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통계\빅데이터통계\2025년\2025년 3월\자동차\"/>
    </mc:Choice>
  </mc:AlternateContent>
  <bookViews>
    <workbookView xWindow="-120" yWindow="-120" windowWidth="29040" windowHeight="15840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여수시!$A$1:$I$45</definedName>
    <definedName name="_xlnm.Print_Titles" localSheetId="0">여수시!$3:$4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D13" i="1"/>
  <c r="C11" i="1" l="1"/>
  <c r="D11" i="1"/>
  <c r="D10" i="1" l="1"/>
  <c r="C10" i="1" s="1"/>
  <c r="D9" i="1"/>
  <c r="C9" i="1" s="1"/>
  <c r="D8" i="1"/>
  <c r="C8" i="1" s="1"/>
  <c r="C7" i="1"/>
  <c r="D6" i="1"/>
  <c r="D7" i="1"/>
  <c r="D5" i="1"/>
  <c r="C5" i="1" s="1"/>
  <c r="C6" i="1" l="1"/>
</calcChain>
</file>

<file path=xl/sharedStrings.xml><?xml version="1.0" encoding="utf-8"?>
<sst xmlns="http://schemas.openxmlformats.org/spreadsheetml/2006/main" count="24" uniqueCount="21">
  <si>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</si>
  <si>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</si>
  <si>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</si>
  <si>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</si>
  <si>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</si>
  <si>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</si>
  <si>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</si>
  <si>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</si>
  <si>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</si>
  <si>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</si>
  <si>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</si>
  <si>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</si>
  <si>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</si>
  <si>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</si>
  <si>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2025년1월말</t>
    <phoneticPr fontId="6" type="noConversion"/>
  </si>
  <si>
    <t>2025년2월말</t>
    <phoneticPr fontId="6" type="noConversion"/>
  </si>
  <si>
    <t>시도별 자동차 등록현황</t>
    <phoneticPr fontId="6" type="noConversion"/>
  </si>
  <si>
    <t>2025년3월말</t>
    <phoneticPr fontId="6" type="noConversion"/>
  </si>
  <si>
    <t>여수</t>
    <phoneticPr fontId="6" type="noConversion"/>
  </si>
  <si>
    <t>전남</t>
    <phoneticPr fontId="6" type="noConversion"/>
  </si>
  <si>
    <t>전국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</si>
</sst>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9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41" fontId="7" fillId="6" borderId="13" xfId="0" applyNumberFormat="1" applyFont="1" applyFill="1" applyBorder="1" applyAlignment="1">
      <alignment horizontal="center" vertical="center" shrinkToFit="1"/>
    </xf>
    <xf numFmtId="3" fontId="7" fillId="3" borderId="3" xfId="0" applyNumberFormat="1" applyFont="1" applyFill="1" applyBorder="1">
      <alignment vertical="center"/>
    </xf>
    <xf numFmtId="176" fontId="7" fillId="3" borderId="4" xfId="0" applyNumberFormat="1" applyFont="1" applyFill="1" applyBorder="1">
      <alignment vertical="center"/>
    </xf>
    <xf numFmtId="3" fontId="7" fillId="3" borderId="5" xfId="0" applyNumberFormat="1" applyFont="1" applyFill="1" applyBorder="1">
      <alignment vertical="center"/>
    </xf>
    <xf numFmtId="3" fontId="7" fillId="4" borderId="3" xfId="0" applyNumberFormat="1" applyFont="1" applyFill="1" applyBorder="1">
      <alignment vertical="center"/>
    </xf>
    <xf numFmtId="176" fontId="7" fillId="4" borderId="4" xfId="0" applyNumberFormat="1" applyFont="1" applyFill="1" applyBorder="1">
      <alignment vertical="center"/>
    </xf>
    <xf numFmtId="3" fontId="7" fillId="4" borderId="6" xfId="0" applyNumberFormat="1" applyFont="1" applyFill="1" applyBorder="1">
      <alignment vertical="center"/>
    </xf>
    <xf numFmtId="0" fontId="7" fillId="3" borderId="4" xfId="0" applyNumberFormat="1" applyFont="1" applyFill="1" applyBorder="1" applyAlignment="1">
      <alignment horizontal="center" vertical="center"/>
    </xf>
    <xf numFmtId="41" fontId="7" fillId="3" borderId="13" xfId="0" applyNumberFormat="1" applyFont="1" applyFill="1" applyBorder="1" applyAlignment="1">
      <alignment horizontal="center" vertical="center" shrinkToFit="1"/>
    </xf>
    <xf numFmtId="0" fontId="7" fillId="4" borderId="2" xfId="0" applyNumberFormat="1" applyFont="1" applyFill="1" applyBorder="1" applyAlignment="1">
      <alignment horizontal="center" vertical="center"/>
    </xf>
    <xf numFmtId="41" fontId="7" fillId="4" borderId="13" xfId="0" applyNumberFormat="1" applyFont="1" applyFill="1" applyBorder="1" applyAlignment="1">
      <alignment horizontal="center" vertical="center" shrinkToFit="1"/>
    </xf>
    <xf numFmtId="3" fontId="7" fillId="4" borderId="7" xfId="0" applyNumberFormat="1" applyFont="1" applyFill="1" applyBorder="1">
      <alignment vertical="center"/>
    </xf>
    <xf numFmtId="176" fontId="7" fillId="4" borderId="8" xfId="0" applyNumberFormat="1" applyFont="1" applyFill="1" applyBorder="1">
      <alignment vertical="center"/>
    </xf>
    <xf numFmtId="0" fontId="7" fillId="4" borderId="8" xfId="0" applyNumberFormat="1" applyFont="1" applyFill="1" applyBorder="1" applyAlignment="1">
      <alignment horizontal="center" vertical="center"/>
    </xf>
    <xf numFmtId="0" fontId="7" fillId="5" borderId="11" xfId="0" applyNumberFormat="1" applyFont="1" applyFill="1" applyBorder="1" applyAlignment="1">
      <alignment horizontal="center" vertical="center"/>
    </xf>
    <xf numFmtId="0" fontId="7" fillId="5" borderId="12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>
      <alignment vertical="center"/>
    </xf>
    <xf numFmtId="0" fontId="8" fillId="0" borderId="0" xfId="0" applyNumberFormat="1" applyFont="1">
      <alignment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K45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sqref="A1:I1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1" s="6" customFormat="1" ht="36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5"/>
    </row>
    <row r="2" spans="1:11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1" ht="21.75" customHeight="1" x14ac:dyDescent="0.3">
      <c r="A3" s="52" t="s">
        <v>2</v>
      </c>
      <c r="B3" s="53"/>
      <c r="C3" s="59" t="s">
        <v>8</v>
      </c>
      <c r="D3" s="56" t="s">
        <v>13</v>
      </c>
      <c r="E3" s="57"/>
      <c r="F3" s="57"/>
      <c r="G3" s="57"/>
      <c r="H3" s="58"/>
      <c r="I3" s="50" t="s">
        <v>12</v>
      </c>
      <c r="J3" s="1"/>
    </row>
    <row r="4" spans="1:11" ht="21.75" customHeight="1" x14ac:dyDescent="0.3">
      <c r="A4" s="54"/>
      <c r="B4" s="55"/>
      <c r="C4" s="60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51"/>
      <c r="J4" s="1"/>
    </row>
    <row r="5" spans="1:11" s="21" customFormat="1" x14ac:dyDescent="0.3">
      <c r="A5" s="17" t="s">
        <v>14</v>
      </c>
      <c r="B5" s="38" t="s">
        <v>1</v>
      </c>
      <c r="C5" s="39">
        <f>SUM(D5+I5)</f>
        <v>156752</v>
      </c>
      <c r="D5" s="31">
        <f>SUM(E5:H5)</f>
        <v>146961</v>
      </c>
      <c r="E5" s="32">
        <v>116295</v>
      </c>
      <c r="F5" s="32">
        <v>3958</v>
      </c>
      <c r="G5" s="32">
        <v>25428</v>
      </c>
      <c r="H5" s="33">
        <v>1280</v>
      </c>
      <c r="I5" s="34">
        <v>9791</v>
      </c>
    </row>
    <row r="6" spans="1:11" s="21" customFormat="1" x14ac:dyDescent="0.3">
      <c r="A6" s="45"/>
      <c r="B6" s="40" t="s">
        <v>4</v>
      </c>
      <c r="C6" s="41">
        <f>D6+I6</f>
        <v>1391753</v>
      </c>
      <c r="D6" s="31">
        <f t="shared" ref="D6:D7" si="0">SUM(E6:H6)</f>
        <v>1280933</v>
      </c>
      <c r="E6" s="35">
        <v>978060</v>
      </c>
      <c r="F6" s="35">
        <v>35204</v>
      </c>
      <c r="G6" s="35">
        <v>258148</v>
      </c>
      <c r="H6" s="36">
        <v>9521</v>
      </c>
      <c r="I6" s="37">
        <v>110820</v>
      </c>
    </row>
    <row r="7" spans="1:11" s="21" customFormat="1" x14ac:dyDescent="0.3">
      <c r="A7" s="46"/>
      <c r="B7" s="44" t="s">
        <v>6</v>
      </c>
      <c r="C7" s="41">
        <f>D7+I7</f>
        <v>28567042</v>
      </c>
      <c r="D7" s="31">
        <f t="shared" si="0"/>
        <v>26325761</v>
      </c>
      <c r="E7" s="42">
        <v>21799448</v>
      </c>
      <c r="F7" s="42">
        <v>664509</v>
      </c>
      <c r="G7" s="42">
        <v>3717583</v>
      </c>
      <c r="H7" s="43">
        <v>144221</v>
      </c>
      <c r="I7" s="47">
        <v>2241281</v>
      </c>
    </row>
    <row r="8" spans="1:11" s="21" customFormat="1" x14ac:dyDescent="0.3">
      <c r="A8" s="17" t="s">
        <v>15</v>
      </c>
      <c r="B8" s="38" t="s">
        <v>1</v>
      </c>
      <c r="C8" s="39">
        <f>SUM(D8+I8)</f>
        <v>155889</v>
      </c>
      <c r="D8" s="31">
        <f>SUM(E8:H8)</f>
        <v>146093</v>
      </c>
      <c r="E8" s="32">
        <v>116462</v>
      </c>
      <c r="F8" s="32">
        <v>3943</v>
      </c>
      <c r="G8" s="32">
        <v>24408</v>
      </c>
      <c r="H8" s="33">
        <v>1280</v>
      </c>
      <c r="I8" s="34">
        <v>9796</v>
      </c>
    </row>
    <row r="9" spans="1:11" s="21" customFormat="1" x14ac:dyDescent="0.3">
      <c r="A9" s="45"/>
      <c r="B9" s="40" t="s">
        <v>4</v>
      </c>
      <c r="C9" s="41">
        <f>D9+I9</f>
        <v>1394915</v>
      </c>
      <c r="D9" s="31">
        <f t="shared" ref="D9:D10" si="1">SUM(E9:H9)</f>
        <v>1284150</v>
      </c>
      <c r="E9" s="35">
        <v>981120</v>
      </c>
      <c r="F9" s="35">
        <v>35059</v>
      </c>
      <c r="G9" s="35">
        <v>258427</v>
      </c>
      <c r="H9" s="36">
        <v>9544</v>
      </c>
      <c r="I9" s="37">
        <v>110765</v>
      </c>
      <c r="K9" s="48" t="s">
        <v>16</v>
      </c>
    </row>
    <row r="10" spans="1:11" s="21" customFormat="1" x14ac:dyDescent="0.3">
      <c r="A10" s="46"/>
      <c r="B10" s="44" t="s">
        <v>6</v>
      </c>
      <c r="C10" s="41">
        <f>D10+I10</f>
        <v>28579583</v>
      </c>
      <c r="D10" s="31">
        <f t="shared" si="1"/>
        <v>26337666</v>
      </c>
      <c r="E10" s="42">
        <v>21814940</v>
      </c>
      <c r="F10" s="42">
        <v>661699</v>
      </c>
      <c r="G10" s="42">
        <v>3716535</v>
      </c>
      <c r="H10" s="43">
        <v>144492</v>
      </c>
      <c r="I10" s="47">
        <v>2241917</v>
      </c>
    </row>
    <row r="11" spans="1:11" s="21" customFormat="1" x14ac:dyDescent="0.3">
      <c r="A11" s="17" t="s">
        <v>17</v>
      </c>
      <c r="B11" s="22" t="s">
        <v>18</v>
      </c>
      <c r="C11" s="23">
        <f>D11+I11</f>
        <v>156939</v>
      </c>
      <c r="D11" s="24">
        <f>SUM(E11:H11)</f>
        <v>147158</v>
      </c>
      <c r="E11" s="10">
        <v>116544</v>
      </c>
      <c r="F11" s="10">
        <v>3934</v>
      </c>
      <c r="G11" s="10">
        <v>25396</v>
      </c>
      <c r="H11" s="11">
        <v>1284</v>
      </c>
      <c r="I11" s="12">
        <v>9781</v>
      </c>
    </row>
    <row r="12" spans="1:11" s="21" customFormat="1" x14ac:dyDescent="0.3">
      <c r="A12" s="18"/>
      <c r="B12" s="25" t="s">
        <v>19</v>
      </c>
      <c r="C12" s="26">
        <f>SUM(D12,I12)</f>
        <v>1397654</v>
      </c>
      <c r="D12" s="24">
        <v>1286891</v>
      </c>
      <c r="E12" s="28">
        <v>984246</v>
      </c>
      <c r="F12" s="28">
        <v>34875</v>
      </c>
      <c r="G12" s="28">
        <v>258187</v>
      </c>
      <c r="H12" s="29">
        <v>9583</v>
      </c>
      <c r="I12" s="13">
        <v>110763</v>
      </c>
    </row>
    <row r="13" spans="1:11" s="21" customFormat="1" x14ac:dyDescent="0.3">
      <c r="A13" s="19"/>
      <c r="B13" s="27" t="s">
        <v>20</v>
      </c>
      <c r="C13" s="26">
        <f>SUM(D13,I13)</f>
        <v>28596852</v>
      </c>
      <c r="D13" s="24">
        <f>SUM(E13:H13)</f>
        <v>26352172</v>
      </c>
      <c r="E13" s="14">
        <v>21837979</v>
      </c>
      <c r="F13" s="14">
        <v>658008</v>
      </c>
      <c r="G13" s="14">
        <v>3711411</v>
      </c>
      <c r="H13" s="15">
        <v>144774</v>
      </c>
      <c r="I13" s="16">
        <v>2244680</v>
      </c>
    </row>
    <row r="14" spans="1:11" s="21" customFormat="1" hidden="1" x14ac:dyDescent="0.3">
      <c r="A14" s="17"/>
      <c r="B14" s="22"/>
      <c r="C14" s="23"/>
      <c r="D14" s="24"/>
      <c r="E14" s="10"/>
      <c r="F14" s="10"/>
      <c r="G14" s="10"/>
      <c r="H14" s="11"/>
      <c r="I14" s="12"/>
    </row>
    <row r="15" spans="1:11" s="21" customFormat="1" hidden="1" x14ac:dyDescent="0.3">
      <c r="A15" s="18"/>
      <c r="B15" s="25"/>
      <c r="C15" s="26"/>
      <c r="D15" s="24"/>
      <c r="E15" s="28"/>
      <c r="F15" s="28"/>
      <c r="G15" s="28"/>
      <c r="H15" s="29"/>
      <c r="I15" s="13"/>
    </row>
    <row r="16" spans="1:11" s="21" customFormat="1" hidden="1" x14ac:dyDescent="0.3">
      <c r="A16" s="19"/>
      <c r="B16" s="27"/>
      <c r="C16" s="26"/>
      <c r="D16" s="24"/>
      <c r="E16" s="14"/>
      <c r="F16" s="14"/>
      <c r="G16" s="14"/>
      <c r="H16" s="15"/>
      <c r="I16" s="16"/>
    </row>
    <row r="17" spans="1:9" s="21" customFormat="1" hidden="1" x14ac:dyDescent="0.3">
      <c r="A17" s="17"/>
      <c r="B17" s="22"/>
      <c r="C17" s="23"/>
      <c r="D17" s="24"/>
      <c r="E17" s="10"/>
      <c r="F17" s="10"/>
      <c r="G17" s="10"/>
      <c r="H17" s="11"/>
      <c r="I17" s="12"/>
    </row>
    <row r="18" spans="1:9" s="21" customFormat="1" hidden="1" x14ac:dyDescent="0.3">
      <c r="A18" s="18"/>
      <c r="B18" s="25"/>
      <c r="C18" s="26"/>
      <c r="D18" s="24"/>
      <c r="E18" s="28"/>
      <c r="F18" s="28"/>
      <c r="G18" s="28"/>
      <c r="H18" s="29"/>
      <c r="I18" s="13"/>
    </row>
    <row r="19" spans="1:9" s="21" customFormat="1" hidden="1" x14ac:dyDescent="0.3">
      <c r="A19" s="19"/>
      <c r="B19" s="27"/>
      <c r="C19" s="26"/>
      <c r="D19" s="24"/>
      <c r="E19" s="14"/>
      <c r="F19" s="14"/>
      <c r="G19" s="14"/>
      <c r="H19" s="15"/>
      <c r="I19" s="16"/>
    </row>
    <row r="20" spans="1:9" s="21" customFormat="1" hidden="1" x14ac:dyDescent="0.3">
      <c r="A20" s="17"/>
      <c r="B20" s="22"/>
      <c r="C20" s="23"/>
      <c r="D20" s="24"/>
      <c r="E20" s="10"/>
      <c r="F20" s="10"/>
      <c r="G20" s="10"/>
      <c r="H20" s="11"/>
      <c r="I20" s="12"/>
    </row>
    <row r="21" spans="1:9" s="21" customFormat="1" hidden="1" x14ac:dyDescent="0.3">
      <c r="A21" s="18"/>
      <c r="B21" s="25"/>
      <c r="C21" s="26"/>
      <c r="D21" s="24"/>
      <c r="E21" s="28"/>
      <c r="F21" s="28"/>
      <c r="G21" s="28"/>
      <c r="H21" s="29"/>
      <c r="I21" s="13"/>
    </row>
    <row r="22" spans="1:9" s="21" customFormat="1" hidden="1" x14ac:dyDescent="0.3">
      <c r="A22" s="19"/>
      <c r="B22" s="27"/>
      <c r="C22" s="26"/>
      <c r="D22" s="24"/>
      <c r="E22" s="14"/>
      <c r="F22" s="14"/>
      <c r="G22" s="14"/>
      <c r="H22" s="15"/>
      <c r="I22" s="16"/>
    </row>
    <row r="23" spans="1:9" s="21" customFormat="1" hidden="1" x14ac:dyDescent="0.3">
      <c r="A23" s="17"/>
      <c r="B23" s="22"/>
      <c r="C23" s="23"/>
      <c r="D23" s="24"/>
      <c r="E23" s="10"/>
      <c r="F23" s="10"/>
      <c r="G23" s="10"/>
      <c r="H23" s="11"/>
      <c r="I23" s="12"/>
    </row>
    <row r="24" spans="1:9" s="21" customFormat="1" hidden="1" x14ac:dyDescent="0.3">
      <c r="A24" s="18"/>
      <c r="B24" s="25"/>
      <c r="C24" s="26"/>
      <c r="D24" s="24"/>
      <c r="E24" s="28"/>
      <c r="F24" s="28"/>
      <c r="G24" s="28"/>
      <c r="H24" s="29"/>
      <c r="I24" s="13"/>
    </row>
    <row r="25" spans="1:9" s="21" customFormat="1" hidden="1" x14ac:dyDescent="0.3">
      <c r="A25" s="19"/>
      <c r="B25" s="27"/>
      <c r="C25" s="26"/>
      <c r="D25" s="24"/>
      <c r="E25" s="14"/>
      <c r="F25" s="14"/>
      <c r="G25" s="14"/>
      <c r="H25" s="15"/>
      <c r="I25" s="16"/>
    </row>
    <row r="26" spans="1:9" s="21" customFormat="1" hidden="1" x14ac:dyDescent="0.3">
      <c r="A26" s="17"/>
      <c r="B26" s="22"/>
      <c r="C26" s="23"/>
      <c r="D26" s="24"/>
      <c r="E26" s="10"/>
      <c r="F26" s="10"/>
      <c r="G26" s="10"/>
      <c r="H26" s="11"/>
      <c r="I26" s="12"/>
    </row>
    <row r="27" spans="1:9" s="21" customFormat="1" hidden="1" x14ac:dyDescent="0.3">
      <c r="A27" s="18"/>
      <c r="B27" s="25"/>
      <c r="C27" s="26"/>
      <c r="D27" s="24"/>
      <c r="E27" s="28"/>
      <c r="F27" s="28"/>
      <c r="G27" s="28"/>
      <c r="H27" s="29"/>
      <c r="I27" s="13"/>
    </row>
    <row r="28" spans="1:9" s="21" customFormat="1" hidden="1" x14ac:dyDescent="0.3">
      <c r="A28" s="19"/>
      <c r="B28" s="27"/>
      <c r="C28" s="26"/>
      <c r="D28" s="24"/>
      <c r="E28" s="14"/>
      <c r="F28" s="14"/>
      <c r="G28" s="14"/>
      <c r="H28" s="15"/>
      <c r="I28" s="16"/>
    </row>
    <row r="29" spans="1:9" s="21" customFormat="1" hidden="1" x14ac:dyDescent="0.3">
      <c r="A29" s="17"/>
      <c r="B29" s="22"/>
      <c r="C29" s="23"/>
      <c r="D29" s="24"/>
      <c r="E29" s="10"/>
      <c r="F29" s="10"/>
      <c r="G29" s="10"/>
      <c r="H29" s="11"/>
      <c r="I29" s="12"/>
    </row>
    <row r="30" spans="1:9" s="21" customFormat="1" hidden="1" x14ac:dyDescent="0.3">
      <c r="A30" s="18"/>
      <c r="B30" s="25"/>
      <c r="C30" s="26"/>
      <c r="D30" s="24"/>
      <c r="E30" s="28"/>
      <c r="F30" s="28"/>
      <c r="G30" s="28"/>
      <c r="H30" s="29"/>
      <c r="I30" s="13"/>
    </row>
    <row r="31" spans="1:9" s="21" customFormat="1" hidden="1" x14ac:dyDescent="0.3">
      <c r="A31" s="19"/>
      <c r="B31" s="27"/>
      <c r="C31" s="26"/>
      <c r="D31" s="24"/>
      <c r="E31" s="14"/>
      <c r="F31" s="14"/>
      <c r="G31" s="14"/>
      <c r="H31" s="15"/>
      <c r="I31" s="16"/>
    </row>
    <row r="32" spans="1:9" s="21" customFormat="1" hidden="1" x14ac:dyDescent="0.3">
      <c r="A32" s="17"/>
      <c r="B32" s="22"/>
      <c r="C32" s="23"/>
      <c r="D32" s="24"/>
      <c r="E32" s="10"/>
      <c r="F32" s="10"/>
      <c r="G32" s="10"/>
      <c r="H32" s="11"/>
      <c r="I32" s="12"/>
    </row>
    <row r="33" spans="1:9" s="21" customFormat="1" hidden="1" x14ac:dyDescent="0.3">
      <c r="A33" s="18"/>
      <c r="B33" s="25"/>
      <c r="C33" s="26"/>
      <c r="D33" s="24"/>
      <c r="E33" s="28"/>
      <c r="F33" s="28"/>
      <c r="G33" s="28"/>
      <c r="H33" s="29"/>
      <c r="I33" s="13"/>
    </row>
    <row r="34" spans="1:9" s="21" customFormat="1" hidden="1" x14ac:dyDescent="0.3">
      <c r="A34" s="19"/>
      <c r="B34" s="27"/>
      <c r="C34" s="26"/>
      <c r="D34" s="24"/>
      <c r="E34" s="14"/>
      <c r="F34" s="14"/>
      <c r="G34" s="14"/>
      <c r="H34" s="15"/>
      <c r="I34" s="16"/>
    </row>
    <row r="35" spans="1:9" s="21" customFormat="1" hidden="1" x14ac:dyDescent="0.3">
      <c r="A35" s="17"/>
      <c r="B35" s="22"/>
      <c r="C35" s="23"/>
      <c r="D35" s="24"/>
      <c r="E35" s="10"/>
      <c r="F35" s="10"/>
      <c r="G35" s="10"/>
      <c r="H35" s="11"/>
      <c r="I35" s="12"/>
    </row>
    <row r="36" spans="1:9" s="21" customFormat="1" hidden="1" x14ac:dyDescent="0.3">
      <c r="A36" s="18"/>
      <c r="B36" s="25"/>
      <c r="C36" s="26"/>
      <c r="D36" s="24"/>
      <c r="E36" s="28"/>
      <c r="F36" s="28"/>
      <c r="G36" s="28"/>
      <c r="H36" s="29"/>
      <c r="I36" s="13"/>
    </row>
    <row r="37" spans="1:9" s="21" customFormat="1" hidden="1" x14ac:dyDescent="0.3">
      <c r="A37" s="19"/>
      <c r="B37" s="27"/>
      <c r="C37" s="26"/>
      <c r="D37" s="24"/>
      <c r="E37" s="14"/>
      <c r="F37" s="14"/>
      <c r="G37" s="14"/>
      <c r="H37" s="15"/>
      <c r="I37" s="16"/>
    </row>
    <row r="38" spans="1:9" s="21" customFormat="1" hidden="1" x14ac:dyDescent="0.3">
      <c r="A38" s="17"/>
      <c r="B38" s="22"/>
      <c r="C38" s="23"/>
      <c r="D38" s="24"/>
      <c r="E38" s="10"/>
      <c r="F38" s="10"/>
      <c r="G38" s="10"/>
      <c r="H38" s="11"/>
      <c r="I38" s="12"/>
    </row>
    <row r="39" spans="1:9" s="21" customFormat="1" hidden="1" x14ac:dyDescent="0.3">
      <c r="A39" s="18"/>
      <c r="B39" s="25"/>
      <c r="C39" s="26"/>
      <c r="D39" s="24"/>
      <c r="E39" s="28"/>
      <c r="F39" s="28"/>
      <c r="G39" s="28"/>
      <c r="H39" s="29"/>
      <c r="I39" s="13"/>
    </row>
    <row r="40" spans="1:9" s="21" customFormat="1" hidden="1" x14ac:dyDescent="0.3">
      <c r="A40" s="19"/>
      <c r="B40" s="27"/>
      <c r="C40" s="26"/>
      <c r="D40" s="24"/>
      <c r="E40" s="14"/>
      <c r="F40" s="14"/>
      <c r="G40" s="14"/>
      <c r="H40" s="15"/>
      <c r="I40" s="16"/>
    </row>
    <row r="41" spans="1:9" ht="163.5" hidden="1" customHeight="1" x14ac:dyDescent="0.3"/>
    <row r="42" spans="1:9" ht="39.75" hidden="1" customHeight="1" x14ac:dyDescent="0.3"/>
    <row r="43" spans="1:9" hidden="1" x14ac:dyDescent="0.3"/>
    <row r="44" spans="1:9" hidden="1" x14ac:dyDescent="0.3"/>
    <row r="45" spans="1:9" hidden="1" x14ac:dyDescent="0.3"/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2025-05-08T05:30:50Z</dcterms:modified>
  <cp:version>1200.0100.01</cp:version>
</cp:coreProperties>
</file>