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사업관리\25_김치식자재\"/>
    </mc:Choice>
  </mc:AlternateContent>
  <xr:revisionPtr revIDLastSave="0" documentId="13_ncr:1_{117A7C6E-B545-4369-BF2A-204373E68FFB}" xr6:coauthVersionLast="45" xr6:coauthVersionMax="45" xr10:uidLastSave="{00000000-0000-0000-0000-000000000000}"/>
  <bookViews>
    <workbookView xWindow="-28920" yWindow="-120" windowWidth="29040" windowHeight="15720" firstSheet="1" activeTab="1" xr2:uid="{F1540092-1A90-48E1-B2B5-42E0769A6E08}"/>
  </bookViews>
  <sheets>
    <sheet name="Sheet1" sheetId="1" state="hidden" r:id="rId1"/>
    <sheet name="2025상반기" sheetId="2" r:id="rId2"/>
  </sheets>
  <definedNames>
    <definedName name="_xlnm._FilterDatabase" localSheetId="0" hidden="1">Sheet1!$A$1:$P$169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9" i="2" l="1"/>
  <c r="F190" i="2"/>
  <c r="K189" i="2"/>
  <c r="K190" i="2"/>
  <c r="K188" i="2"/>
  <c r="F188" i="2"/>
  <c r="K187" i="2"/>
  <c r="F187" i="2" s="1"/>
  <c r="K186" i="2"/>
  <c r="F186" i="2" s="1"/>
  <c r="K185" i="2"/>
  <c r="F185" i="2"/>
  <c r="K184" i="2"/>
  <c r="F184" i="2" s="1"/>
  <c r="K183" i="2"/>
  <c r="F183" i="2" s="1"/>
  <c r="K182" i="2"/>
  <c r="F182" i="2"/>
  <c r="K181" i="2"/>
  <c r="F181" i="2" s="1"/>
  <c r="K180" i="2"/>
  <c r="F180" i="2"/>
  <c r="K179" i="2"/>
  <c r="F179" i="2"/>
  <c r="K178" i="2"/>
  <c r="F178" i="2"/>
  <c r="K177" i="2"/>
  <c r="F177" i="2"/>
  <c r="K176" i="2"/>
  <c r="F176" i="2"/>
  <c r="K175" i="2"/>
  <c r="F175" i="2"/>
  <c r="K174" i="2"/>
  <c r="F174" i="2"/>
  <c r="K173" i="2"/>
  <c r="F173" i="2" s="1"/>
  <c r="K172" i="2"/>
  <c r="F172" i="2" s="1"/>
  <c r="K171" i="2"/>
  <c r="F171" i="2"/>
  <c r="K170" i="2"/>
  <c r="F170" i="2" s="1"/>
  <c r="K169" i="2"/>
  <c r="F169" i="2"/>
  <c r="K168" i="2"/>
  <c r="F168" i="2"/>
  <c r="K167" i="2"/>
  <c r="F167" i="2" s="1"/>
  <c r="K166" i="2"/>
  <c r="F166" i="2"/>
  <c r="K165" i="2"/>
  <c r="F165" i="2"/>
  <c r="K164" i="2"/>
  <c r="F164" i="2" s="1"/>
  <c r="K163" i="2"/>
  <c r="F163" i="2"/>
  <c r="K162" i="2"/>
  <c r="F162" i="2"/>
  <c r="K161" i="2"/>
  <c r="F161" i="2"/>
  <c r="K160" i="2"/>
  <c r="F160" i="2" s="1"/>
  <c r="K159" i="2"/>
  <c r="F159" i="2" s="1"/>
  <c r="K158" i="2"/>
  <c r="F158" i="2"/>
  <c r="K157" i="2"/>
  <c r="F157" i="2" s="1"/>
  <c r="K156" i="2"/>
  <c r="F156" i="2"/>
  <c r="K155" i="2"/>
  <c r="F155" i="2" s="1"/>
  <c r="K154" i="2"/>
  <c r="F154" i="2" s="1"/>
  <c r="K153" i="2"/>
  <c r="F153" i="2"/>
  <c r="K152" i="2"/>
  <c r="F152" i="2" s="1"/>
  <c r="K151" i="2"/>
  <c r="F151" i="2"/>
  <c r="K150" i="2"/>
  <c r="F150" i="2" s="1"/>
  <c r="K149" i="2"/>
  <c r="F149" i="2"/>
  <c r="K148" i="2" l="1"/>
  <c r="F148" i="2" s="1"/>
  <c r="K147" i="2"/>
  <c r="F147" i="2"/>
  <c r="K146" i="2"/>
  <c r="F146" i="2" s="1"/>
  <c r="K145" i="2"/>
  <c r="F145" i="2" s="1"/>
  <c r="K144" i="2"/>
  <c r="F144" i="2"/>
  <c r="K143" i="2"/>
  <c r="F143" i="2"/>
  <c r="K142" i="2"/>
  <c r="F142" i="2"/>
  <c r="K141" i="2"/>
  <c r="F141" i="2" s="1"/>
  <c r="K140" i="2"/>
  <c r="F140" i="2" s="1"/>
  <c r="K139" i="2"/>
  <c r="F139" i="2"/>
  <c r="K138" i="2"/>
  <c r="F138" i="2" s="1"/>
  <c r="K137" i="2" l="1"/>
  <c r="F137" i="2" s="1"/>
  <c r="K136" i="2" l="1"/>
  <c r="F136" i="2" s="1"/>
  <c r="K135" i="2"/>
  <c r="F135" i="2" s="1"/>
  <c r="K134" i="2"/>
  <c r="F134" i="2" s="1"/>
  <c r="K133" i="2"/>
  <c r="F133" i="2" s="1"/>
  <c r="K132" i="2"/>
  <c r="F132" i="2"/>
  <c r="K131" i="2"/>
  <c r="F131" i="2"/>
  <c r="K130" i="2"/>
  <c r="F130" i="2" s="1"/>
  <c r="K129" i="2"/>
  <c r="F129" i="2"/>
  <c r="K128" i="2"/>
  <c r="F128" i="2" s="1"/>
  <c r="K127" i="2"/>
  <c r="F127" i="2"/>
  <c r="K126" i="2"/>
  <c r="F126" i="2"/>
  <c r="K125" i="2"/>
  <c r="F125" i="2"/>
  <c r="K124" i="2"/>
  <c r="F124" i="2"/>
  <c r="K123" i="2"/>
  <c r="F123" i="2"/>
  <c r="K122" i="2"/>
  <c r="F122" i="2" s="1"/>
  <c r="K121" i="2"/>
  <c r="F121" i="2" s="1"/>
  <c r="K120" i="2"/>
  <c r="F120" i="2"/>
  <c r="K119" i="2"/>
  <c r="F119" i="2" s="1"/>
  <c r="K118" i="2"/>
  <c r="F118" i="2" s="1"/>
  <c r="F116" i="2" l="1"/>
  <c r="F117" i="2"/>
  <c r="K116" i="2"/>
  <c r="K117" i="2"/>
  <c r="K115" i="2"/>
  <c r="F115" i="2" s="1"/>
  <c r="K114" i="2"/>
  <c r="F114" i="2"/>
  <c r="K113" i="2"/>
  <c r="F113" i="2" s="1"/>
  <c r="K112" i="2"/>
  <c r="F112" i="2"/>
  <c r="K111" i="2"/>
  <c r="F111" i="2" s="1"/>
  <c r="K110" i="2"/>
  <c r="F110" i="2" s="1"/>
  <c r="K109" i="2"/>
  <c r="F109" i="2" s="1"/>
  <c r="K108" i="2"/>
  <c r="F108" i="2" s="1"/>
  <c r="K107" i="2"/>
  <c r="F107" i="2"/>
  <c r="K106" i="2"/>
  <c r="F106" i="2"/>
  <c r="K105" i="2"/>
  <c r="F105" i="2" s="1"/>
  <c r="K104" i="2"/>
  <c r="F104" i="2"/>
  <c r="K103" i="2"/>
  <c r="F103" i="2" s="1"/>
  <c r="K102" i="2"/>
  <c r="F102" i="2" s="1"/>
  <c r="K101" i="2"/>
  <c r="F101" i="2" s="1"/>
  <c r="K100" i="2"/>
  <c r="F100" i="2" s="1"/>
  <c r="K99" i="2"/>
  <c r="F99" i="2" s="1"/>
  <c r="K98" i="2"/>
  <c r="F98" i="2" s="1"/>
  <c r="K97" i="2"/>
  <c r="F97" i="2"/>
  <c r="K96" i="2"/>
  <c r="F96" i="2"/>
  <c r="K95" i="2"/>
  <c r="F95" i="2"/>
  <c r="K94" i="2"/>
  <c r="F94" i="2" s="1"/>
  <c r="K93" i="2"/>
  <c r="F93" i="2" s="1"/>
  <c r="K92" i="2"/>
  <c r="F92" i="2" s="1"/>
  <c r="K91" i="2"/>
  <c r="F91" i="2" s="1"/>
  <c r="K90" i="2"/>
  <c r="F90" i="2" s="1"/>
  <c r="K89" i="2"/>
  <c r="F89" i="2"/>
  <c r="K88" i="2"/>
  <c r="F88" i="2" s="1"/>
  <c r="K87" i="2"/>
  <c r="F87" i="2" s="1"/>
  <c r="K86" i="2"/>
  <c r="F86" i="2" s="1"/>
  <c r="K85" i="2"/>
  <c r="F85" i="2"/>
  <c r="K84" i="2"/>
  <c r="F84" i="2" s="1"/>
  <c r="K83" i="2"/>
  <c r="F83" i="2" s="1"/>
  <c r="K82" i="2"/>
  <c r="F82" i="2" s="1"/>
  <c r="K81" i="2"/>
  <c r="F81" i="2"/>
  <c r="K80" i="2"/>
  <c r="F80" i="2" s="1"/>
  <c r="K79" i="2"/>
  <c r="F79" i="2" s="1"/>
  <c r="K78" i="2"/>
  <c r="F78" i="2" s="1"/>
  <c r="K77" i="2"/>
  <c r="F77" i="2" s="1"/>
  <c r="K76" i="2"/>
  <c r="F76" i="2" s="1"/>
  <c r="K75" i="2"/>
  <c r="F75" i="2" s="1"/>
  <c r="K74" i="2"/>
  <c r="F74" i="2" s="1"/>
  <c r="K73" i="2"/>
  <c r="F73" i="2" s="1"/>
  <c r="K72" i="2"/>
  <c r="F72" i="2" s="1"/>
  <c r="K71" i="2"/>
  <c r="F71" i="2" s="1"/>
  <c r="K70" i="2"/>
  <c r="F70" i="2"/>
  <c r="K69" i="2"/>
  <c r="F69" i="2"/>
  <c r="K68" i="2"/>
  <c r="F68" i="2" s="1"/>
  <c r="K67" i="2"/>
  <c r="F67" i="2"/>
  <c r="K3" i="2"/>
  <c r="K4" i="2"/>
  <c r="K5" i="2"/>
  <c r="K6" i="2"/>
  <c r="K7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38" i="2"/>
  <c r="K39" i="2"/>
  <c r="K40" i="2"/>
  <c r="K41" i="2"/>
  <c r="K42" i="2"/>
  <c r="K43" i="2"/>
  <c r="K44" i="2"/>
  <c r="K45" i="2"/>
  <c r="K46" i="2"/>
  <c r="K47" i="2"/>
  <c r="K48" i="2"/>
  <c r="K49" i="2"/>
  <c r="K50" i="2"/>
  <c r="K51" i="2"/>
  <c r="K52" i="2"/>
  <c r="K53" i="2"/>
  <c r="K54" i="2"/>
  <c r="K55" i="2"/>
  <c r="K56" i="2"/>
  <c r="K57" i="2"/>
  <c r="K58" i="2"/>
  <c r="K59" i="2"/>
  <c r="K60" i="2"/>
  <c r="K61" i="2"/>
  <c r="K62" i="2"/>
  <c r="K63" i="2"/>
  <c r="K64" i="2"/>
  <c r="K65" i="2"/>
  <c r="K66" i="2"/>
  <c r="F66" i="2" s="1"/>
  <c r="K2" i="2"/>
  <c r="F61" i="2"/>
  <c r="F62" i="2"/>
  <c r="F63" i="2"/>
  <c r="F64" i="2"/>
  <c r="F65" i="2"/>
  <c r="F3" i="2" l="1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56" i="2"/>
  <c r="F57" i="2"/>
  <c r="F58" i="2"/>
  <c r="F59" i="2"/>
  <c r="F60" i="2"/>
  <c r="F2" i="2"/>
</calcChain>
</file>

<file path=xl/sharedStrings.xml><?xml version="1.0" encoding="utf-8"?>
<sst xmlns="http://schemas.openxmlformats.org/spreadsheetml/2006/main" count="3455" uniqueCount="634">
  <si>
    <t>식자재명</t>
  </si>
  <si>
    <t>제품명</t>
  </si>
  <si>
    <t>포장규격
(kg)</t>
    <phoneticPr fontId="2" type="noConversion"/>
  </si>
  <si>
    <t>남도장터
판매가</t>
    <phoneticPr fontId="2" type="noConversion"/>
  </si>
  <si>
    <t>면/과세</t>
  </si>
  <si>
    <t>도서산간지역 추가 배송비</t>
  </si>
  <si>
    <t>갈치액젓</t>
    <phoneticPr fontId="2" type="noConversion"/>
  </si>
  <si>
    <t>(북하특품사업단) 삼채갈치액젓 0.9ml</t>
    <phoneticPr fontId="2" type="noConversion"/>
  </si>
  <si>
    <t>ml</t>
    <phoneticPr fontId="2" type="noConversion"/>
  </si>
  <si>
    <t>면세</t>
    <phoneticPr fontId="2" type="noConversion"/>
  </si>
  <si>
    <t>-</t>
    <phoneticPr fontId="2" type="noConversion"/>
  </si>
  <si>
    <t>1박스당 5,000원</t>
  </si>
  <si>
    <t xml:space="preserve">전남 장성군 북하면 담장로 1128 (성암리) </t>
  </si>
  <si>
    <t>(북하특품사업단) 삼채갈치액젓 1.8L</t>
    <phoneticPr fontId="2" type="noConversion"/>
  </si>
  <si>
    <t>L</t>
    <phoneticPr fontId="2" type="noConversion"/>
  </si>
  <si>
    <t>(북하특품사업단) 삼채갈치액젓 2.7L</t>
    <phoneticPr fontId="2" type="noConversion"/>
  </si>
  <si>
    <t>갓김치</t>
    <phoneticPr fontId="2" type="noConversion"/>
  </si>
  <si>
    <t>(땅끝홈밀) 옥선갓김치 3kg</t>
    <phoneticPr fontId="2" type="noConversion"/>
  </si>
  <si>
    <t>kg</t>
    <phoneticPr fontId="2" type="noConversion"/>
  </si>
  <si>
    <t>전라남도 해남군 해남읍 내사길 173</t>
  </si>
  <si>
    <t>(청미래식품) 직접 재배한 돌산갓김치 3kg</t>
    <phoneticPr fontId="2" type="noConversion"/>
  </si>
  <si>
    <t>전라남도 여수시 돌산읍 봉수길 5</t>
  </si>
  <si>
    <t>(청미래식품) 직접 재배한 돌산갓김치 5kg</t>
    <phoneticPr fontId="2" type="noConversion"/>
  </si>
  <si>
    <t>(금화영농조합) 국내산 전라도식 갓김치 2kg</t>
    <phoneticPr fontId="2" type="noConversion"/>
  </si>
  <si>
    <t>전라남도 함평군 신광면 학천길 95-12</t>
  </si>
  <si>
    <t>(금화영농조합) 국내산 전라도식 갓김치 3kg</t>
    <phoneticPr fontId="2" type="noConversion"/>
  </si>
  <si>
    <t>고춧가루</t>
    <phoneticPr fontId="2" type="noConversion"/>
  </si>
  <si>
    <t>(영광농협) 태청마루 청결 고춧가루 1kg</t>
    <phoneticPr fontId="2" type="noConversion"/>
  </si>
  <si>
    <t>kg</t>
    <phoneticPr fontId="6" type="noConversion"/>
  </si>
  <si>
    <t>전라남도 영광군 군서면 신남로 37</t>
  </si>
  <si>
    <t>(영광농협) 태청마루 청결 고춧가루 3kg</t>
    <phoneticPr fontId="2" type="noConversion"/>
  </si>
  <si>
    <t>(영광농협) 태청마루 청결 고춧가루 5kg</t>
    <phoneticPr fontId="2" type="noConversion"/>
  </si>
  <si>
    <t>(영광농협) 태청마루 청결 고춧가루 9kg (3kg*3봉)</t>
  </si>
  <si>
    <t>(영광농협) 태청마루 청결 고춧가루 9kg (3kg*2봉+1kg*3봉)</t>
  </si>
  <si>
    <t>(고추마을) 23년 햇고추 일편단심 태양초 고춧가루 1kg</t>
    <phoneticPr fontId="2" type="noConversion"/>
  </si>
  <si>
    <t>전라남도 영광군 염산면 봉덕로 472-4</t>
  </si>
  <si>
    <t>(고추마을) 23년 햇고추 일편단심 태양초 고춧가루 3kg</t>
    <phoneticPr fontId="2" type="noConversion"/>
  </si>
  <si>
    <t>(고추마을) 23년 햇고추 일편단심 태양초 고춧가루 5kg</t>
    <phoneticPr fontId="2" type="noConversion"/>
  </si>
  <si>
    <t>(하나영농) 향과 맛이 좋은 햇고을 고춧가루 1kg (김치용)</t>
    <phoneticPr fontId="2" type="noConversion"/>
  </si>
  <si>
    <t>전라남도 고흥군 도양읍 비봉로 305</t>
  </si>
  <si>
    <t>(하나영농) 향과 맛이 좋은 햇고을 고춧가루 3kg (김치용)</t>
    <phoneticPr fontId="2" type="noConversion"/>
  </si>
  <si>
    <t>까나리액젓</t>
    <phoneticPr fontId="2" type="noConversion"/>
  </si>
  <si>
    <t>(북하특품사업단) 삼채까나리액젓 900ml</t>
    <phoneticPr fontId="2" type="noConversion"/>
  </si>
  <si>
    <t>(북하특품사업단) 삼채까나리액젓 1.8L</t>
    <phoneticPr fontId="2" type="noConversion"/>
  </si>
  <si>
    <t>(북하특품사업단) 삼채까나리액젓 2.7L</t>
    <phoneticPr fontId="2" type="noConversion"/>
  </si>
  <si>
    <t>(완도수산) 까나리액젓 5kg</t>
    <phoneticPr fontId="2" type="noConversion"/>
  </si>
  <si>
    <t>전라남도 목포시 석현로 28 (석현동)</t>
  </si>
  <si>
    <t>(완도수산) 까나리액젓 10kg</t>
    <phoneticPr fontId="2" type="noConversion"/>
  </si>
  <si>
    <t>깍두기</t>
    <phoneticPr fontId="2" type="noConversion"/>
  </si>
  <si>
    <t>(땅끝홈밀) 옥선깍두기 3kg</t>
    <phoneticPr fontId="2" type="noConversion"/>
  </si>
  <si>
    <t>(문스팜) 깍두기 2kg 국내산 100% 국산고추가루</t>
    <phoneticPr fontId="2" type="noConversion"/>
  </si>
  <si>
    <t>전라남도 나주시 동강면 대서길 116</t>
  </si>
  <si>
    <t>(문스팜) 깍두기 5kg 국내산 100% 국산고추가루</t>
    <phoneticPr fontId="2" type="noConversion"/>
  </si>
  <si>
    <t>(소셜바이오) 일품 돌산 삼채 깍두기 2kg</t>
  </si>
  <si>
    <t>전라남도 여수시 돌산읍 돌산로 2080-18</t>
  </si>
  <si>
    <t>(금화영농) 국내산 전라도식 깍두기 3kg</t>
    <phoneticPr fontId="2" type="noConversion"/>
  </si>
  <si>
    <t>(금화영농) 국내산 전라도식 깍두기 5kg</t>
    <phoneticPr fontId="2" type="noConversion"/>
  </si>
  <si>
    <t>깐마늘</t>
    <phoneticPr fontId="2" type="noConversion"/>
  </si>
  <si>
    <t>(오직건강마을) 프리미엄 국산 깐마늘 3kg</t>
    <phoneticPr fontId="2" type="noConversion"/>
  </si>
  <si>
    <t>전라남도 무안군 삼향읍 삼일로 18-8</t>
  </si>
  <si>
    <t>(오직건강마을) 프리미엄 국산 깐마늘 5kg</t>
    <phoneticPr fontId="2" type="noConversion"/>
  </si>
  <si>
    <t>(오직건강마을) 프리미엄 국산 깐마늘 10kg</t>
    <phoneticPr fontId="2" type="noConversion"/>
  </si>
  <si>
    <t>(영흥농산) 23년산 알싸한 남도 깐마늘 5kg (소)</t>
    <phoneticPr fontId="2" type="noConversion"/>
  </si>
  <si>
    <t>전라남도 무안군 망운면 서목장길 146</t>
  </si>
  <si>
    <t>(영흥농산) 23년산 알싸한 남도 깐마늘 5kg (중)</t>
    <phoneticPr fontId="2" type="noConversion"/>
  </si>
  <si>
    <t>(영흥농산) 23년산 알싸한 남도 깐마늘 5kg (대)</t>
    <phoneticPr fontId="2" type="noConversion"/>
  </si>
  <si>
    <t>(영흥농산) 23년산 알싸한 남도 깐마늘 10kg (소)</t>
    <phoneticPr fontId="2" type="noConversion"/>
  </si>
  <si>
    <t>(영흥농산) 23년산 알싸한 남도 깐마늘 10kg (중)</t>
    <phoneticPr fontId="2" type="noConversion"/>
  </si>
  <si>
    <t>(영흥농산) 23년산 알싸한 남도 깐마늘 10kg (대)</t>
    <phoneticPr fontId="2" type="noConversion"/>
  </si>
  <si>
    <t>(영흥농산) 23년산 덜매운 대서 깐마늘 5kg (소)</t>
    <phoneticPr fontId="2" type="noConversion"/>
  </si>
  <si>
    <t>(영흥농산) 23년산 덜매운 대서 깐마늘 5kg (중)</t>
    <phoneticPr fontId="2" type="noConversion"/>
  </si>
  <si>
    <t>(영흥농산) 23년산 덜매운 대서 깐마늘 5kg (대)</t>
    <phoneticPr fontId="2" type="noConversion"/>
  </si>
  <si>
    <t>(영흥농산) 23년산 덜매운 대서 깐마늘 10kg (소)</t>
    <phoneticPr fontId="2" type="noConversion"/>
  </si>
  <si>
    <t>(영흥농산) 23년산 덜매운 대서 깐마늘 10kg (중)</t>
    <phoneticPr fontId="2" type="noConversion"/>
  </si>
  <si>
    <t>(영흥농산) 23년산 덜매운 대서 깐마늘 10kg (대)</t>
    <phoneticPr fontId="2" type="noConversion"/>
  </si>
  <si>
    <t>꼬들빼기김치</t>
    <phoneticPr fontId="2" type="noConversion"/>
  </si>
  <si>
    <t>(청미래식품) 직접 재배한 고들빼기김치 2kg</t>
  </si>
  <si>
    <t>(소셜바이오) 일품 돌산 삼채 꼬들빼기 2kg</t>
  </si>
  <si>
    <t>다진마늘</t>
    <phoneticPr fontId="2" type="noConversion"/>
  </si>
  <si>
    <t>(영흥농산) 정성스레 다진마늘 5kg (1kg*5개)</t>
    <phoneticPr fontId="2" type="noConversion"/>
  </si>
  <si>
    <t>(영흥농산) 정성스레 다진마늘 10kg (1kg*10개)</t>
    <phoneticPr fontId="2" type="noConversion"/>
  </si>
  <si>
    <t>멸치액젓</t>
  </si>
  <si>
    <t>(삼면이바다) 멸치액젓 1kg</t>
    <phoneticPr fontId="2" type="noConversion"/>
  </si>
  <si>
    <t>kg</t>
  </si>
  <si>
    <t>전라남도 목포시 청호로136번길 19-3, 1층</t>
  </si>
  <si>
    <t>(삼면이바다) 멸치액젓 2kg</t>
    <phoneticPr fontId="2" type="noConversion"/>
  </si>
  <si>
    <t>(삼면이바다) 멸치액젓 5kg</t>
    <phoneticPr fontId="2" type="noConversion"/>
  </si>
  <si>
    <t>멸치액젓</t>
    <phoneticPr fontId="2" type="noConversion"/>
  </si>
  <si>
    <t>(신안솔트앤푸드) 신안유기수 국내산 멸치액젓 900ml</t>
    <phoneticPr fontId="2" type="noConversion"/>
  </si>
  <si>
    <t>전라남도 신안군 압해읍 복룡로 402-13</t>
  </si>
  <si>
    <t>(신안솔트앤푸드) 신안유기수 국내산 멸치액젓 1.5L</t>
    <phoneticPr fontId="2" type="noConversion"/>
  </si>
  <si>
    <t>(신안솔트앤푸드) 신안유기수 국내산 멸치액젓 5L</t>
    <phoneticPr fontId="2" type="noConversion"/>
  </si>
  <si>
    <t>(북하특품사업단) 삼채멸치액젓 900ml</t>
    <phoneticPr fontId="2" type="noConversion"/>
  </si>
  <si>
    <t>(북하특품사업단) 삼채멸치액젓 1.8L</t>
    <phoneticPr fontId="2" type="noConversion"/>
  </si>
  <si>
    <t>(북하특품사업단) 삼채멸치액젓 2.7L</t>
    <phoneticPr fontId="2" type="noConversion"/>
  </si>
  <si>
    <t>멸치젓</t>
    <phoneticPr fontId="2" type="noConversion"/>
  </si>
  <si>
    <t>(완도수산) 멸치젓 5kg</t>
    <phoneticPr fontId="2" type="noConversion"/>
  </si>
  <si>
    <t>묵은지</t>
    <phoneticPr fontId="2" type="noConversion"/>
  </si>
  <si>
    <t>(금화영농) 국내산 전라도식 묵은지 3kg</t>
    <phoneticPr fontId="2" type="noConversion"/>
  </si>
  <si>
    <t>(금화영농) 국내산 전라도식 묵은지 5kg</t>
    <phoneticPr fontId="2" type="noConversion"/>
  </si>
  <si>
    <t>배추김치</t>
    <phoneticPr fontId="2" type="noConversion"/>
  </si>
  <si>
    <t>(소셜바이오) 나유선의 맛있는 포기김치 2kg</t>
  </si>
  <si>
    <t>(문스팜) 포기김치 5kg 국산 100% 국산고추가루</t>
    <phoneticPr fontId="2" type="noConversion"/>
  </si>
  <si>
    <t>(문스팜) 포기김치 10kg 국산 100% 국산고추가루</t>
    <phoneticPr fontId="2" type="noConversion"/>
  </si>
  <si>
    <t>(금화영농) 국내산 전라도식 포기김치 7kg</t>
    <phoneticPr fontId="2" type="noConversion"/>
  </si>
  <si>
    <t>(금화영농) 국내산 전라도식 포기김치 10kg</t>
    <phoneticPr fontId="2" type="noConversion"/>
  </si>
  <si>
    <t>(땅끝홈밀) 옥선배추김치 3kg</t>
    <phoneticPr fontId="2" type="noConversion"/>
  </si>
  <si>
    <t>백김치</t>
    <phoneticPr fontId="2" type="noConversion"/>
  </si>
  <si>
    <t>(금화영농) 국내산 전라도식 백김치 3kg</t>
    <phoneticPr fontId="2" type="noConversion"/>
  </si>
  <si>
    <t>(금화영농) 국내산 전라도식 백김치 5kg</t>
    <phoneticPr fontId="2" type="noConversion"/>
  </si>
  <si>
    <t>밴댕이젓</t>
    <phoneticPr fontId="2" type="noConversion"/>
  </si>
  <si>
    <t>(삼면이바다) 밴댕이젓 2kg</t>
    <phoneticPr fontId="2" type="noConversion"/>
  </si>
  <si>
    <t>새우젓</t>
    <phoneticPr fontId="2" type="noConversion"/>
  </si>
  <si>
    <t>(천사푸드) 국산 참새우 새우젓 추젓 3kg</t>
    <phoneticPr fontId="2" type="noConversion"/>
  </si>
  <si>
    <t>전라남도 목포시 대양로 36 (연산동)</t>
  </si>
  <si>
    <t>(천사푸드) 국산 참새우 새우젓 육젓 1kg</t>
    <phoneticPr fontId="2" type="noConversion"/>
  </si>
  <si>
    <t>(신안솔트앤푸드) HACCP 신안유기수 국내산 붉새우젓 1kg</t>
    <phoneticPr fontId="2" type="noConversion"/>
  </si>
  <si>
    <t>(신안솔트앤푸드) HACCP 신안유기수 국내산 붉새우젓 3kg</t>
    <phoneticPr fontId="2" type="noConversion"/>
  </si>
  <si>
    <t>(신안솔트앤푸드) HACCP 신안유기수 국내산 붉새우젓 5kg</t>
    <phoneticPr fontId="2" type="noConversion"/>
  </si>
  <si>
    <t>(신안솔트앤푸드) HACCP 신안유기수 국내산 오젓 500g</t>
    <phoneticPr fontId="2" type="noConversion"/>
  </si>
  <si>
    <t>g</t>
    <phoneticPr fontId="2" type="noConversion"/>
  </si>
  <si>
    <t>(신안솔트앤푸드) HACCP 신안유기수 국내산 오젓 1kg</t>
    <phoneticPr fontId="2" type="noConversion"/>
  </si>
  <si>
    <t>(신안솔트앤푸드) HACCP 신안유기수 국내산 오젓 3kg</t>
    <phoneticPr fontId="2" type="noConversion"/>
  </si>
  <si>
    <t>(신안솔트앤푸드) HACCP 신안유기수 국내산 오젓 5kg</t>
    <phoneticPr fontId="2" type="noConversion"/>
  </si>
  <si>
    <t>(신안솔트앤푸드) HACCP 신안유기수 국내산 새우젓 추젓(잔젓) 1kg</t>
    <phoneticPr fontId="2" type="noConversion"/>
  </si>
  <si>
    <t>(신안솔트앤푸드) HACCP 신안유기수 국내산 새우젓 추젓(잔젓) 3kg</t>
    <phoneticPr fontId="2" type="noConversion"/>
  </si>
  <si>
    <t>(신안솔트앤푸드) HACCP 신안유기수 국내산 새우젓 추젓(잔젓) 5kg</t>
    <phoneticPr fontId="2" type="noConversion"/>
  </si>
  <si>
    <t>(신안솔트앤푸드) HACCP 신안유기수 국내산 새우젓 육젓 500g</t>
    <phoneticPr fontId="2" type="noConversion"/>
  </si>
  <si>
    <t>(신안솔트앤푸드) HACCP 신안유기수 국내산 새우젓 육젓 1kg</t>
    <phoneticPr fontId="2" type="noConversion"/>
  </si>
  <si>
    <t>(신안솔트앤푸드) HACCP 신안유기수 국내산 새우젓 육젓 3kg</t>
    <phoneticPr fontId="2" type="noConversion"/>
  </si>
  <si>
    <t>(신안솔트앤푸드) HACCP 신안유기수 국내산 새우젓 육젓 5kg</t>
    <phoneticPr fontId="2" type="noConversion"/>
  </si>
  <si>
    <t>(신안솔트앤푸드) HACCP 신안유기수 국내산 새우젓 추젓 1kg</t>
    <phoneticPr fontId="2" type="noConversion"/>
  </si>
  <si>
    <t>(신안솔트앤푸드) HACCP 신안유기수 국내산 새우젓 추젓 3kg</t>
    <phoneticPr fontId="2" type="noConversion"/>
  </si>
  <si>
    <t>(신안솔트앤푸드) HACCP 신안유기수 국내산 새우젓 추젓 5kg</t>
    <phoneticPr fontId="2" type="noConversion"/>
  </si>
  <si>
    <t>(장수웰빙수산) 신안새우젓 2kg</t>
  </si>
  <si>
    <t>전라남도 목포시 하당로205번길 18 (상동)</t>
  </si>
  <si>
    <t>(장수웰빙수산) 신안새우젓 5kg</t>
  </si>
  <si>
    <t>(완도수산) 세월을 담은 전남신안 새우젓(추젓) 3kg</t>
  </si>
  <si>
    <t>(완도수산) 세월을 담은 전남신안 새우젓(추젓) 6kg</t>
    <phoneticPr fontId="2" type="noConversion"/>
  </si>
  <si>
    <t>(완도수산) 세월을 담은 전남신안 새우젓(추젓) 12kg</t>
    <phoneticPr fontId="2" type="noConversion"/>
  </si>
  <si>
    <t>(삼면이바다) 국내산 신안 새우젓 추젓 1kg</t>
    <phoneticPr fontId="2" type="noConversion"/>
  </si>
  <si>
    <t>(삼면이바다) 국내산 신안 새우젓 추젓 2.5kg</t>
    <phoneticPr fontId="2" type="noConversion"/>
  </si>
  <si>
    <t>(삼면이바다) 국내산 신안 새우젓 추젓 5kg</t>
    <phoneticPr fontId="2" type="noConversion"/>
  </si>
  <si>
    <t>생강</t>
    <phoneticPr fontId="2" type="noConversion"/>
  </si>
  <si>
    <t>(베리굿스) 23년 수확한 생강 3.5kg (특품)</t>
  </si>
  <si>
    <t>전남 담양군 대덕면 상운길 5-13 (운암리)</t>
  </si>
  <si>
    <t>석박지</t>
    <phoneticPr fontId="2" type="noConversion"/>
  </si>
  <si>
    <t>(금화영농조합) 국내산 전라도 가정식 석박지 3kg</t>
    <phoneticPr fontId="2" type="noConversion"/>
  </si>
  <si>
    <t>(금화영농조합) 국내산 전라도 가정식 석박지 5kg</t>
    <phoneticPr fontId="2" type="noConversion"/>
  </si>
  <si>
    <t>세척무</t>
    <phoneticPr fontId="2" type="noConversion"/>
  </si>
  <si>
    <t>(베리굿스) 손질한 세척무(무우) 5kg</t>
    <phoneticPr fontId="2" type="noConversion"/>
  </si>
  <si>
    <t>(베리굿스) 손질한 세척무(무우) 10kg(4-7개)</t>
    <phoneticPr fontId="2" type="noConversion"/>
  </si>
  <si>
    <t>소금</t>
    <phoneticPr fontId="2" type="noConversion"/>
  </si>
  <si>
    <t>(흥농솔트) 신안천일염 20kg(23년산)-햇소금</t>
    <phoneticPr fontId="2" type="noConversion"/>
  </si>
  <si>
    <t>전라남도 무안군 일로읍 봉명양장로 15-19</t>
  </si>
  <si>
    <t>(흥농쏠트) 탈수 신안천일염 탈수소금 10kg (23년산)</t>
    <phoneticPr fontId="2" type="noConversion"/>
  </si>
  <si>
    <t>(흥농쏠트) 탈수 신안천일염 탈수소금 10kg (22년산)</t>
    <phoneticPr fontId="2" type="noConversion"/>
  </si>
  <si>
    <t>(흥농쏠트) 탈수 신안천일염 탈수소금 10kg (20년산)</t>
    <phoneticPr fontId="2" type="noConversion"/>
  </si>
  <si>
    <t>(흥농쏠트) 탈수 신안천일염 탈수소금 20kg (22년산)</t>
    <phoneticPr fontId="2" type="noConversion"/>
  </si>
  <si>
    <t>(흥농쏠트) 탈수 신안천일염 탈수소금 20kg (20년산)</t>
    <phoneticPr fontId="2" type="noConversion"/>
  </si>
  <si>
    <t>(신안솔트앤푸드) 신안 비세척 천일염 20kg (22년산)</t>
    <phoneticPr fontId="2" type="noConversion"/>
  </si>
  <si>
    <t>(신안솔트앤푸드) Haccp 청결 천일염 3kg (22년산)</t>
    <phoneticPr fontId="2" type="noConversion"/>
  </si>
  <si>
    <t>(신안솔트앤푸드) Haccp 청결 천일염 10kg (22년산)</t>
    <phoneticPr fontId="2" type="noConversion"/>
  </si>
  <si>
    <t>(신안솔트앤푸드) Haccp 청결 세척 천일염 20kg (22년산)</t>
    <phoneticPr fontId="2" type="noConversion"/>
  </si>
  <si>
    <t>양파</t>
    <phoneticPr fontId="2" type="noConversion"/>
  </si>
  <si>
    <t>(한땀영농조합) 황토밭이 품은 국내산 햇양파 3kg(24년산)</t>
    <phoneticPr fontId="2" type="noConversion"/>
  </si>
  <si>
    <t>전라남도 무안군 무안읍 무안도산길 20-7</t>
  </si>
  <si>
    <t>(한땀영농조합) 황토밭이 품은 국내산 햇양파 5kg(24년산)</t>
    <phoneticPr fontId="2" type="noConversion"/>
  </si>
  <si>
    <t>(채울) 햇 무안 양파 5kg (중대 혼합)</t>
    <phoneticPr fontId="2" type="noConversion"/>
  </si>
  <si>
    <t>전라남도 무안군 현경면 평산리</t>
  </si>
  <si>
    <t>(채울) 햇 무안 양파 10kg (중대 혼합)</t>
    <phoneticPr fontId="2" type="noConversion"/>
  </si>
  <si>
    <t>(채울) 햇 무안 양파 20kg (중대 혼합)</t>
    <phoneticPr fontId="2" type="noConversion"/>
  </si>
  <si>
    <t>(채울) 햇 무안 양파 5kg (특)</t>
    <phoneticPr fontId="2" type="noConversion"/>
  </si>
  <si>
    <t>(채울) 햇 무안 양파 10kg (특)</t>
    <phoneticPr fontId="2" type="noConversion"/>
  </si>
  <si>
    <t>전라남도 무안군 현경면 평산리 1171-14</t>
  </si>
  <si>
    <t>(채울) 햇 무안 양파 20kg (특)</t>
    <phoneticPr fontId="2" type="noConversion"/>
  </si>
  <si>
    <t>(채울) 햇 무안 빨간양파 5kg (중대 혼합)</t>
    <phoneticPr fontId="2" type="noConversion"/>
  </si>
  <si>
    <t>(채울) 햇 무안 빨간양파 10kg (중대 혼합)</t>
    <phoneticPr fontId="2" type="noConversion"/>
  </si>
  <si>
    <t>(채울) 햇 무안 빨간양파 20kg (중대 혼합)</t>
    <phoneticPr fontId="2" type="noConversion"/>
  </si>
  <si>
    <t>(채울) 햇 무안 빨간양파 5kg (특)</t>
    <phoneticPr fontId="2" type="noConversion"/>
  </si>
  <si>
    <t>(채울) 햇 무안 빨간양파 10kg (특)</t>
    <phoneticPr fontId="2" type="noConversion"/>
  </si>
  <si>
    <t>(채울) 햇 무안 빨간양파 20kg (특)</t>
    <phoneticPr fontId="2" type="noConversion"/>
  </si>
  <si>
    <t>어간장</t>
    <phoneticPr fontId="2" type="noConversion"/>
  </si>
  <si>
    <t>(삼면이바다) 어간장 600ml</t>
    <phoneticPr fontId="2" type="noConversion"/>
  </si>
  <si>
    <t>열무김치</t>
    <phoneticPr fontId="2" type="noConversion"/>
  </si>
  <si>
    <t>(땅끝홈밀) 옥선열무김치 3kg</t>
    <phoneticPr fontId="2" type="noConversion"/>
  </si>
  <si>
    <t>(문스팜) 열무김치 2kg</t>
    <phoneticPr fontId="2" type="noConversion"/>
  </si>
  <si>
    <t>(문스팜) 열무김치 4kg</t>
    <phoneticPr fontId="2" type="noConversion"/>
  </si>
  <si>
    <t>(금화영농) 국내산 전라도식 열무김치 3kg</t>
    <phoneticPr fontId="2" type="noConversion"/>
  </si>
  <si>
    <t>(금화영농) 국내산 전라도식 열무김치 5kg</t>
    <phoneticPr fontId="2" type="noConversion"/>
  </si>
  <si>
    <t>열무물김치</t>
    <phoneticPr fontId="2" type="noConversion"/>
  </si>
  <si>
    <t>(문스팜) 열무물김치 2kg 국산 100% 국물포함</t>
    <phoneticPr fontId="2" type="noConversion"/>
  </si>
  <si>
    <t>(문스팜) 열무물김치 4kg 국산 100% 국물포함</t>
    <phoneticPr fontId="2" type="noConversion"/>
  </si>
  <si>
    <t>총각김치</t>
    <phoneticPr fontId="2" type="noConversion"/>
  </si>
  <si>
    <t>(소셜바이오) 일품 돌산 삼채 총각김치 2kg</t>
  </si>
  <si>
    <t>(문스팜) 알타리 총각김치 2kg 국산 100% 국산고추가루</t>
    <phoneticPr fontId="2" type="noConversion"/>
  </si>
  <si>
    <t>(문스팜) 알타리 총각김치 5kg 국산 100% 국산고추가루</t>
    <phoneticPr fontId="2" type="noConversion"/>
  </si>
  <si>
    <t>(금화영농) 국내산 재료로 담근 총각김치 3kg</t>
    <phoneticPr fontId="2" type="noConversion"/>
  </si>
  <si>
    <t>(금화영농) 국내산 재료로 담근 총각김치 5kg</t>
    <phoneticPr fontId="2" type="noConversion"/>
  </si>
  <si>
    <t>(땅끝홈밀) 옥선총각김치 3kg</t>
    <phoneticPr fontId="2" type="noConversion"/>
  </si>
  <si>
    <t>통마늘</t>
    <phoneticPr fontId="2" type="noConversion"/>
  </si>
  <si>
    <t>(오직건강마을) 단단한 국산 통마늘(안깐마늘) 사이즈 5kg 혼합</t>
    <phoneticPr fontId="2" type="noConversion"/>
  </si>
  <si>
    <t>(오직건강마을) 단단한 국산 통마늘(안깐마늘) 사이즈 10kg 혼합</t>
    <phoneticPr fontId="2" type="noConversion"/>
  </si>
  <si>
    <t>파김치</t>
    <phoneticPr fontId="2" type="noConversion"/>
  </si>
  <si>
    <t>(금화영농) 국내산 전라도식 파김치 2kg</t>
    <phoneticPr fontId="2" type="noConversion"/>
  </si>
  <si>
    <t>(금화영농) 국내산 전라도식 파김치 4kg</t>
    <phoneticPr fontId="2" type="noConversion"/>
  </si>
  <si>
    <t>(소셜바이오) 일품 돌산 삼채 파김치 2kg</t>
  </si>
  <si>
    <t>황석어젓</t>
    <phoneticPr fontId="2" type="noConversion"/>
  </si>
  <si>
    <t>(삼면이바다) 황석어젓 1kg</t>
    <phoneticPr fontId="2" type="noConversion"/>
  </si>
  <si>
    <t>(삼면이바다) 황석어젓 2kg</t>
    <phoneticPr fontId="2" type="noConversion"/>
  </si>
  <si>
    <t>품목번호</t>
    <phoneticPr fontId="2" type="noConversion"/>
  </si>
  <si>
    <t>기본
배송비</t>
    <phoneticPr fontId="2" type="noConversion"/>
  </si>
  <si>
    <t>절임배추</t>
    <phoneticPr fontId="2" type="noConversion"/>
  </si>
  <si>
    <t>(땅끝홈밀) 절임배추 4kg</t>
    <phoneticPr fontId="2" type="noConversion"/>
  </si>
  <si>
    <t>kg</t>
    <phoneticPr fontId="2" type="noConversion"/>
  </si>
  <si>
    <t>(땅끝홈밀) 절임배추 10kg</t>
    <phoneticPr fontId="2" type="noConversion"/>
  </si>
  <si>
    <t>절임총각무</t>
    <phoneticPr fontId="2" type="noConversion"/>
  </si>
  <si>
    <t>(땅끝홈밀) 절임총각무 3kg</t>
    <phoneticPr fontId="2" type="noConversion"/>
  </si>
  <si>
    <t>(땅끝홈밀) 절임총각무 5kg</t>
    <phoneticPr fontId="2" type="noConversion"/>
  </si>
  <si>
    <t>(땅끝홈밀) 절임총각무 8kg</t>
    <phoneticPr fontId="2" type="noConversion"/>
  </si>
  <si>
    <t>김치양념</t>
    <phoneticPr fontId="2" type="noConversion"/>
  </si>
  <si>
    <t>(땅끝홈밀) 김치 양념 김칫속 1.25kg</t>
    <phoneticPr fontId="2" type="noConversion"/>
  </si>
  <si>
    <t>(땅끝홈밀) 김치 양념 김칫속(양념) 3kg</t>
    <phoneticPr fontId="2" type="noConversion"/>
  </si>
  <si>
    <t>양파</t>
    <phoneticPr fontId="2" type="noConversion"/>
  </si>
  <si>
    <t>(피어올라) 전라도 햇 양파 20kg (중대 혼합)</t>
    <phoneticPr fontId="2" type="noConversion"/>
  </si>
  <si>
    <t>(피어올라) 전라도 햇 양파 10kg (중대 혼합)</t>
    <phoneticPr fontId="2" type="noConversion"/>
  </si>
  <si>
    <t>(피어올라) 전라도 햇 양파 10kg (특)</t>
    <phoneticPr fontId="2" type="noConversion"/>
  </si>
  <si>
    <t>(피어올라) 전라도 햇 양파 20kg (특)</t>
    <phoneticPr fontId="2" type="noConversion"/>
  </si>
  <si>
    <t>kg</t>
    <phoneticPr fontId="2" type="noConversion"/>
  </si>
  <si>
    <t>전라남도 담양군 수북면 하촌길 19</t>
    <phoneticPr fontId="2" type="noConversion"/>
  </si>
  <si>
    <t>공급가</t>
    <phoneticPr fontId="2" type="noConversion"/>
  </si>
  <si>
    <t>고정배송비 4000원</t>
    <phoneticPr fontId="2" type="noConversion"/>
  </si>
  <si>
    <t>고정배송비 3000원</t>
    <phoneticPr fontId="2" type="noConversion"/>
  </si>
  <si>
    <t>고정배송비 4000원</t>
  </si>
  <si>
    <t>업체명</t>
  </si>
  <si>
    <t>공급사코드</t>
  </si>
  <si>
    <t>판매자 연락처</t>
  </si>
  <si>
    <t>주소</t>
  </si>
  <si>
    <t>북하특품사업단(주)</t>
  </si>
  <si>
    <t>S0000CLW</t>
  </si>
  <si>
    <t>061-392-6331</t>
    <phoneticPr fontId="2" type="noConversion"/>
  </si>
  <si>
    <t>땅끝홈밀 주식회사</t>
  </si>
  <si>
    <t>S0000BRA</t>
  </si>
  <si>
    <t>061-537-4577</t>
  </si>
  <si>
    <t>청미래식품</t>
  </si>
  <si>
    <t>S0000CMB</t>
  </si>
  <si>
    <t>061-644-9100</t>
    <phoneticPr fontId="2" type="noConversion"/>
  </si>
  <si>
    <t>금화영농조합법인</t>
  </si>
  <si>
    <t>S0000CEM</t>
  </si>
  <si>
    <t>061-323-4500</t>
    <phoneticPr fontId="2" type="noConversion"/>
  </si>
  <si>
    <t>영광농업협동조합가공사업소</t>
  </si>
  <si>
    <t>S0000BMD</t>
  </si>
  <si>
    <t>061-353-6926</t>
  </si>
  <si>
    <t>고추마을영농조합법인</t>
  </si>
  <si>
    <t>S0000CBB</t>
  </si>
  <si>
    <t>061-353-4589</t>
  </si>
  <si>
    <t>하나영농조합법인</t>
  </si>
  <si>
    <t>S0000DAT</t>
  </si>
  <si>
    <t>010-8763-1182</t>
    <phoneticPr fontId="2" type="noConversion"/>
  </si>
  <si>
    <t>완도수산</t>
  </si>
  <si>
    <t>S0000BSF</t>
  </si>
  <si>
    <t>010-6236-8429</t>
    <phoneticPr fontId="2" type="noConversion"/>
  </si>
  <si>
    <t>농업회사법인 문스팜 주식회사</t>
  </si>
  <si>
    <t>S0000CZZ</t>
  </si>
  <si>
    <t>주식회사 소셜바이오</t>
  </si>
  <si>
    <t>S00000QF</t>
  </si>
  <si>
    <t>061-691-3739</t>
  </si>
  <si>
    <t>오직건강마을</t>
  </si>
  <si>
    <t>S0000DPH</t>
  </si>
  <si>
    <t>010-7100-1244</t>
    <phoneticPr fontId="2" type="noConversion"/>
  </si>
  <si>
    <t>영흥농산영농조합법인</t>
  </si>
  <si>
    <t>S0000BIL</t>
  </si>
  <si>
    <t>010-4001-3139</t>
  </si>
  <si>
    <t>삼면이바다 since1991</t>
  </si>
  <si>
    <t>S0000DPR</t>
  </si>
  <si>
    <t>010-3050-8969</t>
  </si>
  <si>
    <t>신안SALT&amp;FOOD</t>
  </si>
  <si>
    <t>S0000CZE</t>
  </si>
  <si>
    <t>061-262-2630</t>
  </si>
  <si>
    <t>061-333-7781</t>
    <phoneticPr fontId="2" type="noConversion"/>
  </si>
  <si>
    <t>주식회사 천사푸드</t>
  </si>
  <si>
    <t>S0000DIN</t>
  </si>
  <si>
    <t>010-3089-5809</t>
    <phoneticPr fontId="2" type="noConversion"/>
  </si>
  <si>
    <t>장수웰빙수산</t>
  </si>
  <si>
    <t>S0000DQT</t>
  </si>
  <si>
    <t>010-9001-3868</t>
    <phoneticPr fontId="2" type="noConversion"/>
  </si>
  <si>
    <t>베리굿스 앤 서비스즈</t>
  </si>
  <si>
    <t>S0000DTR</t>
  </si>
  <si>
    <t>010-6314-4497</t>
  </si>
  <si>
    <t>010-6314-4497</t>
    <phoneticPr fontId="2" type="noConversion"/>
  </si>
  <si>
    <t>흥농쏠트식품</t>
    <phoneticPr fontId="2" type="noConversion"/>
  </si>
  <si>
    <t>S0000BPW</t>
  </si>
  <si>
    <t>061-281-7951</t>
  </si>
  <si>
    <t>흥농쏠트식품</t>
  </si>
  <si>
    <t>한땀영농조합법인</t>
  </si>
  <si>
    <t>S0000BRN</t>
  </si>
  <si>
    <t>농업회사법인 유한회사 채울</t>
  </si>
  <si>
    <t>010-3623-4275</t>
  </si>
  <si>
    <t>061-454-6088</t>
  </si>
  <si>
    <t>피어올라 협동조합</t>
    <phoneticPr fontId="2" type="noConversion"/>
  </si>
  <si>
    <t>S0000EET</t>
  </si>
  <si>
    <t>010-9264-2147</t>
    <phoneticPr fontId="2" type="noConversion"/>
  </si>
  <si>
    <t>010-7100-1244</t>
  </si>
  <si>
    <t>상품번호</t>
  </si>
  <si>
    <t>식자재지원사업</t>
  </si>
  <si>
    <t>S0000DFA</t>
    <phoneticPr fontId="2" type="noConversion"/>
  </si>
  <si>
    <t>고추마을 영농조합법인</t>
    <phoneticPr fontId="2" type="noConversion"/>
  </si>
  <si>
    <t>S0000DFA</t>
    <phoneticPr fontId="2" type="noConversion"/>
  </si>
  <si>
    <t>제안서요청</t>
    <phoneticPr fontId="2" type="noConversion"/>
  </si>
  <si>
    <t>진행안함</t>
    <phoneticPr fontId="2" type="noConversion"/>
  </si>
  <si>
    <t>확인후 연락</t>
    <phoneticPr fontId="2" type="noConversion"/>
  </si>
  <si>
    <t>010-8899-2452</t>
    <phoneticPr fontId="2" type="noConversion"/>
  </si>
  <si>
    <t>제안서요청</t>
    <phoneticPr fontId="2" type="noConversion"/>
  </si>
  <si>
    <t>진행가능</t>
    <phoneticPr fontId="2" type="noConversion"/>
  </si>
  <si>
    <t>제안서확인</t>
    <phoneticPr fontId="2" type="noConversion"/>
  </si>
  <si>
    <t>확인후 연락</t>
    <phoneticPr fontId="2" type="noConversion"/>
  </si>
  <si>
    <t>진행불가</t>
    <phoneticPr fontId="2" type="noConversion"/>
  </si>
  <si>
    <t>제안서요청
(남도소반)</t>
    <phoneticPr fontId="2" type="noConversion"/>
  </si>
  <si>
    <t>s0000dph</t>
  </si>
  <si>
    <t>김치식자재사업</t>
    <phoneticPr fontId="2" type="noConversion"/>
  </si>
  <si>
    <t>마늘</t>
    <phoneticPr fontId="2" type="noConversion"/>
  </si>
  <si>
    <t>마늘 5kg</t>
    <phoneticPr fontId="2" type="noConversion"/>
  </si>
  <si>
    <t>깐마늘 5kg</t>
    <phoneticPr fontId="2" type="noConversion"/>
  </si>
  <si>
    <t>마늘 10kg</t>
    <phoneticPr fontId="2" type="noConversion"/>
  </si>
  <si>
    <t>마늘 15kg</t>
    <phoneticPr fontId="2" type="noConversion"/>
  </si>
  <si>
    <t>마늘 20kg</t>
    <phoneticPr fontId="2" type="noConversion"/>
  </si>
  <si>
    <t>마늘 25kg</t>
    <phoneticPr fontId="2" type="noConversion"/>
  </si>
  <si>
    <t>마늘 30kg</t>
    <phoneticPr fontId="2" type="noConversion"/>
  </si>
  <si>
    <t>전라남도 무안군 삼향읍 삼일로 18-8 오직건강마을</t>
  </si>
  <si>
    <t>전라남도 무안군 삼향읍 삼일로 18-8 오직건강마을</t>
    <phoneticPr fontId="2" type="noConversion"/>
  </si>
  <si>
    <t>온담</t>
    <phoneticPr fontId="2" type="noConversion"/>
  </si>
  <si>
    <t>s0000elj</t>
  </si>
  <si>
    <t>s0000elj</t>
    <phoneticPr fontId="2" type="noConversion"/>
  </si>
  <si>
    <t>전남 무안군 삼향읍 삼일로 18-6 (임성리, (유)다모농산)</t>
  </si>
  <si>
    <t>전남 무안군 삼향읍 삼일로 18-6 (임성리, (유)다모농산)</t>
    <phoneticPr fontId="2" type="noConversion"/>
  </si>
  <si>
    <t>북하특품사업단㈜</t>
    <phoneticPr fontId="2" type="noConversion"/>
  </si>
  <si>
    <t>s0000clw</t>
    <phoneticPr fontId="2" type="noConversion"/>
  </si>
  <si>
    <t>젓갈</t>
    <phoneticPr fontId="2" type="noConversion"/>
  </si>
  <si>
    <t>전남 장성군 북하면 담장로 1128 (성암리) 북하특품사업단㈜</t>
  </si>
  <si>
    <t>전남 장성군 북하면 담장로 1128 (성암리) 북하특품사업단㈜</t>
    <phoneticPr fontId="2" type="noConversion"/>
  </si>
  <si>
    <t>s00000qf</t>
  </si>
  <si>
    <t>s00000qf</t>
    <phoneticPr fontId="2" type="noConversion"/>
  </si>
  <si>
    <t>주식회사 소셜바이오</t>
    <phoneticPr fontId="2" type="noConversion"/>
  </si>
  <si>
    <t>돌산삼채갓김치 15kg</t>
  </si>
  <si>
    <t>돌산삼채갓물김치 15kg</t>
  </si>
  <si>
    <t>돌산삼채열무김치 12kg</t>
  </si>
  <si>
    <t>돌산삼채총각김치 12kg</t>
  </si>
  <si>
    <t>돌산삼채썰은배추김치 15kg</t>
  </si>
  <si>
    <t>돌산삼채깍두기김치 12kg</t>
  </si>
  <si>
    <t>돌산삼채파김치 7kg</t>
  </si>
  <si>
    <t>돌산삼채꼬들빼기김치 7kg</t>
  </si>
  <si>
    <t>돌산삼채포기김치 12kg</t>
  </si>
  <si>
    <t>절임배추 20kg</t>
  </si>
  <si>
    <t>삼채멸치액젓 2.7L</t>
  </si>
  <si>
    <t>삼채까나리액젓 2.7L</t>
  </si>
  <si>
    <t>삼채갈치액젓 1.9L</t>
  </si>
  <si>
    <t>010-4951-4885</t>
  </si>
  <si>
    <t>010-4951-4885</t>
    <phoneticPr fontId="2" type="noConversion"/>
  </si>
  <si>
    <t>일편단심 태양초 고춧가루 2kg (1kg*2ea)</t>
  </si>
  <si>
    <t>일편단심 태양초 고춧가루 4kg (3kg*1ea, 1kg*1ea)</t>
  </si>
  <si>
    <t>일편단심 태양초 고춧가루 6kg (3kg*2ea)</t>
  </si>
  <si>
    <t>일편단심 태양초 고춧가루 8kg (3kg*2ea, 1kg*2ea)</t>
  </si>
  <si>
    <t>일편단심 태양초 고춧가루 10kg (5kg*2ea)</t>
  </si>
  <si>
    <t>일편단심 태양초 고춧가루 12kg (5kg*2ea, 1kg*2ea)</t>
  </si>
  <si>
    <t>고추마을영농조합법인</t>
    <phoneticPr fontId="2" type="noConversion"/>
  </si>
  <si>
    <t>s0000cbb</t>
  </si>
  <si>
    <t>s0000cbb</t>
    <phoneticPr fontId="2" type="noConversion"/>
  </si>
  <si>
    <t>삼채황석어젓갈 3kg(1kg*3ea)</t>
    <phoneticPr fontId="2" type="noConversion"/>
  </si>
  <si>
    <t>삼채멸치젓갈 3kg(1kg*3ea)</t>
    <phoneticPr fontId="2" type="noConversion"/>
  </si>
  <si>
    <t>삼채잡젓갈 3kg(1kg*3ea)</t>
    <phoneticPr fontId="2" type="noConversion"/>
  </si>
  <si>
    <t>061-353-4589</t>
    <phoneticPr fontId="2" type="noConversion"/>
  </si>
  <si>
    <t>전라남도 영광군 염산면 봉덕로 472-4 고추마을영농조합법인</t>
  </si>
  <si>
    <t>전라남도 영광군 염산면 봉덕로 472-4 고추마을영농조합법인</t>
    <phoneticPr fontId="2" type="noConversion"/>
  </si>
  <si>
    <t>전라남도 여수시 돌산읍 돌산로 2080-18 소셜바이오</t>
  </si>
  <si>
    <t>전라남도 여수시 돌산읍 돌산로 2080-18 소셜바이오</t>
    <phoneticPr fontId="2" type="noConversion"/>
  </si>
  <si>
    <t>오직건강마늘</t>
    <phoneticPr fontId="2" type="noConversion"/>
  </si>
  <si>
    <t>s0000diw</t>
  </si>
  <si>
    <t>s0000diw</t>
    <phoneticPr fontId="2" type="noConversion"/>
  </si>
  <si>
    <t>깐마늘 10kg</t>
    <phoneticPr fontId="2" type="noConversion"/>
  </si>
  <si>
    <t>깐마늘 15kg</t>
    <phoneticPr fontId="2" type="noConversion"/>
  </si>
  <si>
    <t>깐마늘 20kg</t>
    <phoneticPr fontId="2" type="noConversion"/>
  </si>
  <si>
    <t>010-5369-8240</t>
  </si>
  <si>
    <t>010-5369-8240</t>
    <phoneticPr fontId="2" type="noConversion"/>
  </si>
  <si>
    <t>전라남도 무안군 삼향읍 삼일로 18-8 오직건강마늘</t>
    <phoneticPr fontId="2" type="noConversion"/>
  </si>
  <si>
    <t>s0000eet</t>
  </si>
  <si>
    <t>s0000eet</t>
    <phoneticPr fontId="2" type="noConversion"/>
  </si>
  <si>
    <t>전라도 양파 10kg(중대혼합)</t>
  </si>
  <si>
    <t>전라도 양파 20kg(특대)+10kg(중대혼합)</t>
  </si>
  <si>
    <t>생강 10kg(특품)</t>
  </si>
  <si>
    <t>깐마늘 10kg(대)</t>
  </si>
  <si>
    <t>깐쪽파4kg</t>
  </si>
  <si>
    <t>흙쪽파 2kg</t>
  </si>
  <si>
    <t>흙쪽파 5kg</t>
  </si>
  <si>
    <t>포기김치4kg</t>
  </si>
  <si>
    <t>포기김치10kg</t>
  </si>
  <si>
    <t>쪽파</t>
    <phoneticPr fontId="2" type="noConversion"/>
  </si>
  <si>
    <t>010-6899-7328</t>
  </si>
  <si>
    <t>010-6899-7328</t>
    <phoneticPr fontId="2" type="noConversion"/>
  </si>
  <si>
    <t>전남 담양군 수북면 하촌길 19 (나산리) 피어올라협동조합</t>
  </si>
  <si>
    <t>전남 담양군 수북면 하촌길 19 (나산리) 피어올라협동조합</t>
    <phoneticPr fontId="2" type="noConversion"/>
  </si>
  <si>
    <t>s0000egv</t>
    <phoneticPr fontId="2" type="noConversion"/>
  </si>
  <si>
    <t>천사의땅 영농조합법인</t>
    <phoneticPr fontId="2" type="noConversion"/>
  </si>
  <si>
    <t>고춧가루</t>
    <phoneticPr fontId="2" type="noConversion"/>
  </si>
  <si>
    <t>고춧가루 2kg</t>
    <phoneticPr fontId="2" type="noConversion"/>
  </si>
  <si>
    <t>010-4861-9023</t>
    <phoneticPr fontId="2" type="noConversion"/>
  </si>
  <si>
    <t>전남 해남군 황산면 남리길 109 (남리리, 천사의땅 영농조합법인)</t>
    <phoneticPr fontId="2" type="noConversion"/>
  </si>
  <si>
    <t>천일염</t>
    <phoneticPr fontId="2" type="noConversion"/>
  </si>
  <si>
    <t>칠산갯벌천일염 40kg</t>
    <phoneticPr fontId="2" type="noConversion"/>
  </si>
  <si>
    <t>010-3002-7109</t>
    <phoneticPr fontId="2" type="noConversion"/>
  </si>
  <si>
    <t>전라남도 영광군 염산면 봉덕로 124 해창천일염</t>
    <phoneticPr fontId="2" type="noConversion"/>
  </si>
  <si>
    <t>s0000cnq</t>
    <phoneticPr fontId="2" type="noConversion"/>
  </si>
  <si>
    <t>농업회사법인 우담㈜</t>
    <phoneticPr fontId="2" type="noConversion"/>
  </si>
  <si>
    <t>고춧가루 1.8kg(1kg*1ea, 800g*1ea)</t>
    <phoneticPr fontId="2" type="noConversion"/>
  </si>
  <si>
    <t>고춧가루 3.6kg(3kg*1ea, 600g*1ea)</t>
    <phoneticPr fontId="2" type="noConversion"/>
  </si>
  <si>
    <t>고춧가루 5.5kg(5kg*1ea, 500g*1ea)</t>
    <phoneticPr fontId="2" type="noConversion"/>
  </si>
  <si>
    <t>고춧가루 8kg(5kg*1ea, 1kg*3ea)</t>
    <phoneticPr fontId="2" type="noConversion"/>
  </si>
  <si>
    <t>고춧가루 10kg(5kg*2ea)</t>
    <phoneticPr fontId="2" type="noConversion"/>
  </si>
  <si>
    <t>고춧가루 12.5kg(5kg*2ea, 1kg*2ea, 500g*1ea)</t>
    <phoneticPr fontId="2" type="noConversion"/>
  </si>
  <si>
    <t>061-333-2005</t>
  </si>
  <si>
    <t>061-333-2005</t>
    <phoneticPr fontId="2" type="noConversion"/>
  </si>
  <si>
    <t>전라남도 나주시 봉황면 죽석길 72 농업회사법인 우담㈜</t>
  </si>
  <si>
    <t>전라남도 나주시 봉황면 죽석길 72 농업회사법인 우담㈜</t>
    <phoneticPr fontId="2" type="noConversion"/>
  </si>
  <si>
    <t>010-9450-8963</t>
  </si>
  <si>
    <t>010-9450-8963</t>
    <phoneticPr fontId="2" type="noConversion"/>
  </si>
  <si>
    <t>태청마루청결고춧가루(보통맛) 2kg(1kg*2ea)</t>
    <phoneticPr fontId="2" type="noConversion"/>
  </si>
  <si>
    <t>태청마루청결고춧가루(보통맛) 4kg(3kg*1ea, 1kg*1ea)</t>
    <phoneticPr fontId="2" type="noConversion"/>
  </si>
  <si>
    <t>태청마루청결고춧가루(보통맛) 6kg(3kg*2ea)</t>
    <phoneticPr fontId="2" type="noConversion"/>
  </si>
  <si>
    <t>태청마루청결고춧가루(보통맛) 9kg(3kg*3ea)</t>
    <phoneticPr fontId="2" type="noConversion"/>
  </si>
  <si>
    <t>태청마루청결고춧가루(보통맛) 11kg(3kg*3ea, 1kg*2ea)</t>
    <phoneticPr fontId="2" type="noConversion"/>
  </si>
  <si>
    <t>태청마루청결고춧가루(보통맛) 14kg(3kg*4ea, 1kg*2ea)</t>
    <phoneticPr fontId="2" type="noConversion"/>
  </si>
  <si>
    <t>영광농업협동조합가공사업소</t>
    <phoneticPr fontId="2" type="noConversion"/>
  </si>
  <si>
    <t>s0000bmd</t>
  </si>
  <si>
    <t>s0000bmd</t>
    <phoneticPr fontId="2" type="noConversion"/>
  </si>
  <si>
    <t>전라남도 영광군 군서면 신남로 37 영광농업협동조합가공사업소</t>
  </si>
  <si>
    <t>전라남도 영광군 군서면 신남로 37 영광농업협동조합가공사업소</t>
    <phoneticPr fontId="2" type="noConversion"/>
  </si>
  <si>
    <t>수수료비</t>
    <phoneticPr fontId="2" type="noConversion"/>
  </si>
  <si>
    <t>그린스마일</t>
    <phoneticPr fontId="2" type="noConversion"/>
  </si>
  <si>
    <t>s0000cbp</t>
    <phoneticPr fontId="2" type="noConversion"/>
  </si>
  <si>
    <t>절임배추</t>
    <phoneticPr fontId="2" type="noConversion"/>
  </si>
  <si>
    <t>해썹인증 해남 절임 배추 10kg</t>
    <phoneticPr fontId="2" type="noConversion"/>
  </si>
  <si>
    <t>면세</t>
    <phoneticPr fontId="2" type="noConversion"/>
  </si>
  <si>
    <t>010-4759-2409</t>
    <phoneticPr fontId="2" type="noConversion"/>
  </si>
  <si>
    <t>s0000hae</t>
    <phoneticPr fontId="2" type="noConversion"/>
  </si>
  <si>
    <t>영어조합법인 해창소금앤푸드</t>
    <phoneticPr fontId="2" type="noConversion"/>
  </si>
  <si>
    <t>김치완제품</t>
    <phoneticPr fontId="2" type="noConversion"/>
  </si>
  <si>
    <t>포기김치 7kg</t>
    <phoneticPr fontId="2" type="noConversion"/>
  </si>
  <si>
    <t>깍두기 10kg</t>
    <phoneticPr fontId="2" type="noConversion"/>
  </si>
  <si>
    <t>총각김치(알타리김치) 7kg</t>
    <phoneticPr fontId="2" type="noConversion"/>
  </si>
  <si>
    <t>열무김치 10kg</t>
    <phoneticPr fontId="2" type="noConversion"/>
  </si>
  <si>
    <t>농업회사법인 문스팜 주식회사</t>
    <phoneticPr fontId="2" type="noConversion"/>
  </si>
  <si>
    <t>s0000czz</t>
    <phoneticPr fontId="2" type="noConversion"/>
  </si>
  <si>
    <t>010-3922-4406</t>
    <phoneticPr fontId="2" type="noConversion"/>
  </si>
  <si>
    <t>전라남도 나주시 동강면 대서길 116</t>
    <phoneticPr fontId="2" type="noConversion"/>
  </si>
  <si>
    <t>전라남도 광양시 금호로 41 (금호동)</t>
    <phoneticPr fontId="2" type="noConversion"/>
  </si>
  <si>
    <t>완도수산</t>
    <phoneticPr fontId="2" type="noConversion"/>
  </si>
  <si>
    <t>s0000bsf</t>
  </si>
  <si>
    <t>s0000bsf</t>
    <phoneticPr fontId="2" type="noConversion"/>
  </si>
  <si>
    <t>010-6236-8429</t>
  </si>
  <si>
    <t>010-6236-8429</t>
    <phoneticPr fontId="2" type="noConversion"/>
  </si>
  <si>
    <t>전라남도 목포시 석현로 28 (석현동)</t>
    <phoneticPr fontId="2" type="noConversion"/>
  </si>
  <si>
    <t>젓갈</t>
    <phoneticPr fontId="2" type="noConversion"/>
  </si>
  <si>
    <t>추젓 5kg</t>
    <phoneticPr fontId="2" type="noConversion"/>
  </si>
  <si>
    <t>멸치액젓 10kg</t>
    <phoneticPr fontId="2" type="noConversion"/>
  </si>
  <si>
    <t>까나리액젓 10kg</t>
    <phoneticPr fontId="2" type="noConversion"/>
  </si>
  <si>
    <t>멸치액젓 10kg(5kg*2ea)</t>
    <phoneticPr fontId="2" type="noConversion"/>
  </si>
  <si>
    <t>까나리액젓 10kg(5kg*2ea)</t>
    <phoneticPr fontId="2" type="noConversion"/>
  </si>
  <si>
    <t>황석어젓갈 5kg</t>
    <phoneticPr fontId="2" type="noConversion"/>
  </si>
  <si>
    <t>갈치젓갈 5kg</t>
    <phoneticPr fontId="2" type="noConversion"/>
  </si>
  <si>
    <t>멸치젓 5kg</t>
    <phoneticPr fontId="2" type="noConversion"/>
  </si>
  <si>
    <t>젓갈쌈장 4kg(봉지)</t>
    <phoneticPr fontId="2" type="noConversion"/>
  </si>
  <si>
    <t>육젓1kg+젓갈쌈장500g</t>
    <phoneticPr fontId="2" type="noConversion"/>
  </si>
  <si>
    <t>추첫 10kg(5kg*2ea)</t>
    <phoneticPr fontId="2" type="noConversion"/>
  </si>
  <si>
    <t>북새우젓 10kg(5kg*2ea)</t>
    <phoneticPr fontId="2" type="noConversion"/>
  </si>
  <si>
    <t>육젓 3kg(1kg*3ea)</t>
    <phoneticPr fontId="2" type="noConversion"/>
  </si>
  <si>
    <t>멸치액젓20kg+갈치속젓1kg</t>
    <phoneticPr fontId="2" type="noConversion"/>
  </si>
  <si>
    <t>까나리액젓20kg+갈치속젓1kg</t>
    <phoneticPr fontId="2" type="noConversion"/>
  </si>
  <si>
    <t>황석어젓갈 10kg(5kg*2ea)</t>
    <phoneticPr fontId="2" type="noConversion"/>
  </si>
  <si>
    <t>멸치젓 10kg(5kg*2ea)</t>
    <phoneticPr fontId="2" type="noConversion"/>
  </si>
  <si>
    <t>젓갈쌈장 8kg(봉지)</t>
    <phoneticPr fontId="2" type="noConversion"/>
  </si>
  <si>
    <t>추젓 15kg(5kg*3ea)</t>
    <phoneticPr fontId="2" type="noConversion"/>
  </si>
  <si>
    <t>북새우젓 15kg(5kg*3ea)</t>
    <phoneticPr fontId="2" type="noConversion"/>
  </si>
  <si>
    <t>육젓4kg(1kg*4ea)+추젓3kg</t>
    <phoneticPr fontId="2" type="noConversion"/>
  </si>
  <si>
    <t>육젓4kg(1kg*4ea)+북새우젓3kg</t>
    <phoneticPr fontId="2" type="noConversion"/>
  </si>
  <si>
    <t>멸치액젓30kg+까나리액젓5kg</t>
    <phoneticPr fontId="2" type="noConversion"/>
  </si>
  <si>
    <t>까나리액젓30kg+멸치액젓5kg</t>
    <phoneticPr fontId="2" type="noConversion"/>
  </si>
  <si>
    <t>황석어젓갈 15kg(5kg*3ea)</t>
    <phoneticPr fontId="2" type="noConversion"/>
  </si>
  <si>
    <t>멸치젓 15kg(5kg*3ea)</t>
    <phoneticPr fontId="2" type="noConversion"/>
  </si>
  <si>
    <t>갈치젓 15kg(5kg*3ea)</t>
    <phoneticPr fontId="2" type="noConversion"/>
  </si>
  <si>
    <t>갈치젓 10kg(5kg*2ea)</t>
    <phoneticPr fontId="2" type="noConversion"/>
  </si>
  <si>
    <t>추젓 20kg(5kg*4ea)</t>
    <phoneticPr fontId="2" type="noConversion"/>
  </si>
  <si>
    <t>북새우젓 20kg(5kg*4ea)</t>
    <phoneticPr fontId="2" type="noConversion"/>
  </si>
  <si>
    <t>육젓6kg(1kg*6ea)+젓갈쌈장1kg</t>
    <phoneticPr fontId="2" type="noConversion"/>
  </si>
  <si>
    <t>멸치액젓 50kg(10kg*5ea)</t>
    <phoneticPr fontId="2" type="noConversion"/>
  </si>
  <si>
    <t>까나리액젓 50kg(10kg*5ea)</t>
    <phoneticPr fontId="2" type="noConversion"/>
  </si>
  <si>
    <t>황석어젓갈 20kg(5kg*4ea)</t>
    <phoneticPr fontId="2" type="noConversion"/>
  </si>
  <si>
    <t>갈치젓 20kg(5kg*4ea)</t>
    <phoneticPr fontId="2" type="noConversion"/>
  </si>
  <si>
    <t>멸치젓 20kg(5kg*4ea)</t>
    <phoneticPr fontId="2" type="noConversion"/>
  </si>
  <si>
    <t>젓갈쌈장 20kg(봉지)</t>
    <phoneticPr fontId="2" type="noConversion"/>
  </si>
  <si>
    <t>추젓 25kg(5kg*5ea)</t>
    <phoneticPr fontId="2" type="noConversion"/>
  </si>
  <si>
    <t>북새우젓 25kg(5kg*5ea)</t>
    <phoneticPr fontId="2" type="noConversion"/>
  </si>
  <si>
    <t>육젓8kg(1kg*8ea)</t>
    <phoneticPr fontId="2" type="noConversion"/>
  </si>
  <si>
    <t>추젓12kg(3kg*4ea)+북새우젓12kg(3kg*4ea)+멸치액젓10kg</t>
    <phoneticPr fontId="2" type="noConversion"/>
  </si>
  <si>
    <t>추젓12kg(3kg*4ea)+북새우젓12kg(3kg*4ea)+까나리액젓10kg</t>
    <phoneticPr fontId="2" type="noConversion"/>
  </si>
  <si>
    <t>까나리액젓30kg+멸치액젓30kg</t>
    <phoneticPr fontId="2" type="noConversion"/>
  </si>
  <si>
    <t>황석어젓갈 25kg(5kg*5ea)</t>
    <phoneticPr fontId="2" type="noConversion"/>
  </si>
  <si>
    <t>갈치젓 25kg(5kg*5ea)</t>
    <phoneticPr fontId="2" type="noConversion"/>
  </si>
  <si>
    <t>멸치젓 25kg(5kg*5ea)</t>
    <phoneticPr fontId="2" type="noConversion"/>
  </si>
  <si>
    <t>젓갈쌈장 24kg(4kg*6ea)(봉지)</t>
    <phoneticPr fontId="2" type="noConversion"/>
  </si>
  <si>
    <t>갈치젓10kg(5kg*2ea)+멸치젓10kg(5kg*2ea)+젓갈쌈장4kg</t>
    <phoneticPr fontId="2" type="noConversion"/>
  </si>
  <si>
    <t>23년산 숙성/탈수 신안 천일염 20kg</t>
    <phoneticPr fontId="2" type="noConversion"/>
  </si>
  <si>
    <t>24년산 탈수 신안 천일염 50kg(10kg*5포)</t>
    <phoneticPr fontId="2" type="noConversion"/>
  </si>
  <si>
    <t>23년산 탈수 신안 천일염 20kg(10kg*2포)</t>
    <phoneticPr fontId="2" type="noConversion"/>
  </si>
  <si>
    <t>24년산 숙성 신안 천일염 60kg(20kg*3포)</t>
    <phoneticPr fontId="2" type="noConversion"/>
  </si>
  <si>
    <t>010-3398-1062</t>
    <phoneticPr fontId="2" type="noConversion"/>
  </si>
  <si>
    <t>잘 말려 단단한 양파 20kg</t>
    <phoneticPr fontId="2" type="noConversion"/>
  </si>
  <si>
    <t>잘 말려 단단한 양파 40kg(20kg*2ea)</t>
    <phoneticPr fontId="2" type="noConversion"/>
  </si>
  <si>
    <t>잘 말려 단단한 양파 60kg(20kg*3ea)</t>
    <phoneticPr fontId="2" type="noConversion"/>
  </si>
  <si>
    <t>잘 말려 단단한 양파 80kg(20kg*4ea)</t>
    <phoneticPr fontId="2" type="noConversion"/>
  </si>
  <si>
    <t>잘 말려 단단한 양파 100kg(20kg*5ea)</t>
    <phoneticPr fontId="2" type="noConversion"/>
  </si>
  <si>
    <t>잘 말려 단단한 양파 120kg(20kg*6ea)</t>
    <phoneticPr fontId="2" type="noConversion"/>
  </si>
  <si>
    <t>010-3623-4275</t>
    <phoneticPr fontId="2" type="noConversion"/>
  </si>
  <si>
    <t>양파</t>
    <phoneticPr fontId="2" type="noConversion"/>
  </si>
  <si>
    <t>s0000bpw</t>
    <phoneticPr fontId="2" type="noConversion"/>
  </si>
  <si>
    <t>흥농쏠트식품</t>
    <phoneticPr fontId="2" type="noConversion"/>
  </si>
  <si>
    <t>전라남도 무안군 일로읍 봉명양장로 15-19</t>
    <phoneticPr fontId="2" type="noConversion"/>
  </si>
  <si>
    <t>s0000dfa</t>
    <phoneticPr fontId="2" type="noConversion"/>
  </si>
  <si>
    <t>농업회사법인 유한회사 채울</t>
    <phoneticPr fontId="2" type="noConversion"/>
  </si>
  <si>
    <t>전라남도 무안군 현경면 평산리</t>
    <phoneticPr fontId="2" type="noConversion"/>
  </si>
  <si>
    <t>010-9076-6750</t>
  </si>
  <si>
    <t>010-9076-6750</t>
    <phoneticPr fontId="2" type="noConversion"/>
  </si>
  <si>
    <t>신안산 HACCP 숙성 추젓(특상급) 2kg</t>
    <phoneticPr fontId="2" type="noConversion"/>
  </si>
  <si>
    <t>신안산 HACCP 숙성 추젓(특상급)3kg+멸치액젓1.5L(국내산)</t>
    <phoneticPr fontId="2" type="noConversion"/>
  </si>
  <si>
    <t>신안산 HACCP 숙성 추젓(특상급) 5kg</t>
    <phoneticPr fontId="2" type="noConversion"/>
  </si>
  <si>
    <t>신안산 HACCP 숙성 육젓 (특상급) 1kg</t>
    <phoneticPr fontId="2" type="noConversion"/>
  </si>
  <si>
    <t>신안SALT&amp;FOOD</t>
    <phoneticPr fontId="2" type="noConversion"/>
  </si>
  <si>
    <t>s0000cze</t>
  </si>
  <si>
    <t>s0000cze</t>
    <phoneticPr fontId="2" type="noConversion"/>
  </si>
  <si>
    <t>천일염</t>
    <phoneticPr fontId="2" type="noConversion"/>
  </si>
  <si>
    <t>신안산 HACCP 숙성 육젓(특상급)3kg+멸치액젓900ml(국내산)</t>
    <phoneticPr fontId="2" type="noConversion"/>
  </si>
  <si>
    <t>신안산 HACCP 숙성 육젓(특상급)5kg+멸치액젓1.5L(국내산)</t>
    <phoneticPr fontId="2" type="noConversion"/>
  </si>
  <si>
    <t>신안산 HACCP 숙성 오젓(특상급)1kg+멸치액젓900ml(국내산)</t>
    <phoneticPr fontId="2" type="noConversion"/>
  </si>
  <si>
    <t>신안산 HACCP 숙성 오젓(특상급)3kg+멸치액젓1.5L(국내산)</t>
    <phoneticPr fontId="2" type="noConversion"/>
  </si>
  <si>
    <t>신안산 HACCP 숙성 오젓(특상급)5kg+멸치액젓1.5L(국내산)</t>
    <phoneticPr fontId="2" type="noConversion"/>
  </si>
  <si>
    <t>신안산 HACCP 숙성 붉은새우젓3kg+멸치액젓900ml(국내산)</t>
    <phoneticPr fontId="2" type="noConversion"/>
  </si>
  <si>
    <t>신안산 HACCP 숙성 붉은새우젓 5kg</t>
    <phoneticPr fontId="2" type="noConversion"/>
  </si>
  <si>
    <t>명품 멸치액젓5kg+1.5L(국내산)</t>
    <phoneticPr fontId="2" type="noConversion"/>
  </si>
  <si>
    <t>전라남도 신안군 압해읍 복룡로 402-13</t>
    <phoneticPr fontId="2" type="noConversion"/>
  </si>
  <si>
    <t>농업회사법인주식회사새벽팜</t>
    <phoneticPr fontId="2" type="noConversion"/>
  </si>
  <si>
    <t>s0000bvj</t>
  </si>
  <si>
    <t>새벽팜 국산 전라도 배추김치3kg+총각김치3kg</t>
    <phoneticPr fontId="2" type="noConversion"/>
  </si>
  <si>
    <t>면세</t>
    <phoneticPr fontId="2" type="noConversion"/>
  </si>
  <si>
    <t>010-6630-6534</t>
    <phoneticPr fontId="2" type="noConversion"/>
  </si>
  <si>
    <t>전라남도 장성군 진원면 나노산단로 186-5</t>
    <phoneticPr fontId="2" type="noConversion"/>
  </si>
  <si>
    <t>s0000bil</t>
  </si>
  <si>
    <t>s0000bil</t>
    <phoneticPr fontId="2" type="noConversion"/>
  </si>
  <si>
    <t>마늘</t>
    <phoneticPr fontId="2" type="noConversion"/>
  </si>
  <si>
    <t>덜매운 대서 깐마늘 5kg (소)</t>
    <phoneticPr fontId="2" type="noConversion"/>
  </si>
  <si>
    <t>덜매운 대서 깐마늘 5kg (중)</t>
    <phoneticPr fontId="2" type="noConversion"/>
  </si>
  <si>
    <t>덜매운 대서 깐마늘 5kg (대)</t>
    <phoneticPr fontId="2" type="noConversion"/>
  </si>
  <si>
    <t>덜매운 대서 깐마늘 10kg (소)</t>
    <phoneticPr fontId="2" type="noConversion"/>
  </si>
  <si>
    <t>덜매운 대서 깐마늘 10kg (중)</t>
    <phoneticPr fontId="2" type="noConversion"/>
  </si>
  <si>
    <t>덜매운 대서 깐마늘 10kg (대)</t>
    <phoneticPr fontId="2" type="noConversion"/>
  </si>
  <si>
    <t>덜매운 대서 깐마늘 20kg (소)</t>
    <phoneticPr fontId="2" type="noConversion"/>
  </si>
  <si>
    <t>덜매운 대서 깐마늘 20kg (중)</t>
    <phoneticPr fontId="2" type="noConversion"/>
  </si>
  <si>
    <t>덜매운 대서 깐마늘 20kg (대)</t>
    <phoneticPr fontId="2" type="noConversion"/>
  </si>
  <si>
    <t>정성스레 다진마늘 5kg(1kg*5ea)</t>
    <phoneticPr fontId="2" type="noConversion"/>
  </si>
  <si>
    <t>정성스레 다진마늘 10kg(1kg*10ea)</t>
    <phoneticPr fontId="2" type="noConversion"/>
  </si>
  <si>
    <t>010-4001-3139</t>
    <phoneticPr fontId="2" type="noConversion"/>
  </si>
  <si>
    <t>전남 무안군 망운면 서목장길 146</t>
  </si>
  <si>
    <t>전남 무안군 망운면 서목장길 146</t>
    <phoneticPr fontId="2" type="noConversion"/>
  </si>
  <si>
    <t>주식회사 천사푸드</t>
    <phoneticPr fontId="2" type="noConversion"/>
  </si>
  <si>
    <t>s0000din</t>
  </si>
  <si>
    <t>s0000din</t>
    <phoneticPr fontId="2" type="noConversion"/>
  </si>
  <si>
    <t>젓갈</t>
    <phoneticPr fontId="2" type="noConversion"/>
  </si>
  <si>
    <t>새우젓 7kg</t>
    <phoneticPr fontId="2" type="noConversion"/>
  </si>
  <si>
    <t>새우젓 12kg</t>
    <phoneticPr fontId="2" type="noConversion"/>
  </si>
  <si>
    <t>새우젓 21kg</t>
    <phoneticPr fontId="2" type="noConversion"/>
  </si>
  <si>
    <t>새우젓 27kg</t>
    <phoneticPr fontId="2" type="noConversion"/>
  </si>
  <si>
    <t>새우젓 36kg</t>
    <phoneticPr fontId="2" type="noConversion"/>
  </si>
  <si>
    <t>면세</t>
    <phoneticPr fontId="2" type="noConversion"/>
  </si>
  <si>
    <t>고춧가루</t>
    <phoneticPr fontId="2" type="noConversion"/>
  </si>
  <si>
    <t>고춧가루 2kg</t>
    <phoneticPr fontId="2" type="noConversion"/>
  </si>
  <si>
    <t>고춧가루 5kg</t>
    <phoneticPr fontId="2" type="noConversion"/>
  </si>
  <si>
    <t>고춧가루 7kg</t>
    <phoneticPr fontId="2" type="noConversion"/>
  </si>
  <si>
    <t>고춧가루 10kg</t>
    <phoneticPr fontId="2" type="noConversion"/>
  </si>
  <si>
    <t>고춧가루 12kg</t>
    <phoneticPr fontId="2" type="noConversion"/>
  </si>
  <si>
    <t>24년 천일염 40kg(20kg*2포)</t>
    <phoneticPr fontId="2" type="noConversion"/>
  </si>
  <si>
    <t>17년 천일염 40kg(20kg*2포)</t>
    <phoneticPr fontId="2" type="noConversion"/>
  </si>
  <si>
    <t>14년 천일염 40kg(20kg*2포)</t>
    <phoneticPr fontId="2" type="noConversion"/>
  </si>
  <si>
    <t>17년 천일염 20kg</t>
    <phoneticPr fontId="2" type="noConversion"/>
  </si>
  <si>
    <t>14년 천일염 20kg</t>
    <phoneticPr fontId="2" type="noConversion"/>
  </si>
  <si>
    <t>24년 천일염 60kg(20kg*3포)</t>
    <phoneticPr fontId="2" type="noConversion"/>
  </si>
  <si>
    <t>24년 천일염 100kg(20kg*5포)</t>
    <phoneticPr fontId="2" type="noConversion"/>
  </si>
  <si>
    <t>17년 천일염 60kg(20kg*3포)</t>
    <phoneticPr fontId="2" type="noConversion"/>
  </si>
  <si>
    <t>14년 천일염 60kg(20kg*3포)</t>
    <phoneticPr fontId="2" type="noConversion"/>
  </si>
  <si>
    <t>24년 천일염 120kg(20kg*6포)</t>
    <phoneticPr fontId="2" type="noConversion"/>
  </si>
  <si>
    <t>17년 천일염 80kg(20kg*4포)</t>
    <phoneticPr fontId="2" type="noConversion"/>
  </si>
  <si>
    <t>14년 천일염 80kg(20kg*4포)</t>
    <phoneticPr fontId="2" type="noConversion"/>
  </si>
  <si>
    <t>24년 천일염 160kg(20kg*8포)</t>
    <phoneticPr fontId="2" type="noConversion"/>
  </si>
  <si>
    <t>17년 천일염 100kg(20kg*5포)</t>
    <phoneticPr fontId="2" type="noConversion"/>
  </si>
  <si>
    <t>14년 천일염 100kg(20kg*5포)</t>
    <phoneticPr fontId="2" type="noConversion"/>
  </si>
  <si>
    <t>멸치젓 6kg(2kg*3ea)</t>
    <phoneticPr fontId="2" type="noConversion"/>
  </si>
  <si>
    <t>멸치젓 12kg(2kg*6ea)</t>
    <phoneticPr fontId="2" type="noConversion"/>
  </si>
  <si>
    <t>멸치액젓 20kg(5kg*4ea)</t>
    <phoneticPr fontId="2" type="noConversion"/>
  </si>
  <si>
    <t>멸치젓 16kg(2kg*8ea)</t>
    <phoneticPr fontId="2" type="noConversion"/>
  </si>
  <si>
    <t>멸치액젓 30kg(5kg*6ea)</t>
    <phoneticPr fontId="2" type="noConversion"/>
  </si>
  <si>
    <t>멸치젓 22kg(2kg*11ea)</t>
    <phoneticPr fontId="2" type="noConversion"/>
  </si>
  <si>
    <t>멸치액젓 40kg(5kg*8ea)</t>
    <phoneticPr fontId="2" type="noConversion"/>
  </si>
  <si>
    <t>멸치젓 28kg(2kg*14ea)</t>
    <phoneticPr fontId="2" type="noConversion"/>
  </si>
  <si>
    <t>멸치액젓 55kg(5kg*11ea)</t>
    <phoneticPr fontId="2" type="noConversion"/>
  </si>
  <si>
    <t>전라남도 목포시 대양로 36 (연산동)</t>
    <phoneticPr fontId="2" type="noConversion"/>
  </si>
  <si>
    <t>010-7374-9712</t>
  </si>
  <si>
    <t>010-7374-9712</t>
    <phoneticPr fontId="2" type="noConversion"/>
  </si>
  <si>
    <t>s0000egj</t>
  </si>
  <si>
    <t>s0000egj</t>
    <phoneticPr fontId="2" type="noConversion"/>
  </si>
  <si>
    <t>호렙농원(면세)</t>
    <phoneticPr fontId="2" type="noConversion"/>
  </si>
  <si>
    <t>마늘</t>
    <phoneticPr fontId="2" type="noConversion"/>
  </si>
  <si>
    <t>(5월) 마늘 4kg</t>
    <phoneticPr fontId="2" type="noConversion"/>
  </si>
  <si>
    <t>양파</t>
    <phoneticPr fontId="2" type="noConversion"/>
  </si>
  <si>
    <t>(5월) 양파 12.5kg</t>
    <phoneticPr fontId="2" type="noConversion"/>
  </si>
  <si>
    <t>대파</t>
    <phoneticPr fontId="2" type="noConversion"/>
  </si>
  <si>
    <t>(10월) 대파 8.5kg</t>
    <phoneticPr fontId="2" type="noConversion"/>
  </si>
  <si>
    <t>쪽파</t>
    <phoneticPr fontId="2" type="noConversion"/>
  </si>
  <si>
    <t>(10월) 쪽파 5.5kg</t>
    <phoneticPr fontId="2" type="noConversion"/>
  </si>
  <si>
    <t>고추</t>
    <phoneticPr fontId="2" type="noConversion"/>
  </si>
  <si>
    <t>(7월) 청고추 6.5kg</t>
    <phoneticPr fontId="2" type="noConversion"/>
  </si>
  <si>
    <t>(8월) 홍고추 4.5kg</t>
    <phoneticPr fontId="2" type="noConversion"/>
  </si>
  <si>
    <t>(8월) 고춧가루 5.5kg</t>
    <phoneticPr fontId="2" type="noConversion"/>
  </si>
  <si>
    <t>전남 강진군 대구면 남호길 16-9 (구수리)</t>
  </si>
  <si>
    <t>전남 강진군 대구면 남호길 16-9 (구수리)</t>
    <phoneticPr fontId="2" type="noConversion"/>
  </si>
  <si>
    <t>010-4247-2238</t>
  </si>
  <si>
    <t>010-4247-2238</t>
    <phoneticPr fontId="2" type="noConversion"/>
  </si>
  <si>
    <t>22년산 씻어낸 신안청결천일염 20kg</t>
    <phoneticPr fontId="2" type="noConversion"/>
  </si>
  <si>
    <t>010-9048-2160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</si>
</sst>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</font>
    <font>
      <sz val="9.5"/>
      <color rgb="FF000000"/>
      <name val="맑은 고딕"/>
      <family val="3"/>
      <charset val="129"/>
    </font>
    <font>
      <sz val="10"/>
      <color theme="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i/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name val="맑은 고딕"/>
      <family val="2"/>
      <charset val="129"/>
    </font>
    <font>
      <sz val="9"/>
      <name val="맑은 고딕"/>
      <family val="3"/>
      <charset val="129"/>
      <scheme val="major"/>
    </font>
    <font>
      <sz val="9"/>
      <color theme="1"/>
      <name val="맑은 고딕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DADADA"/>
      </patternFill>
    </fill>
    <fill>
      <patternFill patternType="solid">
        <fgColor theme="0" tint="-0.249977111117893"/>
        <bgColor rgb="FFDADADA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</cellStyleXfs>
  <cellXfs count="128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41" fontId="0" fillId="0" borderId="0" xfId="1" applyFont="1">
      <alignment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41" fontId="3" fillId="3" borderId="5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3" fillId="4" borderId="3" xfId="0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5" fillId="0" borderId="1" xfId="1" applyNumberFormat="1" applyFont="1" applyBorder="1" applyAlignment="1">
      <alignment horizontal="center" vertical="center"/>
    </xf>
    <xf numFmtId="0" fontId="5" fillId="0" borderId="1" xfId="1" applyNumberFormat="1" applyFont="1" applyFill="1" applyBorder="1" applyAlignment="1">
      <alignment horizontal="center" vertical="center"/>
    </xf>
    <xf numFmtId="0" fontId="9" fillId="0" borderId="1" xfId="1" applyNumberFormat="1" applyFont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5" fillId="5" borderId="1" xfId="0" applyFont="1" applyFill="1" applyBorder="1">
      <alignment vertical="center"/>
    </xf>
    <xf numFmtId="0" fontId="5" fillId="5" borderId="1" xfId="1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right" vertical="center"/>
    </xf>
    <xf numFmtId="0" fontId="0" fillId="5" borderId="0" xfId="0" applyFill="1">
      <alignment vertical="center"/>
    </xf>
    <xf numFmtId="0" fontId="5" fillId="5" borderId="6" xfId="0" applyFont="1" applyFill="1" applyBorder="1">
      <alignment vertical="center"/>
    </xf>
    <xf numFmtId="0" fontId="5" fillId="6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5" fillId="6" borderId="1" xfId="0" applyFont="1" applyFill="1" applyBorder="1">
      <alignment vertical="center"/>
    </xf>
    <xf numFmtId="0" fontId="5" fillId="6" borderId="1" xfId="1" applyNumberFormat="1" applyFont="1" applyFill="1" applyBorder="1" applyAlignment="1">
      <alignment horizontal="center" vertical="center"/>
    </xf>
    <xf numFmtId="0" fontId="5" fillId="6" borderId="6" xfId="0" applyFont="1" applyFill="1" applyBorder="1">
      <alignment vertical="center"/>
    </xf>
    <xf numFmtId="0" fontId="4" fillId="6" borderId="1" xfId="0" applyFont="1" applyFill="1" applyBorder="1" applyAlignment="1">
      <alignment horizontal="right" vertical="center"/>
    </xf>
    <xf numFmtId="0" fontId="0" fillId="6" borderId="0" xfId="0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right" vertical="center"/>
    </xf>
    <xf numFmtId="0" fontId="0" fillId="0" borderId="0" xfId="0" applyFill="1">
      <alignment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4" fillId="7" borderId="1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5" fillId="7" borderId="1" xfId="0" applyFont="1" applyFill="1" applyBorder="1">
      <alignment vertical="center"/>
    </xf>
    <xf numFmtId="0" fontId="5" fillId="7" borderId="1" xfId="1" applyNumberFormat="1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right" vertical="center"/>
    </xf>
    <xf numFmtId="0" fontId="4" fillId="7" borderId="1" xfId="0" applyFont="1" applyFill="1" applyBorder="1" applyAlignment="1">
      <alignment horizontal="left" vertical="center"/>
    </xf>
    <xf numFmtId="0" fontId="0" fillId="7" borderId="0" xfId="0" applyFill="1">
      <alignment vertical="center"/>
    </xf>
    <xf numFmtId="3" fontId="10" fillId="5" borderId="1" xfId="0" applyNumberFormat="1" applyFont="1" applyFill="1" applyBorder="1">
      <alignment vertical="center"/>
    </xf>
    <xf numFmtId="0" fontId="4" fillId="5" borderId="2" xfId="0" applyFont="1" applyFill="1" applyBorder="1" applyAlignment="1">
      <alignment horizontal="center" vertical="center"/>
    </xf>
    <xf numFmtId="0" fontId="5" fillId="5" borderId="2" xfId="1" applyNumberFormat="1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left" vertical="center"/>
    </xf>
    <xf numFmtId="0" fontId="10" fillId="5" borderId="1" xfId="0" applyFont="1" applyFill="1" applyBorder="1" applyAlignment="1">
      <alignment horizontal="center" vertical="center"/>
    </xf>
    <xf numFmtId="0" fontId="9" fillId="5" borderId="1" xfId="1" applyNumberFormat="1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left" vertical="center"/>
    </xf>
    <xf numFmtId="0" fontId="10" fillId="6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6" xfId="0" applyFont="1" applyFill="1" applyBorder="1">
      <alignment vertical="center"/>
    </xf>
    <xf numFmtId="0" fontId="7" fillId="0" borderId="1" xfId="0" applyFont="1" applyFill="1" applyBorder="1" applyAlignment="1">
      <alignment horizontal="left" vertical="center"/>
    </xf>
    <xf numFmtId="0" fontId="5" fillId="8" borderId="1" xfId="0" applyFont="1" applyFill="1" applyBorder="1" applyAlignment="1">
      <alignment horizontal="center" vertical="center"/>
    </xf>
    <xf numFmtId="0" fontId="9" fillId="8" borderId="1" xfId="0" applyFont="1" applyFill="1" applyBorder="1" applyAlignment="1">
      <alignment horizontal="center" vertical="center"/>
    </xf>
    <xf numFmtId="0" fontId="5" fillId="8" borderId="1" xfId="0" applyFont="1" applyFill="1" applyBorder="1">
      <alignment vertical="center"/>
    </xf>
    <xf numFmtId="0" fontId="5" fillId="8" borderId="1" xfId="1" applyNumberFormat="1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right" vertical="center"/>
    </xf>
    <xf numFmtId="0" fontId="0" fillId="8" borderId="0" xfId="0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0" fillId="0" borderId="7" xfId="0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7" xfId="0" applyFill="1" applyBorder="1" applyAlignment="1">
      <alignment vertical="center"/>
    </xf>
    <xf numFmtId="0" fontId="4" fillId="8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left" vertical="center"/>
    </xf>
    <xf numFmtId="0" fontId="5" fillId="8" borderId="6" xfId="0" applyFont="1" applyFill="1" applyBorder="1">
      <alignment vertical="center"/>
    </xf>
    <xf numFmtId="3" fontId="10" fillId="8" borderId="6" xfId="0" applyNumberFormat="1" applyFont="1" applyFill="1" applyBorder="1">
      <alignment vertical="center"/>
    </xf>
    <xf numFmtId="3" fontId="10" fillId="8" borderId="1" xfId="0" applyNumberFormat="1" applyFont="1" applyFill="1" applyBorder="1">
      <alignment vertical="center"/>
    </xf>
    <xf numFmtId="0" fontId="11" fillId="5" borderId="1" xfId="0" applyFont="1" applyFill="1" applyBorder="1">
      <alignment vertical="center"/>
    </xf>
    <xf numFmtId="0" fontId="7" fillId="8" borderId="1" xfId="0" applyFont="1" applyFill="1" applyBorder="1" applyAlignment="1">
      <alignment horizontal="center" vertical="center"/>
    </xf>
    <xf numFmtId="0" fontId="7" fillId="8" borderId="1" xfId="0" applyFont="1" applyFill="1" applyBorder="1">
      <alignment vertical="center"/>
    </xf>
    <xf numFmtId="0" fontId="7" fillId="8" borderId="1" xfId="0" applyFont="1" applyFill="1" applyBorder="1" applyAlignment="1">
      <alignment horizontal="left" vertical="center"/>
    </xf>
    <xf numFmtId="0" fontId="14" fillId="9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41" fontId="15" fillId="0" borderId="1" xfId="1" applyFont="1" applyBorder="1">
      <alignment vertical="center"/>
    </xf>
    <xf numFmtId="0" fontId="15" fillId="0" borderId="1" xfId="0" applyFont="1" applyBorder="1">
      <alignment vertical="center"/>
    </xf>
    <xf numFmtId="0" fontId="14" fillId="0" borderId="1" xfId="2" applyFont="1" applyBorder="1" applyAlignment="1">
      <alignment horizontal="left" vertical="center"/>
    </xf>
    <xf numFmtId="0" fontId="14" fillId="10" borderId="1" xfId="2" applyFont="1" applyFill="1" applyBorder="1" applyAlignment="1">
      <alignment horizontal="left" vertical="center"/>
    </xf>
    <xf numFmtId="41" fontId="14" fillId="10" borderId="1" xfId="1" applyFont="1" applyFill="1" applyBorder="1" applyAlignment="1">
      <alignment horizontal="center" vertical="center"/>
    </xf>
    <xf numFmtId="0" fontId="14" fillId="0" borderId="1" xfId="2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center" vertical="center"/>
    </xf>
    <xf numFmtId="0" fontId="14" fillId="0" borderId="1" xfId="2" applyFont="1" applyFill="1" applyBorder="1" applyAlignment="1">
      <alignment vertical="center"/>
    </xf>
    <xf numFmtId="0" fontId="14" fillId="0" borderId="1" xfId="2" applyFont="1" applyBorder="1" applyAlignment="1">
      <alignment vertical="center"/>
    </xf>
    <xf numFmtId="0" fontId="15" fillId="0" borderId="1" xfId="0" applyFont="1" applyFill="1" applyBorder="1">
      <alignment vertical="center"/>
    </xf>
    <xf numFmtId="41" fontId="15" fillId="0" borderId="1" xfId="1" applyFont="1" applyBorder="1" applyAlignment="1">
      <alignment horizontal="center" vertical="center"/>
    </xf>
    <xf numFmtId="41" fontId="14" fillId="10" borderId="1" xfId="1" applyFont="1" applyFill="1" applyBorder="1" applyAlignment="1">
      <alignment horizontal="right" vertical="center"/>
    </xf>
    <xf numFmtId="41" fontId="14" fillId="10" borderId="1" xfId="1" applyFont="1" applyFill="1" applyBorder="1">
      <alignment vertical="center"/>
    </xf>
    <xf numFmtId="41" fontId="14" fillId="0" borderId="1" xfId="1" applyFont="1" applyFill="1" applyBorder="1">
      <alignment vertical="center"/>
    </xf>
    <xf numFmtId="41" fontId="15" fillId="0" borderId="1" xfId="1" applyFont="1" applyFill="1" applyBorder="1" applyAlignment="1">
      <alignment horizontal="center" vertical="center"/>
    </xf>
    <xf numFmtId="41" fontId="15" fillId="0" borderId="0" xfId="1" applyFont="1">
      <alignment vertical="center"/>
    </xf>
    <xf numFmtId="41" fontId="15" fillId="0" borderId="1" xfId="1" applyFont="1" applyFill="1" applyBorder="1">
      <alignment vertical="center"/>
    </xf>
    <xf numFmtId="0" fontId="16" fillId="0" borderId="1" xfId="0" applyFont="1" applyBorder="1">
      <alignment vertical="center"/>
    </xf>
    <xf numFmtId="0" fontId="18" fillId="0" borderId="1" xfId="2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41" fontId="3" fillId="3" borderId="1" xfId="1" applyFont="1" applyFill="1" applyBorder="1" applyAlignment="1">
      <alignment horizontal="center" vertical="center" wrapText="1"/>
    </xf>
    <xf numFmtId="41" fontId="19" fillId="0" borderId="1" xfId="1" applyFont="1" applyBorder="1">
      <alignment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left" vertical="center"/>
    </xf>
    <xf numFmtId="0" fontId="14" fillId="5" borderId="1" xfId="0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0" fontId="14" fillId="5" borderId="1" xfId="2" applyFont="1" applyFill="1" applyBorder="1" applyAlignment="1">
      <alignment horizontal="left" vertical="center"/>
    </xf>
    <xf numFmtId="41" fontId="15" fillId="5" borderId="1" xfId="1" applyFont="1" applyFill="1" applyBorder="1" applyAlignment="1">
      <alignment horizontal="center" vertical="center"/>
    </xf>
    <xf numFmtId="41" fontId="14" fillId="5" borderId="1" xfId="1" applyFont="1" applyFill="1" applyBorder="1" applyAlignment="1">
      <alignment horizontal="right" vertical="center"/>
    </xf>
    <xf numFmtId="0" fontId="15" fillId="5" borderId="1" xfId="0" applyFont="1" applyFill="1" applyBorder="1">
      <alignment vertical="center"/>
    </xf>
    <xf numFmtId="41" fontId="15" fillId="5" borderId="1" xfId="1" applyFont="1" applyFill="1" applyBorder="1">
      <alignment vertical="center"/>
    </xf>
    <xf numFmtId="41" fontId="14" fillId="0" borderId="1" xfId="1" applyFont="1" applyFill="1" applyBorder="1" applyAlignment="1">
      <alignment horizontal="right" vertical="center"/>
    </xf>
    <xf numFmtId="0" fontId="14" fillId="5" borderId="1" xfId="2" applyFont="1" applyFill="1" applyBorder="1" applyAlignment="1">
      <alignment vertical="center"/>
    </xf>
    <xf numFmtId="41" fontId="14" fillId="5" borderId="1" xfId="1" applyFont="1" applyFill="1" applyBorder="1">
      <alignment vertical="center"/>
    </xf>
    <xf numFmtId="0" fontId="0" fillId="5" borderId="7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 wrapText="1"/>
    </xf>
  </cellXfs>
  <cellStyles count="6">
    <cellStyle name="쉼표 [0]" xfId="1" builtinId="6"/>
    <cellStyle name="쉼표 [0] 2" xfId="3" xr:uid="{AC095166-5749-41D9-8420-ADCD567624F6}"/>
    <cellStyle name="쉼표 [0] 2 2" xfId="4" xr:uid="{845DC77C-C039-44F8-9B32-2022B372A5BB}"/>
    <cellStyle name="쉼표 [0] 2 3" xfId="5" xr:uid="{9DAE88C6-18A4-4099-8E12-EC5FF74C78CB}"/>
    <cellStyle name="표준" xfId="0" builtinId="0"/>
    <cellStyle name="표준 2" xfId="2" xr:uid="{CF44B902-DEBB-4872-B3B0-DA9EE7AC52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5CFC9-BE60-4258-8102-88CA5C0F6AD7}">
  <dimension ref="A1:Q169"/>
  <sheetViews>
    <sheetView topLeftCell="A67" zoomScale="80" zoomScaleNormal="80" workbookViewId="0">
      <selection activeCell="A89" sqref="A89"/>
    </sheetView>
  </sheetViews>
  <sheetFormatPr defaultRowHeight="16.5" x14ac:dyDescent="0.3"/>
  <cols>
    <col min="1" max="1" width="35" bestFit="1" customWidth="1"/>
    <col min="2" max="2" width="15.5" bestFit="1" customWidth="1"/>
    <col min="3" max="3" width="12" style="7" bestFit="1" customWidth="1"/>
    <col min="4" max="4" width="13.75" style="7" bestFit="1" customWidth="1"/>
    <col min="5" max="5" width="54.125" customWidth="1"/>
    <col min="6" max="6" width="7.625" style="7" customWidth="1"/>
    <col min="7" max="8" width="10.875" style="8" customWidth="1"/>
    <col min="9" max="9" width="7.75" style="7" customWidth="1"/>
    <col min="10" max="10" width="16" bestFit="1" customWidth="1"/>
    <col min="11" max="11" width="14.25" customWidth="1"/>
    <col min="12" max="12" width="35" bestFit="1" customWidth="1"/>
    <col min="13" max="13" width="13.625" bestFit="1" customWidth="1"/>
    <col min="14" max="14" width="13.625" customWidth="1"/>
    <col min="15" max="15" width="12.625" bestFit="1" customWidth="1"/>
    <col min="16" max="16" width="35" bestFit="1" customWidth="1"/>
    <col min="17" max="17" width="11.25" bestFit="1" customWidth="1"/>
  </cols>
  <sheetData>
    <row r="1" spans="1:17" s="1" customFormat="1" ht="44.25" customHeight="1" thickBot="1" x14ac:dyDescent="0.35">
      <c r="A1" s="14" t="s">
        <v>234</v>
      </c>
      <c r="B1" s="15" t="s">
        <v>235</v>
      </c>
      <c r="C1" s="9" t="s">
        <v>210</v>
      </c>
      <c r="D1" s="10" t="s">
        <v>0</v>
      </c>
      <c r="E1" s="10" t="s">
        <v>1</v>
      </c>
      <c r="F1" s="11" t="s">
        <v>2</v>
      </c>
      <c r="G1" s="12" t="s">
        <v>230</v>
      </c>
      <c r="H1" s="12" t="s">
        <v>3</v>
      </c>
      <c r="I1" s="10" t="s">
        <v>4</v>
      </c>
      <c r="J1" s="12" t="s">
        <v>211</v>
      </c>
      <c r="K1" s="11" t="s">
        <v>5</v>
      </c>
      <c r="L1" s="14" t="s">
        <v>234</v>
      </c>
      <c r="M1" s="15" t="s">
        <v>235</v>
      </c>
      <c r="N1" s="14" t="s">
        <v>303</v>
      </c>
      <c r="O1" s="14" t="s">
        <v>236</v>
      </c>
      <c r="P1" s="14" t="s">
        <v>237</v>
      </c>
    </row>
    <row r="2" spans="1:17" s="26" customFormat="1" ht="16.5" customHeight="1" x14ac:dyDescent="0.3">
      <c r="A2" s="51" t="s">
        <v>306</v>
      </c>
      <c r="B2" s="22" t="s">
        <v>254</v>
      </c>
      <c r="C2" s="21">
        <v>14</v>
      </c>
      <c r="D2" s="21" t="s">
        <v>26</v>
      </c>
      <c r="E2" s="23" t="s">
        <v>34</v>
      </c>
      <c r="F2" s="21" t="s">
        <v>18</v>
      </c>
      <c r="G2" s="52">
        <v>26250</v>
      </c>
      <c r="H2" s="24">
        <v>28000</v>
      </c>
      <c r="I2" s="21" t="s">
        <v>9</v>
      </c>
      <c r="J2" s="27" t="s">
        <v>10</v>
      </c>
      <c r="K2" s="25" t="s">
        <v>11</v>
      </c>
      <c r="L2" s="51" t="s">
        <v>253</v>
      </c>
      <c r="M2" s="22" t="s">
        <v>254</v>
      </c>
      <c r="N2" s="53">
        <v>28864</v>
      </c>
      <c r="O2" s="51" t="s">
        <v>255</v>
      </c>
      <c r="P2" s="54" t="s">
        <v>35</v>
      </c>
      <c r="Q2" s="123" t="s">
        <v>313</v>
      </c>
    </row>
    <row r="3" spans="1:17" s="26" customFormat="1" ht="16.5" customHeight="1" x14ac:dyDescent="0.3">
      <c r="A3" s="40" t="s">
        <v>306</v>
      </c>
      <c r="B3" s="22" t="s">
        <v>254</v>
      </c>
      <c r="C3" s="21">
        <v>15</v>
      </c>
      <c r="D3" s="21" t="s">
        <v>26</v>
      </c>
      <c r="E3" s="23" t="s">
        <v>36</v>
      </c>
      <c r="F3" s="21" t="s">
        <v>18</v>
      </c>
      <c r="G3" s="24">
        <v>72450</v>
      </c>
      <c r="H3" s="24">
        <v>77100</v>
      </c>
      <c r="I3" s="21" t="s">
        <v>9</v>
      </c>
      <c r="J3" s="27" t="s">
        <v>10</v>
      </c>
      <c r="K3" s="25" t="s">
        <v>11</v>
      </c>
      <c r="L3" s="40" t="s">
        <v>253</v>
      </c>
      <c r="M3" s="22" t="s">
        <v>254</v>
      </c>
      <c r="N3" s="55">
        <v>15239</v>
      </c>
      <c r="O3" s="40" t="s">
        <v>255</v>
      </c>
      <c r="P3" s="41" t="s">
        <v>35</v>
      </c>
      <c r="Q3" s="123"/>
    </row>
    <row r="4" spans="1:17" s="26" customFormat="1" ht="16.5" customHeight="1" x14ac:dyDescent="0.3">
      <c r="A4" s="40" t="s">
        <v>306</v>
      </c>
      <c r="B4" s="22" t="s">
        <v>254</v>
      </c>
      <c r="C4" s="21">
        <v>16</v>
      </c>
      <c r="D4" s="21" t="s">
        <v>26</v>
      </c>
      <c r="E4" s="23" t="s">
        <v>37</v>
      </c>
      <c r="F4" s="21" t="s">
        <v>18</v>
      </c>
      <c r="G4" s="24">
        <v>110000</v>
      </c>
      <c r="H4" s="24">
        <v>117100</v>
      </c>
      <c r="I4" s="21" t="s">
        <v>9</v>
      </c>
      <c r="J4" s="27" t="s">
        <v>10</v>
      </c>
      <c r="K4" s="25" t="s">
        <v>11</v>
      </c>
      <c r="L4" s="40" t="s">
        <v>253</v>
      </c>
      <c r="M4" s="22" t="s">
        <v>254</v>
      </c>
      <c r="N4" s="55">
        <v>15239</v>
      </c>
      <c r="O4" s="40" t="s">
        <v>255</v>
      </c>
      <c r="P4" s="41" t="s">
        <v>35</v>
      </c>
      <c r="Q4" s="123"/>
    </row>
    <row r="5" spans="1:17" s="26" customFormat="1" ht="16.5" customHeight="1" x14ac:dyDescent="0.3">
      <c r="A5" s="21" t="s">
        <v>247</v>
      </c>
      <c r="B5" s="22" t="s">
        <v>248</v>
      </c>
      <c r="C5" s="21">
        <v>7</v>
      </c>
      <c r="D5" s="21" t="s">
        <v>16</v>
      </c>
      <c r="E5" s="23" t="s">
        <v>23</v>
      </c>
      <c r="F5" s="21" t="s">
        <v>18</v>
      </c>
      <c r="G5" s="24">
        <v>11350</v>
      </c>
      <c r="H5" s="24">
        <v>12100</v>
      </c>
      <c r="I5" s="21" t="s">
        <v>9</v>
      </c>
      <c r="J5" s="23" t="s">
        <v>10</v>
      </c>
      <c r="K5" s="25" t="s">
        <v>11</v>
      </c>
      <c r="L5" s="21" t="s">
        <v>247</v>
      </c>
      <c r="M5" s="22" t="s">
        <v>248</v>
      </c>
      <c r="N5" s="21">
        <v>22376</v>
      </c>
      <c r="O5" s="21" t="s">
        <v>249</v>
      </c>
      <c r="P5" s="23" t="s">
        <v>24</v>
      </c>
      <c r="Q5" s="123"/>
    </row>
    <row r="6" spans="1:17" s="26" customFormat="1" x14ac:dyDescent="0.3">
      <c r="A6" s="21" t="s">
        <v>247</v>
      </c>
      <c r="B6" s="22" t="s">
        <v>248</v>
      </c>
      <c r="C6" s="21">
        <v>8</v>
      </c>
      <c r="D6" s="21" t="s">
        <v>16</v>
      </c>
      <c r="E6" s="23" t="s">
        <v>25</v>
      </c>
      <c r="F6" s="21" t="s">
        <v>18</v>
      </c>
      <c r="G6" s="24">
        <v>16630</v>
      </c>
      <c r="H6" s="24">
        <v>17700</v>
      </c>
      <c r="I6" s="21" t="s">
        <v>9</v>
      </c>
      <c r="J6" s="23" t="s">
        <v>10</v>
      </c>
      <c r="K6" s="25" t="s">
        <v>11</v>
      </c>
      <c r="L6" s="21" t="s">
        <v>247</v>
      </c>
      <c r="M6" s="22" t="s">
        <v>248</v>
      </c>
      <c r="N6" s="21">
        <v>22376</v>
      </c>
      <c r="O6" s="21" t="s">
        <v>249</v>
      </c>
      <c r="P6" s="23" t="s">
        <v>24</v>
      </c>
      <c r="Q6" s="123"/>
    </row>
    <row r="7" spans="1:17" s="26" customFormat="1" x14ac:dyDescent="0.3">
      <c r="A7" s="21" t="s">
        <v>247</v>
      </c>
      <c r="B7" s="22" t="s">
        <v>248</v>
      </c>
      <c r="C7" s="21">
        <v>28</v>
      </c>
      <c r="D7" s="21" t="s">
        <v>48</v>
      </c>
      <c r="E7" s="23" t="s">
        <v>55</v>
      </c>
      <c r="F7" s="21" t="s">
        <v>18</v>
      </c>
      <c r="G7" s="24">
        <v>10630</v>
      </c>
      <c r="H7" s="24">
        <v>11400</v>
      </c>
      <c r="I7" s="21" t="s">
        <v>9</v>
      </c>
      <c r="J7" s="23" t="s">
        <v>10</v>
      </c>
      <c r="K7" s="25" t="s">
        <v>11</v>
      </c>
      <c r="L7" s="21" t="s">
        <v>247</v>
      </c>
      <c r="M7" s="22" t="s">
        <v>248</v>
      </c>
      <c r="N7" s="21">
        <v>21641</v>
      </c>
      <c r="O7" s="21" t="s">
        <v>249</v>
      </c>
      <c r="P7" s="23" t="s">
        <v>24</v>
      </c>
      <c r="Q7" s="123"/>
    </row>
    <row r="8" spans="1:17" s="26" customFormat="1" x14ac:dyDescent="0.3">
      <c r="A8" s="21" t="s">
        <v>247</v>
      </c>
      <c r="B8" s="22" t="s">
        <v>248</v>
      </c>
      <c r="C8" s="21">
        <v>29</v>
      </c>
      <c r="D8" s="21" t="s">
        <v>48</v>
      </c>
      <c r="E8" s="23" t="s">
        <v>56</v>
      </c>
      <c r="F8" s="21" t="s">
        <v>18</v>
      </c>
      <c r="G8" s="24">
        <v>15150</v>
      </c>
      <c r="H8" s="24">
        <v>16200</v>
      </c>
      <c r="I8" s="21" t="s">
        <v>9</v>
      </c>
      <c r="J8" s="23" t="s">
        <v>10</v>
      </c>
      <c r="K8" s="25" t="s">
        <v>11</v>
      </c>
      <c r="L8" s="21" t="s">
        <v>247</v>
      </c>
      <c r="M8" s="22" t="s">
        <v>248</v>
      </c>
      <c r="N8" s="21">
        <v>21641</v>
      </c>
      <c r="O8" s="21" t="s">
        <v>249</v>
      </c>
      <c r="P8" s="23" t="s">
        <v>24</v>
      </c>
      <c r="Q8" s="123"/>
    </row>
    <row r="9" spans="1:17" s="34" customFormat="1" x14ac:dyDescent="0.3">
      <c r="A9" s="28" t="s">
        <v>247</v>
      </c>
      <c r="B9" s="29" t="s">
        <v>248</v>
      </c>
      <c r="C9" s="28">
        <v>59</v>
      </c>
      <c r="D9" s="28" t="s">
        <v>97</v>
      </c>
      <c r="E9" s="30" t="s">
        <v>98</v>
      </c>
      <c r="F9" s="28" t="s">
        <v>18</v>
      </c>
      <c r="G9" s="31">
        <v>16150</v>
      </c>
      <c r="H9" s="31">
        <v>17200</v>
      </c>
      <c r="I9" s="28" t="s">
        <v>9</v>
      </c>
      <c r="J9" s="30" t="s">
        <v>10</v>
      </c>
      <c r="K9" s="33" t="s">
        <v>11</v>
      </c>
      <c r="L9" s="28" t="s">
        <v>247</v>
      </c>
      <c r="M9" s="29" t="s">
        <v>248</v>
      </c>
      <c r="N9" s="28">
        <v>16379</v>
      </c>
      <c r="O9" s="28" t="s">
        <v>249</v>
      </c>
      <c r="P9" s="30" t="s">
        <v>24</v>
      </c>
      <c r="Q9" s="124" t="s">
        <v>309</v>
      </c>
    </row>
    <row r="10" spans="1:17" s="34" customFormat="1" x14ac:dyDescent="0.3">
      <c r="A10" s="28" t="s">
        <v>247</v>
      </c>
      <c r="B10" s="29" t="s">
        <v>248</v>
      </c>
      <c r="C10" s="28">
        <v>60</v>
      </c>
      <c r="D10" s="28" t="s">
        <v>97</v>
      </c>
      <c r="E10" s="30" t="s">
        <v>99</v>
      </c>
      <c r="F10" s="28" t="s">
        <v>18</v>
      </c>
      <c r="G10" s="31">
        <v>24350</v>
      </c>
      <c r="H10" s="31">
        <v>26000</v>
      </c>
      <c r="I10" s="28" t="s">
        <v>9</v>
      </c>
      <c r="J10" s="30" t="s">
        <v>10</v>
      </c>
      <c r="K10" s="33" t="s">
        <v>11</v>
      </c>
      <c r="L10" s="28" t="s">
        <v>247</v>
      </c>
      <c r="M10" s="29" t="s">
        <v>248</v>
      </c>
      <c r="N10" s="28">
        <v>16379</v>
      </c>
      <c r="O10" s="28" t="s">
        <v>249</v>
      </c>
      <c r="P10" s="30" t="s">
        <v>24</v>
      </c>
      <c r="Q10" s="124"/>
    </row>
    <row r="11" spans="1:17" s="34" customFormat="1" x14ac:dyDescent="0.3">
      <c r="A11" s="28" t="s">
        <v>247</v>
      </c>
      <c r="B11" s="29" t="s">
        <v>248</v>
      </c>
      <c r="C11" s="28">
        <v>64</v>
      </c>
      <c r="D11" s="28" t="s">
        <v>100</v>
      </c>
      <c r="E11" s="30" t="s">
        <v>104</v>
      </c>
      <c r="F11" s="28" t="s">
        <v>18</v>
      </c>
      <c r="G11" s="31">
        <v>30700</v>
      </c>
      <c r="H11" s="31">
        <v>32700</v>
      </c>
      <c r="I11" s="28" t="s">
        <v>9</v>
      </c>
      <c r="J11" s="30" t="s">
        <v>10</v>
      </c>
      <c r="K11" s="33" t="s">
        <v>11</v>
      </c>
      <c r="L11" s="28" t="s">
        <v>247</v>
      </c>
      <c r="M11" s="29" t="s">
        <v>248</v>
      </c>
      <c r="N11" s="28">
        <v>32922</v>
      </c>
      <c r="O11" s="28" t="s">
        <v>249</v>
      </c>
      <c r="P11" s="30" t="s">
        <v>24</v>
      </c>
      <c r="Q11" s="124"/>
    </row>
    <row r="12" spans="1:17" s="34" customFormat="1" x14ac:dyDescent="0.3">
      <c r="A12" s="28" t="s">
        <v>247</v>
      </c>
      <c r="B12" s="29" t="s">
        <v>248</v>
      </c>
      <c r="C12" s="28">
        <v>65</v>
      </c>
      <c r="D12" s="28" t="s">
        <v>100</v>
      </c>
      <c r="E12" s="30" t="s">
        <v>105</v>
      </c>
      <c r="F12" s="28" t="s">
        <v>18</v>
      </c>
      <c r="G12" s="31">
        <v>35700</v>
      </c>
      <c r="H12" s="31">
        <v>38000</v>
      </c>
      <c r="I12" s="28" t="s">
        <v>9</v>
      </c>
      <c r="J12" s="30" t="s">
        <v>10</v>
      </c>
      <c r="K12" s="33" t="s">
        <v>11</v>
      </c>
      <c r="L12" s="28" t="s">
        <v>247</v>
      </c>
      <c r="M12" s="29" t="s">
        <v>248</v>
      </c>
      <c r="N12" s="28">
        <v>32922</v>
      </c>
      <c r="O12" s="28" t="s">
        <v>249</v>
      </c>
      <c r="P12" s="30" t="s">
        <v>24</v>
      </c>
      <c r="Q12" s="124"/>
    </row>
    <row r="13" spans="1:17" s="34" customFormat="1" x14ac:dyDescent="0.3">
      <c r="A13" s="28" t="s">
        <v>247</v>
      </c>
      <c r="B13" s="29" t="s">
        <v>248</v>
      </c>
      <c r="C13" s="28">
        <v>67</v>
      </c>
      <c r="D13" s="28" t="s">
        <v>107</v>
      </c>
      <c r="E13" s="30" t="s">
        <v>108</v>
      </c>
      <c r="F13" s="28" t="s">
        <v>18</v>
      </c>
      <c r="G13" s="31">
        <v>17700</v>
      </c>
      <c r="H13" s="31">
        <v>18900</v>
      </c>
      <c r="I13" s="28" t="s">
        <v>9</v>
      </c>
      <c r="J13" s="30" t="s">
        <v>10</v>
      </c>
      <c r="K13" s="33" t="s">
        <v>11</v>
      </c>
      <c r="L13" s="28" t="s">
        <v>247</v>
      </c>
      <c r="M13" s="29" t="s">
        <v>248</v>
      </c>
      <c r="N13" s="28">
        <v>21654</v>
      </c>
      <c r="O13" s="28" t="s">
        <v>249</v>
      </c>
      <c r="P13" s="30" t="s">
        <v>24</v>
      </c>
      <c r="Q13" s="124"/>
    </row>
    <row r="14" spans="1:17" s="34" customFormat="1" x14ac:dyDescent="0.3">
      <c r="A14" s="28" t="s">
        <v>247</v>
      </c>
      <c r="B14" s="29" t="s">
        <v>248</v>
      </c>
      <c r="C14" s="28">
        <v>68</v>
      </c>
      <c r="D14" s="28" t="s">
        <v>107</v>
      </c>
      <c r="E14" s="30" t="s">
        <v>109</v>
      </c>
      <c r="F14" s="28" t="s">
        <v>18</v>
      </c>
      <c r="G14" s="31">
        <v>26900</v>
      </c>
      <c r="H14" s="31">
        <v>28700</v>
      </c>
      <c r="I14" s="28" t="s">
        <v>9</v>
      </c>
      <c r="J14" s="30" t="s">
        <v>10</v>
      </c>
      <c r="K14" s="33" t="s">
        <v>11</v>
      </c>
      <c r="L14" s="28" t="s">
        <v>247</v>
      </c>
      <c r="M14" s="29" t="s">
        <v>248</v>
      </c>
      <c r="N14" s="28">
        <v>21654</v>
      </c>
      <c r="O14" s="28" t="s">
        <v>249</v>
      </c>
      <c r="P14" s="30" t="s">
        <v>24</v>
      </c>
      <c r="Q14" s="124"/>
    </row>
    <row r="15" spans="1:17" s="34" customFormat="1" x14ac:dyDescent="0.3">
      <c r="A15" s="28" t="s">
        <v>247</v>
      </c>
      <c r="B15" s="29" t="s">
        <v>248</v>
      </c>
      <c r="C15" s="28">
        <v>98</v>
      </c>
      <c r="D15" s="28" t="s">
        <v>146</v>
      </c>
      <c r="E15" s="30" t="s">
        <v>147</v>
      </c>
      <c r="F15" s="28" t="s">
        <v>18</v>
      </c>
      <c r="G15" s="31">
        <v>10930</v>
      </c>
      <c r="H15" s="31">
        <v>11700</v>
      </c>
      <c r="I15" s="28" t="s">
        <v>9</v>
      </c>
      <c r="J15" s="30" t="s">
        <v>10</v>
      </c>
      <c r="K15" s="33" t="s">
        <v>11</v>
      </c>
      <c r="L15" s="28" t="s">
        <v>247</v>
      </c>
      <c r="M15" s="29" t="s">
        <v>248</v>
      </c>
      <c r="N15" s="28">
        <v>215647</v>
      </c>
      <c r="O15" s="28" t="s">
        <v>249</v>
      </c>
      <c r="P15" s="30" t="s">
        <v>24</v>
      </c>
      <c r="Q15" s="124"/>
    </row>
    <row r="16" spans="1:17" s="34" customFormat="1" x14ac:dyDescent="0.3">
      <c r="A16" s="28" t="s">
        <v>247</v>
      </c>
      <c r="B16" s="29" t="s">
        <v>248</v>
      </c>
      <c r="C16" s="28">
        <v>99</v>
      </c>
      <c r="D16" s="28" t="s">
        <v>146</v>
      </c>
      <c r="E16" s="30" t="s">
        <v>148</v>
      </c>
      <c r="F16" s="28" t="s">
        <v>18</v>
      </c>
      <c r="G16" s="31">
        <v>15650</v>
      </c>
      <c r="H16" s="31">
        <v>16700</v>
      </c>
      <c r="I16" s="28" t="s">
        <v>9</v>
      </c>
      <c r="J16" s="30" t="s">
        <v>10</v>
      </c>
      <c r="K16" s="33" t="s">
        <v>11</v>
      </c>
      <c r="L16" s="28" t="s">
        <v>247</v>
      </c>
      <c r="M16" s="29" t="s">
        <v>248</v>
      </c>
      <c r="N16" s="28">
        <v>215647</v>
      </c>
      <c r="O16" s="28" t="s">
        <v>249</v>
      </c>
      <c r="P16" s="30" t="s">
        <v>24</v>
      </c>
      <c r="Q16" s="124"/>
    </row>
    <row r="17" spans="1:17" s="26" customFormat="1" x14ac:dyDescent="0.3">
      <c r="A17" s="21" t="s">
        <v>247</v>
      </c>
      <c r="B17" s="22" t="s">
        <v>248</v>
      </c>
      <c r="C17" s="21">
        <v>134</v>
      </c>
      <c r="D17" s="21" t="s">
        <v>184</v>
      </c>
      <c r="E17" s="23" t="s">
        <v>188</v>
      </c>
      <c r="F17" s="21" t="s">
        <v>18</v>
      </c>
      <c r="G17" s="24">
        <v>14500</v>
      </c>
      <c r="H17" s="24">
        <v>15500</v>
      </c>
      <c r="I17" s="21" t="s">
        <v>9</v>
      </c>
      <c r="J17" s="23" t="s">
        <v>10</v>
      </c>
      <c r="K17" s="25" t="s">
        <v>11</v>
      </c>
      <c r="L17" s="21" t="s">
        <v>247</v>
      </c>
      <c r="M17" s="22" t="s">
        <v>248</v>
      </c>
      <c r="N17" s="21">
        <v>21639</v>
      </c>
      <c r="O17" s="21" t="s">
        <v>249</v>
      </c>
      <c r="P17" s="23" t="s">
        <v>24</v>
      </c>
      <c r="Q17" s="123" t="s">
        <v>313</v>
      </c>
    </row>
    <row r="18" spans="1:17" s="26" customFormat="1" x14ac:dyDescent="0.3">
      <c r="A18" s="21" t="s">
        <v>247</v>
      </c>
      <c r="B18" s="22" t="s">
        <v>248</v>
      </c>
      <c r="C18" s="21">
        <v>135</v>
      </c>
      <c r="D18" s="21" t="s">
        <v>184</v>
      </c>
      <c r="E18" s="23" t="s">
        <v>189</v>
      </c>
      <c r="F18" s="21" t="s">
        <v>18</v>
      </c>
      <c r="G18" s="24">
        <v>19800</v>
      </c>
      <c r="H18" s="24">
        <v>21100</v>
      </c>
      <c r="I18" s="21" t="s">
        <v>9</v>
      </c>
      <c r="J18" s="23" t="s">
        <v>10</v>
      </c>
      <c r="K18" s="25" t="s">
        <v>11</v>
      </c>
      <c r="L18" s="21" t="s">
        <v>247</v>
      </c>
      <c r="M18" s="22" t="s">
        <v>248</v>
      </c>
      <c r="N18" s="21">
        <v>21639</v>
      </c>
      <c r="O18" s="21" t="s">
        <v>249</v>
      </c>
      <c r="P18" s="23" t="s">
        <v>24</v>
      </c>
      <c r="Q18" s="123"/>
    </row>
    <row r="19" spans="1:17" s="26" customFormat="1" x14ac:dyDescent="0.3">
      <c r="A19" s="21" t="s">
        <v>247</v>
      </c>
      <c r="B19" s="22" t="s">
        <v>248</v>
      </c>
      <c r="C19" s="21">
        <v>141</v>
      </c>
      <c r="D19" s="21" t="s">
        <v>193</v>
      </c>
      <c r="E19" s="23" t="s">
        <v>197</v>
      </c>
      <c r="F19" s="21" t="s">
        <v>18</v>
      </c>
      <c r="G19" s="24">
        <v>13500</v>
      </c>
      <c r="H19" s="24">
        <v>14400</v>
      </c>
      <c r="I19" s="21" t="s">
        <v>9</v>
      </c>
      <c r="J19" s="23" t="s">
        <v>10</v>
      </c>
      <c r="K19" s="25" t="s">
        <v>11</v>
      </c>
      <c r="L19" s="21" t="s">
        <v>247</v>
      </c>
      <c r="M19" s="22" t="s">
        <v>248</v>
      </c>
      <c r="N19" s="21">
        <v>211360</v>
      </c>
      <c r="O19" s="21" t="s">
        <v>249</v>
      </c>
      <c r="P19" s="23" t="s">
        <v>24</v>
      </c>
      <c r="Q19" s="123"/>
    </row>
    <row r="20" spans="1:17" s="26" customFormat="1" x14ac:dyDescent="0.3">
      <c r="A20" s="21" t="s">
        <v>247</v>
      </c>
      <c r="B20" s="22" t="s">
        <v>248</v>
      </c>
      <c r="C20" s="21">
        <v>142</v>
      </c>
      <c r="D20" s="21" t="s">
        <v>193</v>
      </c>
      <c r="E20" s="23" t="s">
        <v>198</v>
      </c>
      <c r="F20" s="21" t="s">
        <v>18</v>
      </c>
      <c r="G20" s="24">
        <v>20480</v>
      </c>
      <c r="H20" s="24">
        <v>21800</v>
      </c>
      <c r="I20" s="21" t="s">
        <v>9</v>
      </c>
      <c r="J20" s="27" t="s">
        <v>10</v>
      </c>
      <c r="K20" s="25" t="s">
        <v>11</v>
      </c>
      <c r="L20" s="21" t="s">
        <v>247</v>
      </c>
      <c r="M20" s="22" t="s">
        <v>248</v>
      </c>
      <c r="N20" s="21">
        <v>211360</v>
      </c>
      <c r="O20" s="21" t="s">
        <v>249</v>
      </c>
      <c r="P20" s="23" t="s">
        <v>24</v>
      </c>
      <c r="Q20" s="123"/>
    </row>
    <row r="21" spans="1:17" s="34" customFormat="1" x14ac:dyDescent="0.3">
      <c r="A21" s="28" t="s">
        <v>247</v>
      </c>
      <c r="B21" s="29" t="s">
        <v>248</v>
      </c>
      <c r="C21" s="28">
        <v>146</v>
      </c>
      <c r="D21" s="28" t="s">
        <v>203</v>
      </c>
      <c r="E21" s="30" t="s">
        <v>204</v>
      </c>
      <c r="F21" s="28" t="s">
        <v>18</v>
      </c>
      <c r="G21" s="31">
        <v>19750</v>
      </c>
      <c r="H21" s="31">
        <v>21100</v>
      </c>
      <c r="I21" s="28" t="s">
        <v>9</v>
      </c>
      <c r="J21" s="32" t="s">
        <v>10</v>
      </c>
      <c r="K21" s="33" t="s">
        <v>11</v>
      </c>
      <c r="L21" s="28" t="s">
        <v>247</v>
      </c>
      <c r="M21" s="29" t="s">
        <v>248</v>
      </c>
      <c r="N21" s="28">
        <v>21655</v>
      </c>
      <c r="O21" s="28" t="s">
        <v>249</v>
      </c>
      <c r="P21" s="30" t="s">
        <v>24</v>
      </c>
      <c r="Q21" s="124" t="s">
        <v>309</v>
      </c>
    </row>
    <row r="22" spans="1:17" s="34" customFormat="1" x14ac:dyDescent="0.3">
      <c r="A22" s="28" t="s">
        <v>247</v>
      </c>
      <c r="B22" s="29" t="s">
        <v>248</v>
      </c>
      <c r="C22" s="28">
        <v>147</v>
      </c>
      <c r="D22" s="28" t="s">
        <v>203</v>
      </c>
      <c r="E22" s="30" t="s">
        <v>205</v>
      </c>
      <c r="F22" s="28" t="s">
        <v>18</v>
      </c>
      <c r="G22" s="31">
        <v>27700</v>
      </c>
      <c r="H22" s="31">
        <v>29500</v>
      </c>
      <c r="I22" s="28" t="s">
        <v>9</v>
      </c>
      <c r="J22" s="32" t="s">
        <v>10</v>
      </c>
      <c r="K22" s="33" t="s">
        <v>11</v>
      </c>
      <c r="L22" s="28" t="s">
        <v>247</v>
      </c>
      <c r="M22" s="29" t="s">
        <v>248</v>
      </c>
      <c r="N22" s="28">
        <v>21655</v>
      </c>
      <c r="O22" s="28" t="s">
        <v>249</v>
      </c>
      <c r="P22" s="30" t="s">
        <v>24</v>
      </c>
      <c r="Q22" s="124"/>
    </row>
    <row r="23" spans="1:17" s="67" customFormat="1" x14ac:dyDescent="0.3">
      <c r="A23" s="62" t="s">
        <v>262</v>
      </c>
      <c r="B23" s="63" t="s">
        <v>263</v>
      </c>
      <c r="C23" s="62">
        <v>25</v>
      </c>
      <c r="D23" s="62" t="s">
        <v>48</v>
      </c>
      <c r="E23" s="64" t="s">
        <v>50</v>
      </c>
      <c r="F23" s="62" t="s">
        <v>18</v>
      </c>
      <c r="G23" s="65">
        <v>12220</v>
      </c>
      <c r="H23" s="65">
        <v>13000</v>
      </c>
      <c r="I23" s="62" t="s">
        <v>9</v>
      </c>
      <c r="J23" s="64" t="s">
        <v>10</v>
      </c>
      <c r="K23" s="66" t="s">
        <v>11</v>
      </c>
      <c r="L23" s="62" t="s">
        <v>262</v>
      </c>
      <c r="M23" s="63" t="s">
        <v>263</v>
      </c>
      <c r="N23" s="62">
        <v>23344</v>
      </c>
      <c r="O23" s="62" t="s">
        <v>279</v>
      </c>
      <c r="P23" s="64" t="s">
        <v>51</v>
      </c>
      <c r="Q23" s="125" t="s">
        <v>308</v>
      </c>
    </row>
    <row r="24" spans="1:17" s="67" customFormat="1" x14ac:dyDescent="0.3">
      <c r="A24" s="62" t="s">
        <v>262</v>
      </c>
      <c r="B24" s="63" t="s">
        <v>263</v>
      </c>
      <c r="C24" s="62">
        <v>26</v>
      </c>
      <c r="D24" s="62" t="s">
        <v>48</v>
      </c>
      <c r="E24" s="64" t="s">
        <v>52</v>
      </c>
      <c r="F24" s="62" t="s">
        <v>18</v>
      </c>
      <c r="G24" s="65">
        <v>24440</v>
      </c>
      <c r="H24" s="65">
        <v>26000</v>
      </c>
      <c r="I24" s="62" t="s">
        <v>9</v>
      </c>
      <c r="J24" s="64" t="s">
        <v>10</v>
      </c>
      <c r="K24" s="66" t="s">
        <v>11</v>
      </c>
      <c r="L24" s="62" t="s">
        <v>262</v>
      </c>
      <c r="M24" s="63" t="s">
        <v>263</v>
      </c>
      <c r="N24" s="62">
        <v>23344</v>
      </c>
      <c r="O24" s="62" t="s">
        <v>279</v>
      </c>
      <c r="P24" s="64" t="s">
        <v>51</v>
      </c>
      <c r="Q24" s="125"/>
    </row>
    <row r="25" spans="1:17" s="67" customFormat="1" x14ac:dyDescent="0.3">
      <c r="A25" s="62" t="s">
        <v>262</v>
      </c>
      <c r="B25" s="63" t="s">
        <v>263</v>
      </c>
      <c r="C25" s="62">
        <v>62</v>
      </c>
      <c r="D25" s="62" t="s">
        <v>100</v>
      </c>
      <c r="E25" s="64" t="s">
        <v>102</v>
      </c>
      <c r="F25" s="62" t="s">
        <v>18</v>
      </c>
      <c r="G25" s="65">
        <v>26320</v>
      </c>
      <c r="H25" s="65">
        <v>28000</v>
      </c>
      <c r="I25" s="62" t="s">
        <v>9</v>
      </c>
      <c r="J25" s="64" t="s">
        <v>10</v>
      </c>
      <c r="K25" s="66" t="s">
        <v>11</v>
      </c>
      <c r="L25" s="62" t="s">
        <v>262</v>
      </c>
      <c r="M25" s="63" t="s">
        <v>263</v>
      </c>
      <c r="N25" s="62">
        <v>22818</v>
      </c>
      <c r="O25" s="62" t="s">
        <v>279</v>
      </c>
      <c r="P25" s="64" t="s">
        <v>51</v>
      </c>
      <c r="Q25" s="125"/>
    </row>
    <row r="26" spans="1:17" s="67" customFormat="1" x14ac:dyDescent="0.3">
      <c r="A26" s="62" t="s">
        <v>262</v>
      </c>
      <c r="B26" s="63" t="s">
        <v>263</v>
      </c>
      <c r="C26" s="62">
        <v>63</v>
      </c>
      <c r="D26" s="62" t="s">
        <v>100</v>
      </c>
      <c r="E26" s="64" t="s">
        <v>103</v>
      </c>
      <c r="F26" s="62" t="s">
        <v>18</v>
      </c>
      <c r="G26" s="65">
        <v>41360</v>
      </c>
      <c r="H26" s="65">
        <v>44000</v>
      </c>
      <c r="I26" s="62" t="s">
        <v>9</v>
      </c>
      <c r="J26" s="64" t="s">
        <v>10</v>
      </c>
      <c r="K26" s="66" t="s">
        <v>11</v>
      </c>
      <c r="L26" s="62" t="s">
        <v>262</v>
      </c>
      <c r="M26" s="63" t="s">
        <v>263</v>
      </c>
      <c r="N26" s="62">
        <v>22818</v>
      </c>
      <c r="O26" s="62" t="s">
        <v>279</v>
      </c>
      <c r="P26" s="64" t="s">
        <v>51</v>
      </c>
      <c r="Q26" s="125"/>
    </row>
    <row r="27" spans="1:17" s="67" customFormat="1" x14ac:dyDescent="0.3">
      <c r="A27" s="62" t="s">
        <v>262</v>
      </c>
      <c r="B27" s="63" t="s">
        <v>263</v>
      </c>
      <c r="C27" s="62">
        <v>132</v>
      </c>
      <c r="D27" s="62" t="s">
        <v>184</v>
      </c>
      <c r="E27" s="64" t="s">
        <v>186</v>
      </c>
      <c r="F27" s="62" t="s">
        <v>18</v>
      </c>
      <c r="G27" s="65">
        <v>13160</v>
      </c>
      <c r="H27" s="65">
        <v>14000</v>
      </c>
      <c r="I27" s="62" t="s">
        <v>9</v>
      </c>
      <c r="J27" s="64" t="s">
        <v>10</v>
      </c>
      <c r="K27" s="66" t="s">
        <v>11</v>
      </c>
      <c r="L27" s="62" t="s">
        <v>262</v>
      </c>
      <c r="M27" s="63" t="s">
        <v>263</v>
      </c>
      <c r="N27" s="62">
        <v>23347</v>
      </c>
      <c r="O27" s="62" t="s">
        <v>279</v>
      </c>
      <c r="P27" s="64" t="s">
        <v>51</v>
      </c>
      <c r="Q27" s="125"/>
    </row>
    <row r="28" spans="1:17" s="67" customFormat="1" x14ac:dyDescent="0.3">
      <c r="A28" s="62" t="s">
        <v>262</v>
      </c>
      <c r="B28" s="63" t="s">
        <v>263</v>
      </c>
      <c r="C28" s="62">
        <v>133</v>
      </c>
      <c r="D28" s="62" t="s">
        <v>184</v>
      </c>
      <c r="E28" s="64" t="s">
        <v>187</v>
      </c>
      <c r="F28" s="62" t="s">
        <v>18</v>
      </c>
      <c r="G28" s="65">
        <v>22560</v>
      </c>
      <c r="H28" s="65">
        <v>24000</v>
      </c>
      <c r="I28" s="62" t="s">
        <v>9</v>
      </c>
      <c r="J28" s="64" t="s">
        <v>10</v>
      </c>
      <c r="K28" s="66" t="s">
        <v>11</v>
      </c>
      <c r="L28" s="62" t="s">
        <v>262</v>
      </c>
      <c r="M28" s="63" t="s">
        <v>263</v>
      </c>
      <c r="N28" s="62">
        <v>23347</v>
      </c>
      <c r="O28" s="62" t="s">
        <v>279</v>
      </c>
      <c r="P28" s="64" t="s">
        <v>51</v>
      </c>
      <c r="Q28" s="125"/>
    </row>
    <row r="29" spans="1:17" s="67" customFormat="1" x14ac:dyDescent="0.3">
      <c r="A29" s="62" t="s">
        <v>262</v>
      </c>
      <c r="B29" s="63" t="s">
        <v>263</v>
      </c>
      <c r="C29" s="62">
        <v>136</v>
      </c>
      <c r="D29" s="62" t="s">
        <v>190</v>
      </c>
      <c r="E29" s="64" t="s">
        <v>191</v>
      </c>
      <c r="F29" s="62" t="s">
        <v>18</v>
      </c>
      <c r="G29" s="65">
        <v>13160</v>
      </c>
      <c r="H29" s="65">
        <v>14000</v>
      </c>
      <c r="I29" s="62" t="s">
        <v>9</v>
      </c>
      <c r="J29" s="64" t="s">
        <v>10</v>
      </c>
      <c r="K29" s="66" t="s">
        <v>11</v>
      </c>
      <c r="L29" s="62" t="s">
        <v>262</v>
      </c>
      <c r="M29" s="63" t="s">
        <v>263</v>
      </c>
      <c r="N29" s="62">
        <v>22827</v>
      </c>
      <c r="O29" s="62" t="s">
        <v>279</v>
      </c>
      <c r="P29" s="64" t="s">
        <v>51</v>
      </c>
      <c r="Q29" s="125"/>
    </row>
    <row r="30" spans="1:17" s="67" customFormat="1" x14ac:dyDescent="0.3">
      <c r="A30" s="62" t="s">
        <v>262</v>
      </c>
      <c r="B30" s="63" t="s">
        <v>263</v>
      </c>
      <c r="C30" s="62">
        <v>137</v>
      </c>
      <c r="D30" s="62" t="s">
        <v>190</v>
      </c>
      <c r="E30" s="64" t="s">
        <v>192</v>
      </c>
      <c r="F30" s="62" t="s">
        <v>18</v>
      </c>
      <c r="G30" s="65">
        <v>22560</v>
      </c>
      <c r="H30" s="65">
        <v>24000</v>
      </c>
      <c r="I30" s="62" t="s">
        <v>9</v>
      </c>
      <c r="J30" s="64" t="s">
        <v>10</v>
      </c>
      <c r="K30" s="66" t="s">
        <v>11</v>
      </c>
      <c r="L30" s="62" t="s">
        <v>262</v>
      </c>
      <c r="M30" s="63" t="s">
        <v>263</v>
      </c>
      <c r="N30" s="62">
        <v>22827</v>
      </c>
      <c r="O30" s="62" t="s">
        <v>279</v>
      </c>
      <c r="P30" s="64" t="s">
        <v>51</v>
      </c>
      <c r="Q30" s="125"/>
    </row>
    <row r="31" spans="1:17" s="67" customFormat="1" x14ac:dyDescent="0.3">
      <c r="A31" s="62" t="s">
        <v>262</v>
      </c>
      <c r="B31" s="63" t="s">
        <v>263</v>
      </c>
      <c r="C31" s="62">
        <v>139</v>
      </c>
      <c r="D31" s="62" t="s">
        <v>193</v>
      </c>
      <c r="E31" s="64" t="s">
        <v>195</v>
      </c>
      <c r="F31" s="62" t="s">
        <v>18</v>
      </c>
      <c r="G31" s="65">
        <v>14100</v>
      </c>
      <c r="H31" s="65">
        <v>15000</v>
      </c>
      <c r="I31" s="62" t="s">
        <v>9</v>
      </c>
      <c r="J31" s="64" t="s">
        <v>10</v>
      </c>
      <c r="K31" s="66" t="s">
        <v>11</v>
      </c>
      <c r="L31" s="62" t="s">
        <v>262</v>
      </c>
      <c r="M31" s="63" t="s">
        <v>263</v>
      </c>
      <c r="N31" s="62">
        <v>22823</v>
      </c>
      <c r="O31" s="62" t="s">
        <v>279</v>
      </c>
      <c r="P31" s="64" t="s">
        <v>51</v>
      </c>
      <c r="Q31" s="125"/>
    </row>
    <row r="32" spans="1:17" s="67" customFormat="1" x14ac:dyDescent="0.3">
      <c r="A32" s="62" t="s">
        <v>262</v>
      </c>
      <c r="B32" s="63" t="s">
        <v>263</v>
      </c>
      <c r="C32" s="62">
        <v>140</v>
      </c>
      <c r="D32" s="62" t="s">
        <v>193</v>
      </c>
      <c r="E32" s="64" t="s">
        <v>196</v>
      </c>
      <c r="F32" s="62" t="s">
        <v>18</v>
      </c>
      <c r="G32" s="65">
        <v>32900</v>
      </c>
      <c r="H32" s="65">
        <v>35000</v>
      </c>
      <c r="I32" s="62" t="s">
        <v>9</v>
      </c>
      <c r="J32" s="64" t="s">
        <v>10</v>
      </c>
      <c r="K32" s="66" t="s">
        <v>11</v>
      </c>
      <c r="L32" s="62" t="s">
        <v>262</v>
      </c>
      <c r="M32" s="63" t="s">
        <v>263</v>
      </c>
      <c r="N32" s="62">
        <v>22823</v>
      </c>
      <c r="O32" s="62" t="s">
        <v>279</v>
      </c>
      <c r="P32" s="64" t="s">
        <v>51</v>
      </c>
      <c r="Q32" s="125"/>
    </row>
    <row r="33" spans="1:17" s="26" customFormat="1" x14ac:dyDescent="0.3">
      <c r="A33" s="40" t="s">
        <v>296</v>
      </c>
      <c r="B33" s="22" t="s">
        <v>305</v>
      </c>
      <c r="C33" s="21">
        <v>114</v>
      </c>
      <c r="D33" s="21" t="s">
        <v>164</v>
      </c>
      <c r="E33" s="23" t="s">
        <v>168</v>
      </c>
      <c r="F33" s="21" t="s">
        <v>18</v>
      </c>
      <c r="G33" s="24">
        <v>15840</v>
      </c>
      <c r="H33" s="24">
        <v>16900</v>
      </c>
      <c r="I33" s="21" t="s">
        <v>9</v>
      </c>
      <c r="J33" s="23" t="s">
        <v>10</v>
      </c>
      <c r="K33" s="25" t="s">
        <v>11</v>
      </c>
      <c r="L33" s="40" t="s">
        <v>296</v>
      </c>
      <c r="M33" s="22" t="s">
        <v>307</v>
      </c>
      <c r="N33" s="21">
        <v>29047</v>
      </c>
      <c r="O33" s="40" t="s">
        <v>297</v>
      </c>
      <c r="P33" s="41" t="s">
        <v>169</v>
      </c>
      <c r="Q33" s="123" t="s">
        <v>313</v>
      </c>
    </row>
    <row r="34" spans="1:17" s="26" customFormat="1" x14ac:dyDescent="0.3">
      <c r="A34" s="40" t="s">
        <v>296</v>
      </c>
      <c r="B34" s="22" t="s">
        <v>305</v>
      </c>
      <c r="C34" s="21">
        <v>115</v>
      </c>
      <c r="D34" s="21" t="s">
        <v>164</v>
      </c>
      <c r="E34" s="23" t="s">
        <v>170</v>
      </c>
      <c r="F34" s="21" t="s">
        <v>18</v>
      </c>
      <c r="G34" s="24">
        <v>24864</v>
      </c>
      <c r="H34" s="24">
        <v>26500</v>
      </c>
      <c r="I34" s="21" t="s">
        <v>9</v>
      </c>
      <c r="J34" s="23" t="s">
        <v>10</v>
      </c>
      <c r="K34" s="25" t="s">
        <v>11</v>
      </c>
      <c r="L34" s="40" t="s">
        <v>296</v>
      </c>
      <c r="M34" s="22" t="s">
        <v>307</v>
      </c>
      <c r="N34" s="21">
        <v>29047</v>
      </c>
      <c r="O34" s="40" t="s">
        <v>297</v>
      </c>
      <c r="P34" s="41" t="s">
        <v>169</v>
      </c>
      <c r="Q34" s="123"/>
    </row>
    <row r="35" spans="1:17" s="26" customFormat="1" x14ac:dyDescent="0.3">
      <c r="A35" s="40" t="s">
        <v>296</v>
      </c>
      <c r="B35" s="22" t="s">
        <v>305</v>
      </c>
      <c r="C35" s="21">
        <v>116</v>
      </c>
      <c r="D35" s="21" t="s">
        <v>164</v>
      </c>
      <c r="E35" s="23" t="s">
        <v>171</v>
      </c>
      <c r="F35" s="21" t="s">
        <v>18</v>
      </c>
      <c r="G35" s="24">
        <v>43680</v>
      </c>
      <c r="H35" s="24">
        <v>46500</v>
      </c>
      <c r="I35" s="21" t="s">
        <v>9</v>
      </c>
      <c r="J35" s="23" t="s">
        <v>10</v>
      </c>
      <c r="K35" s="25" t="s">
        <v>11</v>
      </c>
      <c r="L35" s="40" t="s">
        <v>296</v>
      </c>
      <c r="M35" s="22" t="s">
        <v>307</v>
      </c>
      <c r="N35" s="21">
        <v>29047</v>
      </c>
      <c r="O35" s="40" t="s">
        <v>297</v>
      </c>
      <c r="P35" s="41" t="s">
        <v>169</v>
      </c>
      <c r="Q35" s="123"/>
    </row>
    <row r="36" spans="1:17" s="26" customFormat="1" x14ac:dyDescent="0.3">
      <c r="A36" s="40" t="s">
        <v>296</v>
      </c>
      <c r="B36" s="22" t="s">
        <v>305</v>
      </c>
      <c r="C36" s="21">
        <v>117</v>
      </c>
      <c r="D36" s="21" t="s">
        <v>164</v>
      </c>
      <c r="E36" s="23" t="s">
        <v>172</v>
      </c>
      <c r="F36" s="21" t="s">
        <v>18</v>
      </c>
      <c r="G36" s="24">
        <v>17760</v>
      </c>
      <c r="H36" s="24">
        <v>18900</v>
      </c>
      <c r="I36" s="21" t="s">
        <v>9</v>
      </c>
      <c r="J36" s="23" t="s">
        <v>10</v>
      </c>
      <c r="K36" s="25" t="s">
        <v>11</v>
      </c>
      <c r="L36" s="40" t="s">
        <v>296</v>
      </c>
      <c r="M36" s="22" t="s">
        <v>307</v>
      </c>
      <c r="N36" s="21">
        <v>29047</v>
      </c>
      <c r="O36" s="40" t="s">
        <v>297</v>
      </c>
      <c r="P36" s="41" t="s">
        <v>169</v>
      </c>
      <c r="Q36" s="123"/>
    </row>
    <row r="37" spans="1:17" s="26" customFormat="1" x14ac:dyDescent="0.3">
      <c r="A37" s="40" t="s">
        <v>296</v>
      </c>
      <c r="B37" s="22" t="s">
        <v>305</v>
      </c>
      <c r="C37" s="21">
        <v>118</v>
      </c>
      <c r="D37" s="21" t="s">
        <v>164</v>
      </c>
      <c r="E37" s="23" t="s">
        <v>173</v>
      </c>
      <c r="F37" s="21" t="s">
        <v>18</v>
      </c>
      <c r="G37" s="24">
        <v>26784</v>
      </c>
      <c r="H37" s="24">
        <v>28500</v>
      </c>
      <c r="I37" s="21" t="s">
        <v>9</v>
      </c>
      <c r="J37" s="23" t="s">
        <v>10</v>
      </c>
      <c r="K37" s="25" t="s">
        <v>11</v>
      </c>
      <c r="L37" s="40" t="s">
        <v>296</v>
      </c>
      <c r="M37" s="22" t="s">
        <v>307</v>
      </c>
      <c r="N37" s="21">
        <v>29047</v>
      </c>
      <c r="O37" s="40" t="s">
        <v>298</v>
      </c>
      <c r="P37" s="41" t="s">
        <v>174</v>
      </c>
      <c r="Q37" s="123"/>
    </row>
    <row r="38" spans="1:17" s="26" customFormat="1" x14ac:dyDescent="0.3">
      <c r="A38" s="40" t="s">
        <v>296</v>
      </c>
      <c r="B38" s="22" t="s">
        <v>305</v>
      </c>
      <c r="C38" s="21">
        <v>119</v>
      </c>
      <c r="D38" s="21" t="s">
        <v>164</v>
      </c>
      <c r="E38" s="23" t="s">
        <v>175</v>
      </c>
      <c r="F38" s="21" t="s">
        <v>18</v>
      </c>
      <c r="G38" s="24">
        <v>45984</v>
      </c>
      <c r="H38" s="24">
        <v>49000</v>
      </c>
      <c r="I38" s="21" t="s">
        <v>9</v>
      </c>
      <c r="J38" s="23" t="s">
        <v>10</v>
      </c>
      <c r="K38" s="25" t="s">
        <v>11</v>
      </c>
      <c r="L38" s="40" t="s">
        <v>296</v>
      </c>
      <c r="M38" s="22" t="s">
        <v>307</v>
      </c>
      <c r="N38" s="21">
        <v>29047</v>
      </c>
      <c r="O38" s="40" t="s">
        <v>298</v>
      </c>
      <c r="P38" s="41" t="s">
        <v>174</v>
      </c>
      <c r="Q38" s="123"/>
    </row>
    <row r="39" spans="1:17" s="26" customFormat="1" x14ac:dyDescent="0.3">
      <c r="A39" s="40" t="s">
        <v>296</v>
      </c>
      <c r="B39" s="22" t="s">
        <v>305</v>
      </c>
      <c r="C39" s="21">
        <v>120</v>
      </c>
      <c r="D39" s="21" t="s">
        <v>164</v>
      </c>
      <c r="E39" s="23" t="s">
        <v>176</v>
      </c>
      <c r="F39" s="21" t="s">
        <v>18</v>
      </c>
      <c r="G39" s="24">
        <v>16224</v>
      </c>
      <c r="H39" s="24">
        <v>17300</v>
      </c>
      <c r="I39" s="21" t="s">
        <v>9</v>
      </c>
      <c r="J39" s="23" t="s">
        <v>10</v>
      </c>
      <c r="K39" s="25" t="s">
        <v>11</v>
      </c>
      <c r="L39" s="40" t="s">
        <v>296</v>
      </c>
      <c r="M39" s="22" t="s">
        <v>307</v>
      </c>
      <c r="N39" s="21">
        <v>29051</v>
      </c>
      <c r="O39" s="40" t="s">
        <v>297</v>
      </c>
      <c r="P39" s="41" t="s">
        <v>169</v>
      </c>
      <c r="Q39" s="123"/>
    </row>
    <row r="40" spans="1:17" s="26" customFormat="1" x14ac:dyDescent="0.3">
      <c r="A40" s="40" t="s">
        <v>296</v>
      </c>
      <c r="B40" s="22" t="s">
        <v>305</v>
      </c>
      <c r="C40" s="21">
        <v>121</v>
      </c>
      <c r="D40" s="21" t="s">
        <v>164</v>
      </c>
      <c r="E40" s="23" t="s">
        <v>177</v>
      </c>
      <c r="F40" s="21" t="s">
        <v>18</v>
      </c>
      <c r="G40" s="24">
        <v>23904</v>
      </c>
      <c r="H40" s="24">
        <v>25500</v>
      </c>
      <c r="I40" s="21" t="s">
        <v>9</v>
      </c>
      <c r="J40" s="23" t="s">
        <v>10</v>
      </c>
      <c r="K40" s="25" t="s">
        <v>11</v>
      </c>
      <c r="L40" s="40" t="s">
        <v>296</v>
      </c>
      <c r="M40" s="22" t="s">
        <v>307</v>
      </c>
      <c r="N40" s="21">
        <v>29051</v>
      </c>
      <c r="O40" s="40" t="s">
        <v>297</v>
      </c>
      <c r="P40" s="41" t="s">
        <v>169</v>
      </c>
      <c r="Q40" s="123"/>
    </row>
    <row r="41" spans="1:17" s="26" customFormat="1" x14ac:dyDescent="0.3">
      <c r="A41" s="40" t="s">
        <v>296</v>
      </c>
      <c r="B41" s="22" t="s">
        <v>305</v>
      </c>
      <c r="C41" s="21">
        <v>122</v>
      </c>
      <c r="D41" s="21" t="s">
        <v>164</v>
      </c>
      <c r="E41" s="23" t="s">
        <v>178</v>
      </c>
      <c r="F41" s="21" t="s">
        <v>18</v>
      </c>
      <c r="G41" s="24">
        <v>41184</v>
      </c>
      <c r="H41" s="24">
        <v>43900</v>
      </c>
      <c r="I41" s="21" t="s">
        <v>9</v>
      </c>
      <c r="J41" s="23" t="s">
        <v>10</v>
      </c>
      <c r="K41" s="25" t="s">
        <v>11</v>
      </c>
      <c r="L41" s="40" t="s">
        <v>296</v>
      </c>
      <c r="M41" s="22" t="s">
        <v>307</v>
      </c>
      <c r="N41" s="21">
        <v>29051</v>
      </c>
      <c r="O41" s="40" t="s">
        <v>298</v>
      </c>
      <c r="P41" s="41" t="s">
        <v>174</v>
      </c>
      <c r="Q41" s="123"/>
    </row>
    <row r="42" spans="1:17" s="26" customFormat="1" x14ac:dyDescent="0.3">
      <c r="A42" s="40" t="s">
        <v>296</v>
      </c>
      <c r="B42" s="22" t="s">
        <v>305</v>
      </c>
      <c r="C42" s="21">
        <v>123</v>
      </c>
      <c r="D42" s="21" t="s">
        <v>164</v>
      </c>
      <c r="E42" s="23" t="s">
        <v>179</v>
      </c>
      <c r="F42" s="21" t="s">
        <v>18</v>
      </c>
      <c r="G42" s="24">
        <v>18144</v>
      </c>
      <c r="H42" s="24">
        <v>19400</v>
      </c>
      <c r="I42" s="21" t="s">
        <v>9</v>
      </c>
      <c r="J42" s="23" t="s">
        <v>10</v>
      </c>
      <c r="K42" s="25" t="s">
        <v>11</v>
      </c>
      <c r="L42" s="40" t="s">
        <v>296</v>
      </c>
      <c r="M42" s="22" t="s">
        <v>307</v>
      </c>
      <c r="N42" s="21">
        <v>29051</v>
      </c>
      <c r="O42" s="40" t="s">
        <v>298</v>
      </c>
      <c r="P42" s="41" t="s">
        <v>174</v>
      </c>
      <c r="Q42" s="123"/>
    </row>
    <row r="43" spans="1:17" s="26" customFormat="1" x14ac:dyDescent="0.3">
      <c r="A43" s="40" t="s">
        <v>296</v>
      </c>
      <c r="B43" s="22" t="s">
        <v>305</v>
      </c>
      <c r="C43" s="21">
        <v>124</v>
      </c>
      <c r="D43" s="21" t="s">
        <v>164</v>
      </c>
      <c r="E43" s="23" t="s">
        <v>180</v>
      </c>
      <c r="F43" s="21" t="s">
        <v>18</v>
      </c>
      <c r="G43" s="24">
        <v>25824</v>
      </c>
      <c r="H43" s="24">
        <v>27500</v>
      </c>
      <c r="I43" s="21" t="s">
        <v>9</v>
      </c>
      <c r="J43" s="23" t="s">
        <v>10</v>
      </c>
      <c r="K43" s="25" t="s">
        <v>11</v>
      </c>
      <c r="L43" s="40" t="s">
        <v>296</v>
      </c>
      <c r="M43" s="22" t="s">
        <v>307</v>
      </c>
      <c r="N43" s="21">
        <v>29051</v>
      </c>
      <c r="O43" s="40" t="s">
        <v>298</v>
      </c>
      <c r="P43" s="41" t="s">
        <v>174</v>
      </c>
      <c r="Q43" s="123"/>
    </row>
    <row r="44" spans="1:17" s="26" customFormat="1" x14ac:dyDescent="0.3">
      <c r="A44" s="40" t="s">
        <v>296</v>
      </c>
      <c r="B44" s="22" t="s">
        <v>305</v>
      </c>
      <c r="C44" s="21">
        <v>125</v>
      </c>
      <c r="D44" s="21" t="s">
        <v>164</v>
      </c>
      <c r="E44" s="23" t="s">
        <v>181</v>
      </c>
      <c r="F44" s="21" t="s">
        <v>18</v>
      </c>
      <c r="G44" s="24">
        <v>43104</v>
      </c>
      <c r="H44" s="24">
        <v>45900</v>
      </c>
      <c r="I44" s="21" t="s">
        <v>9</v>
      </c>
      <c r="J44" s="23" t="s">
        <v>10</v>
      </c>
      <c r="K44" s="25" t="s">
        <v>11</v>
      </c>
      <c r="L44" s="40" t="s">
        <v>296</v>
      </c>
      <c r="M44" s="22" t="s">
        <v>307</v>
      </c>
      <c r="N44" s="21">
        <v>29051</v>
      </c>
      <c r="O44" s="40" t="s">
        <v>298</v>
      </c>
      <c r="P44" s="41" t="s">
        <v>174</v>
      </c>
      <c r="Q44" s="123"/>
    </row>
    <row r="45" spans="1:17" s="67" customFormat="1" x14ac:dyDescent="0.3">
      <c r="A45" s="73" t="s">
        <v>241</v>
      </c>
      <c r="B45" s="63" t="s">
        <v>242</v>
      </c>
      <c r="C45" s="62">
        <v>4</v>
      </c>
      <c r="D45" s="62" t="s">
        <v>16</v>
      </c>
      <c r="E45" s="64" t="s">
        <v>17</v>
      </c>
      <c r="F45" s="62" t="s">
        <v>18</v>
      </c>
      <c r="G45" s="65">
        <v>29400</v>
      </c>
      <c r="H45" s="65">
        <v>31300</v>
      </c>
      <c r="I45" s="62" t="s">
        <v>9</v>
      </c>
      <c r="J45" s="64" t="s">
        <v>10</v>
      </c>
      <c r="K45" s="66" t="s">
        <v>11</v>
      </c>
      <c r="L45" s="73" t="s">
        <v>241</v>
      </c>
      <c r="M45" s="63" t="s">
        <v>242</v>
      </c>
      <c r="N45" s="62">
        <v>6797</v>
      </c>
      <c r="O45" s="73" t="s">
        <v>243</v>
      </c>
      <c r="P45" s="74" t="s">
        <v>19</v>
      </c>
      <c r="Q45" s="125" t="s">
        <v>308</v>
      </c>
    </row>
    <row r="46" spans="1:17" s="67" customFormat="1" x14ac:dyDescent="0.3">
      <c r="A46" s="73" t="s">
        <v>241</v>
      </c>
      <c r="B46" s="63" t="s">
        <v>242</v>
      </c>
      <c r="C46" s="62">
        <v>24</v>
      </c>
      <c r="D46" s="62" t="s">
        <v>48</v>
      </c>
      <c r="E46" s="64" t="s">
        <v>49</v>
      </c>
      <c r="F46" s="62" t="s">
        <v>18</v>
      </c>
      <c r="G46" s="65">
        <v>22400</v>
      </c>
      <c r="H46" s="65">
        <v>23900</v>
      </c>
      <c r="I46" s="62" t="s">
        <v>9</v>
      </c>
      <c r="J46" s="64" t="s">
        <v>10</v>
      </c>
      <c r="K46" s="66" t="s">
        <v>11</v>
      </c>
      <c r="L46" s="73" t="s">
        <v>241</v>
      </c>
      <c r="M46" s="63" t="s">
        <v>242</v>
      </c>
      <c r="N46" s="62">
        <v>34220</v>
      </c>
      <c r="O46" s="73" t="s">
        <v>243</v>
      </c>
      <c r="P46" s="74" t="s">
        <v>19</v>
      </c>
      <c r="Q46" s="125"/>
    </row>
    <row r="47" spans="1:17" s="67" customFormat="1" x14ac:dyDescent="0.3">
      <c r="A47" s="73" t="s">
        <v>241</v>
      </c>
      <c r="B47" s="63" t="s">
        <v>242</v>
      </c>
      <c r="C47" s="62">
        <v>66</v>
      </c>
      <c r="D47" s="62" t="s">
        <v>100</v>
      </c>
      <c r="E47" s="64" t="s">
        <v>106</v>
      </c>
      <c r="F47" s="62" t="s">
        <v>18</v>
      </c>
      <c r="G47" s="65">
        <v>20400</v>
      </c>
      <c r="H47" s="65">
        <v>21700</v>
      </c>
      <c r="I47" s="62" t="s">
        <v>9</v>
      </c>
      <c r="J47" s="64" t="s">
        <v>10</v>
      </c>
      <c r="K47" s="66" t="s">
        <v>11</v>
      </c>
      <c r="L47" s="73" t="s">
        <v>241</v>
      </c>
      <c r="M47" s="63" t="s">
        <v>242</v>
      </c>
      <c r="N47" s="62">
        <v>6795</v>
      </c>
      <c r="O47" s="73" t="s">
        <v>243</v>
      </c>
      <c r="P47" s="74" t="s">
        <v>19</v>
      </c>
      <c r="Q47" s="125"/>
    </row>
    <row r="48" spans="1:17" s="67" customFormat="1" x14ac:dyDescent="0.3">
      <c r="A48" s="73" t="s">
        <v>241</v>
      </c>
      <c r="B48" s="63" t="s">
        <v>242</v>
      </c>
      <c r="C48" s="62">
        <v>131</v>
      </c>
      <c r="D48" s="62" t="s">
        <v>184</v>
      </c>
      <c r="E48" s="64" t="s">
        <v>185</v>
      </c>
      <c r="F48" s="62" t="s">
        <v>18</v>
      </c>
      <c r="G48" s="65">
        <v>26500</v>
      </c>
      <c r="H48" s="65">
        <v>28200</v>
      </c>
      <c r="I48" s="62" t="s">
        <v>9</v>
      </c>
      <c r="J48" s="64" t="s">
        <v>10</v>
      </c>
      <c r="K48" s="66" t="s">
        <v>11</v>
      </c>
      <c r="L48" s="73" t="s">
        <v>241</v>
      </c>
      <c r="M48" s="63" t="s">
        <v>242</v>
      </c>
      <c r="N48" s="62">
        <v>34218</v>
      </c>
      <c r="O48" s="73" t="s">
        <v>243</v>
      </c>
      <c r="P48" s="74" t="s">
        <v>19</v>
      </c>
      <c r="Q48" s="125"/>
    </row>
    <row r="49" spans="1:17" s="67" customFormat="1" x14ac:dyDescent="0.3">
      <c r="A49" s="73" t="s">
        <v>241</v>
      </c>
      <c r="B49" s="63" t="s">
        <v>242</v>
      </c>
      <c r="C49" s="62">
        <v>143</v>
      </c>
      <c r="D49" s="62" t="s">
        <v>193</v>
      </c>
      <c r="E49" s="64" t="s">
        <v>199</v>
      </c>
      <c r="F49" s="62" t="s">
        <v>18</v>
      </c>
      <c r="G49" s="65">
        <v>25100</v>
      </c>
      <c r="H49" s="65">
        <v>26700</v>
      </c>
      <c r="I49" s="62" t="s">
        <v>9</v>
      </c>
      <c r="J49" s="64" t="s">
        <v>10</v>
      </c>
      <c r="K49" s="66" t="s">
        <v>11</v>
      </c>
      <c r="L49" s="73" t="s">
        <v>241</v>
      </c>
      <c r="M49" s="63" t="s">
        <v>242</v>
      </c>
      <c r="N49" s="62">
        <v>34158</v>
      </c>
      <c r="O49" s="73" t="s">
        <v>243</v>
      </c>
      <c r="P49" s="74" t="s">
        <v>19</v>
      </c>
      <c r="Q49" s="125"/>
    </row>
    <row r="50" spans="1:17" s="67" customFormat="1" x14ac:dyDescent="0.3">
      <c r="A50" s="73" t="s">
        <v>241</v>
      </c>
      <c r="B50" s="63" t="s">
        <v>242</v>
      </c>
      <c r="C50" s="62">
        <v>151</v>
      </c>
      <c r="D50" s="62" t="s">
        <v>212</v>
      </c>
      <c r="E50" s="64" t="s">
        <v>213</v>
      </c>
      <c r="F50" s="62" t="s">
        <v>214</v>
      </c>
      <c r="G50" s="65">
        <v>20000</v>
      </c>
      <c r="H50" s="65">
        <v>21300</v>
      </c>
      <c r="I50" s="62" t="s">
        <v>9</v>
      </c>
      <c r="J50" s="64" t="s">
        <v>10</v>
      </c>
      <c r="K50" s="66" t="s">
        <v>11</v>
      </c>
      <c r="L50" s="73" t="s">
        <v>241</v>
      </c>
      <c r="M50" s="63" t="s">
        <v>242</v>
      </c>
      <c r="N50" s="62">
        <v>214779</v>
      </c>
      <c r="O50" s="73" t="s">
        <v>243</v>
      </c>
      <c r="P50" s="74" t="s">
        <v>19</v>
      </c>
      <c r="Q50" s="125"/>
    </row>
    <row r="51" spans="1:17" s="67" customFormat="1" x14ac:dyDescent="0.3">
      <c r="A51" s="73" t="s">
        <v>241</v>
      </c>
      <c r="B51" s="63" t="s">
        <v>242</v>
      </c>
      <c r="C51" s="62">
        <v>152</v>
      </c>
      <c r="D51" s="62" t="s">
        <v>212</v>
      </c>
      <c r="E51" s="64" t="s">
        <v>215</v>
      </c>
      <c r="F51" s="62" t="s">
        <v>214</v>
      </c>
      <c r="G51" s="65">
        <v>35000</v>
      </c>
      <c r="H51" s="65">
        <v>37300</v>
      </c>
      <c r="I51" s="62" t="s">
        <v>9</v>
      </c>
      <c r="J51" s="64" t="s">
        <v>10</v>
      </c>
      <c r="K51" s="66" t="s">
        <v>11</v>
      </c>
      <c r="L51" s="73" t="s">
        <v>241</v>
      </c>
      <c r="M51" s="63" t="s">
        <v>242</v>
      </c>
      <c r="N51" s="62">
        <v>214779</v>
      </c>
      <c r="O51" s="73" t="s">
        <v>243</v>
      </c>
      <c r="P51" s="74" t="s">
        <v>19</v>
      </c>
      <c r="Q51" s="125"/>
    </row>
    <row r="52" spans="1:17" s="67" customFormat="1" x14ac:dyDescent="0.3">
      <c r="A52" s="73" t="s">
        <v>241</v>
      </c>
      <c r="B52" s="63" t="s">
        <v>242</v>
      </c>
      <c r="C52" s="62">
        <v>153</v>
      </c>
      <c r="D52" s="62" t="s">
        <v>216</v>
      </c>
      <c r="E52" s="64" t="s">
        <v>217</v>
      </c>
      <c r="F52" s="62" t="s">
        <v>214</v>
      </c>
      <c r="G52" s="65">
        <v>28500</v>
      </c>
      <c r="H52" s="65">
        <v>30400</v>
      </c>
      <c r="I52" s="62" t="s">
        <v>9</v>
      </c>
      <c r="J52" s="64" t="s">
        <v>10</v>
      </c>
      <c r="K52" s="66" t="s">
        <v>11</v>
      </c>
      <c r="L52" s="73" t="s">
        <v>241</v>
      </c>
      <c r="M52" s="63" t="s">
        <v>242</v>
      </c>
      <c r="N52" s="62">
        <v>214782</v>
      </c>
      <c r="O52" s="73" t="s">
        <v>243</v>
      </c>
      <c r="P52" s="74" t="s">
        <v>19</v>
      </c>
      <c r="Q52" s="125"/>
    </row>
    <row r="53" spans="1:17" s="67" customFormat="1" x14ac:dyDescent="0.3">
      <c r="A53" s="73" t="s">
        <v>241</v>
      </c>
      <c r="B53" s="63" t="s">
        <v>242</v>
      </c>
      <c r="C53" s="62">
        <v>154</v>
      </c>
      <c r="D53" s="62" t="s">
        <v>216</v>
      </c>
      <c r="E53" s="64" t="s">
        <v>218</v>
      </c>
      <c r="F53" s="62" t="s">
        <v>214</v>
      </c>
      <c r="G53" s="65">
        <v>35000</v>
      </c>
      <c r="H53" s="65">
        <v>37300</v>
      </c>
      <c r="I53" s="62" t="s">
        <v>9</v>
      </c>
      <c r="J53" s="75" t="s">
        <v>10</v>
      </c>
      <c r="K53" s="66" t="s">
        <v>11</v>
      </c>
      <c r="L53" s="73" t="s">
        <v>241</v>
      </c>
      <c r="M53" s="63" t="s">
        <v>242</v>
      </c>
      <c r="N53" s="62">
        <v>214782</v>
      </c>
      <c r="O53" s="73" t="s">
        <v>243</v>
      </c>
      <c r="P53" s="74" t="s">
        <v>19</v>
      </c>
      <c r="Q53" s="125"/>
    </row>
    <row r="54" spans="1:17" s="67" customFormat="1" x14ac:dyDescent="0.3">
      <c r="A54" s="73" t="s">
        <v>241</v>
      </c>
      <c r="B54" s="63" t="s">
        <v>242</v>
      </c>
      <c r="C54" s="62">
        <v>155</v>
      </c>
      <c r="D54" s="62" t="s">
        <v>216</v>
      </c>
      <c r="E54" s="64" t="s">
        <v>219</v>
      </c>
      <c r="F54" s="62" t="s">
        <v>214</v>
      </c>
      <c r="G54" s="65">
        <v>54700</v>
      </c>
      <c r="H54" s="65">
        <v>58200</v>
      </c>
      <c r="I54" s="62" t="s">
        <v>9</v>
      </c>
      <c r="J54" s="75" t="s">
        <v>10</v>
      </c>
      <c r="K54" s="66" t="s">
        <v>11</v>
      </c>
      <c r="L54" s="73" t="s">
        <v>241</v>
      </c>
      <c r="M54" s="63" t="s">
        <v>242</v>
      </c>
      <c r="N54" s="62">
        <v>214782</v>
      </c>
      <c r="O54" s="73" t="s">
        <v>243</v>
      </c>
      <c r="P54" s="74" t="s">
        <v>19</v>
      </c>
      <c r="Q54" s="125"/>
    </row>
    <row r="55" spans="1:17" s="67" customFormat="1" x14ac:dyDescent="0.3">
      <c r="A55" s="73" t="s">
        <v>241</v>
      </c>
      <c r="B55" s="63" t="s">
        <v>242</v>
      </c>
      <c r="C55" s="62">
        <v>156</v>
      </c>
      <c r="D55" s="62" t="s">
        <v>220</v>
      </c>
      <c r="E55" s="64" t="s">
        <v>221</v>
      </c>
      <c r="F55" s="62" t="s">
        <v>214</v>
      </c>
      <c r="G55" s="65">
        <v>16000</v>
      </c>
      <c r="H55" s="65">
        <v>17100</v>
      </c>
      <c r="I55" s="62" t="s">
        <v>9</v>
      </c>
      <c r="J55" s="75" t="s">
        <v>10</v>
      </c>
      <c r="K55" s="66" t="s">
        <v>11</v>
      </c>
      <c r="L55" s="73" t="s">
        <v>241</v>
      </c>
      <c r="M55" s="63" t="s">
        <v>242</v>
      </c>
      <c r="N55" s="62">
        <v>214777</v>
      </c>
      <c r="O55" s="73" t="s">
        <v>243</v>
      </c>
      <c r="P55" s="74" t="s">
        <v>19</v>
      </c>
      <c r="Q55" s="125"/>
    </row>
    <row r="56" spans="1:17" s="67" customFormat="1" x14ac:dyDescent="0.3">
      <c r="A56" s="73" t="s">
        <v>241</v>
      </c>
      <c r="B56" s="63" t="s">
        <v>242</v>
      </c>
      <c r="C56" s="62">
        <v>157</v>
      </c>
      <c r="D56" s="62" t="s">
        <v>220</v>
      </c>
      <c r="E56" s="64" t="s">
        <v>222</v>
      </c>
      <c r="F56" s="62" t="s">
        <v>214</v>
      </c>
      <c r="G56" s="65">
        <v>38000</v>
      </c>
      <c r="H56" s="65">
        <v>40500</v>
      </c>
      <c r="I56" s="62" t="s">
        <v>9</v>
      </c>
      <c r="J56" s="75" t="s">
        <v>10</v>
      </c>
      <c r="K56" s="66" t="s">
        <v>11</v>
      </c>
      <c r="L56" s="73" t="s">
        <v>241</v>
      </c>
      <c r="M56" s="63" t="s">
        <v>242</v>
      </c>
      <c r="N56" s="62">
        <v>214777</v>
      </c>
      <c r="O56" s="73" t="s">
        <v>243</v>
      </c>
      <c r="P56" s="74" t="s">
        <v>19</v>
      </c>
      <c r="Q56" s="125"/>
    </row>
    <row r="57" spans="1:17" s="26" customFormat="1" x14ac:dyDescent="0.3">
      <c r="A57" s="21" t="s">
        <v>286</v>
      </c>
      <c r="B57" s="22" t="s">
        <v>287</v>
      </c>
      <c r="C57" s="21">
        <v>97</v>
      </c>
      <c r="D57" s="21" t="s">
        <v>143</v>
      </c>
      <c r="E57" s="23" t="s">
        <v>144</v>
      </c>
      <c r="F57" s="21" t="s">
        <v>18</v>
      </c>
      <c r="G57" s="24">
        <v>43100</v>
      </c>
      <c r="H57" s="24">
        <v>45900</v>
      </c>
      <c r="I57" s="21" t="s">
        <v>9</v>
      </c>
      <c r="J57" s="27" t="s">
        <v>10</v>
      </c>
      <c r="K57" s="25" t="s">
        <v>11</v>
      </c>
      <c r="L57" s="21" t="s">
        <v>286</v>
      </c>
      <c r="M57" s="22" t="s">
        <v>287</v>
      </c>
      <c r="N57" s="21">
        <v>210915</v>
      </c>
      <c r="O57" s="21" t="s">
        <v>288</v>
      </c>
      <c r="P57" s="23" t="s">
        <v>145</v>
      </c>
      <c r="Q57" s="123" t="s">
        <v>313</v>
      </c>
    </row>
    <row r="58" spans="1:17" s="26" customFormat="1" x14ac:dyDescent="0.3">
      <c r="A58" s="21" t="s">
        <v>286</v>
      </c>
      <c r="B58" s="22" t="s">
        <v>287</v>
      </c>
      <c r="C58" s="21">
        <v>100</v>
      </c>
      <c r="D58" s="21" t="s">
        <v>149</v>
      </c>
      <c r="E58" s="23" t="s">
        <v>150</v>
      </c>
      <c r="F58" s="21" t="s">
        <v>18</v>
      </c>
      <c r="G58" s="24">
        <v>13000</v>
      </c>
      <c r="H58" s="24">
        <v>13900</v>
      </c>
      <c r="I58" s="21" t="s">
        <v>9</v>
      </c>
      <c r="J58" s="27" t="s">
        <v>10</v>
      </c>
      <c r="K58" s="25" t="s">
        <v>11</v>
      </c>
      <c r="L58" s="21" t="s">
        <v>286</v>
      </c>
      <c r="M58" s="22" t="s">
        <v>287</v>
      </c>
      <c r="N58" s="21">
        <v>210971</v>
      </c>
      <c r="O58" s="21" t="s">
        <v>289</v>
      </c>
      <c r="P58" s="23" t="s">
        <v>145</v>
      </c>
      <c r="Q58" s="123"/>
    </row>
    <row r="59" spans="1:17" s="26" customFormat="1" x14ac:dyDescent="0.3">
      <c r="A59" s="21" t="s">
        <v>286</v>
      </c>
      <c r="B59" s="22" t="s">
        <v>287</v>
      </c>
      <c r="C59" s="21">
        <v>101</v>
      </c>
      <c r="D59" s="21" t="s">
        <v>149</v>
      </c>
      <c r="E59" s="23" t="s">
        <v>151</v>
      </c>
      <c r="F59" s="21" t="s">
        <v>18</v>
      </c>
      <c r="G59" s="24">
        <v>20500</v>
      </c>
      <c r="H59" s="24">
        <v>21900</v>
      </c>
      <c r="I59" s="21" t="s">
        <v>9</v>
      </c>
      <c r="J59" s="23" t="s">
        <v>10</v>
      </c>
      <c r="K59" s="25" t="s">
        <v>11</v>
      </c>
      <c r="L59" s="21" t="s">
        <v>286</v>
      </c>
      <c r="M59" s="22" t="s">
        <v>287</v>
      </c>
      <c r="N59" s="21">
        <v>210971</v>
      </c>
      <c r="O59" s="21" t="s">
        <v>289</v>
      </c>
      <c r="P59" s="23" t="s">
        <v>145</v>
      </c>
      <c r="Q59" s="123"/>
    </row>
    <row r="60" spans="1:17" s="26" customFormat="1" x14ac:dyDescent="0.3">
      <c r="A60" s="21" t="s">
        <v>238</v>
      </c>
      <c r="B60" s="22" t="s">
        <v>239</v>
      </c>
      <c r="C60" s="21">
        <v>1</v>
      </c>
      <c r="D60" s="21" t="s">
        <v>6</v>
      </c>
      <c r="E60" s="23" t="s">
        <v>7</v>
      </c>
      <c r="F60" s="21" t="s">
        <v>8</v>
      </c>
      <c r="G60" s="24">
        <v>22560</v>
      </c>
      <c r="H60" s="24">
        <v>24000</v>
      </c>
      <c r="I60" s="21" t="s">
        <v>9</v>
      </c>
      <c r="J60" s="50" t="s">
        <v>231</v>
      </c>
      <c r="K60" s="25" t="s">
        <v>11</v>
      </c>
      <c r="L60" s="21" t="s">
        <v>238</v>
      </c>
      <c r="M60" s="22" t="s">
        <v>239</v>
      </c>
      <c r="N60" s="21">
        <v>215839</v>
      </c>
      <c r="O60" s="21" t="s">
        <v>240</v>
      </c>
      <c r="P60" s="23" t="s">
        <v>12</v>
      </c>
      <c r="Q60" s="123"/>
    </row>
    <row r="61" spans="1:17" s="26" customFormat="1" x14ac:dyDescent="0.3">
      <c r="A61" s="21" t="s">
        <v>238</v>
      </c>
      <c r="B61" s="22" t="s">
        <v>239</v>
      </c>
      <c r="C61" s="21">
        <v>2</v>
      </c>
      <c r="D61" s="21" t="s">
        <v>6</v>
      </c>
      <c r="E61" s="23" t="s">
        <v>13</v>
      </c>
      <c r="F61" s="21" t="s">
        <v>14</v>
      </c>
      <c r="G61" s="24">
        <v>42300</v>
      </c>
      <c r="H61" s="24">
        <v>45000</v>
      </c>
      <c r="I61" s="21" t="s">
        <v>9</v>
      </c>
      <c r="J61" s="50" t="s">
        <v>231</v>
      </c>
      <c r="K61" s="25" t="s">
        <v>11</v>
      </c>
      <c r="L61" s="21" t="s">
        <v>238</v>
      </c>
      <c r="M61" s="22" t="s">
        <v>239</v>
      </c>
      <c r="N61" s="21">
        <v>215839</v>
      </c>
      <c r="O61" s="21" t="s">
        <v>240</v>
      </c>
      <c r="P61" s="23" t="s">
        <v>12</v>
      </c>
      <c r="Q61" s="123"/>
    </row>
    <row r="62" spans="1:17" s="26" customFormat="1" x14ac:dyDescent="0.3">
      <c r="A62" s="21" t="s">
        <v>238</v>
      </c>
      <c r="B62" s="22" t="s">
        <v>239</v>
      </c>
      <c r="C62" s="21">
        <v>3</v>
      </c>
      <c r="D62" s="21" t="s">
        <v>6</v>
      </c>
      <c r="E62" s="23" t="s">
        <v>15</v>
      </c>
      <c r="F62" s="21" t="s">
        <v>14</v>
      </c>
      <c r="G62" s="24">
        <v>51700</v>
      </c>
      <c r="H62" s="24">
        <v>55000</v>
      </c>
      <c r="I62" s="21" t="s">
        <v>9</v>
      </c>
      <c r="J62" s="50" t="s">
        <v>231</v>
      </c>
      <c r="K62" s="25" t="s">
        <v>11</v>
      </c>
      <c r="L62" s="21" t="s">
        <v>238</v>
      </c>
      <c r="M62" s="22" t="s">
        <v>239</v>
      </c>
      <c r="N62" s="21">
        <v>215839</v>
      </c>
      <c r="O62" s="21" t="s">
        <v>240</v>
      </c>
      <c r="P62" s="23" t="s">
        <v>12</v>
      </c>
      <c r="Q62" s="123"/>
    </row>
    <row r="63" spans="1:17" s="26" customFormat="1" x14ac:dyDescent="0.3">
      <c r="A63" s="21" t="s">
        <v>238</v>
      </c>
      <c r="B63" s="22" t="s">
        <v>239</v>
      </c>
      <c r="C63" s="21">
        <v>19</v>
      </c>
      <c r="D63" s="21" t="s">
        <v>41</v>
      </c>
      <c r="E63" s="23" t="s">
        <v>42</v>
      </c>
      <c r="F63" s="21" t="s">
        <v>8</v>
      </c>
      <c r="G63" s="24">
        <v>11280</v>
      </c>
      <c r="H63" s="24">
        <v>12000</v>
      </c>
      <c r="I63" s="21" t="s">
        <v>9</v>
      </c>
      <c r="J63" s="50" t="s">
        <v>231</v>
      </c>
      <c r="K63" s="25" t="s">
        <v>11</v>
      </c>
      <c r="L63" s="21" t="s">
        <v>238</v>
      </c>
      <c r="M63" s="22" t="s">
        <v>239</v>
      </c>
      <c r="N63" s="21">
        <v>215837</v>
      </c>
      <c r="O63" s="21" t="s">
        <v>240</v>
      </c>
      <c r="P63" s="23" t="s">
        <v>12</v>
      </c>
      <c r="Q63" s="123"/>
    </row>
    <row r="64" spans="1:17" s="26" customFormat="1" x14ac:dyDescent="0.3">
      <c r="A64" s="21" t="s">
        <v>238</v>
      </c>
      <c r="B64" s="22" t="s">
        <v>239</v>
      </c>
      <c r="C64" s="21">
        <v>20</v>
      </c>
      <c r="D64" s="21" t="s">
        <v>41</v>
      </c>
      <c r="E64" s="23" t="s">
        <v>43</v>
      </c>
      <c r="F64" s="21" t="s">
        <v>14</v>
      </c>
      <c r="G64" s="24">
        <v>13630</v>
      </c>
      <c r="H64" s="24">
        <v>14500</v>
      </c>
      <c r="I64" s="21" t="s">
        <v>9</v>
      </c>
      <c r="J64" s="50" t="s">
        <v>231</v>
      </c>
      <c r="K64" s="25" t="s">
        <v>11</v>
      </c>
      <c r="L64" s="21" t="s">
        <v>238</v>
      </c>
      <c r="M64" s="22" t="s">
        <v>239</v>
      </c>
      <c r="N64" s="21">
        <v>215837</v>
      </c>
      <c r="O64" s="21" t="s">
        <v>240</v>
      </c>
      <c r="P64" s="23" t="s">
        <v>12</v>
      </c>
      <c r="Q64" s="123"/>
    </row>
    <row r="65" spans="1:17" s="26" customFormat="1" x14ac:dyDescent="0.3">
      <c r="A65" s="21" t="s">
        <v>238</v>
      </c>
      <c r="B65" s="22" t="s">
        <v>239</v>
      </c>
      <c r="C65" s="21">
        <v>21</v>
      </c>
      <c r="D65" s="21" t="s">
        <v>41</v>
      </c>
      <c r="E65" s="23" t="s">
        <v>44</v>
      </c>
      <c r="F65" s="21" t="s">
        <v>14</v>
      </c>
      <c r="G65" s="24">
        <v>20680</v>
      </c>
      <c r="H65" s="24">
        <v>22000</v>
      </c>
      <c r="I65" s="21" t="s">
        <v>9</v>
      </c>
      <c r="J65" s="50" t="s">
        <v>231</v>
      </c>
      <c r="K65" s="25" t="s">
        <v>11</v>
      </c>
      <c r="L65" s="21" t="s">
        <v>238</v>
      </c>
      <c r="M65" s="22" t="s">
        <v>239</v>
      </c>
      <c r="N65" s="21">
        <v>215837</v>
      </c>
      <c r="O65" s="21" t="s">
        <v>240</v>
      </c>
      <c r="P65" s="23" t="s">
        <v>12</v>
      </c>
      <c r="Q65" s="123"/>
    </row>
    <row r="66" spans="1:17" s="26" customFormat="1" x14ac:dyDescent="0.3">
      <c r="A66" s="21" t="s">
        <v>238</v>
      </c>
      <c r="B66" s="22" t="s">
        <v>239</v>
      </c>
      <c r="C66" s="21">
        <v>55</v>
      </c>
      <c r="D66" s="21" t="s">
        <v>87</v>
      </c>
      <c r="E66" s="23" t="s">
        <v>92</v>
      </c>
      <c r="F66" s="21" t="s">
        <v>8</v>
      </c>
      <c r="G66" s="24">
        <v>11280</v>
      </c>
      <c r="H66" s="24">
        <v>12000</v>
      </c>
      <c r="I66" s="21" t="s">
        <v>9</v>
      </c>
      <c r="J66" s="50" t="s">
        <v>231</v>
      </c>
      <c r="K66" s="25" t="s">
        <v>11</v>
      </c>
      <c r="L66" s="21" t="s">
        <v>238</v>
      </c>
      <c r="M66" s="22" t="s">
        <v>239</v>
      </c>
      <c r="N66" s="21">
        <v>215836</v>
      </c>
      <c r="O66" s="21" t="s">
        <v>240</v>
      </c>
      <c r="P66" s="23" t="s">
        <v>12</v>
      </c>
      <c r="Q66" s="123"/>
    </row>
    <row r="67" spans="1:17" s="26" customFormat="1" x14ac:dyDescent="0.3">
      <c r="A67" s="21" t="s">
        <v>238</v>
      </c>
      <c r="B67" s="22" t="s">
        <v>239</v>
      </c>
      <c r="C67" s="21">
        <v>56</v>
      </c>
      <c r="D67" s="21" t="s">
        <v>87</v>
      </c>
      <c r="E67" s="23" t="s">
        <v>93</v>
      </c>
      <c r="F67" s="21" t="s">
        <v>14</v>
      </c>
      <c r="G67" s="24">
        <v>13630</v>
      </c>
      <c r="H67" s="24">
        <v>14500</v>
      </c>
      <c r="I67" s="21" t="s">
        <v>9</v>
      </c>
      <c r="J67" s="50" t="s">
        <v>231</v>
      </c>
      <c r="K67" s="25" t="s">
        <v>11</v>
      </c>
      <c r="L67" s="21" t="s">
        <v>238</v>
      </c>
      <c r="M67" s="22" t="s">
        <v>239</v>
      </c>
      <c r="N67" s="21">
        <v>215836</v>
      </c>
      <c r="O67" s="21" t="s">
        <v>240</v>
      </c>
      <c r="P67" s="23" t="s">
        <v>12</v>
      </c>
      <c r="Q67" s="123"/>
    </row>
    <row r="68" spans="1:17" s="26" customFormat="1" x14ac:dyDescent="0.3">
      <c r="A68" s="21" t="s">
        <v>238</v>
      </c>
      <c r="B68" s="22" t="s">
        <v>239</v>
      </c>
      <c r="C68" s="21">
        <v>57</v>
      </c>
      <c r="D68" s="21" t="s">
        <v>87</v>
      </c>
      <c r="E68" s="23" t="s">
        <v>94</v>
      </c>
      <c r="F68" s="21" t="s">
        <v>14</v>
      </c>
      <c r="G68" s="24">
        <v>20680</v>
      </c>
      <c r="H68" s="24">
        <v>22000</v>
      </c>
      <c r="I68" s="21" t="s">
        <v>9</v>
      </c>
      <c r="J68" s="50" t="s">
        <v>231</v>
      </c>
      <c r="K68" s="25" t="s">
        <v>11</v>
      </c>
      <c r="L68" s="21" t="s">
        <v>238</v>
      </c>
      <c r="M68" s="22" t="s">
        <v>239</v>
      </c>
      <c r="N68" s="21">
        <v>215836</v>
      </c>
      <c r="O68" s="21" t="s">
        <v>240</v>
      </c>
      <c r="P68" s="23" t="s">
        <v>12</v>
      </c>
      <c r="Q68" s="123"/>
    </row>
    <row r="69" spans="1:17" s="67" customFormat="1" x14ac:dyDescent="0.3">
      <c r="A69" s="79" t="s">
        <v>273</v>
      </c>
      <c r="B69" s="63" t="s">
        <v>274</v>
      </c>
      <c r="C69" s="62">
        <v>49</v>
      </c>
      <c r="D69" s="79" t="s">
        <v>81</v>
      </c>
      <c r="E69" s="80" t="s">
        <v>82</v>
      </c>
      <c r="F69" s="79" t="s">
        <v>83</v>
      </c>
      <c r="G69" s="65">
        <v>10300</v>
      </c>
      <c r="H69" s="65">
        <v>11000</v>
      </c>
      <c r="I69" s="62" t="s">
        <v>9</v>
      </c>
      <c r="J69" s="64" t="s">
        <v>10</v>
      </c>
      <c r="K69" s="66" t="s">
        <v>11</v>
      </c>
      <c r="L69" s="79" t="s">
        <v>273</v>
      </c>
      <c r="M69" s="63" t="s">
        <v>274</v>
      </c>
      <c r="N69" s="62" t="s">
        <v>304</v>
      </c>
      <c r="O69" s="79" t="s">
        <v>275</v>
      </c>
      <c r="P69" s="81" t="s">
        <v>84</v>
      </c>
      <c r="Q69" s="127" t="s">
        <v>317</v>
      </c>
    </row>
    <row r="70" spans="1:17" s="67" customFormat="1" x14ac:dyDescent="0.3">
      <c r="A70" s="79" t="s">
        <v>273</v>
      </c>
      <c r="B70" s="63" t="s">
        <v>274</v>
      </c>
      <c r="C70" s="62">
        <v>50</v>
      </c>
      <c r="D70" s="79" t="s">
        <v>81</v>
      </c>
      <c r="E70" s="80" t="s">
        <v>85</v>
      </c>
      <c r="F70" s="79" t="s">
        <v>83</v>
      </c>
      <c r="G70" s="65">
        <v>13300</v>
      </c>
      <c r="H70" s="65">
        <v>14200</v>
      </c>
      <c r="I70" s="62" t="s">
        <v>9</v>
      </c>
      <c r="J70" s="64" t="s">
        <v>10</v>
      </c>
      <c r="K70" s="66" t="s">
        <v>11</v>
      </c>
      <c r="L70" s="79" t="s">
        <v>273</v>
      </c>
      <c r="M70" s="63" t="s">
        <v>274</v>
      </c>
      <c r="N70" s="62" t="s">
        <v>304</v>
      </c>
      <c r="O70" s="79" t="s">
        <v>275</v>
      </c>
      <c r="P70" s="81" t="s">
        <v>84</v>
      </c>
      <c r="Q70" s="125"/>
    </row>
    <row r="71" spans="1:17" s="67" customFormat="1" x14ac:dyDescent="0.3">
      <c r="A71" s="79" t="s">
        <v>273</v>
      </c>
      <c r="B71" s="63" t="s">
        <v>274</v>
      </c>
      <c r="C71" s="62">
        <v>51</v>
      </c>
      <c r="D71" s="79" t="s">
        <v>81</v>
      </c>
      <c r="E71" s="80" t="s">
        <v>86</v>
      </c>
      <c r="F71" s="79" t="s">
        <v>83</v>
      </c>
      <c r="G71" s="65">
        <v>22500</v>
      </c>
      <c r="H71" s="65">
        <v>24000</v>
      </c>
      <c r="I71" s="62" t="s">
        <v>9</v>
      </c>
      <c r="J71" s="64" t="s">
        <v>10</v>
      </c>
      <c r="K71" s="66" t="s">
        <v>11</v>
      </c>
      <c r="L71" s="79" t="s">
        <v>273</v>
      </c>
      <c r="M71" s="63" t="s">
        <v>274</v>
      </c>
      <c r="N71" s="62" t="s">
        <v>304</v>
      </c>
      <c r="O71" s="79" t="s">
        <v>275</v>
      </c>
      <c r="P71" s="81" t="s">
        <v>84</v>
      </c>
      <c r="Q71" s="125"/>
    </row>
    <row r="72" spans="1:17" s="67" customFormat="1" x14ac:dyDescent="0.3">
      <c r="A72" s="79" t="s">
        <v>273</v>
      </c>
      <c r="B72" s="63" t="s">
        <v>274</v>
      </c>
      <c r="C72" s="62">
        <v>69</v>
      </c>
      <c r="D72" s="62" t="s">
        <v>110</v>
      </c>
      <c r="E72" s="64" t="s">
        <v>111</v>
      </c>
      <c r="F72" s="62" t="s">
        <v>18</v>
      </c>
      <c r="G72" s="65">
        <v>20100</v>
      </c>
      <c r="H72" s="65">
        <v>21400</v>
      </c>
      <c r="I72" s="62" t="s">
        <v>9</v>
      </c>
      <c r="J72" s="64" t="s">
        <v>10</v>
      </c>
      <c r="K72" s="66" t="s">
        <v>11</v>
      </c>
      <c r="L72" s="79" t="s">
        <v>273</v>
      </c>
      <c r="M72" s="63" t="s">
        <v>274</v>
      </c>
      <c r="N72" s="62" t="s">
        <v>304</v>
      </c>
      <c r="O72" s="79" t="s">
        <v>275</v>
      </c>
      <c r="P72" s="81" t="s">
        <v>84</v>
      </c>
      <c r="Q72" s="125"/>
    </row>
    <row r="73" spans="1:17" s="67" customFormat="1" x14ac:dyDescent="0.3">
      <c r="A73" s="79" t="s">
        <v>273</v>
      </c>
      <c r="B73" s="63" t="s">
        <v>274</v>
      </c>
      <c r="C73" s="62">
        <v>94</v>
      </c>
      <c r="D73" s="62" t="s">
        <v>112</v>
      </c>
      <c r="E73" s="64" t="s">
        <v>140</v>
      </c>
      <c r="F73" s="62" t="s">
        <v>18</v>
      </c>
      <c r="G73" s="65">
        <v>16500</v>
      </c>
      <c r="H73" s="65">
        <v>17600</v>
      </c>
      <c r="I73" s="62" t="s">
        <v>9</v>
      </c>
      <c r="J73" s="75" t="s">
        <v>10</v>
      </c>
      <c r="K73" s="66" t="s">
        <v>11</v>
      </c>
      <c r="L73" s="79" t="s">
        <v>273</v>
      </c>
      <c r="M73" s="63" t="s">
        <v>274</v>
      </c>
      <c r="N73" s="62">
        <v>31995</v>
      </c>
      <c r="O73" s="79" t="s">
        <v>275</v>
      </c>
      <c r="P73" s="81" t="s">
        <v>84</v>
      </c>
      <c r="Q73" s="125"/>
    </row>
    <row r="74" spans="1:17" s="67" customFormat="1" x14ac:dyDescent="0.3">
      <c r="A74" s="79" t="s">
        <v>273</v>
      </c>
      <c r="B74" s="63" t="s">
        <v>274</v>
      </c>
      <c r="C74" s="62">
        <v>95</v>
      </c>
      <c r="D74" s="62" t="s">
        <v>112</v>
      </c>
      <c r="E74" s="64" t="s">
        <v>141</v>
      </c>
      <c r="F74" s="62" t="s">
        <v>18</v>
      </c>
      <c r="G74" s="65">
        <v>31000</v>
      </c>
      <c r="H74" s="65">
        <v>33000</v>
      </c>
      <c r="I74" s="62" t="s">
        <v>9</v>
      </c>
      <c r="J74" s="75" t="s">
        <v>10</v>
      </c>
      <c r="K74" s="66" t="s">
        <v>11</v>
      </c>
      <c r="L74" s="79" t="s">
        <v>273</v>
      </c>
      <c r="M74" s="63" t="s">
        <v>274</v>
      </c>
      <c r="N74" s="62">
        <v>31995</v>
      </c>
      <c r="O74" s="79" t="s">
        <v>275</v>
      </c>
      <c r="P74" s="81" t="s">
        <v>84</v>
      </c>
      <c r="Q74" s="125"/>
    </row>
    <row r="75" spans="1:17" s="67" customFormat="1" x14ac:dyDescent="0.3">
      <c r="A75" s="79" t="s">
        <v>273</v>
      </c>
      <c r="B75" s="63" t="s">
        <v>274</v>
      </c>
      <c r="C75" s="62">
        <v>96</v>
      </c>
      <c r="D75" s="62" t="s">
        <v>112</v>
      </c>
      <c r="E75" s="64" t="s">
        <v>142</v>
      </c>
      <c r="F75" s="62" t="s">
        <v>18</v>
      </c>
      <c r="G75" s="65">
        <v>55500</v>
      </c>
      <c r="H75" s="65">
        <v>59100</v>
      </c>
      <c r="I75" s="62" t="s">
        <v>9</v>
      </c>
      <c r="J75" s="75" t="s">
        <v>10</v>
      </c>
      <c r="K75" s="66" t="s">
        <v>11</v>
      </c>
      <c r="L75" s="79" t="s">
        <v>273</v>
      </c>
      <c r="M75" s="63" t="s">
        <v>274</v>
      </c>
      <c r="N75" s="62">
        <v>31995</v>
      </c>
      <c r="O75" s="79" t="s">
        <v>275</v>
      </c>
      <c r="P75" s="81" t="s">
        <v>84</v>
      </c>
      <c r="Q75" s="125"/>
    </row>
    <row r="76" spans="1:17" s="67" customFormat="1" x14ac:dyDescent="0.3">
      <c r="A76" s="79" t="s">
        <v>273</v>
      </c>
      <c r="B76" s="63" t="s">
        <v>274</v>
      </c>
      <c r="C76" s="62">
        <v>130</v>
      </c>
      <c r="D76" s="62" t="s">
        <v>182</v>
      </c>
      <c r="E76" s="64" t="s">
        <v>183</v>
      </c>
      <c r="F76" s="62" t="s">
        <v>8</v>
      </c>
      <c r="G76" s="65">
        <v>10350</v>
      </c>
      <c r="H76" s="65">
        <v>11100</v>
      </c>
      <c r="I76" s="62" t="s">
        <v>9</v>
      </c>
      <c r="J76" s="75" t="s">
        <v>10</v>
      </c>
      <c r="K76" s="66" t="s">
        <v>11</v>
      </c>
      <c r="L76" s="79" t="s">
        <v>273</v>
      </c>
      <c r="M76" s="63" t="s">
        <v>274</v>
      </c>
      <c r="N76" s="62" t="s">
        <v>304</v>
      </c>
      <c r="O76" s="79" t="s">
        <v>275</v>
      </c>
      <c r="P76" s="81" t="s">
        <v>84</v>
      </c>
      <c r="Q76" s="125"/>
    </row>
    <row r="77" spans="1:17" s="67" customFormat="1" x14ac:dyDescent="0.3">
      <c r="A77" s="79" t="s">
        <v>273</v>
      </c>
      <c r="B77" s="63" t="s">
        <v>274</v>
      </c>
      <c r="C77" s="62">
        <v>149</v>
      </c>
      <c r="D77" s="62" t="s">
        <v>207</v>
      </c>
      <c r="E77" s="64" t="s">
        <v>208</v>
      </c>
      <c r="F77" s="62" t="s">
        <v>18</v>
      </c>
      <c r="G77" s="65">
        <v>15600</v>
      </c>
      <c r="H77" s="65">
        <v>16600</v>
      </c>
      <c r="I77" s="62" t="s">
        <v>9</v>
      </c>
      <c r="J77" s="75" t="s">
        <v>10</v>
      </c>
      <c r="K77" s="66" t="s">
        <v>11</v>
      </c>
      <c r="L77" s="79" t="s">
        <v>273</v>
      </c>
      <c r="M77" s="63" t="s">
        <v>274</v>
      </c>
      <c r="N77" s="62" t="s">
        <v>304</v>
      </c>
      <c r="O77" s="79" t="s">
        <v>275</v>
      </c>
      <c r="P77" s="81" t="s">
        <v>84</v>
      </c>
      <c r="Q77" s="125"/>
    </row>
    <row r="78" spans="1:17" s="67" customFormat="1" x14ac:dyDescent="0.3">
      <c r="A78" s="79" t="s">
        <v>273</v>
      </c>
      <c r="B78" s="63" t="s">
        <v>274</v>
      </c>
      <c r="C78" s="62">
        <v>150</v>
      </c>
      <c r="D78" s="62" t="s">
        <v>207</v>
      </c>
      <c r="E78" s="64" t="s">
        <v>209</v>
      </c>
      <c r="F78" s="62" t="s">
        <v>18</v>
      </c>
      <c r="G78" s="65">
        <v>18200</v>
      </c>
      <c r="H78" s="65">
        <v>19400</v>
      </c>
      <c r="I78" s="62" t="s">
        <v>9</v>
      </c>
      <c r="J78" s="75" t="s">
        <v>10</v>
      </c>
      <c r="K78" s="66" t="s">
        <v>11</v>
      </c>
      <c r="L78" s="79" t="s">
        <v>273</v>
      </c>
      <c r="M78" s="63" t="s">
        <v>274</v>
      </c>
      <c r="N78" s="62" t="s">
        <v>304</v>
      </c>
      <c r="O78" s="79" t="s">
        <v>275</v>
      </c>
      <c r="P78" s="81" t="s">
        <v>84</v>
      </c>
      <c r="Q78" s="125"/>
    </row>
    <row r="79" spans="1:17" s="39" customFormat="1" x14ac:dyDescent="0.3">
      <c r="A79" s="59"/>
      <c r="B79" s="36"/>
      <c r="C79" s="35"/>
      <c r="D79" s="35"/>
      <c r="E79" s="37"/>
      <c r="F79" s="35"/>
      <c r="G79" s="19"/>
      <c r="H79" s="19"/>
      <c r="I79" s="35"/>
      <c r="J79" s="60"/>
      <c r="K79" s="38"/>
      <c r="L79" s="59"/>
      <c r="M79" s="36"/>
      <c r="N79" s="35"/>
      <c r="O79" s="59"/>
      <c r="P79" s="61"/>
    </row>
    <row r="80" spans="1:17" s="67" customFormat="1" x14ac:dyDescent="0.3">
      <c r="A80" s="73" t="s">
        <v>276</v>
      </c>
      <c r="B80" s="63" t="s">
        <v>277</v>
      </c>
      <c r="C80" s="62">
        <v>52</v>
      </c>
      <c r="D80" s="62" t="s">
        <v>87</v>
      </c>
      <c r="E80" s="64" t="s">
        <v>88</v>
      </c>
      <c r="F80" s="62" t="s">
        <v>8</v>
      </c>
      <c r="G80" s="65">
        <v>8800</v>
      </c>
      <c r="H80" s="65">
        <v>9400</v>
      </c>
      <c r="I80" s="62" t="s">
        <v>9</v>
      </c>
      <c r="J80" s="76" t="s">
        <v>232</v>
      </c>
      <c r="K80" s="66" t="s">
        <v>11</v>
      </c>
      <c r="L80" s="73" t="s">
        <v>276</v>
      </c>
      <c r="M80" s="63" t="s">
        <v>277</v>
      </c>
      <c r="N80" s="62">
        <v>211757</v>
      </c>
      <c r="O80" s="73" t="s">
        <v>278</v>
      </c>
      <c r="P80" s="74" t="s">
        <v>89</v>
      </c>
      <c r="Q80" s="125" t="s">
        <v>312</v>
      </c>
    </row>
    <row r="81" spans="1:17" s="67" customFormat="1" x14ac:dyDescent="0.3">
      <c r="A81" s="73" t="s">
        <v>276</v>
      </c>
      <c r="B81" s="63" t="s">
        <v>277</v>
      </c>
      <c r="C81" s="62">
        <v>53</v>
      </c>
      <c r="D81" s="62" t="s">
        <v>87</v>
      </c>
      <c r="E81" s="64" t="s">
        <v>90</v>
      </c>
      <c r="F81" s="62" t="s">
        <v>14</v>
      </c>
      <c r="G81" s="65">
        <v>12000</v>
      </c>
      <c r="H81" s="65">
        <v>12800</v>
      </c>
      <c r="I81" s="62" t="s">
        <v>9</v>
      </c>
      <c r="J81" s="76" t="s">
        <v>232</v>
      </c>
      <c r="K81" s="66" t="s">
        <v>11</v>
      </c>
      <c r="L81" s="73" t="s">
        <v>276</v>
      </c>
      <c r="M81" s="63" t="s">
        <v>277</v>
      </c>
      <c r="N81" s="62">
        <v>211757</v>
      </c>
      <c r="O81" s="73" t="s">
        <v>278</v>
      </c>
      <c r="P81" s="74" t="s">
        <v>89</v>
      </c>
      <c r="Q81" s="125"/>
    </row>
    <row r="82" spans="1:17" s="67" customFormat="1" x14ac:dyDescent="0.3">
      <c r="A82" s="73" t="s">
        <v>276</v>
      </c>
      <c r="B82" s="63" t="s">
        <v>277</v>
      </c>
      <c r="C82" s="62">
        <v>54</v>
      </c>
      <c r="D82" s="62" t="s">
        <v>87</v>
      </c>
      <c r="E82" s="64" t="s">
        <v>91</v>
      </c>
      <c r="F82" s="62" t="s">
        <v>14</v>
      </c>
      <c r="G82" s="65">
        <v>30000</v>
      </c>
      <c r="H82" s="65">
        <v>32000</v>
      </c>
      <c r="I82" s="62" t="s">
        <v>9</v>
      </c>
      <c r="J82" s="76" t="s">
        <v>232</v>
      </c>
      <c r="K82" s="66" t="s">
        <v>11</v>
      </c>
      <c r="L82" s="73" t="s">
        <v>276</v>
      </c>
      <c r="M82" s="63" t="s">
        <v>277</v>
      </c>
      <c r="N82" s="62">
        <v>211757</v>
      </c>
      <c r="O82" s="73" t="s">
        <v>278</v>
      </c>
      <c r="P82" s="74" t="s">
        <v>89</v>
      </c>
      <c r="Q82" s="125"/>
    </row>
    <row r="83" spans="1:17" s="67" customFormat="1" x14ac:dyDescent="0.3">
      <c r="A83" s="73" t="s">
        <v>276</v>
      </c>
      <c r="B83" s="63" t="s">
        <v>277</v>
      </c>
      <c r="C83" s="62">
        <v>72</v>
      </c>
      <c r="D83" s="62" t="s">
        <v>112</v>
      </c>
      <c r="E83" s="64" t="s">
        <v>116</v>
      </c>
      <c r="F83" s="62" t="s">
        <v>18</v>
      </c>
      <c r="G83" s="65">
        <v>11000</v>
      </c>
      <c r="H83" s="65">
        <v>11800</v>
      </c>
      <c r="I83" s="62" t="s">
        <v>9</v>
      </c>
      <c r="J83" s="76" t="s">
        <v>231</v>
      </c>
      <c r="K83" s="66" t="s">
        <v>11</v>
      </c>
      <c r="L83" s="73" t="s">
        <v>276</v>
      </c>
      <c r="M83" s="63" t="s">
        <v>277</v>
      </c>
      <c r="N83" s="62">
        <v>21109</v>
      </c>
      <c r="O83" s="73" t="s">
        <v>278</v>
      </c>
      <c r="P83" s="74" t="s">
        <v>89</v>
      </c>
      <c r="Q83" s="125"/>
    </row>
    <row r="84" spans="1:17" s="67" customFormat="1" x14ac:dyDescent="0.3">
      <c r="A84" s="73" t="s">
        <v>276</v>
      </c>
      <c r="B84" s="63" t="s">
        <v>277</v>
      </c>
      <c r="C84" s="62">
        <v>73</v>
      </c>
      <c r="D84" s="62" t="s">
        <v>112</v>
      </c>
      <c r="E84" s="64" t="s">
        <v>117</v>
      </c>
      <c r="F84" s="62" t="s">
        <v>18</v>
      </c>
      <c r="G84" s="65">
        <v>32000</v>
      </c>
      <c r="H84" s="65">
        <v>34100</v>
      </c>
      <c r="I84" s="62" t="s">
        <v>9</v>
      </c>
      <c r="J84" s="76" t="s">
        <v>231</v>
      </c>
      <c r="K84" s="66" t="s">
        <v>11</v>
      </c>
      <c r="L84" s="73" t="s">
        <v>276</v>
      </c>
      <c r="M84" s="63" t="s">
        <v>277</v>
      </c>
      <c r="N84" s="62">
        <v>21109</v>
      </c>
      <c r="O84" s="73" t="s">
        <v>278</v>
      </c>
      <c r="P84" s="74" t="s">
        <v>89</v>
      </c>
      <c r="Q84" s="125"/>
    </row>
    <row r="85" spans="1:17" s="67" customFormat="1" x14ac:dyDescent="0.3">
      <c r="A85" s="73" t="s">
        <v>276</v>
      </c>
      <c r="B85" s="63" t="s">
        <v>277</v>
      </c>
      <c r="C85" s="62">
        <v>74</v>
      </c>
      <c r="D85" s="62" t="s">
        <v>112</v>
      </c>
      <c r="E85" s="64" t="s">
        <v>118</v>
      </c>
      <c r="F85" s="62" t="s">
        <v>18</v>
      </c>
      <c r="G85" s="65">
        <v>53000</v>
      </c>
      <c r="H85" s="65">
        <v>56400</v>
      </c>
      <c r="I85" s="62" t="s">
        <v>9</v>
      </c>
      <c r="J85" s="76" t="s">
        <v>231</v>
      </c>
      <c r="K85" s="66" t="s">
        <v>11</v>
      </c>
      <c r="L85" s="73" t="s">
        <v>276</v>
      </c>
      <c r="M85" s="63" t="s">
        <v>277</v>
      </c>
      <c r="N85" s="62">
        <v>21109</v>
      </c>
      <c r="O85" s="73" t="s">
        <v>278</v>
      </c>
      <c r="P85" s="74" t="s">
        <v>89</v>
      </c>
      <c r="Q85" s="125"/>
    </row>
    <row r="86" spans="1:17" s="67" customFormat="1" x14ac:dyDescent="0.3">
      <c r="A86" s="73" t="s">
        <v>276</v>
      </c>
      <c r="B86" s="63" t="s">
        <v>277</v>
      </c>
      <c r="C86" s="62">
        <v>75</v>
      </c>
      <c r="D86" s="62" t="s">
        <v>112</v>
      </c>
      <c r="E86" s="64" t="s">
        <v>119</v>
      </c>
      <c r="F86" s="62" t="s">
        <v>120</v>
      </c>
      <c r="G86" s="65">
        <v>22000</v>
      </c>
      <c r="H86" s="65">
        <v>23500</v>
      </c>
      <c r="I86" s="62" t="s">
        <v>9</v>
      </c>
      <c r="J86" s="76" t="s">
        <v>231</v>
      </c>
      <c r="K86" s="66" t="s">
        <v>11</v>
      </c>
      <c r="L86" s="73" t="s">
        <v>276</v>
      </c>
      <c r="M86" s="63" t="s">
        <v>277</v>
      </c>
      <c r="N86" s="62">
        <v>21109</v>
      </c>
      <c r="O86" s="73" t="s">
        <v>278</v>
      </c>
      <c r="P86" s="74" t="s">
        <v>89</v>
      </c>
      <c r="Q86" s="125"/>
    </row>
    <row r="87" spans="1:17" s="67" customFormat="1" x14ac:dyDescent="0.3">
      <c r="A87" s="73" t="s">
        <v>276</v>
      </c>
      <c r="B87" s="63" t="s">
        <v>277</v>
      </c>
      <c r="C87" s="62">
        <v>76</v>
      </c>
      <c r="D87" s="62" t="s">
        <v>112</v>
      </c>
      <c r="E87" s="64" t="s">
        <v>121</v>
      </c>
      <c r="F87" s="62" t="s">
        <v>18</v>
      </c>
      <c r="G87" s="65">
        <v>40000</v>
      </c>
      <c r="H87" s="65">
        <v>42600</v>
      </c>
      <c r="I87" s="62" t="s">
        <v>9</v>
      </c>
      <c r="J87" s="76" t="s">
        <v>231</v>
      </c>
      <c r="K87" s="66" t="s">
        <v>11</v>
      </c>
      <c r="L87" s="73" t="s">
        <v>276</v>
      </c>
      <c r="M87" s="63" t="s">
        <v>277</v>
      </c>
      <c r="N87" s="62">
        <v>21109</v>
      </c>
      <c r="O87" s="73" t="s">
        <v>278</v>
      </c>
      <c r="P87" s="74" t="s">
        <v>89</v>
      </c>
      <c r="Q87" s="125"/>
    </row>
    <row r="88" spans="1:17" s="67" customFormat="1" x14ac:dyDescent="0.3">
      <c r="A88" s="73" t="s">
        <v>276</v>
      </c>
      <c r="B88" s="63" t="s">
        <v>277</v>
      </c>
      <c r="C88" s="62">
        <v>77</v>
      </c>
      <c r="D88" s="62" t="s">
        <v>112</v>
      </c>
      <c r="E88" s="64" t="s">
        <v>122</v>
      </c>
      <c r="F88" s="62" t="s">
        <v>18</v>
      </c>
      <c r="G88" s="65">
        <v>115000</v>
      </c>
      <c r="H88" s="65">
        <v>122400</v>
      </c>
      <c r="I88" s="62" t="s">
        <v>9</v>
      </c>
      <c r="J88" s="76" t="s">
        <v>231</v>
      </c>
      <c r="K88" s="66" t="s">
        <v>11</v>
      </c>
      <c r="L88" s="73" t="s">
        <v>276</v>
      </c>
      <c r="M88" s="63" t="s">
        <v>277</v>
      </c>
      <c r="N88" s="62">
        <v>21109</v>
      </c>
      <c r="O88" s="73" t="s">
        <v>278</v>
      </c>
      <c r="P88" s="74" t="s">
        <v>89</v>
      </c>
      <c r="Q88" s="125"/>
    </row>
    <row r="89" spans="1:17" s="67" customFormat="1" x14ac:dyDescent="0.3">
      <c r="A89" s="73" t="s">
        <v>276</v>
      </c>
      <c r="B89" s="63" t="s">
        <v>277</v>
      </c>
      <c r="C89" s="62">
        <v>78</v>
      </c>
      <c r="D89" s="62" t="s">
        <v>112</v>
      </c>
      <c r="E89" s="64" t="s">
        <v>123</v>
      </c>
      <c r="F89" s="62" t="s">
        <v>18</v>
      </c>
      <c r="G89" s="65">
        <v>165000</v>
      </c>
      <c r="H89" s="65">
        <v>175600</v>
      </c>
      <c r="I89" s="62" t="s">
        <v>9</v>
      </c>
      <c r="J89" s="76" t="s">
        <v>231</v>
      </c>
      <c r="K89" s="66" t="s">
        <v>11</v>
      </c>
      <c r="L89" s="73" t="s">
        <v>276</v>
      </c>
      <c r="M89" s="63" t="s">
        <v>277</v>
      </c>
      <c r="N89" s="62">
        <v>21109</v>
      </c>
      <c r="O89" s="73" t="s">
        <v>278</v>
      </c>
      <c r="P89" s="74" t="s">
        <v>89</v>
      </c>
      <c r="Q89" s="125"/>
    </row>
    <row r="90" spans="1:17" s="67" customFormat="1" x14ac:dyDescent="0.3">
      <c r="A90" s="73" t="s">
        <v>276</v>
      </c>
      <c r="B90" s="63" t="s">
        <v>277</v>
      </c>
      <c r="C90" s="62">
        <v>79</v>
      </c>
      <c r="D90" s="62" t="s">
        <v>112</v>
      </c>
      <c r="E90" s="64" t="s">
        <v>124</v>
      </c>
      <c r="F90" s="62" t="s">
        <v>18</v>
      </c>
      <c r="G90" s="65">
        <v>20000</v>
      </c>
      <c r="H90" s="65">
        <v>21300</v>
      </c>
      <c r="I90" s="62" t="s">
        <v>9</v>
      </c>
      <c r="J90" s="76" t="s">
        <v>233</v>
      </c>
      <c r="K90" s="66" t="s">
        <v>11</v>
      </c>
      <c r="L90" s="73" t="s">
        <v>276</v>
      </c>
      <c r="M90" s="63" t="s">
        <v>277</v>
      </c>
      <c r="N90" s="62">
        <v>211756</v>
      </c>
      <c r="O90" s="73" t="s">
        <v>278</v>
      </c>
      <c r="P90" s="74" t="s">
        <v>89</v>
      </c>
      <c r="Q90" s="125"/>
    </row>
    <row r="91" spans="1:17" s="67" customFormat="1" x14ac:dyDescent="0.3">
      <c r="A91" s="73" t="s">
        <v>276</v>
      </c>
      <c r="B91" s="63" t="s">
        <v>277</v>
      </c>
      <c r="C91" s="62">
        <v>80</v>
      </c>
      <c r="D91" s="62" t="s">
        <v>112</v>
      </c>
      <c r="E91" s="64" t="s">
        <v>125</v>
      </c>
      <c r="F91" s="62" t="s">
        <v>18</v>
      </c>
      <c r="G91" s="65">
        <v>58000</v>
      </c>
      <c r="H91" s="65">
        <v>61800</v>
      </c>
      <c r="I91" s="62" t="s">
        <v>9</v>
      </c>
      <c r="J91" s="76" t="s">
        <v>233</v>
      </c>
      <c r="K91" s="66" t="s">
        <v>11</v>
      </c>
      <c r="L91" s="73" t="s">
        <v>276</v>
      </c>
      <c r="M91" s="63" t="s">
        <v>277</v>
      </c>
      <c r="N91" s="62">
        <v>211756</v>
      </c>
      <c r="O91" s="73" t="s">
        <v>278</v>
      </c>
      <c r="P91" s="74" t="s">
        <v>89</v>
      </c>
      <c r="Q91" s="125"/>
    </row>
    <row r="92" spans="1:17" s="67" customFormat="1" x14ac:dyDescent="0.3">
      <c r="A92" s="73" t="s">
        <v>276</v>
      </c>
      <c r="B92" s="63" t="s">
        <v>277</v>
      </c>
      <c r="C92" s="62">
        <v>81</v>
      </c>
      <c r="D92" s="62" t="s">
        <v>112</v>
      </c>
      <c r="E92" s="64" t="s">
        <v>126</v>
      </c>
      <c r="F92" s="62" t="s">
        <v>18</v>
      </c>
      <c r="G92" s="65">
        <v>87000</v>
      </c>
      <c r="H92" s="65">
        <v>92600</v>
      </c>
      <c r="I92" s="62" t="s">
        <v>9</v>
      </c>
      <c r="J92" s="76" t="s">
        <v>233</v>
      </c>
      <c r="K92" s="66" t="s">
        <v>11</v>
      </c>
      <c r="L92" s="73" t="s">
        <v>276</v>
      </c>
      <c r="M92" s="63" t="s">
        <v>277</v>
      </c>
      <c r="N92" s="62">
        <v>211756</v>
      </c>
      <c r="O92" s="73" t="s">
        <v>278</v>
      </c>
      <c r="P92" s="74" t="s">
        <v>89</v>
      </c>
      <c r="Q92" s="125"/>
    </row>
    <row r="93" spans="1:17" s="67" customFormat="1" x14ac:dyDescent="0.3">
      <c r="A93" s="73" t="s">
        <v>276</v>
      </c>
      <c r="B93" s="63" t="s">
        <v>277</v>
      </c>
      <c r="C93" s="62">
        <v>82</v>
      </c>
      <c r="D93" s="62" t="s">
        <v>112</v>
      </c>
      <c r="E93" s="64" t="s">
        <v>127</v>
      </c>
      <c r="F93" s="62" t="s">
        <v>120</v>
      </c>
      <c r="G93" s="65">
        <v>25000</v>
      </c>
      <c r="H93" s="65">
        <v>26600</v>
      </c>
      <c r="I93" s="62" t="s">
        <v>9</v>
      </c>
      <c r="J93" s="77" t="s">
        <v>233</v>
      </c>
      <c r="K93" s="66" t="s">
        <v>11</v>
      </c>
      <c r="L93" s="73" t="s">
        <v>276</v>
      </c>
      <c r="M93" s="63" t="s">
        <v>277</v>
      </c>
      <c r="N93" s="62">
        <v>211756</v>
      </c>
      <c r="O93" s="73" t="s">
        <v>278</v>
      </c>
      <c r="P93" s="74" t="s">
        <v>89</v>
      </c>
      <c r="Q93" s="125"/>
    </row>
    <row r="94" spans="1:17" s="67" customFormat="1" x14ac:dyDescent="0.3">
      <c r="A94" s="73" t="s">
        <v>276</v>
      </c>
      <c r="B94" s="63" t="s">
        <v>277</v>
      </c>
      <c r="C94" s="62">
        <v>83</v>
      </c>
      <c r="D94" s="62" t="s">
        <v>112</v>
      </c>
      <c r="E94" s="64" t="s">
        <v>128</v>
      </c>
      <c r="F94" s="62" t="s">
        <v>18</v>
      </c>
      <c r="G94" s="65">
        <v>49000</v>
      </c>
      <c r="H94" s="65">
        <v>52200</v>
      </c>
      <c r="I94" s="62" t="s">
        <v>9</v>
      </c>
      <c r="J94" s="77" t="s">
        <v>233</v>
      </c>
      <c r="K94" s="66" t="s">
        <v>11</v>
      </c>
      <c r="L94" s="73" t="s">
        <v>276</v>
      </c>
      <c r="M94" s="63" t="s">
        <v>277</v>
      </c>
      <c r="N94" s="62">
        <v>211756</v>
      </c>
      <c r="O94" s="73" t="s">
        <v>278</v>
      </c>
      <c r="P94" s="74" t="s">
        <v>89</v>
      </c>
      <c r="Q94" s="125"/>
    </row>
    <row r="95" spans="1:17" s="67" customFormat="1" x14ac:dyDescent="0.3">
      <c r="A95" s="73" t="s">
        <v>276</v>
      </c>
      <c r="B95" s="63" t="s">
        <v>277</v>
      </c>
      <c r="C95" s="62">
        <v>84</v>
      </c>
      <c r="D95" s="62" t="s">
        <v>112</v>
      </c>
      <c r="E95" s="64" t="s">
        <v>129</v>
      </c>
      <c r="F95" s="62" t="s">
        <v>18</v>
      </c>
      <c r="G95" s="65">
        <v>140000</v>
      </c>
      <c r="H95" s="65">
        <v>149000</v>
      </c>
      <c r="I95" s="62" t="s">
        <v>9</v>
      </c>
      <c r="J95" s="77" t="s">
        <v>233</v>
      </c>
      <c r="K95" s="66" t="s">
        <v>11</v>
      </c>
      <c r="L95" s="73" t="s">
        <v>276</v>
      </c>
      <c r="M95" s="63" t="s">
        <v>277</v>
      </c>
      <c r="N95" s="62">
        <v>211756</v>
      </c>
      <c r="O95" s="73" t="s">
        <v>278</v>
      </c>
      <c r="P95" s="74" t="s">
        <v>89</v>
      </c>
      <c r="Q95" s="125"/>
    </row>
    <row r="96" spans="1:17" s="67" customFormat="1" x14ac:dyDescent="0.3">
      <c r="A96" s="73" t="s">
        <v>276</v>
      </c>
      <c r="B96" s="63" t="s">
        <v>277</v>
      </c>
      <c r="C96" s="62">
        <v>85</v>
      </c>
      <c r="D96" s="62" t="s">
        <v>112</v>
      </c>
      <c r="E96" s="64" t="s">
        <v>130</v>
      </c>
      <c r="F96" s="62" t="s">
        <v>18</v>
      </c>
      <c r="G96" s="65">
        <v>220000</v>
      </c>
      <c r="H96" s="65">
        <v>234100</v>
      </c>
      <c r="I96" s="62" t="s">
        <v>9</v>
      </c>
      <c r="J96" s="77" t="s">
        <v>233</v>
      </c>
      <c r="K96" s="66" t="s">
        <v>11</v>
      </c>
      <c r="L96" s="73" t="s">
        <v>276</v>
      </c>
      <c r="M96" s="63" t="s">
        <v>277</v>
      </c>
      <c r="N96" s="62">
        <v>211756</v>
      </c>
      <c r="O96" s="73" t="s">
        <v>278</v>
      </c>
      <c r="P96" s="74" t="s">
        <v>89</v>
      </c>
      <c r="Q96" s="125"/>
    </row>
    <row r="97" spans="1:17" s="67" customFormat="1" x14ac:dyDescent="0.3">
      <c r="A97" s="73" t="s">
        <v>276</v>
      </c>
      <c r="B97" s="63" t="s">
        <v>277</v>
      </c>
      <c r="C97" s="62">
        <v>86</v>
      </c>
      <c r="D97" s="62" t="s">
        <v>112</v>
      </c>
      <c r="E97" s="64" t="s">
        <v>131</v>
      </c>
      <c r="F97" s="62" t="s">
        <v>18</v>
      </c>
      <c r="G97" s="65">
        <v>24300</v>
      </c>
      <c r="H97" s="65">
        <v>25900</v>
      </c>
      <c r="I97" s="62" t="s">
        <v>9</v>
      </c>
      <c r="J97" s="77" t="s">
        <v>233</v>
      </c>
      <c r="K97" s="66" t="s">
        <v>11</v>
      </c>
      <c r="L97" s="73" t="s">
        <v>276</v>
      </c>
      <c r="M97" s="63" t="s">
        <v>277</v>
      </c>
      <c r="N97" s="62">
        <v>211756</v>
      </c>
      <c r="O97" s="73" t="s">
        <v>278</v>
      </c>
      <c r="P97" s="74" t="s">
        <v>89</v>
      </c>
      <c r="Q97" s="125"/>
    </row>
    <row r="98" spans="1:17" s="67" customFormat="1" x14ac:dyDescent="0.3">
      <c r="A98" s="73" t="s">
        <v>276</v>
      </c>
      <c r="B98" s="63" t="s">
        <v>277</v>
      </c>
      <c r="C98" s="62">
        <v>87</v>
      </c>
      <c r="D98" s="62" t="s">
        <v>112</v>
      </c>
      <c r="E98" s="64" t="s">
        <v>132</v>
      </c>
      <c r="F98" s="62" t="s">
        <v>18</v>
      </c>
      <c r="G98" s="65">
        <v>65610</v>
      </c>
      <c r="H98" s="65">
        <v>69800</v>
      </c>
      <c r="I98" s="62" t="s">
        <v>9</v>
      </c>
      <c r="J98" s="77" t="s">
        <v>233</v>
      </c>
      <c r="K98" s="66" t="s">
        <v>11</v>
      </c>
      <c r="L98" s="73" t="s">
        <v>276</v>
      </c>
      <c r="M98" s="63" t="s">
        <v>277</v>
      </c>
      <c r="N98" s="62">
        <v>211756</v>
      </c>
      <c r="O98" s="73" t="s">
        <v>278</v>
      </c>
      <c r="P98" s="74" t="s">
        <v>89</v>
      </c>
      <c r="Q98" s="125"/>
    </row>
    <row r="99" spans="1:17" s="67" customFormat="1" x14ac:dyDescent="0.3">
      <c r="A99" s="73" t="s">
        <v>276</v>
      </c>
      <c r="B99" s="63" t="s">
        <v>277</v>
      </c>
      <c r="C99" s="62">
        <v>88</v>
      </c>
      <c r="D99" s="62" t="s">
        <v>112</v>
      </c>
      <c r="E99" s="64" t="s">
        <v>133</v>
      </c>
      <c r="F99" s="62" t="s">
        <v>18</v>
      </c>
      <c r="G99" s="65">
        <v>108800</v>
      </c>
      <c r="H99" s="65">
        <v>115800</v>
      </c>
      <c r="I99" s="62" t="s">
        <v>9</v>
      </c>
      <c r="J99" s="77" t="s">
        <v>233</v>
      </c>
      <c r="K99" s="66" t="s">
        <v>11</v>
      </c>
      <c r="L99" s="73" t="s">
        <v>276</v>
      </c>
      <c r="M99" s="63" t="s">
        <v>277</v>
      </c>
      <c r="N99" s="62">
        <v>211756</v>
      </c>
      <c r="O99" s="73" t="s">
        <v>278</v>
      </c>
      <c r="P99" s="74" t="s">
        <v>89</v>
      </c>
      <c r="Q99" s="125"/>
    </row>
    <row r="100" spans="1:17" s="67" customFormat="1" x14ac:dyDescent="0.3">
      <c r="A100" s="73" t="s">
        <v>276</v>
      </c>
      <c r="B100" s="63" t="s">
        <v>277</v>
      </c>
      <c r="C100" s="62">
        <v>108</v>
      </c>
      <c r="D100" s="62" t="s">
        <v>152</v>
      </c>
      <c r="E100" s="64" t="s">
        <v>160</v>
      </c>
      <c r="F100" s="62" t="s">
        <v>18</v>
      </c>
      <c r="G100" s="65">
        <v>42000</v>
      </c>
      <c r="H100" s="65">
        <v>44700</v>
      </c>
      <c r="I100" s="62" t="s">
        <v>9</v>
      </c>
      <c r="J100" s="64" t="s">
        <v>10</v>
      </c>
      <c r="K100" s="66" t="s">
        <v>11</v>
      </c>
      <c r="L100" s="73" t="s">
        <v>276</v>
      </c>
      <c r="M100" s="63" t="s">
        <v>277</v>
      </c>
      <c r="N100" s="62">
        <v>23337</v>
      </c>
      <c r="O100" s="73" t="s">
        <v>278</v>
      </c>
      <c r="P100" s="74" t="s">
        <v>89</v>
      </c>
      <c r="Q100" s="125"/>
    </row>
    <row r="101" spans="1:17" s="67" customFormat="1" x14ac:dyDescent="0.3">
      <c r="A101" s="73" t="s">
        <v>276</v>
      </c>
      <c r="B101" s="63" t="s">
        <v>277</v>
      </c>
      <c r="C101" s="62">
        <v>109</v>
      </c>
      <c r="D101" s="62" t="s">
        <v>152</v>
      </c>
      <c r="E101" s="64" t="s">
        <v>161</v>
      </c>
      <c r="F101" s="62" t="s">
        <v>18</v>
      </c>
      <c r="G101" s="65">
        <v>13000</v>
      </c>
      <c r="H101" s="65">
        <v>13900</v>
      </c>
      <c r="I101" s="62" t="s">
        <v>9</v>
      </c>
      <c r="J101" s="77" t="s">
        <v>232</v>
      </c>
      <c r="K101" s="66" t="s">
        <v>11</v>
      </c>
      <c r="L101" s="73" t="s">
        <v>276</v>
      </c>
      <c r="M101" s="63" t="s">
        <v>277</v>
      </c>
      <c r="N101" s="62">
        <v>31663</v>
      </c>
      <c r="O101" s="73" t="s">
        <v>278</v>
      </c>
      <c r="P101" s="74" t="s">
        <v>89</v>
      </c>
      <c r="Q101" s="125"/>
    </row>
    <row r="102" spans="1:17" s="67" customFormat="1" x14ac:dyDescent="0.3">
      <c r="A102" s="73" t="s">
        <v>276</v>
      </c>
      <c r="B102" s="63" t="s">
        <v>277</v>
      </c>
      <c r="C102" s="62">
        <v>110</v>
      </c>
      <c r="D102" s="62" t="s">
        <v>152</v>
      </c>
      <c r="E102" s="64" t="s">
        <v>162</v>
      </c>
      <c r="F102" s="62" t="s">
        <v>18</v>
      </c>
      <c r="G102" s="65">
        <v>27000</v>
      </c>
      <c r="H102" s="65">
        <v>28800</v>
      </c>
      <c r="I102" s="62" t="s">
        <v>9</v>
      </c>
      <c r="J102" s="77" t="s">
        <v>231</v>
      </c>
      <c r="K102" s="66" t="s">
        <v>11</v>
      </c>
      <c r="L102" s="73" t="s">
        <v>276</v>
      </c>
      <c r="M102" s="63" t="s">
        <v>277</v>
      </c>
      <c r="N102" s="62">
        <v>31663</v>
      </c>
      <c r="O102" s="73" t="s">
        <v>278</v>
      </c>
      <c r="P102" s="74" t="s">
        <v>89</v>
      </c>
      <c r="Q102" s="125"/>
    </row>
    <row r="103" spans="1:17" s="67" customFormat="1" x14ac:dyDescent="0.3">
      <c r="A103" s="73" t="s">
        <v>276</v>
      </c>
      <c r="B103" s="63" t="s">
        <v>277</v>
      </c>
      <c r="C103" s="62">
        <v>111</v>
      </c>
      <c r="D103" s="62" t="s">
        <v>152</v>
      </c>
      <c r="E103" s="64" t="s">
        <v>163</v>
      </c>
      <c r="F103" s="62" t="s">
        <v>18</v>
      </c>
      <c r="G103" s="65">
        <v>49000</v>
      </c>
      <c r="H103" s="65">
        <v>52200</v>
      </c>
      <c r="I103" s="62" t="s">
        <v>9</v>
      </c>
      <c r="J103" s="64" t="s">
        <v>10</v>
      </c>
      <c r="K103" s="66" t="s">
        <v>11</v>
      </c>
      <c r="L103" s="73" t="s">
        <v>276</v>
      </c>
      <c r="M103" s="63" t="s">
        <v>277</v>
      </c>
      <c r="N103" s="62">
        <v>31663</v>
      </c>
      <c r="O103" s="73" t="s">
        <v>278</v>
      </c>
      <c r="P103" s="74" t="s">
        <v>89</v>
      </c>
      <c r="Q103" s="125"/>
    </row>
    <row r="104" spans="1:17" s="39" customFormat="1" x14ac:dyDescent="0.3">
      <c r="A104" s="68"/>
      <c r="B104" s="36"/>
      <c r="C104" s="35"/>
      <c r="D104" s="35"/>
      <c r="E104" s="37"/>
      <c r="F104" s="35"/>
      <c r="G104" s="19"/>
      <c r="H104" s="19"/>
      <c r="I104" s="35"/>
      <c r="J104" s="37"/>
      <c r="K104" s="38"/>
      <c r="L104" s="68"/>
      <c r="M104" s="36"/>
      <c r="N104" s="35"/>
      <c r="O104" s="68"/>
      <c r="P104" s="69"/>
      <c r="Q104" s="70"/>
    </row>
    <row r="105" spans="1:17" s="26" customFormat="1" x14ac:dyDescent="0.3">
      <c r="A105" s="40" t="s">
        <v>250</v>
      </c>
      <c r="B105" s="22" t="s">
        <v>251</v>
      </c>
      <c r="C105" s="21">
        <v>9</v>
      </c>
      <c r="D105" s="21" t="s">
        <v>26</v>
      </c>
      <c r="E105" s="23" t="s">
        <v>27</v>
      </c>
      <c r="F105" s="40" t="s">
        <v>28</v>
      </c>
      <c r="G105" s="24">
        <v>28000</v>
      </c>
      <c r="H105" s="24">
        <v>29800</v>
      </c>
      <c r="I105" s="21" t="s">
        <v>9</v>
      </c>
      <c r="J105" s="23" t="s">
        <v>10</v>
      </c>
      <c r="K105" s="25" t="s">
        <v>11</v>
      </c>
      <c r="L105" s="40" t="s">
        <v>250</v>
      </c>
      <c r="M105" s="22" t="s">
        <v>251</v>
      </c>
      <c r="N105" s="55">
        <v>30745</v>
      </c>
      <c r="O105" s="40" t="s">
        <v>252</v>
      </c>
      <c r="P105" s="41" t="s">
        <v>29</v>
      </c>
      <c r="Q105" s="123" t="s">
        <v>310</v>
      </c>
    </row>
    <row r="106" spans="1:17" s="26" customFormat="1" x14ac:dyDescent="0.3">
      <c r="A106" s="40" t="s">
        <v>250</v>
      </c>
      <c r="B106" s="22" t="s">
        <v>251</v>
      </c>
      <c r="C106" s="21">
        <v>10</v>
      </c>
      <c r="D106" s="21" t="s">
        <v>26</v>
      </c>
      <c r="E106" s="23" t="s">
        <v>30</v>
      </c>
      <c r="F106" s="40" t="s">
        <v>28</v>
      </c>
      <c r="G106" s="24">
        <v>83000</v>
      </c>
      <c r="H106" s="24">
        <v>88300</v>
      </c>
      <c r="I106" s="21" t="s">
        <v>9</v>
      </c>
      <c r="J106" s="23" t="s">
        <v>10</v>
      </c>
      <c r="K106" s="25" t="s">
        <v>11</v>
      </c>
      <c r="L106" s="40" t="s">
        <v>250</v>
      </c>
      <c r="M106" s="22" t="s">
        <v>251</v>
      </c>
      <c r="N106" s="55">
        <v>30745</v>
      </c>
      <c r="O106" s="40" t="s">
        <v>252</v>
      </c>
      <c r="P106" s="41" t="s">
        <v>29</v>
      </c>
      <c r="Q106" s="123"/>
    </row>
    <row r="107" spans="1:17" s="26" customFormat="1" x14ac:dyDescent="0.3">
      <c r="A107" s="40" t="s">
        <v>250</v>
      </c>
      <c r="B107" s="22" t="s">
        <v>251</v>
      </c>
      <c r="C107" s="21">
        <v>11</v>
      </c>
      <c r="D107" s="21" t="s">
        <v>26</v>
      </c>
      <c r="E107" s="23" t="s">
        <v>31</v>
      </c>
      <c r="F107" s="40" t="s">
        <v>28</v>
      </c>
      <c r="G107" s="24">
        <v>138000</v>
      </c>
      <c r="H107" s="24">
        <v>146900</v>
      </c>
      <c r="I107" s="21" t="s">
        <v>9</v>
      </c>
      <c r="J107" s="78" t="s">
        <v>10</v>
      </c>
      <c r="K107" s="25" t="s">
        <v>11</v>
      </c>
      <c r="L107" s="40" t="s">
        <v>250</v>
      </c>
      <c r="M107" s="22" t="s">
        <v>251</v>
      </c>
      <c r="N107" s="55">
        <v>215801</v>
      </c>
      <c r="O107" s="40" t="s">
        <v>252</v>
      </c>
      <c r="P107" s="41" t="s">
        <v>29</v>
      </c>
      <c r="Q107" s="123"/>
    </row>
    <row r="108" spans="1:17" s="26" customFormat="1" x14ac:dyDescent="0.3">
      <c r="A108" s="40" t="s">
        <v>250</v>
      </c>
      <c r="B108" s="22" t="s">
        <v>251</v>
      </c>
      <c r="C108" s="21">
        <v>12</v>
      </c>
      <c r="D108" s="21" t="s">
        <v>26</v>
      </c>
      <c r="E108" s="23" t="s">
        <v>32</v>
      </c>
      <c r="F108" s="40" t="s">
        <v>28</v>
      </c>
      <c r="G108" s="24">
        <v>235000</v>
      </c>
      <c r="H108" s="24">
        <v>250000</v>
      </c>
      <c r="I108" s="21" t="s">
        <v>9</v>
      </c>
      <c r="J108" s="23" t="s">
        <v>10</v>
      </c>
      <c r="K108" s="25" t="s">
        <v>11</v>
      </c>
      <c r="L108" s="40" t="s">
        <v>250</v>
      </c>
      <c r="M108" s="22" t="s">
        <v>251</v>
      </c>
      <c r="N108" s="55">
        <v>215801</v>
      </c>
      <c r="O108" s="40" t="s">
        <v>252</v>
      </c>
      <c r="P108" s="41" t="s">
        <v>29</v>
      </c>
      <c r="Q108" s="123"/>
    </row>
    <row r="109" spans="1:17" s="26" customFormat="1" x14ac:dyDescent="0.3">
      <c r="A109" s="40" t="s">
        <v>250</v>
      </c>
      <c r="B109" s="22" t="s">
        <v>251</v>
      </c>
      <c r="C109" s="21">
        <v>13</v>
      </c>
      <c r="D109" s="21" t="s">
        <v>26</v>
      </c>
      <c r="E109" s="23" t="s">
        <v>33</v>
      </c>
      <c r="F109" s="40" t="s">
        <v>18</v>
      </c>
      <c r="G109" s="24">
        <v>235000</v>
      </c>
      <c r="H109" s="24">
        <v>250000</v>
      </c>
      <c r="I109" s="21" t="s">
        <v>9</v>
      </c>
      <c r="J109" s="23" t="s">
        <v>10</v>
      </c>
      <c r="K109" s="25" t="s">
        <v>11</v>
      </c>
      <c r="L109" s="40" t="s">
        <v>250</v>
      </c>
      <c r="M109" s="22" t="s">
        <v>251</v>
      </c>
      <c r="N109" s="55">
        <v>215802</v>
      </c>
      <c r="O109" s="40" t="s">
        <v>252</v>
      </c>
      <c r="P109" s="41" t="s">
        <v>29</v>
      </c>
      <c r="Q109" s="123"/>
    </row>
    <row r="110" spans="1:17" s="39" customFormat="1" x14ac:dyDescent="0.3">
      <c r="A110" s="68"/>
      <c r="B110" s="36"/>
      <c r="C110" s="35"/>
      <c r="D110" s="35"/>
      <c r="E110" s="37"/>
      <c r="F110" s="68"/>
      <c r="G110" s="19"/>
      <c r="H110" s="19"/>
      <c r="I110" s="35"/>
      <c r="J110" s="37"/>
      <c r="K110" s="38"/>
      <c r="L110" s="68"/>
      <c r="M110" s="36"/>
      <c r="N110" s="71"/>
      <c r="O110" s="68"/>
      <c r="P110" s="69"/>
      <c r="Q110" s="72"/>
    </row>
    <row r="111" spans="1:17" s="67" customFormat="1" x14ac:dyDescent="0.3">
      <c r="A111" s="73" t="s">
        <v>270</v>
      </c>
      <c r="B111" s="63" t="s">
        <v>271</v>
      </c>
      <c r="C111" s="62">
        <v>33</v>
      </c>
      <c r="D111" s="62" t="s">
        <v>57</v>
      </c>
      <c r="E111" s="64" t="s">
        <v>62</v>
      </c>
      <c r="F111" s="62" t="s">
        <v>18</v>
      </c>
      <c r="G111" s="65">
        <v>40500</v>
      </c>
      <c r="H111" s="65">
        <v>43100</v>
      </c>
      <c r="I111" s="62" t="s">
        <v>9</v>
      </c>
      <c r="J111" s="64" t="s">
        <v>10</v>
      </c>
      <c r="K111" s="66" t="s">
        <v>11</v>
      </c>
      <c r="L111" s="73" t="s">
        <v>270</v>
      </c>
      <c r="M111" s="63" t="s">
        <v>271</v>
      </c>
      <c r="N111" s="62">
        <v>27359</v>
      </c>
      <c r="O111" s="73" t="s">
        <v>272</v>
      </c>
      <c r="P111" s="74" t="s">
        <v>63</v>
      </c>
      <c r="Q111" s="125" t="s">
        <v>315</v>
      </c>
    </row>
    <row r="112" spans="1:17" s="67" customFormat="1" x14ac:dyDescent="0.3">
      <c r="A112" s="73" t="s">
        <v>270</v>
      </c>
      <c r="B112" s="63" t="s">
        <v>271</v>
      </c>
      <c r="C112" s="62">
        <v>34</v>
      </c>
      <c r="D112" s="62" t="s">
        <v>57</v>
      </c>
      <c r="E112" s="64" t="s">
        <v>64</v>
      </c>
      <c r="F112" s="62" t="s">
        <v>18</v>
      </c>
      <c r="G112" s="65">
        <v>42000</v>
      </c>
      <c r="H112" s="65">
        <v>44700</v>
      </c>
      <c r="I112" s="62" t="s">
        <v>9</v>
      </c>
      <c r="J112" s="64" t="s">
        <v>10</v>
      </c>
      <c r="K112" s="66" t="s">
        <v>11</v>
      </c>
      <c r="L112" s="73" t="s">
        <v>270</v>
      </c>
      <c r="M112" s="63" t="s">
        <v>271</v>
      </c>
      <c r="N112" s="62">
        <v>27359</v>
      </c>
      <c r="O112" s="73" t="s">
        <v>272</v>
      </c>
      <c r="P112" s="74" t="s">
        <v>63</v>
      </c>
      <c r="Q112" s="125"/>
    </row>
    <row r="113" spans="1:17" s="67" customFormat="1" x14ac:dyDescent="0.3">
      <c r="A113" s="73" t="s">
        <v>270</v>
      </c>
      <c r="B113" s="63" t="s">
        <v>271</v>
      </c>
      <c r="C113" s="62">
        <v>35</v>
      </c>
      <c r="D113" s="62" t="s">
        <v>57</v>
      </c>
      <c r="E113" s="64" t="s">
        <v>65</v>
      </c>
      <c r="F113" s="62" t="s">
        <v>18</v>
      </c>
      <c r="G113" s="65">
        <v>44500</v>
      </c>
      <c r="H113" s="65">
        <v>47400</v>
      </c>
      <c r="I113" s="62" t="s">
        <v>9</v>
      </c>
      <c r="J113" s="75" t="s">
        <v>10</v>
      </c>
      <c r="K113" s="66" t="s">
        <v>11</v>
      </c>
      <c r="L113" s="73" t="s">
        <v>270</v>
      </c>
      <c r="M113" s="63" t="s">
        <v>271</v>
      </c>
      <c r="N113" s="62">
        <v>27359</v>
      </c>
      <c r="O113" s="73" t="s">
        <v>272</v>
      </c>
      <c r="P113" s="74" t="s">
        <v>63</v>
      </c>
      <c r="Q113" s="125"/>
    </row>
    <row r="114" spans="1:17" s="67" customFormat="1" x14ac:dyDescent="0.3">
      <c r="A114" s="73" t="s">
        <v>270</v>
      </c>
      <c r="B114" s="63" t="s">
        <v>271</v>
      </c>
      <c r="C114" s="62">
        <v>36</v>
      </c>
      <c r="D114" s="62" t="s">
        <v>57</v>
      </c>
      <c r="E114" s="64" t="s">
        <v>66</v>
      </c>
      <c r="F114" s="62" t="s">
        <v>18</v>
      </c>
      <c r="G114" s="65">
        <v>77000</v>
      </c>
      <c r="H114" s="65">
        <v>82000</v>
      </c>
      <c r="I114" s="62" t="s">
        <v>9</v>
      </c>
      <c r="J114" s="75" t="s">
        <v>10</v>
      </c>
      <c r="K114" s="66" t="s">
        <v>11</v>
      </c>
      <c r="L114" s="73" t="s">
        <v>270</v>
      </c>
      <c r="M114" s="63" t="s">
        <v>271</v>
      </c>
      <c r="N114" s="62">
        <v>27359</v>
      </c>
      <c r="O114" s="73" t="s">
        <v>272</v>
      </c>
      <c r="P114" s="74" t="s">
        <v>63</v>
      </c>
      <c r="Q114" s="125"/>
    </row>
    <row r="115" spans="1:17" s="67" customFormat="1" x14ac:dyDescent="0.3">
      <c r="A115" s="73" t="s">
        <v>270</v>
      </c>
      <c r="B115" s="63" t="s">
        <v>271</v>
      </c>
      <c r="C115" s="62">
        <v>37</v>
      </c>
      <c r="D115" s="62" t="s">
        <v>57</v>
      </c>
      <c r="E115" s="64" t="s">
        <v>67</v>
      </c>
      <c r="F115" s="62" t="s">
        <v>18</v>
      </c>
      <c r="G115" s="65">
        <v>79500</v>
      </c>
      <c r="H115" s="65">
        <v>84600</v>
      </c>
      <c r="I115" s="62" t="s">
        <v>9</v>
      </c>
      <c r="J115" s="64" t="s">
        <v>10</v>
      </c>
      <c r="K115" s="66" t="s">
        <v>11</v>
      </c>
      <c r="L115" s="73" t="s">
        <v>270</v>
      </c>
      <c r="M115" s="63" t="s">
        <v>271</v>
      </c>
      <c r="N115" s="62">
        <v>27359</v>
      </c>
      <c r="O115" s="73" t="s">
        <v>272</v>
      </c>
      <c r="P115" s="74" t="s">
        <v>63</v>
      </c>
      <c r="Q115" s="125"/>
    </row>
    <row r="116" spans="1:17" s="67" customFormat="1" x14ac:dyDescent="0.3">
      <c r="A116" s="73" t="s">
        <v>270</v>
      </c>
      <c r="B116" s="63" t="s">
        <v>271</v>
      </c>
      <c r="C116" s="62">
        <v>38</v>
      </c>
      <c r="D116" s="62" t="s">
        <v>57</v>
      </c>
      <c r="E116" s="64" t="s">
        <v>68</v>
      </c>
      <c r="F116" s="62" t="s">
        <v>18</v>
      </c>
      <c r="G116" s="65">
        <v>85000</v>
      </c>
      <c r="H116" s="65">
        <v>90500</v>
      </c>
      <c r="I116" s="62" t="s">
        <v>9</v>
      </c>
      <c r="J116" s="64" t="s">
        <v>10</v>
      </c>
      <c r="K116" s="66" t="s">
        <v>11</v>
      </c>
      <c r="L116" s="73" t="s">
        <v>270</v>
      </c>
      <c r="M116" s="63" t="s">
        <v>271</v>
      </c>
      <c r="N116" s="62">
        <v>27359</v>
      </c>
      <c r="O116" s="73" t="s">
        <v>272</v>
      </c>
      <c r="P116" s="74" t="s">
        <v>63</v>
      </c>
      <c r="Q116" s="125"/>
    </row>
    <row r="117" spans="1:17" s="67" customFormat="1" x14ac:dyDescent="0.3">
      <c r="A117" s="73" t="s">
        <v>270</v>
      </c>
      <c r="B117" s="63" t="s">
        <v>271</v>
      </c>
      <c r="C117" s="62">
        <v>39</v>
      </c>
      <c r="D117" s="62" t="s">
        <v>57</v>
      </c>
      <c r="E117" s="64" t="s">
        <v>69</v>
      </c>
      <c r="F117" s="62" t="s">
        <v>18</v>
      </c>
      <c r="G117" s="65">
        <v>38000</v>
      </c>
      <c r="H117" s="65">
        <v>40500</v>
      </c>
      <c r="I117" s="62" t="s">
        <v>9</v>
      </c>
      <c r="J117" s="64" t="s">
        <v>10</v>
      </c>
      <c r="K117" s="66" t="s">
        <v>11</v>
      </c>
      <c r="L117" s="73" t="s">
        <v>270</v>
      </c>
      <c r="M117" s="63" t="s">
        <v>271</v>
      </c>
      <c r="N117" s="62">
        <v>27360</v>
      </c>
      <c r="O117" s="73" t="s">
        <v>272</v>
      </c>
      <c r="P117" s="74" t="s">
        <v>63</v>
      </c>
      <c r="Q117" s="125"/>
    </row>
    <row r="118" spans="1:17" s="67" customFormat="1" x14ac:dyDescent="0.3">
      <c r="A118" s="73" t="s">
        <v>270</v>
      </c>
      <c r="B118" s="63" t="s">
        <v>271</v>
      </c>
      <c r="C118" s="62">
        <v>40</v>
      </c>
      <c r="D118" s="62" t="s">
        <v>57</v>
      </c>
      <c r="E118" s="64" t="s">
        <v>70</v>
      </c>
      <c r="F118" s="62" t="s">
        <v>18</v>
      </c>
      <c r="G118" s="65">
        <v>39500</v>
      </c>
      <c r="H118" s="65">
        <v>42100</v>
      </c>
      <c r="I118" s="62" t="s">
        <v>9</v>
      </c>
      <c r="J118" s="64" t="s">
        <v>10</v>
      </c>
      <c r="K118" s="66" t="s">
        <v>11</v>
      </c>
      <c r="L118" s="73" t="s">
        <v>270</v>
      </c>
      <c r="M118" s="63" t="s">
        <v>271</v>
      </c>
      <c r="N118" s="62">
        <v>27360</v>
      </c>
      <c r="O118" s="73" t="s">
        <v>272</v>
      </c>
      <c r="P118" s="74" t="s">
        <v>63</v>
      </c>
      <c r="Q118" s="125"/>
    </row>
    <row r="119" spans="1:17" s="67" customFormat="1" x14ac:dyDescent="0.3">
      <c r="A119" s="73" t="s">
        <v>270</v>
      </c>
      <c r="B119" s="63" t="s">
        <v>271</v>
      </c>
      <c r="C119" s="62">
        <v>41</v>
      </c>
      <c r="D119" s="62" t="s">
        <v>57</v>
      </c>
      <c r="E119" s="64" t="s">
        <v>71</v>
      </c>
      <c r="F119" s="62" t="s">
        <v>18</v>
      </c>
      <c r="G119" s="65">
        <v>42000</v>
      </c>
      <c r="H119" s="65">
        <v>44700</v>
      </c>
      <c r="I119" s="62" t="s">
        <v>9</v>
      </c>
      <c r="J119" s="64" t="s">
        <v>10</v>
      </c>
      <c r="K119" s="66" t="s">
        <v>11</v>
      </c>
      <c r="L119" s="73" t="s">
        <v>270</v>
      </c>
      <c r="M119" s="63" t="s">
        <v>271</v>
      </c>
      <c r="N119" s="62">
        <v>27360</v>
      </c>
      <c r="O119" s="73" t="s">
        <v>272</v>
      </c>
      <c r="P119" s="74" t="s">
        <v>63</v>
      </c>
      <c r="Q119" s="125"/>
    </row>
    <row r="120" spans="1:17" s="67" customFormat="1" x14ac:dyDescent="0.3">
      <c r="A120" s="73" t="s">
        <v>270</v>
      </c>
      <c r="B120" s="63" t="s">
        <v>271</v>
      </c>
      <c r="C120" s="62">
        <v>42</v>
      </c>
      <c r="D120" s="62" t="s">
        <v>57</v>
      </c>
      <c r="E120" s="64" t="s">
        <v>72</v>
      </c>
      <c r="F120" s="62" t="s">
        <v>18</v>
      </c>
      <c r="G120" s="65">
        <v>71500</v>
      </c>
      <c r="H120" s="65">
        <v>76100</v>
      </c>
      <c r="I120" s="62" t="s">
        <v>9</v>
      </c>
      <c r="J120" s="64" t="s">
        <v>10</v>
      </c>
      <c r="K120" s="66" t="s">
        <v>11</v>
      </c>
      <c r="L120" s="73" t="s">
        <v>270</v>
      </c>
      <c r="M120" s="63" t="s">
        <v>271</v>
      </c>
      <c r="N120" s="62">
        <v>27360</v>
      </c>
      <c r="O120" s="73" t="s">
        <v>272</v>
      </c>
      <c r="P120" s="74" t="s">
        <v>63</v>
      </c>
      <c r="Q120" s="125"/>
    </row>
    <row r="121" spans="1:17" s="67" customFormat="1" x14ac:dyDescent="0.3">
      <c r="A121" s="73" t="s">
        <v>270</v>
      </c>
      <c r="B121" s="63" t="s">
        <v>271</v>
      </c>
      <c r="C121" s="62">
        <v>43</v>
      </c>
      <c r="D121" s="62" t="s">
        <v>57</v>
      </c>
      <c r="E121" s="64" t="s">
        <v>73</v>
      </c>
      <c r="F121" s="62" t="s">
        <v>18</v>
      </c>
      <c r="G121" s="65">
        <v>74500</v>
      </c>
      <c r="H121" s="65">
        <v>79300</v>
      </c>
      <c r="I121" s="62" t="s">
        <v>9</v>
      </c>
      <c r="J121" s="64" t="s">
        <v>10</v>
      </c>
      <c r="K121" s="66" t="s">
        <v>11</v>
      </c>
      <c r="L121" s="73" t="s">
        <v>270</v>
      </c>
      <c r="M121" s="63" t="s">
        <v>271</v>
      </c>
      <c r="N121" s="62">
        <v>27360</v>
      </c>
      <c r="O121" s="73" t="s">
        <v>272</v>
      </c>
      <c r="P121" s="74" t="s">
        <v>63</v>
      </c>
      <c r="Q121" s="125"/>
    </row>
    <row r="122" spans="1:17" s="67" customFormat="1" x14ac:dyDescent="0.3">
      <c r="A122" s="73" t="s">
        <v>270</v>
      </c>
      <c r="B122" s="63" t="s">
        <v>271</v>
      </c>
      <c r="C122" s="62">
        <v>44</v>
      </c>
      <c r="D122" s="62" t="s">
        <v>57</v>
      </c>
      <c r="E122" s="64" t="s">
        <v>74</v>
      </c>
      <c r="F122" s="62" t="s">
        <v>18</v>
      </c>
      <c r="G122" s="65">
        <v>79500</v>
      </c>
      <c r="H122" s="65">
        <v>84600</v>
      </c>
      <c r="I122" s="62" t="s">
        <v>9</v>
      </c>
      <c r="J122" s="64" t="s">
        <v>10</v>
      </c>
      <c r="K122" s="66" t="s">
        <v>11</v>
      </c>
      <c r="L122" s="73" t="s">
        <v>270</v>
      </c>
      <c r="M122" s="63" t="s">
        <v>271</v>
      </c>
      <c r="N122" s="62">
        <v>27360</v>
      </c>
      <c r="O122" s="73" t="s">
        <v>272</v>
      </c>
      <c r="P122" s="74" t="s">
        <v>63</v>
      </c>
      <c r="Q122" s="125"/>
    </row>
    <row r="123" spans="1:17" s="67" customFormat="1" x14ac:dyDescent="0.3">
      <c r="A123" s="73" t="s">
        <v>270</v>
      </c>
      <c r="B123" s="63" t="s">
        <v>271</v>
      </c>
      <c r="C123" s="62">
        <v>47</v>
      </c>
      <c r="D123" s="62" t="s">
        <v>78</v>
      </c>
      <c r="E123" s="64" t="s">
        <v>79</v>
      </c>
      <c r="F123" s="62" t="s">
        <v>18</v>
      </c>
      <c r="G123" s="65">
        <v>41000</v>
      </c>
      <c r="H123" s="65">
        <v>43700</v>
      </c>
      <c r="I123" s="62" t="s">
        <v>9</v>
      </c>
      <c r="J123" s="64" t="s">
        <v>10</v>
      </c>
      <c r="K123" s="66" t="s">
        <v>11</v>
      </c>
      <c r="L123" s="73" t="s">
        <v>270</v>
      </c>
      <c r="M123" s="63" t="s">
        <v>271</v>
      </c>
      <c r="N123" s="62">
        <v>33929</v>
      </c>
      <c r="O123" s="73" t="s">
        <v>272</v>
      </c>
      <c r="P123" s="74" t="s">
        <v>63</v>
      </c>
      <c r="Q123" s="125"/>
    </row>
    <row r="124" spans="1:17" s="67" customFormat="1" x14ac:dyDescent="0.3">
      <c r="A124" s="73" t="s">
        <v>270</v>
      </c>
      <c r="B124" s="63" t="s">
        <v>271</v>
      </c>
      <c r="C124" s="62">
        <v>48</v>
      </c>
      <c r="D124" s="62" t="s">
        <v>78</v>
      </c>
      <c r="E124" s="64" t="s">
        <v>80</v>
      </c>
      <c r="F124" s="62" t="s">
        <v>18</v>
      </c>
      <c r="G124" s="65">
        <v>75000</v>
      </c>
      <c r="H124" s="65">
        <v>79800</v>
      </c>
      <c r="I124" s="62" t="s">
        <v>9</v>
      </c>
      <c r="J124" s="64" t="s">
        <v>10</v>
      </c>
      <c r="K124" s="66" t="s">
        <v>11</v>
      </c>
      <c r="L124" s="73" t="s">
        <v>270</v>
      </c>
      <c r="M124" s="63" t="s">
        <v>271</v>
      </c>
      <c r="N124" s="62">
        <v>33929</v>
      </c>
      <c r="O124" s="73" t="s">
        <v>272</v>
      </c>
      <c r="P124" s="74" t="s">
        <v>63</v>
      </c>
      <c r="Q124" s="125"/>
    </row>
    <row r="125" spans="1:17" s="39" customFormat="1" x14ac:dyDescent="0.3">
      <c r="A125" s="68"/>
      <c r="B125" s="36"/>
      <c r="C125" s="35"/>
      <c r="D125" s="35"/>
      <c r="E125" s="37"/>
      <c r="F125" s="35"/>
      <c r="G125" s="19"/>
      <c r="H125" s="19"/>
      <c r="I125" s="35"/>
      <c r="J125" s="37"/>
      <c r="K125" s="38"/>
      <c r="L125" s="68"/>
      <c r="M125" s="36"/>
      <c r="N125" s="35"/>
      <c r="O125" s="68"/>
      <c r="P125" s="69"/>
      <c r="Q125" s="70"/>
    </row>
    <row r="126" spans="1:17" s="67" customFormat="1" x14ac:dyDescent="0.3">
      <c r="A126" s="62" t="s">
        <v>267</v>
      </c>
      <c r="B126" s="63" t="s">
        <v>268</v>
      </c>
      <c r="C126" s="62">
        <v>30</v>
      </c>
      <c r="D126" s="62" t="s">
        <v>57</v>
      </c>
      <c r="E126" s="64" t="s">
        <v>58</v>
      </c>
      <c r="F126" s="62" t="s">
        <v>18</v>
      </c>
      <c r="G126" s="65">
        <v>24000</v>
      </c>
      <c r="H126" s="65">
        <v>25600</v>
      </c>
      <c r="I126" s="62" t="s">
        <v>9</v>
      </c>
      <c r="J126" s="64" t="s">
        <v>10</v>
      </c>
      <c r="K126" s="66" t="s">
        <v>11</v>
      </c>
      <c r="L126" s="62" t="s">
        <v>267</v>
      </c>
      <c r="M126" s="63" t="s">
        <v>268</v>
      </c>
      <c r="N126" s="62">
        <v>34244</v>
      </c>
      <c r="O126" s="62" t="s">
        <v>269</v>
      </c>
      <c r="P126" s="64" t="s">
        <v>59</v>
      </c>
      <c r="Q126" s="125" t="s">
        <v>314</v>
      </c>
    </row>
    <row r="127" spans="1:17" s="67" customFormat="1" x14ac:dyDescent="0.3">
      <c r="A127" s="62" t="s">
        <v>267</v>
      </c>
      <c r="B127" s="63" t="s">
        <v>268</v>
      </c>
      <c r="C127" s="62">
        <v>31</v>
      </c>
      <c r="D127" s="62" t="s">
        <v>57</v>
      </c>
      <c r="E127" s="64" t="s">
        <v>60</v>
      </c>
      <c r="F127" s="62" t="s">
        <v>18</v>
      </c>
      <c r="G127" s="65">
        <v>37000</v>
      </c>
      <c r="H127" s="65">
        <v>39400</v>
      </c>
      <c r="I127" s="62" t="s">
        <v>9</v>
      </c>
      <c r="J127" s="64" t="s">
        <v>10</v>
      </c>
      <c r="K127" s="66" t="s">
        <v>11</v>
      </c>
      <c r="L127" s="62" t="s">
        <v>267</v>
      </c>
      <c r="M127" s="63" t="s">
        <v>268</v>
      </c>
      <c r="N127" s="62">
        <v>34244</v>
      </c>
      <c r="O127" s="62" t="s">
        <v>269</v>
      </c>
      <c r="P127" s="64" t="s">
        <v>59</v>
      </c>
      <c r="Q127" s="125"/>
    </row>
    <row r="128" spans="1:17" s="67" customFormat="1" x14ac:dyDescent="0.3">
      <c r="A128" s="62" t="s">
        <v>267</v>
      </c>
      <c r="B128" s="63" t="s">
        <v>268</v>
      </c>
      <c r="C128" s="62">
        <v>32</v>
      </c>
      <c r="D128" s="62" t="s">
        <v>57</v>
      </c>
      <c r="E128" s="64" t="s">
        <v>61</v>
      </c>
      <c r="F128" s="62" t="s">
        <v>18</v>
      </c>
      <c r="G128" s="65">
        <v>71000</v>
      </c>
      <c r="H128" s="65">
        <v>75600</v>
      </c>
      <c r="I128" s="62" t="s">
        <v>9</v>
      </c>
      <c r="J128" s="64" t="s">
        <v>10</v>
      </c>
      <c r="K128" s="66" t="s">
        <v>11</v>
      </c>
      <c r="L128" s="62" t="s">
        <v>267</v>
      </c>
      <c r="M128" s="63" t="s">
        <v>268</v>
      </c>
      <c r="N128" s="62">
        <v>34244</v>
      </c>
      <c r="O128" s="62" t="s">
        <v>269</v>
      </c>
      <c r="P128" s="64" t="s">
        <v>59</v>
      </c>
      <c r="Q128" s="125"/>
    </row>
    <row r="129" spans="1:17" s="67" customFormat="1" x14ac:dyDescent="0.3">
      <c r="A129" s="62" t="s">
        <v>267</v>
      </c>
      <c r="B129" s="63" t="s">
        <v>268</v>
      </c>
      <c r="C129" s="62">
        <v>144</v>
      </c>
      <c r="D129" s="62" t="s">
        <v>200</v>
      </c>
      <c r="E129" s="64" t="s">
        <v>201</v>
      </c>
      <c r="F129" s="62" t="s">
        <v>18</v>
      </c>
      <c r="G129" s="65">
        <v>33000</v>
      </c>
      <c r="H129" s="65">
        <v>35200</v>
      </c>
      <c r="I129" s="62" t="s">
        <v>9</v>
      </c>
      <c r="J129" s="64" t="s">
        <v>10</v>
      </c>
      <c r="K129" s="66" t="s">
        <v>11</v>
      </c>
      <c r="L129" s="62" t="s">
        <v>267</v>
      </c>
      <c r="M129" s="63" t="s">
        <v>268</v>
      </c>
      <c r="N129" s="62">
        <v>215057</v>
      </c>
      <c r="O129" s="62" t="s">
        <v>302</v>
      </c>
      <c r="P129" s="64" t="s">
        <v>59</v>
      </c>
      <c r="Q129" s="125"/>
    </row>
    <row r="130" spans="1:17" s="67" customFormat="1" x14ac:dyDescent="0.3">
      <c r="A130" s="62" t="s">
        <v>267</v>
      </c>
      <c r="B130" s="63" t="s">
        <v>268</v>
      </c>
      <c r="C130" s="62">
        <v>145</v>
      </c>
      <c r="D130" s="62" t="s">
        <v>200</v>
      </c>
      <c r="E130" s="64" t="s">
        <v>202</v>
      </c>
      <c r="F130" s="62" t="s">
        <v>18</v>
      </c>
      <c r="G130" s="65">
        <v>63000</v>
      </c>
      <c r="H130" s="65">
        <v>67100</v>
      </c>
      <c r="I130" s="62" t="s">
        <v>9</v>
      </c>
      <c r="J130" s="64" t="s">
        <v>10</v>
      </c>
      <c r="K130" s="66" t="s">
        <v>11</v>
      </c>
      <c r="L130" s="62" t="s">
        <v>267</v>
      </c>
      <c r="M130" s="63" t="s">
        <v>268</v>
      </c>
      <c r="N130" s="62">
        <v>215057</v>
      </c>
      <c r="O130" s="62" t="s">
        <v>302</v>
      </c>
      <c r="P130" s="64" t="s">
        <v>59</v>
      </c>
      <c r="Q130" s="125"/>
    </row>
    <row r="131" spans="1:17" s="67" customFormat="1" x14ac:dyDescent="0.3">
      <c r="A131" s="62" t="s">
        <v>259</v>
      </c>
      <c r="B131" s="63" t="s">
        <v>260</v>
      </c>
      <c r="C131" s="62">
        <v>22</v>
      </c>
      <c r="D131" s="62" t="s">
        <v>41</v>
      </c>
      <c r="E131" s="64" t="s">
        <v>45</v>
      </c>
      <c r="F131" s="62" t="s">
        <v>18</v>
      </c>
      <c r="G131" s="65">
        <v>22000</v>
      </c>
      <c r="H131" s="65">
        <v>23500</v>
      </c>
      <c r="I131" s="62" t="s">
        <v>9</v>
      </c>
      <c r="J131" s="64" t="s">
        <v>10</v>
      </c>
      <c r="K131" s="66" t="s">
        <v>11</v>
      </c>
      <c r="L131" s="62" t="s">
        <v>259</v>
      </c>
      <c r="M131" s="63" t="s">
        <v>260</v>
      </c>
      <c r="N131" s="62">
        <v>213135</v>
      </c>
      <c r="O131" s="62" t="s">
        <v>261</v>
      </c>
      <c r="P131" s="64" t="s">
        <v>46</v>
      </c>
      <c r="Q131" s="125" t="s">
        <v>308</v>
      </c>
    </row>
    <row r="132" spans="1:17" s="67" customFormat="1" x14ac:dyDescent="0.3">
      <c r="A132" s="62" t="s">
        <v>259</v>
      </c>
      <c r="B132" s="63" t="s">
        <v>260</v>
      </c>
      <c r="C132" s="62">
        <v>23</v>
      </c>
      <c r="D132" s="62" t="s">
        <v>41</v>
      </c>
      <c r="E132" s="64" t="s">
        <v>47</v>
      </c>
      <c r="F132" s="62" t="s">
        <v>18</v>
      </c>
      <c r="G132" s="65">
        <v>35000</v>
      </c>
      <c r="H132" s="65">
        <v>37300</v>
      </c>
      <c r="I132" s="62" t="s">
        <v>9</v>
      </c>
      <c r="J132" s="64" t="s">
        <v>10</v>
      </c>
      <c r="K132" s="66" t="s">
        <v>11</v>
      </c>
      <c r="L132" s="62" t="s">
        <v>259</v>
      </c>
      <c r="M132" s="63" t="s">
        <v>260</v>
      </c>
      <c r="N132" s="62">
        <v>213135</v>
      </c>
      <c r="O132" s="62" t="s">
        <v>261</v>
      </c>
      <c r="P132" s="64" t="s">
        <v>46</v>
      </c>
      <c r="Q132" s="125"/>
    </row>
    <row r="133" spans="1:17" s="67" customFormat="1" x14ac:dyDescent="0.3">
      <c r="A133" s="62" t="s">
        <v>259</v>
      </c>
      <c r="B133" s="63" t="s">
        <v>260</v>
      </c>
      <c r="C133" s="62">
        <v>58</v>
      </c>
      <c r="D133" s="62" t="s">
        <v>95</v>
      </c>
      <c r="E133" s="64" t="s">
        <v>96</v>
      </c>
      <c r="F133" s="62" t="s">
        <v>18</v>
      </c>
      <c r="G133" s="65">
        <v>45000</v>
      </c>
      <c r="H133" s="65">
        <v>47900</v>
      </c>
      <c r="I133" s="62" t="s">
        <v>9</v>
      </c>
      <c r="J133" s="64" t="s">
        <v>10</v>
      </c>
      <c r="K133" s="66" t="s">
        <v>11</v>
      </c>
      <c r="L133" s="62" t="s">
        <v>259</v>
      </c>
      <c r="M133" s="63" t="s">
        <v>260</v>
      </c>
      <c r="N133" s="62">
        <v>213135</v>
      </c>
      <c r="O133" s="62" t="s">
        <v>261</v>
      </c>
      <c r="P133" s="64" t="s">
        <v>46</v>
      </c>
      <c r="Q133" s="125"/>
    </row>
    <row r="134" spans="1:17" s="67" customFormat="1" x14ac:dyDescent="0.3">
      <c r="A134" s="62" t="s">
        <v>259</v>
      </c>
      <c r="B134" s="63" t="s">
        <v>260</v>
      </c>
      <c r="C134" s="62">
        <v>91</v>
      </c>
      <c r="D134" s="62" t="s">
        <v>112</v>
      </c>
      <c r="E134" s="64" t="s">
        <v>137</v>
      </c>
      <c r="F134" s="62" t="s">
        <v>18</v>
      </c>
      <c r="G134" s="65">
        <v>28000</v>
      </c>
      <c r="H134" s="65">
        <v>29800</v>
      </c>
      <c r="I134" s="62" t="s">
        <v>9</v>
      </c>
      <c r="J134" s="64" t="s">
        <v>10</v>
      </c>
      <c r="K134" s="66" t="s">
        <v>11</v>
      </c>
      <c r="L134" s="62" t="s">
        <v>259</v>
      </c>
      <c r="M134" s="63" t="s">
        <v>260</v>
      </c>
      <c r="N134" s="62">
        <v>17137</v>
      </c>
      <c r="O134" s="62" t="s">
        <v>261</v>
      </c>
      <c r="P134" s="64" t="s">
        <v>46</v>
      </c>
      <c r="Q134" s="125"/>
    </row>
    <row r="135" spans="1:17" s="67" customFormat="1" x14ac:dyDescent="0.3">
      <c r="A135" s="62" t="s">
        <v>259</v>
      </c>
      <c r="B135" s="63" t="s">
        <v>260</v>
      </c>
      <c r="C135" s="62">
        <v>92</v>
      </c>
      <c r="D135" s="62" t="s">
        <v>112</v>
      </c>
      <c r="E135" s="64" t="s">
        <v>138</v>
      </c>
      <c r="F135" s="62" t="s">
        <v>18</v>
      </c>
      <c r="G135" s="65">
        <v>52000</v>
      </c>
      <c r="H135" s="65">
        <v>55400</v>
      </c>
      <c r="I135" s="62" t="s">
        <v>9</v>
      </c>
      <c r="J135" s="64" t="s">
        <v>10</v>
      </c>
      <c r="K135" s="66" t="s">
        <v>11</v>
      </c>
      <c r="L135" s="62" t="s">
        <v>259</v>
      </c>
      <c r="M135" s="63" t="s">
        <v>260</v>
      </c>
      <c r="N135" s="62">
        <v>17137</v>
      </c>
      <c r="O135" s="62" t="s">
        <v>261</v>
      </c>
      <c r="P135" s="64" t="s">
        <v>46</v>
      </c>
      <c r="Q135" s="125"/>
    </row>
    <row r="136" spans="1:17" s="67" customFormat="1" x14ac:dyDescent="0.3">
      <c r="A136" s="62" t="s">
        <v>259</v>
      </c>
      <c r="B136" s="63" t="s">
        <v>260</v>
      </c>
      <c r="C136" s="62">
        <v>93</v>
      </c>
      <c r="D136" s="62" t="s">
        <v>112</v>
      </c>
      <c r="E136" s="64" t="s">
        <v>139</v>
      </c>
      <c r="F136" s="62" t="s">
        <v>18</v>
      </c>
      <c r="G136" s="65">
        <v>104000</v>
      </c>
      <c r="H136" s="65">
        <v>110700</v>
      </c>
      <c r="I136" s="62" t="s">
        <v>9</v>
      </c>
      <c r="J136" s="64" t="s">
        <v>10</v>
      </c>
      <c r="K136" s="66" t="s">
        <v>11</v>
      </c>
      <c r="L136" s="62" t="s">
        <v>259</v>
      </c>
      <c r="M136" s="63" t="s">
        <v>260</v>
      </c>
      <c r="N136" s="62">
        <v>17137</v>
      </c>
      <c r="O136" s="62" t="s">
        <v>261</v>
      </c>
      <c r="P136" s="64" t="s">
        <v>46</v>
      </c>
      <c r="Q136" s="125"/>
    </row>
    <row r="137" spans="1:17" s="67" customFormat="1" x14ac:dyDescent="0.3">
      <c r="A137" s="62"/>
      <c r="B137" s="63"/>
      <c r="C137" s="62"/>
      <c r="D137" s="62"/>
      <c r="E137" s="64"/>
      <c r="F137" s="62"/>
      <c r="G137" s="65"/>
      <c r="H137" s="65"/>
      <c r="I137" s="62"/>
      <c r="J137" s="64"/>
      <c r="K137" s="66"/>
      <c r="L137" s="62"/>
      <c r="M137" s="63"/>
      <c r="N137" s="62"/>
      <c r="O137" s="62"/>
      <c r="P137" s="64"/>
      <c r="Q137" s="125"/>
    </row>
    <row r="138" spans="1:17" s="26" customFormat="1" x14ac:dyDescent="0.3">
      <c r="A138" s="21" t="s">
        <v>283</v>
      </c>
      <c r="B138" s="22" t="s">
        <v>284</v>
      </c>
      <c r="C138" s="21">
        <v>89</v>
      </c>
      <c r="D138" s="21" t="s">
        <v>112</v>
      </c>
      <c r="E138" s="23" t="s">
        <v>134</v>
      </c>
      <c r="F138" s="21" t="s">
        <v>18</v>
      </c>
      <c r="G138" s="24">
        <v>15400</v>
      </c>
      <c r="H138" s="24">
        <v>16400</v>
      </c>
      <c r="I138" s="21" t="s">
        <v>9</v>
      </c>
      <c r="J138" s="50" t="s">
        <v>232</v>
      </c>
      <c r="K138" s="25" t="s">
        <v>11</v>
      </c>
      <c r="L138" s="21" t="s">
        <v>283</v>
      </c>
      <c r="M138" s="22" t="s">
        <v>284</v>
      </c>
      <c r="N138" s="21">
        <v>207185</v>
      </c>
      <c r="O138" s="21" t="s">
        <v>285</v>
      </c>
      <c r="P138" s="23" t="s">
        <v>135</v>
      </c>
      <c r="Q138" s="123" t="s">
        <v>313</v>
      </c>
    </row>
    <row r="139" spans="1:17" s="26" customFormat="1" x14ac:dyDescent="0.3">
      <c r="A139" s="21" t="s">
        <v>283</v>
      </c>
      <c r="B139" s="22" t="s">
        <v>284</v>
      </c>
      <c r="C139" s="21">
        <v>90</v>
      </c>
      <c r="D139" s="21" t="s">
        <v>112</v>
      </c>
      <c r="E139" s="23" t="s">
        <v>136</v>
      </c>
      <c r="F139" s="21" t="s">
        <v>18</v>
      </c>
      <c r="G139" s="24">
        <v>40800</v>
      </c>
      <c r="H139" s="24">
        <v>43500</v>
      </c>
      <c r="I139" s="21" t="s">
        <v>9</v>
      </c>
      <c r="J139" s="50" t="s">
        <v>232</v>
      </c>
      <c r="K139" s="25" t="s">
        <v>11</v>
      </c>
      <c r="L139" s="21" t="s">
        <v>283</v>
      </c>
      <c r="M139" s="22" t="s">
        <v>284</v>
      </c>
      <c r="N139" s="21">
        <v>207184</v>
      </c>
      <c r="O139" s="21" t="s">
        <v>285</v>
      </c>
      <c r="P139" s="23" t="s">
        <v>135</v>
      </c>
      <c r="Q139" s="123"/>
    </row>
    <row r="140" spans="1:17" s="49" customFormat="1" x14ac:dyDescent="0.3">
      <c r="A140" s="42" t="s">
        <v>264</v>
      </c>
      <c r="B140" s="43" t="s">
        <v>265</v>
      </c>
      <c r="C140" s="44">
        <v>27</v>
      </c>
      <c r="D140" s="44" t="s">
        <v>48</v>
      </c>
      <c r="E140" s="45" t="s">
        <v>53</v>
      </c>
      <c r="F140" s="44" t="s">
        <v>18</v>
      </c>
      <c r="G140" s="46">
        <v>15000</v>
      </c>
      <c r="H140" s="46">
        <v>16000</v>
      </c>
      <c r="I140" s="44" t="s">
        <v>9</v>
      </c>
      <c r="J140" s="45" t="s">
        <v>10</v>
      </c>
      <c r="K140" s="47" t="s">
        <v>11</v>
      </c>
      <c r="L140" s="42" t="s">
        <v>264</v>
      </c>
      <c r="M140" s="43" t="s">
        <v>265</v>
      </c>
      <c r="N140" s="44">
        <v>24331</v>
      </c>
      <c r="O140" s="42" t="s">
        <v>266</v>
      </c>
      <c r="P140" s="48" t="s">
        <v>54</v>
      </c>
      <c r="Q140" s="126" t="s">
        <v>308</v>
      </c>
    </row>
    <row r="141" spans="1:17" s="49" customFormat="1" x14ac:dyDescent="0.3">
      <c r="A141" s="42" t="s">
        <v>264</v>
      </c>
      <c r="B141" s="43" t="s">
        <v>265</v>
      </c>
      <c r="C141" s="44">
        <v>46</v>
      </c>
      <c r="D141" s="44" t="s">
        <v>75</v>
      </c>
      <c r="E141" s="45" t="s">
        <v>77</v>
      </c>
      <c r="F141" s="44" t="s">
        <v>18</v>
      </c>
      <c r="G141" s="46">
        <v>28000</v>
      </c>
      <c r="H141" s="46">
        <v>29800</v>
      </c>
      <c r="I141" s="44" t="s">
        <v>9</v>
      </c>
      <c r="J141" s="45" t="s">
        <v>10</v>
      </c>
      <c r="K141" s="47" t="s">
        <v>11</v>
      </c>
      <c r="L141" s="42" t="s">
        <v>264</v>
      </c>
      <c r="M141" s="43" t="s">
        <v>265</v>
      </c>
      <c r="N141" s="44">
        <v>24332</v>
      </c>
      <c r="O141" s="42" t="s">
        <v>266</v>
      </c>
      <c r="P141" s="48" t="s">
        <v>54</v>
      </c>
      <c r="Q141" s="126"/>
    </row>
    <row r="142" spans="1:17" s="49" customFormat="1" x14ac:dyDescent="0.3">
      <c r="A142" s="42" t="s">
        <v>264</v>
      </c>
      <c r="B142" s="43" t="s">
        <v>265</v>
      </c>
      <c r="C142" s="44">
        <v>61</v>
      </c>
      <c r="D142" s="44" t="s">
        <v>100</v>
      </c>
      <c r="E142" s="45" t="s">
        <v>101</v>
      </c>
      <c r="F142" s="44" t="s">
        <v>18</v>
      </c>
      <c r="G142" s="46">
        <v>16000</v>
      </c>
      <c r="H142" s="46">
        <v>17100</v>
      </c>
      <c r="I142" s="44" t="s">
        <v>9</v>
      </c>
      <c r="J142" s="45" t="s">
        <v>10</v>
      </c>
      <c r="K142" s="47" t="s">
        <v>11</v>
      </c>
      <c r="L142" s="42" t="s">
        <v>264</v>
      </c>
      <c r="M142" s="43" t="s">
        <v>265</v>
      </c>
      <c r="N142" s="44">
        <v>24327</v>
      </c>
      <c r="O142" s="42" t="s">
        <v>266</v>
      </c>
      <c r="P142" s="48" t="s">
        <v>54</v>
      </c>
      <c r="Q142" s="126"/>
    </row>
    <row r="143" spans="1:17" s="49" customFormat="1" x14ac:dyDescent="0.3">
      <c r="A143" s="42" t="s">
        <v>264</v>
      </c>
      <c r="B143" s="43" t="s">
        <v>265</v>
      </c>
      <c r="C143" s="44">
        <v>138</v>
      </c>
      <c r="D143" s="44" t="s">
        <v>193</v>
      </c>
      <c r="E143" s="45" t="s">
        <v>194</v>
      </c>
      <c r="F143" s="44" t="s">
        <v>18</v>
      </c>
      <c r="G143" s="46">
        <v>16000</v>
      </c>
      <c r="H143" s="46">
        <v>17100</v>
      </c>
      <c r="I143" s="44" t="s">
        <v>9</v>
      </c>
      <c r="J143" s="45" t="s">
        <v>10</v>
      </c>
      <c r="K143" s="47" t="s">
        <v>11</v>
      </c>
      <c r="L143" s="42" t="s">
        <v>264</v>
      </c>
      <c r="M143" s="43" t="s">
        <v>265</v>
      </c>
      <c r="N143" s="44">
        <v>24329</v>
      </c>
      <c r="O143" s="42" t="s">
        <v>266</v>
      </c>
      <c r="P143" s="48" t="s">
        <v>54</v>
      </c>
      <c r="Q143" s="126"/>
    </row>
    <row r="144" spans="1:17" s="49" customFormat="1" x14ac:dyDescent="0.3">
      <c r="A144" s="42" t="s">
        <v>264</v>
      </c>
      <c r="B144" s="43" t="s">
        <v>265</v>
      </c>
      <c r="C144" s="44">
        <v>148</v>
      </c>
      <c r="D144" s="44" t="s">
        <v>203</v>
      </c>
      <c r="E144" s="45" t="s">
        <v>206</v>
      </c>
      <c r="F144" s="44" t="s">
        <v>18</v>
      </c>
      <c r="G144" s="46">
        <v>28000</v>
      </c>
      <c r="H144" s="46">
        <v>29800</v>
      </c>
      <c r="I144" s="44" t="s">
        <v>9</v>
      </c>
      <c r="J144" s="45" t="s">
        <v>10</v>
      </c>
      <c r="K144" s="47" t="s">
        <v>11</v>
      </c>
      <c r="L144" s="42" t="s">
        <v>264</v>
      </c>
      <c r="M144" s="43" t="s">
        <v>265</v>
      </c>
      <c r="N144" s="44">
        <v>24333</v>
      </c>
      <c r="O144" s="42" t="s">
        <v>266</v>
      </c>
      <c r="P144" s="48" t="s">
        <v>54</v>
      </c>
      <c r="Q144" s="126"/>
    </row>
    <row r="145" spans="1:17" s="39" customFormat="1" x14ac:dyDescent="0.3">
      <c r="A145" s="68"/>
      <c r="B145" s="36"/>
      <c r="C145" s="35"/>
      <c r="D145" s="35"/>
      <c r="E145" s="37"/>
      <c r="F145" s="35"/>
      <c r="G145" s="19"/>
      <c r="H145" s="19"/>
      <c r="I145" s="35"/>
      <c r="J145" s="37"/>
      <c r="K145" s="38"/>
      <c r="L145" s="68"/>
      <c r="M145" s="36"/>
      <c r="N145" s="35"/>
      <c r="O145" s="68"/>
      <c r="P145" s="69"/>
      <c r="Q145" s="72"/>
    </row>
    <row r="146" spans="1:17" s="26" customFormat="1" x14ac:dyDescent="0.3">
      <c r="A146" s="40" t="s">
        <v>280</v>
      </c>
      <c r="B146" s="22" t="s">
        <v>281</v>
      </c>
      <c r="C146" s="21">
        <v>70</v>
      </c>
      <c r="D146" s="21" t="s">
        <v>112</v>
      </c>
      <c r="E146" s="23" t="s">
        <v>113</v>
      </c>
      <c r="F146" s="21" t="s">
        <v>18</v>
      </c>
      <c r="G146" s="24">
        <v>21000</v>
      </c>
      <c r="H146" s="24">
        <v>22400</v>
      </c>
      <c r="I146" s="21" t="s">
        <v>9</v>
      </c>
      <c r="J146" s="23" t="s">
        <v>10</v>
      </c>
      <c r="K146" s="25" t="s">
        <v>11</v>
      </c>
      <c r="L146" s="40" t="s">
        <v>280</v>
      </c>
      <c r="M146" s="22" t="s">
        <v>281</v>
      </c>
      <c r="N146" s="21">
        <v>209116</v>
      </c>
      <c r="O146" s="40" t="s">
        <v>282</v>
      </c>
      <c r="P146" s="41" t="s">
        <v>114</v>
      </c>
      <c r="Q146" s="123" t="s">
        <v>313</v>
      </c>
    </row>
    <row r="147" spans="1:17" s="26" customFormat="1" x14ac:dyDescent="0.3">
      <c r="A147" s="40" t="s">
        <v>280</v>
      </c>
      <c r="B147" s="22" t="s">
        <v>281</v>
      </c>
      <c r="C147" s="21">
        <v>71</v>
      </c>
      <c r="D147" s="21" t="s">
        <v>112</v>
      </c>
      <c r="E147" s="23" t="s">
        <v>115</v>
      </c>
      <c r="F147" s="21" t="s">
        <v>18</v>
      </c>
      <c r="G147" s="24">
        <v>39000</v>
      </c>
      <c r="H147" s="24">
        <v>41500</v>
      </c>
      <c r="I147" s="21" t="s">
        <v>9</v>
      </c>
      <c r="J147" s="23" t="s">
        <v>10</v>
      </c>
      <c r="K147" s="25" t="s">
        <v>11</v>
      </c>
      <c r="L147" s="40" t="s">
        <v>280</v>
      </c>
      <c r="M147" s="22" t="s">
        <v>281</v>
      </c>
      <c r="N147" s="21">
        <v>209116</v>
      </c>
      <c r="O147" s="40" t="s">
        <v>282</v>
      </c>
      <c r="P147" s="41" t="s">
        <v>114</v>
      </c>
      <c r="Q147" s="123"/>
    </row>
    <row r="148" spans="1:17" x14ac:dyDescent="0.3">
      <c r="A148" s="5"/>
      <c r="B148" s="16"/>
      <c r="C148" s="2"/>
      <c r="D148" s="2"/>
      <c r="E148" s="3"/>
      <c r="F148" s="2"/>
      <c r="G148" s="19"/>
      <c r="H148" s="19"/>
      <c r="I148" s="2"/>
      <c r="J148" s="3"/>
      <c r="K148" s="4"/>
      <c r="L148" s="5"/>
      <c r="M148" s="16"/>
      <c r="N148" s="2"/>
      <c r="O148" s="5"/>
      <c r="P148" s="6"/>
    </row>
    <row r="149" spans="1:17" s="26" customFormat="1" x14ac:dyDescent="0.3">
      <c r="A149" s="40" t="s">
        <v>244</v>
      </c>
      <c r="B149" s="22" t="s">
        <v>245</v>
      </c>
      <c r="C149" s="21">
        <v>5</v>
      </c>
      <c r="D149" s="21" t="s">
        <v>16</v>
      </c>
      <c r="E149" s="23" t="s">
        <v>20</v>
      </c>
      <c r="F149" s="21" t="s">
        <v>18</v>
      </c>
      <c r="G149" s="24">
        <v>28200</v>
      </c>
      <c r="H149" s="24">
        <v>30000</v>
      </c>
      <c r="I149" s="21" t="s">
        <v>9</v>
      </c>
      <c r="J149" s="23" t="s">
        <v>10</v>
      </c>
      <c r="K149" s="25" t="s">
        <v>11</v>
      </c>
      <c r="L149" s="40" t="s">
        <v>244</v>
      </c>
      <c r="M149" s="22" t="s">
        <v>245</v>
      </c>
      <c r="N149" s="21">
        <v>27364</v>
      </c>
      <c r="O149" s="40" t="s">
        <v>246</v>
      </c>
      <c r="P149" s="41" t="s">
        <v>21</v>
      </c>
      <c r="Q149" s="123" t="s">
        <v>313</v>
      </c>
    </row>
    <row r="150" spans="1:17" s="26" customFormat="1" x14ac:dyDescent="0.3">
      <c r="A150" s="40" t="s">
        <v>244</v>
      </c>
      <c r="B150" s="22" t="s">
        <v>245</v>
      </c>
      <c r="C150" s="21">
        <v>6</v>
      </c>
      <c r="D150" s="21" t="s">
        <v>16</v>
      </c>
      <c r="E150" s="23" t="s">
        <v>22</v>
      </c>
      <c r="F150" s="21" t="s">
        <v>18</v>
      </c>
      <c r="G150" s="24">
        <v>47000</v>
      </c>
      <c r="H150" s="24">
        <v>50000</v>
      </c>
      <c r="I150" s="21" t="s">
        <v>9</v>
      </c>
      <c r="J150" s="23" t="s">
        <v>10</v>
      </c>
      <c r="K150" s="25" t="s">
        <v>11</v>
      </c>
      <c r="L150" s="40" t="s">
        <v>244</v>
      </c>
      <c r="M150" s="22" t="s">
        <v>245</v>
      </c>
      <c r="N150" s="21">
        <v>27364</v>
      </c>
      <c r="O150" s="40" t="s">
        <v>246</v>
      </c>
      <c r="P150" s="41" t="s">
        <v>21</v>
      </c>
      <c r="Q150" s="123"/>
    </row>
    <row r="151" spans="1:17" s="26" customFormat="1" x14ac:dyDescent="0.3">
      <c r="A151" s="40" t="s">
        <v>244</v>
      </c>
      <c r="B151" s="22" t="s">
        <v>245</v>
      </c>
      <c r="C151" s="21">
        <v>45</v>
      </c>
      <c r="D151" s="21" t="s">
        <v>75</v>
      </c>
      <c r="E151" s="23" t="s">
        <v>76</v>
      </c>
      <c r="F151" s="21" t="s">
        <v>18</v>
      </c>
      <c r="G151" s="24">
        <v>24440</v>
      </c>
      <c r="H151" s="24">
        <v>26000</v>
      </c>
      <c r="I151" s="21" t="s">
        <v>9</v>
      </c>
      <c r="J151" s="23" t="s">
        <v>10</v>
      </c>
      <c r="K151" s="25" t="s">
        <v>11</v>
      </c>
      <c r="L151" s="40" t="s">
        <v>244</v>
      </c>
      <c r="M151" s="22" t="s">
        <v>245</v>
      </c>
      <c r="N151" s="21">
        <v>16843</v>
      </c>
      <c r="O151" s="40" t="s">
        <v>246</v>
      </c>
      <c r="P151" s="41" t="s">
        <v>21</v>
      </c>
      <c r="Q151" s="123"/>
    </row>
    <row r="152" spans="1:17" x14ac:dyDescent="0.3">
      <c r="A152" s="5"/>
      <c r="B152" s="16"/>
      <c r="C152" s="2"/>
      <c r="D152" s="2"/>
      <c r="E152" s="3"/>
      <c r="F152" s="2"/>
      <c r="G152" s="19"/>
      <c r="H152" s="19"/>
      <c r="I152" s="2"/>
      <c r="J152" s="3"/>
      <c r="K152" s="4"/>
      <c r="L152" s="5"/>
      <c r="M152" s="16"/>
      <c r="N152" s="2"/>
      <c r="O152" s="5"/>
      <c r="P152" s="6"/>
    </row>
    <row r="153" spans="1:17" s="26" customFormat="1" x14ac:dyDescent="0.3">
      <c r="A153" s="21" t="s">
        <v>299</v>
      </c>
      <c r="B153" s="22" t="s">
        <v>300</v>
      </c>
      <c r="C153" s="21">
        <v>126</v>
      </c>
      <c r="D153" s="21" t="s">
        <v>223</v>
      </c>
      <c r="E153" s="23" t="s">
        <v>225</v>
      </c>
      <c r="F153" s="21" t="s">
        <v>228</v>
      </c>
      <c r="G153" s="56">
        <v>24400</v>
      </c>
      <c r="H153" s="24">
        <v>26000</v>
      </c>
      <c r="I153" s="21" t="s">
        <v>9</v>
      </c>
      <c r="J153" s="23" t="s">
        <v>10</v>
      </c>
      <c r="K153" s="25" t="s">
        <v>11</v>
      </c>
      <c r="L153" s="21" t="s">
        <v>299</v>
      </c>
      <c r="M153" s="22" t="s">
        <v>300</v>
      </c>
      <c r="N153" s="21" t="s">
        <v>304</v>
      </c>
      <c r="O153" s="21" t="s">
        <v>301</v>
      </c>
      <c r="P153" s="57" t="s">
        <v>229</v>
      </c>
      <c r="Q153" s="123" t="s">
        <v>313</v>
      </c>
    </row>
    <row r="154" spans="1:17" s="26" customFormat="1" x14ac:dyDescent="0.3">
      <c r="A154" s="21" t="s">
        <v>299</v>
      </c>
      <c r="B154" s="22" t="s">
        <v>300</v>
      </c>
      <c r="C154" s="21">
        <v>127</v>
      </c>
      <c r="D154" s="21" t="s">
        <v>223</v>
      </c>
      <c r="E154" s="23" t="s">
        <v>224</v>
      </c>
      <c r="F154" s="21" t="s">
        <v>228</v>
      </c>
      <c r="G154" s="56">
        <v>43200</v>
      </c>
      <c r="H154" s="24">
        <v>46000</v>
      </c>
      <c r="I154" s="21" t="s">
        <v>9</v>
      </c>
      <c r="J154" s="23" t="s">
        <v>10</v>
      </c>
      <c r="K154" s="25" t="s">
        <v>11</v>
      </c>
      <c r="L154" s="21" t="s">
        <v>299</v>
      </c>
      <c r="M154" s="22" t="s">
        <v>300</v>
      </c>
      <c r="N154" s="21" t="s">
        <v>304</v>
      </c>
      <c r="O154" s="21" t="s">
        <v>301</v>
      </c>
      <c r="P154" s="57" t="s">
        <v>229</v>
      </c>
      <c r="Q154" s="123"/>
    </row>
    <row r="155" spans="1:17" s="26" customFormat="1" x14ac:dyDescent="0.3">
      <c r="A155" s="21" t="s">
        <v>299</v>
      </c>
      <c r="B155" s="22" t="s">
        <v>300</v>
      </c>
      <c r="C155" s="21">
        <v>128</v>
      </c>
      <c r="D155" s="21" t="s">
        <v>223</v>
      </c>
      <c r="E155" s="23" t="s">
        <v>226</v>
      </c>
      <c r="F155" s="21" t="s">
        <v>228</v>
      </c>
      <c r="G155" s="56">
        <v>26300</v>
      </c>
      <c r="H155" s="24">
        <v>28000</v>
      </c>
      <c r="I155" s="21" t="s">
        <v>9</v>
      </c>
      <c r="J155" s="23" t="s">
        <v>10</v>
      </c>
      <c r="K155" s="25" t="s">
        <v>11</v>
      </c>
      <c r="L155" s="21" t="s">
        <v>299</v>
      </c>
      <c r="M155" s="22" t="s">
        <v>300</v>
      </c>
      <c r="N155" s="21" t="s">
        <v>304</v>
      </c>
      <c r="O155" s="21" t="s">
        <v>301</v>
      </c>
      <c r="P155" s="57" t="s">
        <v>229</v>
      </c>
      <c r="Q155" s="123"/>
    </row>
    <row r="156" spans="1:17" s="26" customFormat="1" x14ac:dyDescent="0.3">
      <c r="A156" s="21" t="s">
        <v>299</v>
      </c>
      <c r="B156" s="22" t="s">
        <v>300</v>
      </c>
      <c r="C156" s="21">
        <v>129</v>
      </c>
      <c r="D156" s="21" t="s">
        <v>223</v>
      </c>
      <c r="E156" s="23" t="s">
        <v>227</v>
      </c>
      <c r="F156" s="21" t="s">
        <v>228</v>
      </c>
      <c r="G156" s="56">
        <v>45500</v>
      </c>
      <c r="H156" s="24">
        <v>48500</v>
      </c>
      <c r="I156" s="21" t="s">
        <v>9</v>
      </c>
      <c r="J156" s="23" t="s">
        <v>10</v>
      </c>
      <c r="K156" s="25" t="s">
        <v>11</v>
      </c>
      <c r="L156" s="21" t="s">
        <v>299</v>
      </c>
      <c r="M156" s="22" t="s">
        <v>300</v>
      </c>
      <c r="N156" s="21" t="s">
        <v>304</v>
      </c>
      <c r="O156" s="21" t="s">
        <v>301</v>
      </c>
      <c r="P156" s="57" t="s">
        <v>229</v>
      </c>
      <c r="Q156" s="123"/>
    </row>
    <row r="157" spans="1:17" x14ac:dyDescent="0.3">
      <c r="A157" s="2"/>
      <c r="B157" s="16"/>
      <c r="C157" s="2"/>
      <c r="D157" s="2"/>
      <c r="E157" s="3"/>
      <c r="F157" s="2"/>
      <c r="G157" s="20"/>
      <c r="H157" s="19"/>
      <c r="I157" s="2"/>
      <c r="J157" s="3"/>
      <c r="K157" s="4"/>
      <c r="L157" s="2"/>
      <c r="M157" s="16"/>
      <c r="N157" s="2"/>
      <c r="O157" s="2"/>
      <c r="P157" s="13"/>
    </row>
    <row r="158" spans="1:17" s="34" customFormat="1" x14ac:dyDescent="0.3">
      <c r="A158" s="28" t="s">
        <v>256</v>
      </c>
      <c r="B158" s="29" t="s">
        <v>257</v>
      </c>
      <c r="C158" s="28">
        <v>17</v>
      </c>
      <c r="D158" s="28" t="s">
        <v>26</v>
      </c>
      <c r="E158" s="30" t="s">
        <v>38</v>
      </c>
      <c r="F158" s="28" t="s">
        <v>18</v>
      </c>
      <c r="G158" s="31">
        <v>29800</v>
      </c>
      <c r="H158" s="31">
        <v>31800</v>
      </c>
      <c r="I158" s="28" t="s">
        <v>9</v>
      </c>
      <c r="J158" s="30" t="s">
        <v>10</v>
      </c>
      <c r="K158" s="33" t="s">
        <v>11</v>
      </c>
      <c r="L158" s="28" t="s">
        <v>256</v>
      </c>
      <c r="M158" s="29" t="s">
        <v>257</v>
      </c>
      <c r="N158" s="28">
        <v>23311</v>
      </c>
      <c r="O158" s="58" t="s">
        <v>258</v>
      </c>
      <c r="P158" s="30" t="s">
        <v>39</v>
      </c>
      <c r="Q158" s="124" t="s">
        <v>316</v>
      </c>
    </row>
    <row r="159" spans="1:17" s="34" customFormat="1" x14ac:dyDescent="0.3">
      <c r="A159" s="28" t="s">
        <v>256</v>
      </c>
      <c r="B159" s="29" t="s">
        <v>257</v>
      </c>
      <c r="C159" s="28">
        <v>18</v>
      </c>
      <c r="D159" s="28" t="s">
        <v>26</v>
      </c>
      <c r="E159" s="30" t="s">
        <v>40</v>
      </c>
      <c r="F159" s="28" t="s">
        <v>18</v>
      </c>
      <c r="G159" s="31">
        <v>82300</v>
      </c>
      <c r="H159" s="31">
        <v>87600</v>
      </c>
      <c r="I159" s="28" t="s">
        <v>9</v>
      </c>
      <c r="J159" s="30" t="s">
        <v>10</v>
      </c>
      <c r="K159" s="33" t="s">
        <v>11</v>
      </c>
      <c r="L159" s="28" t="s">
        <v>256</v>
      </c>
      <c r="M159" s="29" t="s">
        <v>257</v>
      </c>
      <c r="N159" s="28">
        <v>23311</v>
      </c>
      <c r="O159" s="58" t="s">
        <v>258</v>
      </c>
      <c r="P159" s="30" t="s">
        <v>39</v>
      </c>
      <c r="Q159" s="124"/>
    </row>
    <row r="160" spans="1:17" x14ac:dyDescent="0.3">
      <c r="A160" s="2"/>
      <c r="B160" s="16"/>
      <c r="C160" s="2"/>
      <c r="D160" s="2"/>
      <c r="E160" s="3"/>
      <c r="F160" s="2"/>
      <c r="G160" s="18"/>
      <c r="H160" s="18"/>
      <c r="I160" s="2"/>
      <c r="J160" s="3"/>
      <c r="K160" s="4"/>
      <c r="L160" s="2"/>
      <c r="M160" s="16"/>
      <c r="N160" s="2"/>
      <c r="O160" s="17"/>
      <c r="P160" s="3"/>
    </row>
    <row r="161" spans="1:17" s="67" customFormat="1" x14ac:dyDescent="0.3">
      <c r="A161" s="73" t="s">
        <v>294</v>
      </c>
      <c r="B161" s="63" t="s">
        <v>295</v>
      </c>
      <c r="C161" s="62">
        <v>112</v>
      </c>
      <c r="D161" s="62" t="s">
        <v>164</v>
      </c>
      <c r="E161" s="64" t="s">
        <v>165</v>
      </c>
      <c r="F161" s="62" t="s">
        <v>18</v>
      </c>
      <c r="G161" s="65">
        <v>8800</v>
      </c>
      <c r="H161" s="65">
        <v>9400</v>
      </c>
      <c r="I161" s="62" t="s">
        <v>9</v>
      </c>
      <c r="J161" s="64" t="s">
        <v>10</v>
      </c>
      <c r="K161" s="66" t="s">
        <v>11</v>
      </c>
      <c r="L161" s="73" t="s">
        <v>294</v>
      </c>
      <c r="M161" s="63" t="s">
        <v>295</v>
      </c>
      <c r="N161" s="62">
        <v>6973</v>
      </c>
      <c r="O161" s="73" t="s">
        <v>311</v>
      </c>
      <c r="P161" s="74" t="s">
        <v>166</v>
      </c>
    </row>
    <row r="162" spans="1:17" s="67" customFormat="1" x14ac:dyDescent="0.3">
      <c r="A162" s="73" t="s">
        <v>294</v>
      </c>
      <c r="B162" s="63" t="s">
        <v>295</v>
      </c>
      <c r="C162" s="62">
        <v>113</v>
      </c>
      <c r="D162" s="62" t="s">
        <v>164</v>
      </c>
      <c r="E162" s="64" t="s">
        <v>167</v>
      </c>
      <c r="F162" s="62" t="s">
        <v>18</v>
      </c>
      <c r="G162" s="65">
        <v>11800</v>
      </c>
      <c r="H162" s="65">
        <v>12600</v>
      </c>
      <c r="I162" s="62" t="s">
        <v>9</v>
      </c>
      <c r="J162" s="64" t="s">
        <v>10</v>
      </c>
      <c r="K162" s="66" t="s">
        <v>11</v>
      </c>
      <c r="L162" s="73" t="s">
        <v>294</v>
      </c>
      <c r="M162" s="63" t="s">
        <v>295</v>
      </c>
      <c r="N162" s="62">
        <v>6973</v>
      </c>
      <c r="O162" s="73" t="s">
        <v>311</v>
      </c>
      <c r="P162" s="74" t="s">
        <v>166</v>
      </c>
    </row>
    <row r="163" spans="1:17" x14ac:dyDescent="0.3">
      <c r="A163" s="5"/>
      <c r="B163" s="16"/>
      <c r="C163" s="2"/>
      <c r="D163" s="2"/>
      <c r="E163" s="3"/>
      <c r="F163" s="2"/>
      <c r="G163" s="19"/>
      <c r="H163" s="19"/>
      <c r="I163" s="2"/>
      <c r="J163" s="3"/>
      <c r="K163" s="4"/>
      <c r="L163" s="5"/>
      <c r="M163" s="16"/>
      <c r="N163" s="2"/>
      <c r="O163" s="5"/>
      <c r="P163" s="6"/>
    </row>
    <row r="164" spans="1:17" s="26" customFormat="1" x14ac:dyDescent="0.3">
      <c r="A164" s="21" t="s">
        <v>290</v>
      </c>
      <c r="B164" s="22" t="s">
        <v>291</v>
      </c>
      <c r="C164" s="21">
        <v>102</v>
      </c>
      <c r="D164" s="21" t="s">
        <v>152</v>
      </c>
      <c r="E164" s="23" t="s">
        <v>153</v>
      </c>
      <c r="F164" s="21" t="s">
        <v>18</v>
      </c>
      <c r="G164" s="24">
        <v>37500</v>
      </c>
      <c r="H164" s="24">
        <v>39900</v>
      </c>
      <c r="I164" s="21" t="s">
        <v>9</v>
      </c>
      <c r="J164" s="23" t="s">
        <v>10</v>
      </c>
      <c r="K164" s="25" t="s">
        <v>11</v>
      </c>
      <c r="L164" s="21" t="s">
        <v>290</v>
      </c>
      <c r="M164" s="22" t="s">
        <v>291</v>
      </c>
      <c r="N164" s="21">
        <v>212557</v>
      </c>
      <c r="O164" s="40" t="s">
        <v>292</v>
      </c>
      <c r="P164" s="41" t="s">
        <v>154</v>
      </c>
      <c r="Q164" s="123" t="s">
        <v>313</v>
      </c>
    </row>
    <row r="165" spans="1:17" s="26" customFormat="1" x14ac:dyDescent="0.3">
      <c r="A165" s="21" t="s">
        <v>293</v>
      </c>
      <c r="B165" s="22" t="s">
        <v>291</v>
      </c>
      <c r="C165" s="21">
        <v>103</v>
      </c>
      <c r="D165" s="21" t="s">
        <v>152</v>
      </c>
      <c r="E165" s="23" t="s">
        <v>155</v>
      </c>
      <c r="F165" s="21" t="s">
        <v>18</v>
      </c>
      <c r="G165" s="24">
        <v>23500</v>
      </c>
      <c r="H165" s="24">
        <v>25000</v>
      </c>
      <c r="I165" s="21" t="s">
        <v>9</v>
      </c>
      <c r="J165" s="23" t="s">
        <v>10</v>
      </c>
      <c r="K165" s="25" t="s">
        <v>11</v>
      </c>
      <c r="L165" s="21" t="s">
        <v>293</v>
      </c>
      <c r="M165" s="22" t="s">
        <v>291</v>
      </c>
      <c r="N165" s="21">
        <v>210495</v>
      </c>
      <c r="O165" s="40" t="s">
        <v>292</v>
      </c>
      <c r="P165" s="41" t="s">
        <v>154</v>
      </c>
      <c r="Q165" s="123"/>
    </row>
    <row r="166" spans="1:17" s="26" customFormat="1" x14ac:dyDescent="0.3">
      <c r="A166" s="21" t="s">
        <v>293</v>
      </c>
      <c r="B166" s="22" t="s">
        <v>291</v>
      </c>
      <c r="C166" s="21">
        <v>104</v>
      </c>
      <c r="D166" s="21" t="s">
        <v>152</v>
      </c>
      <c r="E166" s="23" t="s">
        <v>156</v>
      </c>
      <c r="F166" s="21" t="s">
        <v>18</v>
      </c>
      <c r="G166" s="24">
        <v>26320</v>
      </c>
      <c r="H166" s="24">
        <v>28000</v>
      </c>
      <c r="I166" s="21" t="s">
        <v>9</v>
      </c>
      <c r="J166" s="23" t="s">
        <v>10</v>
      </c>
      <c r="K166" s="25" t="s">
        <v>11</v>
      </c>
      <c r="L166" s="21" t="s">
        <v>293</v>
      </c>
      <c r="M166" s="22" t="s">
        <v>291</v>
      </c>
      <c r="N166" s="21">
        <v>210495</v>
      </c>
      <c r="O166" s="40" t="s">
        <v>292</v>
      </c>
      <c r="P166" s="41" t="s">
        <v>154</v>
      </c>
      <c r="Q166" s="123"/>
    </row>
    <row r="167" spans="1:17" s="26" customFormat="1" x14ac:dyDescent="0.3">
      <c r="A167" s="21" t="s">
        <v>293</v>
      </c>
      <c r="B167" s="22" t="s">
        <v>291</v>
      </c>
      <c r="C167" s="21">
        <v>105</v>
      </c>
      <c r="D167" s="21" t="s">
        <v>152</v>
      </c>
      <c r="E167" s="23" t="s">
        <v>157</v>
      </c>
      <c r="F167" s="21" t="s">
        <v>18</v>
      </c>
      <c r="G167" s="24">
        <v>33840</v>
      </c>
      <c r="H167" s="24">
        <v>36000</v>
      </c>
      <c r="I167" s="21" t="s">
        <v>9</v>
      </c>
      <c r="J167" s="23" t="s">
        <v>10</v>
      </c>
      <c r="K167" s="25" t="s">
        <v>11</v>
      </c>
      <c r="L167" s="21" t="s">
        <v>293</v>
      </c>
      <c r="M167" s="22" t="s">
        <v>291</v>
      </c>
      <c r="N167" s="21">
        <v>210495</v>
      </c>
      <c r="O167" s="40" t="s">
        <v>292</v>
      </c>
      <c r="P167" s="41" t="s">
        <v>154</v>
      </c>
      <c r="Q167" s="123"/>
    </row>
    <row r="168" spans="1:17" s="26" customFormat="1" x14ac:dyDescent="0.3">
      <c r="A168" s="21" t="s">
        <v>293</v>
      </c>
      <c r="B168" s="22" t="s">
        <v>291</v>
      </c>
      <c r="C168" s="21">
        <v>106</v>
      </c>
      <c r="D168" s="21" t="s">
        <v>152</v>
      </c>
      <c r="E168" s="23" t="s">
        <v>158</v>
      </c>
      <c r="F168" s="21" t="s">
        <v>18</v>
      </c>
      <c r="G168" s="24">
        <v>48880</v>
      </c>
      <c r="H168" s="24">
        <v>52000</v>
      </c>
      <c r="I168" s="21" t="s">
        <v>9</v>
      </c>
      <c r="J168" s="23" t="s">
        <v>10</v>
      </c>
      <c r="K168" s="25" t="s">
        <v>11</v>
      </c>
      <c r="L168" s="21" t="s">
        <v>293</v>
      </c>
      <c r="M168" s="22" t="s">
        <v>291</v>
      </c>
      <c r="N168" s="21">
        <v>210494</v>
      </c>
      <c r="O168" s="40" t="s">
        <v>292</v>
      </c>
      <c r="P168" s="41" t="s">
        <v>154</v>
      </c>
      <c r="Q168" s="123"/>
    </row>
    <row r="169" spans="1:17" s="26" customFormat="1" x14ac:dyDescent="0.3">
      <c r="A169" s="21" t="s">
        <v>293</v>
      </c>
      <c r="B169" s="22" t="s">
        <v>291</v>
      </c>
      <c r="C169" s="21">
        <v>107</v>
      </c>
      <c r="D169" s="21" t="s">
        <v>152</v>
      </c>
      <c r="E169" s="23" t="s">
        <v>159</v>
      </c>
      <c r="F169" s="21" t="s">
        <v>18</v>
      </c>
      <c r="G169" s="24">
        <v>59032</v>
      </c>
      <c r="H169" s="24">
        <v>62800</v>
      </c>
      <c r="I169" s="21" t="s">
        <v>9</v>
      </c>
      <c r="J169" s="23" t="s">
        <v>10</v>
      </c>
      <c r="K169" s="25" t="s">
        <v>11</v>
      </c>
      <c r="L169" s="21" t="s">
        <v>293</v>
      </c>
      <c r="M169" s="22" t="s">
        <v>291</v>
      </c>
      <c r="N169" s="21">
        <v>210494</v>
      </c>
      <c r="O169" s="40" t="s">
        <v>292</v>
      </c>
      <c r="P169" s="41" t="s">
        <v>154</v>
      </c>
      <c r="Q169" s="123"/>
    </row>
  </sheetData>
  <autoFilter ref="A1:P169" xr:uid="{3C7D5427-B773-4E40-9681-974A4FEB8F63}">
    <sortState xmlns:xlrd2="http://schemas.microsoft.com/office/spreadsheetml/2017/richdata2" ref="A2:P169">
      <sortCondition ref="A1:A169"/>
    </sortState>
  </autoFilter>
  <mergeCells count="21">
    <mergeCell ref="Q140:Q144"/>
    <mergeCell ref="Q23:Q32"/>
    <mergeCell ref="Q45:Q56"/>
    <mergeCell ref="Q9:Q16"/>
    <mergeCell ref="Q21:Q22"/>
    <mergeCell ref="Q131:Q137"/>
    <mergeCell ref="Q80:Q103"/>
    <mergeCell ref="Q69:Q78"/>
    <mergeCell ref="Q138:Q139"/>
    <mergeCell ref="Q2:Q8"/>
    <mergeCell ref="Q17:Q20"/>
    <mergeCell ref="Q33:Q44"/>
    <mergeCell ref="Q57:Q68"/>
    <mergeCell ref="Q126:Q130"/>
    <mergeCell ref="Q105:Q109"/>
    <mergeCell ref="Q111:Q124"/>
    <mergeCell ref="Q164:Q169"/>
    <mergeCell ref="Q158:Q159"/>
    <mergeCell ref="Q146:Q147"/>
    <mergeCell ref="Q149:Q151"/>
    <mergeCell ref="Q153:Q156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5284D-056B-439A-811E-1A9A2E0066DB}">
  <dimension ref="A1:K190"/>
  <sheetViews>
    <sheetView tabSelected="1" zoomScaleNormal="100" workbookViewId="0">
      <selection activeCell="G8" sqref="G8"/>
    </sheetView>
  </sheetViews>
  <sheetFormatPr defaultRowHeight="16.5" x14ac:dyDescent="0.3"/>
  <cols>
    <col min="1" max="1" width="22.25" style="7" bestFit="1" customWidth="1"/>
    <col min="2" max="2" width="9.625" style="7" bestFit="1" customWidth="1"/>
    <col min="3" max="3" width="15.125" bestFit="1" customWidth="1"/>
    <col min="4" max="4" width="9" style="7"/>
    <col min="5" max="5" width="44.375" customWidth="1"/>
    <col min="6" max="6" width="8.375" style="8" hidden="1" customWidth="1"/>
    <col min="7" max="7" width="13.125" style="8" bestFit="1" customWidth="1"/>
    <col min="9" max="9" width="12.125" bestFit="1" customWidth="1"/>
    <col min="10" max="10" width="41.875" bestFit="1" customWidth="1"/>
    <col min="11" max="11" width="9.25" style="100" hidden="1" customWidth="1"/>
  </cols>
  <sheetData>
    <row r="1" spans="1:11" s="1" customFormat="1" ht="44.25" customHeight="1" x14ac:dyDescent="0.3">
      <c r="A1" s="105" t="s">
        <v>234</v>
      </c>
      <c r="B1" s="106" t="s">
        <v>235</v>
      </c>
      <c r="C1" s="107" t="s">
        <v>210</v>
      </c>
      <c r="D1" s="108" t="s">
        <v>0</v>
      </c>
      <c r="E1" s="108" t="s">
        <v>1</v>
      </c>
      <c r="F1" s="109" t="s">
        <v>230</v>
      </c>
      <c r="G1" s="109" t="s">
        <v>3</v>
      </c>
      <c r="H1" s="108" t="s">
        <v>4</v>
      </c>
      <c r="I1" s="105" t="s">
        <v>236</v>
      </c>
      <c r="J1" s="105" t="s">
        <v>237</v>
      </c>
      <c r="K1" s="110" t="s">
        <v>435</v>
      </c>
    </row>
    <row r="2" spans="1:11" x14ac:dyDescent="0.3">
      <c r="A2" s="82" t="s">
        <v>267</v>
      </c>
      <c r="B2" s="83" t="s">
        <v>318</v>
      </c>
      <c r="C2" s="83" t="s">
        <v>319</v>
      </c>
      <c r="D2" s="83" t="s">
        <v>320</v>
      </c>
      <c r="E2" s="84" t="s">
        <v>321</v>
      </c>
      <c r="F2" s="95">
        <f t="shared" ref="F2:F33" si="0">G2-K2</f>
        <v>47000</v>
      </c>
      <c r="G2" s="85">
        <v>50000</v>
      </c>
      <c r="H2" s="86" t="s">
        <v>9</v>
      </c>
      <c r="I2" s="86" t="s">
        <v>269</v>
      </c>
      <c r="J2" s="86" t="s">
        <v>329</v>
      </c>
      <c r="K2" s="85">
        <f>G2*0.06</f>
        <v>3000</v>
      </c>
    </row>
    <row r="3" spans="1:11" x14ac:dyDescent="0.3">
      <c r="A3" s="82" t="s">
        <v>267</v>
      </c>
      <c r="B3" s="83" t="s">
        <v>318</v>
      </c>
      <c r="C3" s="83" t="s">
        <v>319</v>
      </c>
      <c r="D3" s="83" t="s">
        <v>320</v>
      </c>
      <c r="E3" s="84" t="s">
        <v>323</v>
      </c>
      <c r="F3" s="95">
        <f t="shared" si="0"/>
        <v>94000</v>
      </c>
      <c r="G3" s="85">
        <v>100000</v>
      </c>
      <c r="H3" s="86" t="s">
        <v>9</v>
      </c>
      <c r="I3" s="86" t="s">
        <v>269</v>
      </c>
      <c r="J3" s="86" t="s">
        <v>329</v>
      </c>
      <c r="K3" s="85">
        <f t="shared" ref="K3:K116" si="1">G3*0.06</f>
        <v>6000</v>
      </c>
    </row>
    <row r="4" spans="1:11" x14ac:dyDescent="0.3">
      <c r="A4" s="82" t="s">
        <v>267</v>
      </c>
      <c r="B4" s="83" t="s">
        <v>318</v>
      </c>
      <c r="C4" s="83" t="s">
        <v>319</v>
      </c>
      <c r="D4" s="83" t="s">
        <v>320</v>
      </c>
      <c r="E4" s="84" t="s">
        <v>324</v>
      </c>
      <c r="F4" s="95">
        <f t="shared" si="0"/>
        <v>141000</v>
      </c>
      <c r="G4" s="85">
        <v>150000</v>
      </c>
      <c r="H4" s="86" t="s">
        <v>9</v>
      </c>
      <c r="I4" s="86" t="s">
        <v>302</v>
      </c>
      <c r="J4" s="86" t="s">
        <v>328</v>
      </c>
      <c r="K4" s="85">
        <f t="shared" si="1"/>
        <v>9000</v>
      </c>
    </row>
    <row r="5" spans="1:11" x14ac:dyDescent="0.3">
      <c r="A5" s="82" t="s">
        <v>267</v>
      </c>
      <c r="B5" s="83" t="s">
        <v>318</v>
      </c>
      <c r="C5" s="83" t="s">
        <v>319</v>
      </c>
      <c r="D5" s="83" t="s">
        <v>320</v>
      </c>
      <c r="E5" s="84" t="s">
        <v>325</v>
      </c>
      <c r="F5" s="95">
        <f t="shared" si="0"/>
        <v>188000</v>
      </c>
      <c r="G5" s="85">
        <v>200000</v>
      </c>
      <c r="H5" s="86" t="s">
        <v>9</v>
      </c>
      <c r="I5" s="86" t="s">
        <v>302</v>
      </c>
      <c r="J5" s="86" t="s">
        <v>328</v>
      </c>
      <c r="K5" s="85">
        <f t="shared" si="1"/>
        <v>12000</v>
      </c>
    </row>
    <row r="6" spans="1:11" x14ac:dyDescent="0.3">
      <c r="A6" s="82" t="s">
        <v>267</v>
      </c>
      <c r="B6" s="83" t="s">
        <v>318</v>
      </c>
      <c r="C6" s="83" t="s">
        <v>319</v>
      </c>
      <c r="D6" s="83" t="s">
        <v>320</v>
      </c>
      <c r="E6" s="84" t="s">
        <v>326</v>
      </c>
      <c r="F6" s="95">
        <f t="shared" si="0"/>
        <v>235000</v>
      </c>
      <c r="G6" s="85">
        <v>250000</v>
      </c>
      <c r="H6" s="86" t="s">
        <v>9</v>
      </c>
      <c r="I6" s="86" t="s">
        <v>302</v>
      </c>
      <c r="J6" s="86" t="s">
        <v>328</v>
      </c>
      <c r="K6" s="85">
        <f t="shared" si="1"/>
        <v>15000</v>
      </c>
    </row>
    <row r="7" spans="1:11" x14ac:dyDescent="0.3">
      <c r="A7" s="82" t="s">
        <v>267</v>
      </c>
      <c r="B7" s="83" t="s">
        <v>318</v>
      </c>
      <c r="C7" s="83" t="s">
        <v>319</v>
      </c>
      <c r="D7" s="83" t="s">
        <v>320</v>
      </c>
      <c r="E7" s="84" t="s">
        <v>327</v>
      </c>
      <c r="F7" s="95">
        <f t="shared" si="0"/>
        <v>282000</v>
      </c>
      <c r="G7" s="85">
        <v>300000</v>
      </c>
      <c r="H7" s="86" t="s">
        <v>9</v>
      </c>
      <c r="I7" s="86" t="s">
        <v>302</v>
      </c>
      <c r="J7" s="86" t="s">
        <v>328</v>
      </c>
      <c r="K7" s="85">
        <f t="shared" si="1"/>
        <v>18000</v>
      </c>
    </row>
    <row r="8" spans="1:11" s="39" customFormat="1" x14ac:dyDescent="0.3">
      <c r="A8" s="111" t="s">
        <v>330</v>
      </c>
      <c r="B8" s="91" t="s">
        <v>332</v>
      </c>
      <c r="C8" s="91" t="s">
        <v>319</v>
      </c>
      <c r="D8" s="91" t="s">
        <v>320</v>
      </c>
      <c r="E8" s="112" t="s">
        <v>321</v>
      </c>
      <c r="F8" s="99">
        <f t="shared" si="0"/>
        <v>47000</v>
      </c>
      <c r="G8" s="101">
        <v>50000</v>
      </c>
      <c r="H8" s="94" t="s">
        <v>9</v>
      </c>
      <c r="I8" s="94" t="s">
        <v>269</v>
      </c>
      <c r="J8" s="94" t="s">
        <v>334</v>
      </c>
      <c r="K8" s="101">
        <f t="shared" si="1"/>
        <v>3000</v>
      </c>
    </row>
    <row r="9" spans="1:11" s="39" customFormat="1" x14ac:dyDescent="0.3">
      <c r="A9" s="111" t="s">
        <v>330</v>
      </c>
      <c r="B9" s="91" t="s">
        <v>332</v>
      </c>
      <c r="C9" s="91" t="s">
        <v>319</v>
      </c>
      <c r="D9" s="91" t="s">
        <v>320</v>
      </c>
      <c r="E9" s="112" t="s">
        <v>323</v>
      </c>
      <c r="F9" s="99">
        <f t="shared" si="0"/>
        <v>94000</v>
      </c>
      <c r="G9" s="101">
        <v>100000</v>
      </c>
      <c r="H9" s="94" t="s">
        <v>9</v>
      </c>
      <c r="I9" s="94" t="s">
        <v>269</v>
      </c>
      <c r="J9" s="94" t="s">
        <v>333</v>
      </c>
      <c r="K9" s="101">
        <f t="shared" si="1"/>
        <v>6000</v>
      </c>
    </row>
    <row r="10" spans="1:11" s="39" customFormat="1" x14ac:dyDescent="0.3">
      <c r="A10" s="111" t="s">
        <v>330</v>
      </c>
      <c r="B10" s="91" t="s">
        <v>332</v>
      </c>
      <c r="C10" s="91" t="s">
        <v>319</v>
      </c>
      <c r="D10" s="91" t="s">
        <v>320</v>
      </c>
      <c r="E10" s="112" t="s">
        <v>324</v>
      </c>
      <c r="F10" s="99">
        <f t="shared" si="0"/>
        <v>141000</v>
      </c>
      <c r="G10" s="101">
        <v>150000</v>
      </c>
      <c r="H10" s="94" t="s">
        <v>9</v>
      </c>
      <c r="I10" s="94" t="s">
        <v>269</v>
      </c>
      <c r="J10" s="94" t="s">
        <v>334</v>
      </c>
      <c r="K10" s="101">
        <f t="shared" si="1"/>
        <v>9000</v>
      </c>
    </row>
    <row r="11" spans="1:11" s="39" customFormat="1" x14ac:dyDescent="0.3">
      <c r="A11" s="111" t="s">
        <v>330</v>
      </c>
      <c r="B11" s="91" t="s">
        <v>331</v>
      </c>
      <c r="C11" s="91" t="s">
        <v>319</v>
      </c>
      <c r="D11" s="91" t="s">
        <v>320</v>
      </c>
      <c r="E11" s="112" t="s">
        <v>325</v>
      </c>
      <c r="F11" s="99">
        <f t="shared" si="0"/>
        <v>188000</v>
      </c>
      <c r="G11" s="101">
        <v>200000</v>
      </c>
      <c r="H11" s="94" t="s">
        <v>9</v>
      </c>
      <c r="I11" s="94" t="s">
        <v>269</v>
      </c>
      <c r="J11" s="94" t="s">
        <v>334</v>
      </c>
      <c r="K11" s="101">
        <f t="shared" si="1"/>
        <v>12000</v>
      </c>
    </row>
    <row r="12" spans="1:11" x14ac:dyDescent="0.3">
      <c r="A12" s="82" t="s">
        <v>335</v>
      </c>
      <c r="B12" s="83" t="s">
        <v>336</v>
      </c>
      <c r="C12" s="83" t="s">
        <v>319</v>
      </c>
      <c r="D12" s="83" t="s">
        <v>337</v>
      </c>
      <c r="E12" s="87" t="s">
        <v>367</v>
      </c>
      <c r="F12" s="95">
        <f t="shared" si="0"/>
        <v>47000</v>
      </c>
      <c r="G12" s="85">
        <v>50000</v>
      </c>
      <c r="H12" s="86" t="s">
        <v>9</v>
      </c>
      <c r="I12" s="86" t="s">
        <v>633</v>
      </c>
      <c r="J12" s="86" t="s">
        <v>339</v>
      </c>
      <c r="K12" s="85">
        <f t="shared" si="1"/>
        <v>3000</v>
      </c>
    </row>
    <row r="13" spans="1:11" x14ac:dyDescent="0.3">
      <c r="A13" s="82" t="s">
        <v>335</v>
      </c>
      <c r="B13" s="83" t="s">
        <v>336</v>
      </c>
      <c r="C13" s="83" t="s">
        <v>319</v>
      </c>
      <c r="D13" s="83" t="s">
        <v>337</v>
      </c>
      <c r="E13" s="87" t="s">
        <v>368</v>
      </c>
      <c r="F13" s="95">
        <f t="shared" si="0"/>
        <v>47000</v>
      </c>
      <c r="G13" s="85">
        <v>50000</v>
      </c>
      <c r="H13" s="86" t="s">
        <v>9</v>
      </c>
      <c r="I13" s="86" t="s">
        <v>633</v>
      </c>
      <c r="J13" s="86" t="s">
        <v>339</v>
      </c>
      <c r="K13" s="85">
        <f t="shared" si="1"/>
        <v>3000</v>
      </c>
    </row>
    <row r="14" spans="1:11" x14ac:dyDescent="0.3">
      <c r="A14" s="82" t="s">
        <v>335</v>
      </c>
      <c r="B14" s="83" t="s">
        <v>336</v>
      </c>
      <c r="C14" s="83" t="s">
        <v>319</v>
      </c>
      <c r="D14" s="83" t="s">
        <v>337</v>
      </c>
      <c r="E14" s="87" t="s">
        <v>369</v>
      </c>
      <c r="F14" s="95">
        <f t="shared" si="0"/>
        <v>47000</v>
      </c>
      <c r="G14" s="85">
        <v>50000</v>
      </c>
      <c r="H14" s="86" t="s">
        <v>9</v>
      </c>
      <c r="I14" s="86" t="s">
        <v>633</v>
      </c>
      <c r="J14" s="86" t="s">
        <v>338</v>
      </c>
      <c r="K14" s="85">
        <f t="shared" si="1"/>
        <v>3000</v>
      </c>
    </row>
    <row r="15" spans="1:11" x14ac:dyDescent="0.3">
      <c r="A15" s="82" t="s">
        <v>335</v>
      </c>
      <c r="B15" s="83" t="s">
        <v>336</v>
      </c>
      <c r="C15" s="83" t="s">
        <v>319</v>
      </c>
      <c r="D15" s="83" t="s">
        <v>337</v>
      </c>
      <c r="E15" s="87" t="s">
        <v>353</v>
      </c>
      <c r="F15" s="95">
        <f t="shared" si="0"/>
        <v>47000</v>
      </c>
      <c r="G15" s="85">
        <v>50000</v>
      </c>
      <c r="H15" s="86" t="s">
        <v>9</v>
      </c>
      <c r="I15" s="86" t="s">
        <v>633</v>
      </c>
      <c r="J15" s="86" t="s">
        <v>338</v>
      </c>
      <c r="K15" s="85">
        <f t="shared" si="1"/>
        <v>3000</v>
      </c>
    </row>
    <row r="16" spans="1:11" x14ac:dyDescent="0.3">
      <c r="A16" s="82" t="s">
        <v>335</v>
      </c>
      <c r="B16" s="83" t="s">
        <v>336</v>
      </c>
      <c r="C16" s="83" t="s">
        <v>319</v>
      </c>
      <c r="D16" s="83" t="s">
        <v>337</v>
      </c>
      <c r="E16" s="87" t="s">
        <v>354</v>
      </c>
      <c r="F16" s="95">
        <f t="shared" si="0"/>
        <v>47000</v>
      </c>
      <c r="G16" s="85">
        <v>50000</v>
      </c>
      <c r="H16" s="86" t="s">
        <v>9</v>
      </c>
      <c r="I16" s="86" t="s">
        <v>633</v>
      </c>
      <c r="J16" s="86" t="s">
        <v>338</v>
      </c>
      <c r="K16" s="85">
        <f t="shared" si="1"/>
        <v>3000</v>
      </c>
    </row>
    <row r="17" spans="1:11" x14ac:dyDescent="0.3">
      <c r="A17" s="82" t="s">
        <v>335</v>
      </c>
      <c r="B17" s="83" t="s">
        <v>336</v>
      </c>
      <c r="C17" s="83" t="s">
        <v>319</v>
      </c>
      <c r="D17" s="83" t="s">
        <v>337</v>
      </c>
      <c r="E17" s="87" t="s">
        <v>355</v>
      </c>
      <c r="F17" s="95">
        <f t="shared" si="0"/>
        <v>47000</v>
      </c>
      <c r="G17" s="85">
        <v>50000</v>
      </c>
      <c r="H17" s="86" t="s">
        <v>9</v>
      </c>
      <c r="I17" s="86" t="s">
        <v>633</v>
      </c>
      <c r="J17" s="86" t="s">
        <v>338</v>
      </c>
      <c r="K17" s="85">
        <f t="shared" si="1"/>
        <v>3000</v>
      </c>
    </row>
    <row r="18" spans="1:11" x14ac:dyDescent="0.3">
      <c r="A18" s="82" t="s">
        <v>342</v>
      </c>
      <c r="B18" s="83" t="s">
        <v>341</v>
      </c>
      <c r="C18" s="83" t="s">
        <v>319</v>
      </c>
      <c r="D18" s="83" t="s">
        <v>444</v>
      </c>
      <c r="E18" s="88" t="s">
        <v>343</v>
      </c>
      <c r="F18" s="95">
        <f t="shared" si="0"/>
        <v>94000</v>
      </c>
      <c r="G18" s="96">
        <v>100000</v>
      </c>
      <c r="H18" s="86" t="s">
        <v>9</v>
      </c>
      <c r="I18" s="86" t="s">
        <v>357</v>
      </c>
      <c r="J18" s="86" t="s">
        <v>374</v>
      </c>
      <c r="K18" s="85">
        <f t="shared" si="1"/>
        <v>6000</v>
      </c>
    </row>
    <row r="19" spans="1:11" s="39" customFormat="1" x14ac:dyDescent="0.3">
      <c r="A19" s="111" t="s">
        <v>342</v>
      </c>
      <c r="B19" s="91" t="s">
        <v>341</v>
      </c>
      <c r="C19" s="91" t="s">
        <v>319</v>
      </c>
      <c r="D19" s="91" t="s">
        <v>444</v>
      </c>
      <c r="E19" s="90" t="s">
        <v>344</v>
      </c>
      <c r="F19" s="99">
        <f t="shared" si="0"/>
        <v>94000</v>
      </c>
      <c r="G19" s="120">
        <v>100000</v>
      </c>
      <c r="H19" s="94" t="s">
        <v>9</v>
      </c>
      <c r="I19" s="94" t="s">
        <v>357</v>
      </c>
      <c r="J19" s="94" t="s">
        <v>374</v>
      </c>
      <c r="K19" s="101">
        <f t="shared" si="1"/>
        <v>6000</v>
      </c>
    </row>
    <row r="20" spans="1:11" x14ac:dyDescent="0.3">
      <c r="A20" s="82" t="s">
        <v>342</v>
      </c>
      <c r="B20" s="83" t="s">
        <v>340</v>
      </c>
      <c r="C20" s="83" t="s">
        <v>319</v>
      </c>
      <c r="D20" s="83" t="s">
        <v>444</v>
      </c>
      <c r="E20" s="88" t="s">
        <v>345</v>
      </c>
      <c r="F20" s="95">
        <f t="shared" si="0"/>
        <v>94000</v>
      </c>
      <c r="G20" s="96">
        <v>100000</v>
      </c>
      <c r="H20" s="86" t="s">
        <v>9</v>
      </c>
      <c r="I20" s="86" t="s">
        <v>356</v>
      </c>
      <c r="J20" s="86" t="s">
        <v>373</v>
      </c>
      <c r="K20" s="85">
        <f t="shared" si="1"/>
        <v>6000</v>
      </c>
    </row>
    <row r="21" spans="1:11" x14ac:dyDescent="0.3">
      <c r="A21" s="82" t="s">
        <v>342</v>
      </c>
      <c r="B21" s="83" t="s">
        <v>340</v>
      </c>
      <c r="C21" s="83" t="s">
        <v>319</v>
      </c>
      <c r="D21" s="83" t="s">
        <v>444</v>
      </c>
      <c r="E21" s="88" t="s">
        <v>346</v>
      </c>
      <c r="F21" s="95">
        <f t="shared" si="0"/>
        <v>94000</v>
      </c>
      <c r="G21" s="96">
        <v>100000</v>
      </c>
      <c r="H21" s="86" t="s">
        <v>9</v>
      </c>
      <c r="I21" s="86" t="s">
        <v>356</v>
      </c>
      <c r="J21" s="86" t="s">
        <v>373</v>
      </c>
      <c r="K21" s="85">
        <f t="shared" si="1"/>
        <v>6000</v>
      </c>
    </row>
    <row r="22" spans="1:11" s="39" customFormat="1" x14ac:dyDescent="0.3">
      <c r="A22" s="111" t="s">
        <v>342</v>
      </c>
      <c r="B22" s="91" t="s">
        <v>340</v>
      </c>
      <c r="C22" s="91" t="s">
        <v>319</v>
      </c>
      <c r="D22" s="91" t="s">
        <v>444</v>
      </c>
      <c r="E22" s="90" t="s">
        <v>347</v>
      </c>
      <c r="F22" s="99">
        <f t="shared" si="0"/>
        <v>94000</v>
      </c>
      <c r="G22" s="120">
        <v>100000</v>
      </c>
      <c r="H22" s="94" t="s">
        <v>9</v>
      </c>
      <c r="I22" s="94" t="s">
        <v>356</v>
      </c>
      <c r="J22" s="94" t="s">
        <v>373</v>
      </c>
      <c r="K22" s="101">
        <f t="shared" si="1"/>
        <v>6000</v>
      </c>
    </row>
    <row r="23" spans="1:11" x14ac:dyDescent="0.3">
      <c r="A23" s="82" t="s">
        <v>342</v>
      </c>
      <c r="B23" s="83" t="s">
        <v>340</v>
      </c>
      <c r="C23" s="83" t="s">
        <v>319</v>
      </c>
      <c r="D23" s="83" t="s">
        <v>444</v>
      </c>
      <c r="E23" s="88" t="s">
        <v>348</v>
      </c>
      <c r="F23" s="95">
        <f t="shared" si="0"/>
        <v>94000</v>
      </c>
      <c r="G23" s="96">
        <v>100000</v>
      </c>
      <c r="H23" s="86" t="s">
        <v>9</v>
      </c>
      <c r="I23" s="86" t="s">
        <v>356</v>
      </c>
      <c r="J23" s="86" t="s">
        <v>373</v>
      </c>
      <c r="K23" s="85">
        <f t="shared" si="1"/>
        <v>6000</v>
      </c>
    </row>
    <row r="24" spans="1:11" x14ac:dyDescent="0.3">
      <c r="A24" s="82" t="s">
        <v>342</v>
      </c>
      <c r="B24" s="83" t="s">
        <v>340</v>
      </c>
      <c r="C24" s="83" t="s">
        <v>319</v>
      </c>
      <c r="D24" s="83" t="s">
        <v>444</v>
      </c>
      <c r="E24" s="88" t="s">
        <v>349</v>
      </c>
      <c r="F24" s="95">
        <f t="shared" si="0"/>
        <v>94000</v>
      </c>
      <c r="G24" s="96">
        <v>100000</v>
      </c>
      <c r="H24" s="86" t="s">
        <v>9</v>
      </c>
      <c r="I24" s="86" t="s">
        <v>356</v>
      </c>
      <c r="J24" s="86" t="s">
        <v>373</v>
      </c>
      <c r="K24" s="85">
        <f t="shared" si="1"/>
        <v>6000</v>
      </c>
    </row>
    <row r="25" spans="1:11" x14ac:dyDescent="0.3">
      <c r="A25" s="82" t="s">
        <v>342</v>
      </c>
      <c r="B25" s="83" t="s">
        <v>340</v>
      </c>
      <c r="C25" s="83" t="s">
        <v>319</v>
      </c>
      <c r="D25" s="83" t="s">
        <v>444</v>
      </c>
      <c r="E25" s="88" t="s">
        <v>350</v>
      </c>
      <c r="F25" s="95">
        <f t="shared" si="0"/>
        <v>94000</v>
      </c>
      <c r="G25" s="96">
        <v>100000</v>
      </c>
      <c r="H25" s="86" t="s">
        <v>9</v>
      </c>
      <c r="I25" s="86" t="s">
        <v>356</v>
      </c>
      <c r="J25" s="86" t="s">
        <v>373</v>
      </c>
      <c r="K25" s="85">
        <f t="shared" si="1"/>
        <v>6000</v>
      </c>
    </row>
    <row r="26" spans="1:11" x14ac:dyDescent="0.3">
      <c r="A26" s="82" t="s">
        <v>342</v>
      </c>
      <c r="B26" s="83" t="s">
        <v>340</v>
      </c>
      <c r="C26" s="83" t="s">
        <v>319</v>
      </c>
      <c r="D26" s="83" t="s">
        <v>444</v>
      </c>
      <c r="E26" s="88" t="s">
        <v>351</v>
      </c>
      <c r="F26" s="95">
        <f t="shared" si="0"/>
        <v>94000</v>
      </c>
      <c r="G26" s="96">
        <v>100000</v>
      </c>
      <c r="H26" s="86" t="s">
        <v>9</v>
      </c>
      <c r="I26" s="86" t="s">
        <v>356</v>
      </c>
      <c r="J26" s="86" t="s">
        <v>373</v>
      </c>
      <c r="K26" s="85">
        <f t="shared" si="1"/>
        <v>6000</v>
      </c>
    </row>
    <row r="27" spans="1:11" s="26" customFormat="1" x14ac:dyDescent="0.3">
      <c r="A27" s="113" t="s">
        <v>342</v>
      </c>
      <c r="B27" s="114" t="s">
        <v>340</v>
      </c>
      <c r="C27" s="114" t="s">
        <v>319</v>
      </c>
      <c r="D27" s="114" t="s">
        <v>212</v>
      </c>
      <c r="E27" s="115" t="s">
        <v>352</v>
      </c>
      <c r="F27" s="116">
        <f t="shared" si="0"/>
        <v>94000</v>
      </c>
      <c r="G27" s="117">
        <v>100000</v>
      </c>
      <c r="H27" s="118" t="s">
        <v>9</v>
      </c>
      <c r="I27" s="118" t="s">
        <v>356</v>
      </c>
      <c r="J27" s="118" t="s">
        <v>373</v>
      </c>
      <c r="K27" s="119">
        <f t="shared" si="1"/>
        <v>6000</v>
      </c>
    </row>
    <row r="28" spans="1:11" x14ac:dyDescent="0.3">
      <c r="A28" s="82" t="s">
        <v>364</v>
      </c>
      <c r="B28" s="83" t="s">
        <v>366</v>
      </c>
      <c r="C28" s="83" t="s">
        <v>319</v>
      </c>
      <c r="D28" s="83" t="s">
        <v>26</v>
      </c>
      <c r="E28" s="87" t="s">
        <v>358</v>
      </c>
      <c r="F28" s="95">
        <f t="shared" si="0"/>
        <v>47000</v>
      </c>
      <c r="G28" s="89">
        <v>50000</v>
      </c>
      <c r="H28" s="86" t="s">
        <v>9</v>
      </c>
      <c r="I28" s="86" t="s">
        <v>370</v>
      </c>
      <c r="J28" s="86" t="s">
        <v>372</v>
      </c>
      <c r="K28" s="85">
        <f t="shared" si="1"/>
        <v>3000</v>
      </c>
    </row>
    <row r="29" spans="1:11" x14ac:dyDescent="0.3">
      <c r="A29" s="82" t="s">
        <v>364</v>
      </c>
      <c r="B29" s="83" t="s">
        <v>366</v>
      </c>
      <c r="C29" s="83" t="s">
        <v>319</v>
      </c>
      <c r="D29" s="83" t="s">
        <v>26</v>
      </c>
      <c r="E29" s="87" t="s">
        <v>359</v>
      </c>
      <c r="F29" s="95">
        <f t="shared" si="0"/>
        <v>94000</v>
      </c>
      <c r="G29" s="89">
        <v>100000</v>
      </c>
      <c r="H29" s="86" t="s">
        <v>9</v>
      </c>
      <c r="I29" s="86" t="s">
        <v>370</v>
      </c>
      <c r="J29" s="86" t="s">
        <v>372</v>
      </c>
      <c r="K29" s="85">
        <f t="shared" si="1"/>
        <v>6000</v>
      </c>
    </row>
    <row r="30" spans="1:11" x14ac:dyDescent="0.3">
      <c r="A30" s="82" t="s">
        <v>364</v>
      </c>
      <c r="B30" s="83" t="s">
        <v>365</v>
      </c>
      <c r="C30" s="83" t="s">
        <v>319</v>
      </c>
      <c r="D30" s="83" t="s">
        <v>26</v>
      </c>
      <c r="E30" s="87" t="s">
        <v>360</v>
      </c>
      <c r="F30" s="95">
        <f t="shared" si="0"/>
        <v>141000</v>
      </c>
      <c r="G30" s="89">
        <v>150000</v>
      </c>
      <c r="H30" s="86" t="s">
        <v>9</v>
      </c>
      <c r="I30" s="86" t="s">
        <v>255</v>
      </c>
      <c r="J30" s="86" t="s">
        <v>371</v>
      </c>
      <c r="K30" s="85">
        <f t="shared" si="1"/>
        <v>9000</v>
      </c>
    </row>
    <row r="31" spans="1:11" x14ac:dyDescent="0.3">
      <c r="A31" s="82" t="s">
        <v>364</v>
      </c>
      <c r="B31" s="83" t="s">
        <v>365</v>
      </c>
      <c r="C31" s="83" t="s">
        <v>319</v>
      </c>
      <c r="D31" s="83" t="s">
        <v>26</v>
      </c>
      <c r="E31" s="87" t="s">
        <v>361</v>
      </c>
      <c r="F31" s="95">
        <f t="shared" si="0"/>
        <v>188000</v>
      </c>
      <c r="G31" s="89">
        <v>200000</v>
      </c>
      <c r="H31" s="86" t="s">
        <v>9</v>
      </c>
      <c r="I31" s="86" t="s">
        <v>255</v>
      </c>
      <c r="J31" s="86" t="s">
        <v>371</v>
      </c>
      <c r="K31" s="85">
        <f t="shared" si="1"/>
        <v>12000</v>
      </c>
    </row>
    <row r="32" spans="1:11" x14ac:dyDescent="0.3">
      <c r="A32" s="82" t="s">
        <v>364</v>
      </c>
      <c r="B32" s="83" t="s">
        <v>365</v>
      </c>
      <c r="C32" s="83" t="s">
        <v>319</v>
      </c>
      <c r="D32" s="83" t="s">
        <v>26</v>
      </c>
      <c r="E32" s="87" t="s">
        <v>362</v>
      </c>
      <c r="F32" s="95">
        <f t="shared" si="0"/>
        <v>235000</v>
      </c>
      <c r="G32" s="89">
        <v>250000</v>
      </c>
      <c r="H32" s="86" t="s">
        <v>9</v>
      </c>
      <c r="I32" s="86" t="s">
        <v>255</v>
      </c>
      <c r="J32" s="86" t="s">
        <v>371</v>
      </c>
      <c r="K32" s="85">
        <f t="shared" si="1"/>
        <v>15000</v>
      </c>
    </row>
    <row r="33" spans="1:11" x14ac:dyDescent="0.3">
      <c r="A33" s="82" t="s">
        <v>364</v>
      </c>
      <c r="B33" s="83" t="s">
        <v>365</v>
      </c>
      <c r="C33" s="83" t="s">
        <v>319</v>
      </c>
      <c r="D33" s="83" t="s">
        <v>26</v>
      </c>
      <c r="E33" s="87" t="s">
        <v>363</v>
      </c>
      <c r="F33" s="95">
        <f t="shared" si="0"/>
        <v>282000</v>
      </c>
      <c r="G33" s="89">
        <v>300000</v>
      </c>
      <c r="H33" s="86" t="s">
        <v>9</v>
      </c>
      <c r="I33" s="86" t="s">
        <v>255</v>
      </c>
      <c r="J33" s="86" t="s">
        <v>371</v>
      </c>
      <c r="K33" s="85">
        <f t="shared" si="1"/>
        <v>18000</v>
      </c>
    </row>
    <row r="34" spans="1:11" x14ac:dyDescent="0.3">
      <c r="A34" s="82" t="s">
        <v>375</v>
      </c>
      <c r="B34" s="83" t="s">
        <v>377</v>
      </c>
      <c r="C34" s="83" t="s">
        <v>319</v>
      </c>
      <c r="D34" s="83" t="s">
        <v>320</v>
      </c>
      <c r="E34" s="90" t="s">
        <v>322</v>
      </c>
      <c r="F34" s="95">
        <f t="shared" ref="F34:F65" si="2">G34-K34</f>
        <v>47000</v>
      </c>
      <c r="G34" s="97">
        <v>50000</v>
      </c>
      <c r="H34" s="86" t="s">
        <v>9</v>
      </c>
      <c r="I34" s="86" t="s">
        <v>382</v>
      </c>
      <c r="J34" s="86" t="s">
        <v>383</v>
      </c>
      <c r="K34" s="85">
        <f t="shared" si="1"/>
        <v>3000</v>
      </c>
    </row>
    <row r="35" spans="1:11" x14ac:dyDescent="0.3">
      <c r="A35" s="82" t="s">
        <v>375</v>
      </c>
      <c r="B35" s="83" t="s">
        <v>377</v>
      </c>
      <c r="C35" s="83" t="s">
        <v>319</v>
      </c>
      <c r="D35" s="91" t="s">
        <v>320</v>
      </c>
      <c r="E35" s="90" t="s">
        <v>378</v>
      </c>
      <c r="F35" s="95">
        <f t="shared" si="2"/>
        <v>94000</v>
      </c>
      <c r="G35" s="97">
        <v>100000</v>
      </c>
      <c r="H35" s="86" t="s">
        <v>9</v>
      </c>
      <c r="I35" s="86" t="s">
        <v>382</v>
      </c>
      <c r="J35" s="86" t="s">
        <v>383</v>
      </c>
      <c r="K35" s="85">
        <f t="shared" si="1"/>
        <v>6000</v>
      </c>
    </row>
    <row r="36" spans="1:11" x14ac:dyDescent="0.3">
      <c r="A36" s="82" t="s">
        <v>375</v>
      </c>
      <c r="B36" s="83" t="s">
        <v>376</v>
      </c>
      <c r="C36" s="83" t="s">
        <v>319</v>
      </c>
      <c r="D36" s="83" t="s">
        <v>320</v>
      </c>
      <c r="E36" s="90" t="s">
        <v>379</v>
      </c>
      <c r="F36" s="95">
        <f t="shared" si="2"/>
        <v>141000</v>
      </c>
      <c r="G36" s="97">
        <v>150000</v>
      </c>
      <c r="H36" s="86" t="s">
        <v>9</v>
      </c>
      <c r="I36" s="86" t="s">
        <v>381</v>
      </c>
      <c r="J36" s="86" t="s">
        <v>383</v>
      </c>
      <c r="K36" s="85">
        <f t="shared" si="1"/>
        <v>9000</v>
      </c>
    </row>
    <row r="37" spans="1:11" x14ac:dyDescent="0.3">
      <c r="A37" s="82" t="s">
        <v>375</v>
      </c>
      <c r="B37" s="83" t="s">
        <v>376</v>
      </c>
      <c r="C37" s="83" t="s">
        <v>319</v>
      </c>
      <c r="D37" s="91" t="s">
        <v>320</v>
      </c>
      <c r="E37" s="90" t="s">
        <v>380</v>
      </c>
      <c r="F37" s="95">
        <f t="shared" si="2"/>
        <v>188000</v>
      </c>
      <c r="G37" s="97">
        <v>200000</v>
      </c>
      <c r="H37" s="86" t="s">
        <v>9</v>
      </c>
      <c r="I37" s="86" t="s">
        <v>381</v>
      </c>
      <c r="J37" s="86" t="s">
        <v>383</v>
      </c>
      <c r="K37" s="85">
        <f t="shared" si="1"/>
        <v>12000</v>
      </c>
    </row>
    <row r="38" spans="1:11" x14ac:dyDescent="0.3">
      <c r="A38" s="82" t="s">
        <v>299</v>
      </c>
      <c r="B38" s="83" t="s">
        <v>385</v>
      </c>
      <c r="C38" s="83" t="s">
        <v>319</v>
      </c>
      <c r="D38" s="91" t="s">
        <v>164</v>
      </c>
      <c r="E38" s="92" t="s">
        <v>386</v>
      </c>
      <c r="F38" s="95">
        <f t="shared" si="2"/>
        <v>47000</v>
      </c>
      <c r="G38" s="98">
        <v>50000</v>
      </c>
      <c r="H38" s="86" t="s">
        <v>9</v>
      </c>
      <c r="I38" s="86" t="s">
        <v>397</v>
      </c>
      <c r="J38" s="86" t="s">
        <v>399</v>
      </c>
      <c r="K38" s="85">
        <f t="shared" si="1"/>
        <v>3000</v>
      </c>
    </row>
    <row r="39" spans="1:11" x14ac:dyDescent="0.3">
      <c r="A39" s="82" t="s">
        <v>299</v>
      </c>
      <c r="B39" s="83" t="s">
        <v>385</v>
      </c>
      <c r="C39" s="83" t="s">
        <v>319</v>
      </c>
      <c r="D39" s="91" t="s">
        <v>164</v>
      </c>
      <c r="E39" s="92" t="s">
        <v>387</v>
      </c>
      <c r="F39" s="95">
        <f t="shared" si="2"/>
        <v>94000</v>
      </c>
      <c r="G39" s="98">
        <v>100000</v>
      </c>
      <c r="H39" s="86" t="s">
        <v>9</v>
      </c>
      <c r="I39" s="86" t="s">
        <v>397</v>
      </c>
      <c r="J39" s="86" t="s">
        <v>399</v>
      </c>
      <c r="K39" s="85">
        <f t="shared" si="1"/>
        <v>6000</v>
      </c>
    </row>
    <row r="40" spans="1:11" x14ac:dyDescent="0.3">
      <c r="A40" s="82" t="s">
        <v>299</v>
      </c>
      <c r="B40" s="83" t="s">
        <v>385</v>
      </c>
      <c r="C40" s="83" t="s">
        <v>319</v>
      </c>
      <c r="D40" s="91" t="s">
        <v>143</v>
      </c>
      <c r="E40" s="92" t="s">
        <v>388</v>
      </c>
      <c r="F40" s="95">
        <f t="shared" si="2"/>
        <v>94000</v>
      </c>
      <c r="G40" s="98">
        <v>100000</v>
      </c>
      <c r="H40" s="86" t="s">
        <v>9</v>
      </c>
      <c r="I40" s="86" t="s">
        <v>396</v>
      </c>
      <c r="J40" s="86" t="s">
        <v>398</v>
      </c>
      <c r="K40" s="85">
        <f t="shared" si="1"/>
        <v>6000</v>
      </c>
    </row>
    <row r="41" spans="1:11" x14ac:dyDescent="0.3">
      <c r="A41" s="82" t="s">
        <v>299</v>
      </c>
      <c r="B41" s="83" t="s">
        <v>384</v>
      </c>
      <c r="C41" s="83" t="s">
        <v>319</v>
      </c>
      <c r="D41" s="91" t="s">
        <v>320</v>
      </c>
      <c r="E41" s="92" t="s">
        <v>389</v>
      </c>
      <c r="F41" s="95">
        <f t="shared" si="2"/>
        <v>141000</v>
      </c>
      <c r="G41" s="98">
        <v>150000</v>
      </c>
      <c r="H41" s="86" t="s">
        <v>9</v>
      </c>
      <c r="I41" s="86" t="s">
        <v>396</v>
      </c>
      <c r="J41" s="86" t="s">
        <v>398</v>
      </c>
      <c r="K41" s="85">
        <f t="shared" si="1"/>
        <v>9000</v>
      </c>
    </row>
    <row r="42" spans="1:11" x14ac:dyDescent="0.3">
      <c r="A42" s="82" t="s">
        <v>299</v>
      </c>
      <c r="B42" s="83" t="s">
        <v>384</v>
      </c>
      <c r="C42" s="83" t="s">
        <v>319</v>
      </c>
      <c r="D42" s="91" t="s">
        <v>395</v>
      </c>
      <c r="E42" s="93" t="s">
        <v>390</v>
      </c>
      <c r="F42" s="95">
        <f t="shared" si="2"/>
        <v>94000</v>
      </c>
      <c r="G42" s="98">
        <v>100000</v>
      </c>
      <c r="H42" s="86" t="s">
        <v>9</v>
      </c>
      <c r="I42" s="86" t="s">
        <v>396</v>
      </c>
      <c r="J42" s="86" t="s">
        <v>398</v>
      </c>
      <c r="K42" s="85">
        <f t="shared" si="1"/>
        <v>6000</v>
      </c>
    </row>
    <row r="43" spans="1:11" x14ac:dyDescent="0.3">
      <c r="A43" s="82" t="s">
        <v>299</v>
      </c>
      <c r="B43" s="83" t="s">
        <v>384</v>
      </c>
      <c r="C43" s="83" t="s">
        <v>319</v>
      </c>
      <c r="D43" s="91" t="s">
        <v>395</v>
      </c>
      <c r="E43" s="93" t="s">
        <v>391</v>
      </c>
      <c r="F43" s="95">
        <f t="shared" si="2"/>
        <v>47000</v>
      </c>
      <c r="G43" s="98">
        <v>50000</v>
      </c>
      <c r="H43" s="86" t="s">
        <v>9</v>
      </c>
      <c r="I43" s="86" t="s">
        <v>396</v>
      </c>
      <c r="J43" s="86" t="s">
        <v>398</v>
      </c>
      <c r="K43" s="85">
        <f t="shared" si="1"/>
        <v>3000</v>
      </c>
    </row>
    <row r="44" spans="1:11" x14ac:dyDescent="0.3">
      <c r="A44" s="82" t="s">
        <v>299</v>
      </c>
      <c r="B44" s="83" t="s">
        <v>384</v>
      </c>
      <c r="C44" s="83" t="s">
        <v>319</v>
      </c>
      <c r="D44" s="91" t="s">
        <v>395</v>
      </c>
      <c r="E44" s="93" t="s">
        <v>392</v>
      </c>
      <c r="F44" s="95">
        <f t="shared" si="2"/>
        <v>94000</v>
      </c>
      <c r="G44" s="98">
        <v>100000</v>
      </c>
      <c r="H44" s="86" t="s">
        <v>9</v>
      </c>
      <c r="I44" s="86" t="s">
        <v>396</v>
      </c>
      <c r="J44" s="86" t="s">
        <v>398</v>
      </c>
      <c r="K44" s="85">
        <f t="shared" si="1"/>
        <v>6000</v>
      </c>
    </row>
    <row r="45" spans="1:11" x14ac:dyDescent="0.3">
      <c r="A45" s="82" t="s">
        <v>299</v>
      </c>
      <c r="B45" s="83" t="s">
        <v>384</v>
      </c>
      <c r="C45" s="83" t="s">
        <v>319</v>
      </c>
      <c r="D45" s="91" t="s">
        <v>444</v>
      </c>
      <c r="E45" s="93" t="s">
        <v>393</v>
      </c>
      <c r="F45" s="95">
        <f t="shared" si="2"/>
        <v>47000</v>
      </c>
      <c r="G45" s="98">
        <v>50000</v>
      </c>
      <c r="H45" s="86" t="s">
        <v>9</v>
      </c>
      <c r="I45" s="86" t="s">
        <v>396</v>
      </c>
      <c r="J45" s="86" t="s">
        <v>398</v>
      </c>
      <c r="K45" s="85">
        <f t="shared" si="1"/>
        <v>3000</v>
      </c>
    </row>
    <row r="46" spans="1:11" x14ac:dyDescent="0.3">
      <c r="A46" s="82" t="s">
        <v>299</v>
      </c>
      <c r="B46" s="83" t="s">
        <v>384</v>
      </c>
      <c r="C46" s="83" t="s">
        <v>319</v>
      </c>
      <c r="D46" s="91" t="s">
        <v>444</v>
      </c>
      <c r="E46" s="93" t="s">
        <v>394</v>
      </c>
      <c r="F46" s="95">
        <f t="shared" si="2"/>
        <v>94000</v>
      </c>
      <c r="G46" s="98">
        <v>100000</v>
      </c>
      <c r="H46" s="86" t="s">
        <v>9</v>
      </c>
      <c r="I46" s="86" t="s">
        <v>396</v>
      </c>
      <c r="J46" s="86" t="s">
        <v>398</v>
      </c>
      <c r="K46" s="85">
        <f t="shared" si="1"/>
        <v>6000</v>
      </c>
    </row>
    <row r="47" spans="1:11" x14ac:dyDescent="0.3">
      <c r="A47" s="82" t="s">
        <v>401</v>
      </c>
      <c r="B47" s="83" t="s">
        <v>400</v>
      </c>
      <c r="C47" s="83" t="s">
        <v>319</v>
      </c>
      <c r="D47" s="91" t="s">
        <v>402</v>
      </c>
      <c r="E47" s="92" t="s">
        <v>403</v>
      </c>
      <c r="F47" s="95">
        <f t="shared" si="2"/>
        <v>47000</v>
      </c>
      <c r="G47" s="98">
        <v>50000</v>
      </c>
      <c r="H47" s="86" t="s">
        <v>9</v>
      </c>
      <c r="I47" s="86" t="s">
        <v>404</v>
      </c>
      <c r="J47" s="86" t="s">
        <v>405</v>
      </c>
      <c r="K47" s="85">
        <f t="shared" si="1"/>
        <v>3000</v>
      </c>
    </row>
    <row r="48" spans="1:11" x14ac:dyDescent="0.3">
      <c r="A48" s="82" t="s">
        <v>443</v>
      </c>
      <c r="B48" s="91" t="s">
        <v>442</v>
      </c>
      <c r="C48" s="83" t="s">
        <v>319</v>
      </c>
      <c r="D48" s="91" t="s">
        <v>406</v>
      </c>
      <c r="E48" s="92" t="s">
        <v>407</v>
      </c>
      <c r="F48" s="95">
        <f t="shared" si="2"/>
        <v>47000</v>
      </c>
      <c r="G48" s="98">
        <v>50000</v>
      </c>
      <c r="H48" s="86" t="s">
        <v>9</v>
      </c>
      <c r="I48" s="94" t="s">
        <v>408</v>
      </c>
      <c r="J48" s="94" t="s">
        <v>409</v>
      </c>
      <c r="K48" s="85">
        <f t="shared" si="1"/>
        <v>3000</v>
      </c>
    </row>
    <row r="49" spans="1:11" x14ac:dyDescent="0.3">
      <c r="A49" s="82" t="s">
        <v>411</v>
      </c>
      <c r="B49" s="91" t="s">
        <v>410</v>
      </c>
      <c r="C49" s="83" t="s">
        <v>319</v>
      </c>
      <c r="D49" s="91" t="s">
        <v>402</v>
      </c>
      <c r="E49" s="92" t="s">
        <v>412</v>
      </c>
      <c r="F49" s="95">
        <f t="shared" si="2"/>
        <v>47000</v>
      </c>
      <c r="G49" s="98">
        <v>50000</v>
      </c>
      <c r="H49" s="86" t="s">
        <v>9</v>
      </c>
      <c r="I49" s="94" t="s">
        <v>419</v>
      </c>
      <c r="J49" s="94" t="s">
        <v>421</v>
      </c>
      <c r="K49" s="85">
        <f t="shared" si="1"/>
        <v>3000</v>
      </c>
    </row>
    <row r="50" spans="1:11" x14ac:dyDescent="0.3">
      <c r="A50" s="82" t="s">
        <v>411</v>
      </c>
      <c r="B50" s="91" t="s">
        <v>410</v>
      </c>
      <c r="C50" s="83" t="s">
        <v>319</v>
      </c>
      <c r="D50" s="91" t="s">
        <v>402</v>
      </c>
      <c r="E50" s="92" t="s">
        <v>413</v>
      </c>
      <c r="F50" s="95">
        <f t="shared" si="2"/>
        <v>94000</v>
      </c>
      <c r="G50" s="98">
        <v>100000</v>
      </c>
      <c r="H50" s="86" t="s">
        <v>9</v>
      </c>
      <c r="I50" s="94" t="s">
        <v>419</v>
      </c>
      <c r="J50" s="94" t="s">
        <v>421</v>
      </c>
      <c r="K50" s="85">
        <f t="shared" si="1"/>
        <v>6000</v>
      </c>
    </row>
    <row r="51" spans="1:11" x14ac:dyDescent="0.3">
      <c r="A51" s="82" t="s">
        <v>411</v>
      </c>
      <c r="B51" s="91" t="s">
        <v>410</v>
      </c>
      <c r="C51" s="83" t="s">
        <v>319</v>
      </c>
      <c r="D51" s="91" t="s">
        <v>402</v>
      </c>
      <c r="E51" s="92" t="s">
        <v>414</v>
      </c>
      <c r="F51" s="95">
        <f t="shared" si="2"/>
        <v>141000</v>
      </c>
      <c r="G51" s="98">
        <v>150000</v>
      </c>
      <c r="H51" s="86" t="s">
        <v>9</v>
      </c>
      <c r="I51" s="94" t="s">
        <v>418</v>
      </c>
      <c r="J51" s="94" t="s">
        <v>421</v>
      </c>
      <c r="K51" s="85">
        <f t="shared" si="1"/>
        <v>9000</v>
      </c>
    </row>
    <row r="52" spans="1:11" x14ac:dyDescent="0.3">
      <c r="A52" s="82" t="s">
        <v>411</v>
      </c>
      <c r="B52" s="91" t="s">
        <v>410</v>
      </c>
      <c r="C52" s="83" t="s">
        <v>319</v>
      </c>
      <c r="D52" s="91" t="s">
        <v>402</v>
      </c>
      <c r="E52" s="92" t="s">
        <v>415</v>
      </c>
      <c r="F52" s="95">
        <f t="shared" si="2"/>
        <v>188000</v>
      </c>
      <c r="G52" s="98">
        <v>200000</v>
      </c>
      <c r="H52" s="86" t="s">
        <v>9</v>
      </c>
      <c r="I52" s="94" t="s">
        <v>418</v>
      </c>
      <c r="J52" s="94" t="s">
        <v>420</v>
      </c>
      <c r="K52" s="85">
        <f t="shared" si="1"/>
        <v>12000</v>
      </c>
    </row>
    <row r="53" spans="1:11" x14ac:dyDescent="0.3">
      <c r="A53" s="82" t="s">
        <v>411</v>
      </c>
      <c r="B53" s="91" t="s">
        <v>410</v>
      </c>
      <c r="C53" s="83" t="s">
        <v>319</v>
      </c>
      <c r="D53" s="91" t="s">
        <v>402</v>
      </c>
      <c r="E53" s="92" t="s">
        <v>416</v>
      </c>
      <c r="F53" s="95">
        <f t="shared" si="2"/>
        <v>235000</v>
      </c>
      <c r="G53" s="98">
        <v>250000</v>
      </c>
      <c r="H53" s="86" t="s">
        <v>9</v>
      </c>
      <c r="I53" s="94" t="s">
        <v>418</v>
      </c>
      <c r="J53" s="94" t="s">
        <v>420</v>
      </c>
      <c r="K53" s="85">
        <f t="shared" si="1"/>
        <v>15000</v>
      </c>
    </row>
    <row r="54" spans="1:11" x14ac:dyDescent="0.3">
      <c r="A54" s="82" t="s">
        <v>411</v>
      </c>
      <c r="B54" s="91" t="s">
        <v>410</v>
      </c>
      <c r="C54" s="83" t="s">
        <v>319</v>
      </c>
      <c r="D54" s="91" t="s">
        <v>402</v>
      </c>
      <c r="E54" s="92" t="s">
        <v>417</v>
      </c>
      <c r="F54" s="95">
        <f t="shared" si="2"/>
        <v>282000</v>
      </c>
      <c r="G54" s="98">
        <v>300000</v>
      </c>
      <c r="H54" s="86" t="s">
        <v>9</v>
      </c>
      <c r="I54" s="94" t="s">
        <v>418</v>
      </c>
      <c r="J54" s="94" t="s">
        <v>420</v>
      </c>
      <c r="K54" s="85">
        <f t="shared" si="1"/>
        <v>18000</v>
      </c>
    </row>
    <row r="55" spans="1:11" x14ac:dyDescent="0.3">
      <c r="A55" s="82" t="s">
        <v>430</v>
      </c>
      <c r="B55" s="91" t="s">
        <v>432</v>
      </c>
      <c r="C55" s="83" t="s">
        <v>319</v>
      </c>
      <c r="D55" s="91" t="s">
        <v>402</v>
      </c>
      <c r="E55" s="92" t="s">
        <v>424</v>
      </c>
      <c r="F55" s="95">
        <f t="shared" si="2"/>
        <v>47000</v>
      </c>
      <c r="G55" s="98">
        <v>50000</v>
      </c>
      <c r="H55" s="86" t="s">
        <v>9</v>
      </c>
      <c r="I55" s="94" t="s">
        <v>423</v>
      </c>
      <c r="J55" s="94" t="s">
        <v>434</v>
      </c>
      <c r="K55" s="85">
        <f t="shared" si="1"/>
        <v>3000</v>
      </c>
    </row>
    <row r="56" spans="1:11" x14ac:dyDescent="0.3">
      <c r="A56" s="82" t="s">
        <v>430</v>
      </c>
      <c r="B56" s="91" t="s">
        <v>432</v>
      </c>
      <c r="C56" s="83" t="s">
        <v>319</v>
      </c>
      <c r="D56" s="91" t="s">
        <v>402</v>
      </c>
      <c r="E56" s="92" t="s">
        <v>425</v>
      </c>
      <c r="F56" s="95">
        <f t="shared" si="2"/>
        <v>94000</v>
      </c>
      <c r="G56" s="98">
        <v>100000</v>
      </c>
      <c r="H56" s="86" t="s">
        <v>9</v>
      </c>
      <c r="I56" s="94" t="s">
        <v>423</v>
      </c>
      <c r="J56" s="94" t="s">
        <v>434</v>
      </c>
      <c r="K56" s="85">
        <f t="shared" si="1"/>
        <v>6000</v>
      </c>
    </row>
    <row r="57" spans="1:11" x14ac:dyDescent="0.3">
      <c r="A57" s="82" t="s">
        <v>430</v>
      </c>
      <c r="B57" s="91" t="s">
        <v>431</v>
      </c>
      <c r="C57" s="83" t="s">
        <v>319</v>
      </c>
      <c r="D57" s="91" t="s">
        <v>402</v>
      </c>
      <c r="E57" s="92" t="s">
        <v>426</v>
      </c>
      <c r="F57" s="95">
        <f t="shared" si="2"/>
        <v>141000</v>
      </c>
      <c r="G57" s="98">
        <v>150000</v>
      </c>
      <c r="H57" s="86" t="s">
        <v>9</v>
      </c>
      <c r="I57" s="94" t="s">
        <v>422</v>
      </c>
      <c r="J57" s="94" t="s">
        <v>433</v>
      </c>
      <c r="K57" s="85">
        <f t="shared" si="1"/>
        <v>9000</v>
      </c>
    </row>
    <row r="58" spans="1:11" x14ac:dyDescent="0.3">
      <c r="A58" s="82" t="s">
        <v>430</v>
      </c>
      <c r="B58" s="91" t="s">
        <v>431</v>
      </c>
      <c r="C58" s="83" t="s">
        <v>319</v>
      </c>
      <c r="D58" s="91" t="s">
        <v>402</v>
      </c>
      <c r="E58" s="92" t="s">
        <v>427</v>
      </c>
      <c r="F58" s="95">
        <f t="shared" si="2"/>
        <v>188000</v>
      </c>
      <c r="G58" s="98">
        <v>200000</v>
      </c>
      <c r="H58" s="86" t="s">
        <v>9</v>
      </c>
      <c r="I58" s="94" t="s">
        <v>422</v>
      </c>
      <c r="J58" s="94" t="s">
        <v>433</v>
      </c>
      <c r="K58" s="85">
        <f t="shared" si="1"/>
        <v>12000</v>
      </c>
    </row>
    <row r="59" spans="1:11" x14ac:dyDescent="0.3">
      <c r="A59" s="82" t="s">
        <v>430</v>
      </c>
      <c r="B59" s="91" t="s">
        <v>431</v>
      </c>
      <c r="C59" s="83" t="s">
        <v>319</v>
      </c>
      <c r="D59" s="91" t="s">
        <v>402</v>
      </c>
      <c r="E59" s="92" t="s">
        <v>428</v>
      </c>
      <c r="F59" s="95">
        <f t="shared" si="2"/>
        <v>235000</v>
      </c>
      <c r="G59" s="98">
        <v>250000</v>
      </c>
      <c r="H59" s="86" t="s">
        <v>9</v>
      </c>
      <c r="I59" s="94" t="s">
        <v>422</v>
      </c>
      <c r="J59" s="94" t="s">
        <v>433</v>
      </c>
      <c r="K59" s="85">
        <f t="shared" si="1"/>
        <v>15000</v>
      </c>
    </row>
    <row r="60" spans="1:11" x14ac:dyDescent="0.3">
      <c r="A60" s="82" t="s">
        <v>430</v>
      </c>
      <c r="B60" s="91" t="s">
        <v>431</v>
      </c>
      <c r="C60" s="83" t="s">
        <v>319</v>
      </c>
      <c r="D60" s="91" t="s">
        <v>402</v>
      </c>
      <c r="E60" s="92" t="s">
        <v>429</v>
      </c>
      <c r="F60" s="95">
        <f t="shared" si="2"/>
        <v>282000</v>
      </c>
      <c r="G60" s="98">
        <v>300000</v>
      </c>
      <c r="H60" s="86" t="s">
        <v>9</v>
      </c>
      <c r="I60" s="94" t="s">
        <v>422</v>
      </c>
      <c r="J60" s="94" t="s">
        <v>433</v>
      </c>
      <c r="K60" s="85">
        <f t="shared" si="1"/>
        <v>18000</v>
      </c>
    </row>
    <row r="61" spans="1:11" x14ac:dyDescent="0.3">
      <c r="A61" s="82" t="s">
        <v>436</v>
      </c>
      <c r="B61" s="91" t="s">
        <v>437</v>
      </c>
      <c r="C61" s="83" t="s">
        <v>319</v>
      </c>
      <c r="D61" s="91" t="s">
        <v>438</v>
      </c>
      <c r="E61" s="92" t="s">
        <v>439</v>
      </c>
      <c r="F61" s="95">
        <f t="shared" si="2"/>
        <v>47000</v>
      </c>
      <c r="G61" s="98">
        <v>50000</v>
      </c>
      <c r="H61" s="94" t="s">
        <v>440</v>
      </c>
      <c r="I61" s="94" t="s">
        <v>441</v>
      </c>
      <c r="J61" s="102" t="s">
        <v>453</v>
      </c>
      <c r="K61" s="85">
        <f t="shared" si="1"/>
        <v>3000</v>
      </c>
    </row>
    <row r="62" spans="1:11" x14ac:dyDescent="0.3">
      <c r="A62" s="82" t="s">
        <v>449</v>
      </c>
      <c r="B62" s="91" t="s">
        <v>450</v>
      </c>
      <c r="C62" s="83" t="s">
        <v>319</v>
      </c>
      <c r="D62" s="91" t="s">
        <v>444</v>
      </c>
      <c r="E62" s="92" t="s">
        <v>445</v>
      </c>
      <c r="F62" s="95">
        <f t="shared" si="2"/>
        <v>47000</v>
      </c>
      <c r="G62" s="98">
        <v>50000</v>
      </c>
      <c r="H62" s="86" t="s">
        <v>9</v>
      </c>
      <c r="I62" s="94" t="s">
        <v>451</v>
      </c>
      <c r="J62" s="94" t="s">
        <v>452</v>
      </c>
      <c r="K62" s="85">
        <f t="shared" si="1"/>
        <v>3000</v>
      </c>
    </row>
    <row r="63" spans="1:11" x14ac:dyDescent="0.3">
      <c r="A63" s="82" t="s">
        <v>449</v>
      </c>
      <c r="B63" s="91" t="s">
        <v>450</v>
      </c>
      <c r="C63" s="83" t="s">
        <v>319</v>
      </c>
      <c r="D63" s="91" t="s">
        <v>444</v>
      </c>
      <c r="E63" s="92" t="s">
        <v>446</v>
      </c>
      <c r="F63" s="95">
        <f t="shared" si="2"/>
        <v>47000</v>
      </c>
      <c r="G63" s="98">
        <v>50000</v>
      </c>
      <c r="H63" s="86" t="s">
        <v>9</v>
      </c>
      <c r="I63" s="94" t="s">
        <v>451</v>
      </c>
      <c r="J63" s="94" t="s">
        <v>452</v>
      </c>
      <c r="K63" s="85">
        <f t="shared" si="1"/>
        <v>3000</v>
      </c>
    </row>
    <row r="64" spans="1:11" x14ac:dyDescent="0.3">
      <c r="A64" s="82" t="s">
        <v>449</v>
      </c>
      <c r="B64" s="91" t="s">
        <v>450</v>
      </c>
      <c r="C64" s="83" t="s">
        <v>319</v>
      </c>
      <c r="D64" s="91" t="s">
        <v>444</v>
      </c>
      <c r="E64" s="92" t="s">
        <v>447</v>
      </c>
      <c r="F64" s="95">
        <f t="shared" si="2"/>
        <v>47000</v>
      </c>
      <c r="G64" s="98">
        <v>50000</v>
      </c>
      <c r="H64" s="86" t="s">
        <v>9</v>
      </c>
      <c r="I64" s="94" t="s">
        <v>451</v>
      </c>
      <c r="J64" s="94" t="s">
        <v>452</v>
      </c>
      <c r="K64" s="85">
        <f t="shared" si="1"/>
        <v>3000</v>
      </c>
    </row>
    <row r="65" spans="1:11" x14ac:dyDescent="0.3">
      <c r="A65" s="82" t="s">
        <v>449</v>
      </c>
      <c r="B65" s="91" t="s">
        <v>450</v>
      </c>
      <c r="C65" s="83" t="s">
        <v>319</v>
      </c>
      <c r="D65" s="91" t="s">
        <v>444</v>
      </c>
      <c r="E65" s="92" t="s">
        <v>448</v>
      </c>
      <c r="F65" s="95">
        <f t="shared" si="2"/>
        <v>47000</v>
      </c>
      <c r="G65" s="98">
        <v>50000</v>
      </c>
      <c r="H65" s="94" t="s">
        <v>440</v>
      </c>
      <c r="I65" s="94" t="s">
        <v>451</v>
      </c>
      <c r="J65" s="94" t="s">
        <v>452</v>
      </c>
      <c r="K65" s="85">
        <f t="shared" si="1"/>
        <v>3000</v>
      </c>
    </row>
    <row r="66" spans="1:11" x14ac:dyDescent="0.3">
      <c r="A66" s="82" t="s">
        <v>454</v>
      </c>
      <c r="B66" s="91" t="s">
        <v>456</v>
      </c>
      <c r="C66" s="83" t="s">
        <v>319</v>
      </c>
      <c r="D66" s="91" t="s">
        <v>460</v>
      </c>
      <c r="E66" s="92" t="s">
        <v>461</v>
      </c>
      <c r="F66" s="95">
        <f t="shared" ref="F66:F97" si="3">G66-K66</f>
        <v>47000</v>
      </c>
      <c r="G66" s="98">
        <v>50000</v>
      </c>
      <c r="H66" s="86" t="s">
        <v>9</v>
      </c>
      <c r="I66" s="94" t="s">
        <v>458</v>
      </c>
      <c r="J66" s="94" t="s">
        <v>459</v>
      </c>
      <c r="K66" s="85">
        <f t="shared" si="1"/>
        <v>3000</v>
      </c>
    </row>
    <row r="67" spans="1:11" x14ac:dyDescent="0.3">
      <c r="A67" s="82" t="s">
        <v>454</v>
      </c>
      <c r="B67" s="91" t="s">
        <v>456</v>
      </c>
      <c r="C67" s="83" t="s">
        <v>319</v>
      </c>
      <c r="D67" s="91" t="s">
        <v>460</v>
      </c>
      <c r="E67" s="92" t="s">
        <v>462</v>
      </c>
      <c r="F67" s="99">
        <f t="shared" si="3"/>
        <v>47000</v>
      </c>
      <c r="G67" s="98">
        <v>50000</v>
      </c>
      <c r="H67" s="86" t="s">
        <v>9</v>
      </c>
      <c r="I67" s="94" t="s">
        <v>458</v>
      </c>
      <c r="J67" s="94" t="s">
        <v>459</v>
      </c>
      <c r="K67" s="85">
        <f t="shared" si="1"/>
        <v>3000</v>
      </c>
    </row>
    <row r="68" spans="1:11" x14ac:dyDescent="0.3">
      <c r="A68" s="82" t="s">
        <v>454</v>
      </c>
      <c r="B68" s="91" t="s">
        <v>455</v>
      </c>
      <c r="C68" s="83" t="s">
        <v>319</v>
      </c>
      <c r="D68" s="91" t="s">
        <v>460</v>
      </c>
      <c r="E68" s="92" t="s">
        <v>463</v>
      </c>
      <c r="F68" s="99">
        <f t="shared" si="3"/>
        <v>47000</v>
      </c>
      <c r="G68" s="98">
        <v>50000</v>
      </c>
      <c r="H68" s="86" t="s">
        <v>9</v>
      </c>
      <c r="I68" s="94" t="s">
        <v>457</v>
      </c>
      <c r="J68" s="94" t="s">
        <v>46</v>
      </c>
      <c r="K68" s="101">
        <f t="shared" si="1"/>
        <v>3000</v>
      </c>
    </row>
    <row r="69" spans="1:11" x14ac:dyDescent="0.3">
      <c r="A69" s="82" t="s">
        <v>454</v>
      </c>
      <c r="B69" s="91" t="s">
        <v>455</v>
      </c>
      <c r="C69" s="83" t="s">
        <v>319</v>
      </c>
      <c r="D69" s="91" t="s">
        <v>460</v>
      </c>
      <c r="E69" s="92" t="s">
        <v>464</v>
      </c>
      <c r="F69" s="99">
        <f t="shared" si="3"/>
        <v>47000</v>
      </c>
      <c r="G69" s="98">
        <v>50000</v>
      </c>
      <c r="H69" s="86" t="s">
        <v>9</v>
      </c>
      <c r="I69" s="94" t="s">
        <v>457</v>
      </c>
      <c r="J69" s="94" t="s">
        <v>46</v>
      </c>
      <c r="K69" s="101">
        <f t="shared" si="1"/>
        <v>3000</v>
      </c>
    </row>
    <row r="70" spans="1:11" x14ac:dyDescent="0.3">
      <c r="A70" s="82" t="s">
        <v>454</v>
      </c>
      <c r="B70" s="91" t="s">
        <v>455</v>
      </c>
      <c r="C70" s="83" t="s">
        <v>319</v>
      </c>
      <c r="D70" s="91" t="s">
        <v>460</v>
      </c>
      <c r="E70" s="92" t="s">
        <v>465</v>
      </c>
      <c r="F70" s="99">
        <f t="shared" si="3"/>
        <v>47000</v>
      </c>
      <c r="G70" s="98">
        <v>50000</v>
      </c>
      <c r="H70" s="86" t="s">
        <v>9</v>
      </c>
      <c r="I70" s="94" t="s">
        <v>457</v>
      </c>
      <c r="J70" s="94" t="s">
        <v>46</v>
      </c>
      <c r="K70" s="101">
        <f t="shared" si="1"/>
        <v>3000</v>
      </c>
    </row>
    <row r="71" spans="1:11" s="39" customFormat="1" x14ac:dyDescent="0.3">
      <c r="A71" s="111" t="s">
        <v>454</v>
      </c>
      <c r="B71" s="91" t="s">
        <v>455</v>
      </c>
      <c r="C71" s="91" t="s">
        <v>319</v>
      </c>
      <c r="D71" s="91" t="s">
        <v>460</v>
      </c>
      <c r="E71" s="92" t="s">
        <v>466</v>
      </c>
      <c r="F71" s="99">
        <f t="shared" si="3"/>
        <v>47000</v>
      </c>
      <c r="G71" s="98">
        <v>50000</v>
      </c>
      <c r="H71" s="94" t="s">
        <v>9</v>
      </c>
      <c r="I71" s="94" t="s">
        <v>457</v>
      </c>
      <c r="J71" s="94" t="s">
        <v>46</v>
      </c>
      <c r="K71" s="101">
        <f t="shared" si="1"/>
        <v>3000</v>
      </c>
    </row>
    <row r="72" spans="1:11" s="39" customFormat="1" x14ac:dyDescent="0.3">
      <c r="A72" s="111" t="s">
        <v>454</v>
      </c>
      <c r="B72" s="91" t="s">
        <v>455</v>
      </c>
      <c r="C72" s="91" t="s">
        <v>319</v>
      </c>
      <c r="D72" s="91" t="s">
        <v>460</v>
      </c>
      <c r="E72" s="92" t="s">
        <v>467</v>
      </c>
      <c r="F72" s="99">
        <f t="shared" si="3"/>
        <v>47000</v>
      </c>
      <c r="G72" s="98">
        <v>50000</v>
      </c>
      <c r="H72" s="94" t="s">
        <v>9</v>
      </c>
      <c r="I72" s="94" t="s">
        <v>457</v>
      </c>
      <c r="J72" s="94" t="s">
        <v>46</v>
      </c>
      <c r="K72" s="101">
        <f t="shared" si="1"/>
        <v>3000</v>
      </c>
    </row>
    <row r="73" spans="1:11" x14ac:dyDescent="0.3">
      <c r="A73" s="82" t="s">
        <v>454</v>
      </c>
      <c r="B73" s="91" t="s">
        <v>455</v>
      </c>
      <c r="C73" s="83" t="s">
        <v>319</v>
      </c>
      <c r="D73" s="91" t="s">
        <v>460</v>
      </c>
      <c r="E73" s="92" t="s">
        <v>468</v>
      </c>
      <c r="F73" s="99">
        <f t="shared" si="3"/>
        <v>47000</v>
      </c>
      <c r="G73" s="98">
        <v>50000</v>
      </c>
      <c r="H73" s="86" t="s">
        <v>9</v>
      </c>
      <c r="I73" s="94" t="s">
        <v>457</v>
      </c>
      <c r="J73" s="94" t="s">
        <v>46</v>
      </c>
      <c r="K73" s="101">
        <f t="shared" si="1"/>
        <v>3000</v>
      </c>
    </row>
    <row r="74" spans="1:11" s="26" customFormat="1" x14ac:dyDescent="0.3">
      <c r="A74" s="113" t="s">
        <v>454</v>
      </c>
      <c r="B74" s="114" t="s">
        <v>455</v>
      </c>
      <c r="C74" s="114" t="s">
        <v>319</v>
      </c>
      <c r="D74" s="114" t="s">
        <v>460</v>
      </c>
      <c r="E74" s="121" t="s">
        <v>469</v>
      </c>
      <c r="F74" s="116">
        <f t="shared" si="3"/>
        <v>47000</v>
      </c>
      <c r="G74" s="122">
        <v>50000</v>
      </c>
      <c r="H74" s="118" t="s">
        <v>9</v>
      </c>
      <c r="I74" s="118" t="s">
        <v>457</v>
      </c>
      <c r="J74" s="118" t="s">
        <v>46</v>
      </c>
      <c r="K74" s="119">
        <f t="shared" si="1"/>
        <v>3000</v>
      </c>
    </row>
    <row r="75" spans="1:11" x14ac:dyDescent="0.3">
      <c r="A75" s="82" t="s">
        <v>454</v>
      </c>
      <c r="B75" s="91" t="s">
        <v>455</v>
      </c>
      <c r="C75" s="83" t="s">
        <v>319</v>
      </c>
      <c r="D75" s="91" t="s">
        <v>460</v>
      </c>
      <c r="E75" s="92" t="s">
        <v>470</v>
      </c>
      <c r="F75" s="99">
        <f t="shared" si="3"/>
        <v>47000</v>
      </c>
      <c r="G75" s="98">
        <v>50000</v>
      </c>
      <c r="H75" s="86" t="s">
        <v>9</v>
      </c>
      <c r="I75" s="94" t="s">
        <v>457</v>
      </c>
      <c r="J75" s="94" t="s">
        <v>46</v>
      </c>
      <c r="K75" s="101">
        <f t="shared" si="1"/>
        <v>3000</v>
      </c>
    </row>
    <row r="76" spans="1:11" x14ac:dyDescent="0.3">
      <c r="A76" s="82" t="s">
        <v>454</v>
      </c>
      <c r="B76" s="91" t="s">
        <v>455</v>
      </c>
      <c r="C76" s="83" t="s">
        <v>319</v>
      </c>
      <c r="D76" s="91" t="s">
        <v>460</v>
      </c>
      <c r="E76" s="92" t="s">
        <v>471</v>
      </c>
      <c r="F76" s="99">
        <f t="shared" si="3"/>
        <v>94000</v>
      </c>
      <c r="G76" s="98">
        <v>100000</v>
      </c>
      <c r="H76" s="86" t="s">
        <v>9</v>
      </c>
      <c r="I76" s="94" t="s">
        <v>457</v>
      </c>
      <c r="J76" s="94" t="s">
        <v>46</v>
      </c>
      <c r="K76" s="101">
        <f t="shared" si="1"/>
        <v>6000</v>
      </c>
    </row>
    <row r="77" spans="1:11" x14ac:dyDescent="0.3">
      <c r="A77" s="82" t="s">
        <v>454</v>
      </c>
      <c r="B77" s="91" t="s">
        <v>455</v>
      </c>
      <c r="C77" s="83" t="s">
        <v>319</v>
      </c>
      <c r="D77" s="91" t="s">
        <v>460</v>
      </c>
      <c r="E77" s="92" t="s">
        <v>472</v>
      </c>
      <c r="F77" s="99">
        <f t="shared" si="3"/>
        <v>94000</v>
      </c>
      <c r="G77" s="98">
        <v>100000</v>
      </c>
      <c r="H77" s="86" t="s">
        <v>9</v>
      </c>
      <c r="I77" s="94" t="s">
        <v>457</v>
      </c>
      <c r="J77" s="94" t="s">
        <v>46</v>
      </c>
      <c r="K77" s="101">
        <f t="shared" si="1"/>
        <v>6000</v>
      </c>
    </row>
    <row r="78" spans="1:11" x14ac:dyDescent="0.3">
      <c r="A78" s="82" t="s">
        <v>454</v>
      </c>
      <c r="B78" s="91" t="s">
        <v>455</v>
      </c>
      <c r="C78" s="83" t="s">
        <v>319</v>
      </c>
      <c r="D78" s="91" t="s">
        <v>460</v>
      </c>
      <c r="E78" s="92" t="s">
        <v>473</v>
      </c>
      <c r="F78" s="99">
        <f t="shared" si="3"/>
        <v>94000</v>
      </c>
      <c r="G78" s="98">
        <v>100000</v>
      </c>
      <c r="H78" s="86" t="s">
        <v>9</v>
      </c>
      <c r="I78" s="94" t="s">
        <v>457</v>
      </c>
      <c r="J78" s="94" t="s">
        <v>46</v>
      </c>
      <c r="K78" s="101">
        <f t="shared" si="1"/>
        <v>6000</v>
      </c>
    </row>
    <row r="79" spans="1:11" x14ac:dyDescent="0.3">
      <c r="A79" s="82" t="s">
        <v>454</v>
      </c>
      <c r="B79" s="91" t="s">
        <v>455</v>
      </c>
      <c r="C79" s="83" t="s">
        <v>319</v>
      </c>
      <c r="D79" s="91" t="s">
        <v>460</v>
      </c>
      <c r="E79" s="92" t="s">
        <v>474</v>
      </c>
      <c r="F79" s="99">
        <f t="shared" si="3"/>
        <v>94000</v>
      </c>
      <c r="G79" s="98">
        <v>100000</v>
      </c>
      <c r="H79" s="86" t="s">
        <v>9</v>
      </c>
      <c r="I79" s="94" t="s">
        <v>457</v>
      </c>
      <c r="J79" s="94" t="s">
        <v>46</v>
      </c>
      <c r="K79" s="101">
        <f t="shared" si="1"/>
        <v>6000</v>
      </c>
    </row>
    <row r="80" spans="1:11" x14ac:dyDescent="0.3">
      <c r="A80" s="82" t="s">
        <v>454</v>
      </c>
      <c r="B80" s="91" t="s">
        <v>455</v>
      </c>
      <c r="C80" s="83" t="s">
        <v>319</v>
      </c>
      <c r="D80" s="91" t="s">
        <v>460</v>
      </c>
      <c r="E80" s="92" t="s">
        <v>475</v>
      </c>
      <c r="F80" s="99">
        <f t="shared" si="3"/>
        <v>94000</v>
      </c>
      <c r="G80" s="98">
        <v>100000</v>
      </c>
      <c r="H80" s="86" t="s">
        <v>9</v>
      </c>
      <c r="I80" s="94" t="s">
        <v>457</v>
      </c>
      <c r="J80" s="94" t="s">
        <v>46</v>
      </c>
      <c r="K80" s="101">
        <f t="shared" si="1"/>
        <v>6000</v>
      </c>
    </row>
    <row r="81" spans="1:11" s="39" customFormat="1" x14ac:dyDescent="0.3">
      <c r="A81" s="111" t="s">
        <v>454</v>
      </c>
      <c r="B81" s="91" t="s">
        <v>455</v>
      </c>
      <c r="C81" s="91" t="s">
        <v>319</v>
      </c>
      <c r="D81" s="91" t="s">
        <v>460</v>
      </c>
      <c r="E81" s="92" t="s">
        <v>476</v>
      </c>
      <c r="F81" s="99">
        <f t="shared" si="3"/>
        <v>94000</v>
      </c>
      <c r="G81" s="98">
        <v>100000</v>
      </c>
      <c r="H81" s="94" t="s">
        <v>9</v>
      </c>
      <c r="I81" s="94" t="s">
        <v>457</v>
      </c>
      <c r="J81" s="94" t="s">
        <v>46</v>
      </c>
      <c r="K81" s="101">
        <f t="shared" si="1"/>
        <v>6000</v>
      </c>
    </row>
    <row r="82" spans="1:11" s="39" customFormat="1" x14ac:dyDescent="0.3">
      <c r="A82" s="111" t="s">
        <v>454</v>
      </c>
      <c r="B82" s="91" t="s">
        <v>455</v>
      </c>
      <c r="C82" s="91" t="s">
        <v>319</v>
      </c>
      <c r="D82" s="91" t="s">
        <v>460</v>
      </c>
      <c r="E82" s="92" t="s">
        <v>488</v>
      </c>
      <c r="F82" s="99">
        <f t="shared" si="3"/>
        <v>94000</v>
      </c>
      <c r="G82" s="98">
        <v>100000</v>
      </c>
      <c r="H82" s="94" t="s">
        <v>9</v>
      </c>
      <c r="I82" s="94" t="s">
        <v>457</v>
      </c>
      <c r="J82" s="94" t="s">
        <v>46</v>
      </c>
      <c r="K82" s="101">
        <f t="shared" si="1"/>
        <v>6000</v>
      </c>
    </row>
    <row r="83" spans="1:11" x14ac:dyDescent="0.3">
      <c r="A83" s="82" t="s">
        <v>454</v>
      </c>
      <c r="B83" s="91" t="s">
        <v>455</v>
      </c>
      <c r="C83" s="83" t="s">
        <v>319</v>
      </c>
      <c r="D83" s="91" t="s">
        <v>460</v>
      </c>
      <c r="E83" s="92" t="s">
        <v>477</v>
      </c>
      <c r="F83" s="99">
        <f t="shared" si="3"/>
        <v>94000</v>
      </c>
      <c r="G83" s="98">
        <v>100000</v>
      </c>
      <c r="H83" s="86" t="s">
        <v>9</v>
      </c>
      <c r="I83" s="94" t="s">
        <v>457</v>
      </c>
      <c r="J83" s="94" t="s">
        <v>46</v>
      </c>
      <c r="K83" s="101">
        <f t="shared" si="1"/>
        <v>6000</v>
      </c>
    </row>
    <row r="84" spans="1:11" s="26" customFormat="1" x14ac:dyDescent="0.3">
      <c r="A84" s="113" t="s">
        <v>454</v>
      </c>
      <c r="B84" s="114" t="s">
        <v>455</v>
      </c>
      <c r="C84" s="114" t="s">
        <v>319</v>
      </c>
      <c r="D84" s="114" t="s">
        <v>460</v>
      </c>
      <c r="E84" s="121" t="s">
        <v>478</v>
      </c>
      <c r="F84" s="116">
        <f t="shared" si="3"/>
        <v>94000</v>
      </c>
      <c r="G84" s="122">
        <v>100000</v>
      </c>
      <c r="H84" s="118" t="s">
        <v>9</v>
      </c>
      <c r="I84" s="118" t="s">
        <v>457</v>
      </c>
      <c r="J84" s="118" t="s">
        <v>46</v>
      </c>
      <c r="K84" s="119">
        <f t="shared" si="1"/>
        <v>6000</v>
      </c>
    </row>
    <row r="85" spans="1:11" x14ac:dyDescent="0.3">
      <c r="A85" s="82" t="s">
        <v>454</v>
      </c>
      <c r="B85" s="91" t="s">
        <v>455</v>
      </c>
      <c r="C85" s="83" t="s">
        <v>319</v>
      </c>
      <c r="D85" s="91" t="s">
        <v>460</v>
      </c>
      <c r="E85" s="92" t="s">
        <v>479</v>
      </c>
      <c r="F85" s="99">
        <f t="shared" si="3"/>
        <v>141000</v>
      </c>
      <c r="G85" s="98">
        <v>150000</v>
      </c>
      <c r="H85" s="86" t="s">
        <v>9</v>
      </c>
      <c r="I85" s="94" t="s">
        <v>457</v>
      </c>
      <c r="J85" s="94" t="s">
        <v>46</v>
      </c>
      <c r="K85" s="101">
        <f t="shared" si="1"/>
        <v>9000</v>
      </c>
    </row>
    <row r="86" spans="1:11" x14ac:dyDescent="0.3">
      <c r="A86" s="82" t="s">
        <v>454</v>
      </c>
      <c r="B86" s="91" t="s">
        <v>455</v>
      </c>
      <c r="C86" s="83" t="s">
        <v>319</v>
      </c>
      <c r="D86" s="91" t="s">
        <v>460</v>
      </c>
      <c r="E86" s="92" t="s">
        <v>480</v>
      </c>
      <c r="F86" s="99">
        <f t="shared" si="3"/>
        <v>141000</v>
      </c>
      <c r="G86" s="98">
        <v>150000</v>
      </c>
      <c r="H86" s="86" t="s">
        <v>9</v>
      </c>
      <c r="I86" s="94" t="s">
        <v>457</v>
      </c>
      <c r="J86" s="94" t="s">
        <v>46</v>
      </c>
      <c r="K86" s="101">
        <f t="shared" si="1"/>
        <v>9000</v>
      </c>
    </row>
    <row r="87" spans="1:11" x14ac:dyDescent="0.3">
      <c r="A87" s="82" t="s">
        <v>454</v>
      </c>
      <c r="B87" s="91" t="s">
        <v>455</v>
      </c>
      <c r="C87" s="83" t="s">
        <v>319</v>
      </c>
      <c r="D87" s="91" t="s">
        <v>460</v>
      </c>
      <c r="E87" s="92" t="s">
        <v>481</v>
      </c>
      <c r="F87" s="99">
        <f t="shared" si="3"/>
        <v>141000</v>
      </c>
      <c r="G87" s="98">
        <v>150000</v>
      </c>
      <c r="H87" s="86" t="s">
        <v>9</v>
      </c>
      <c r="I87" s="94" t="s">
        <v>457</v>
      </c>
      <c r="J87" s="94" t="s">
        <v>46</v>
      </c>
      <c r="K87" s="101">
        <f t="shared" si="1"/>
        <v>9000</v>
      </c>
    </row>
    <row r="88" spans="1:11" x14ac:dyDescent="0.3">
      <c r="A88" s="82" t="s">
        <v>454</v>
      </c>
      <c r="B88" s="91" t="s">
        <v>455</v>
      </c>
      <c r="C88" s="83" t="s">
        <v>319</v>
      </c>
      <c r="D88" s="91" t="s">
        <v>460</v>
      </c>
      <c r="E88" s="92" t="s">
        <v>482</v>
      </c>
      <c r="F88" s="99">
        <f t="shared" si="3"/>
        <v>141000</v>
      </c>
      <c r="G88" s="98">
        <v>150000</v>
      </c>
      <c r="H88" s="86" t="s">
        <v>9</v>
      </c>
      <c r="I88" s="94" t="s">
        <v>457</v>
      </c>
      <c r="J88" s="94" t="s">
        <v>46</v>
      </c>
      <c r="K88" s="101">
        <f t="shared" si="1"/>
        <v>9000</v>
      </c>
    </row>
    <row r="89" spans="1:11" x14ac:dyDescent="0.3">
      <c r="A89" s="82" t="s">
        <v>454</v>
      </c>
      <c r="B89" s="91" t="s">
        <v>455</v>
      </c>
      <c r="C89" s="83" t="s">
        <v>319</v>
      </c>
      <c r="D89" s="91" t="s">
        <v>460</v>
      </c>
      <c r="E89" s="92" t="s">
        <v>483</v>
      </c>
      <c r="F89" s="99">
        <f t="shared" si="3"/>
        <v>141000</v>
      </c>
      <c r="G89" s="98">
        <v>150000</v>
      </c>
      <c r="H89" s="86" t="s">
        <v>9</v>
      </c>
      <c r="I89" s="94" t="s">
        <v>457</v>
      </c>
      <c r="J89" s="94" t="s">
        <v>46</v>
      </c>
      <c r="K89" s="101">
        <f t="shared" si="1"/>
        <v>9000</v>
      </c>
    </row>
    <row r="90" spans="1:11" x14ac:dyDescent="0.3">
      <c r="A90" s="82" t="s">
        <v>454</v>
      </c>
      <c r="B90" s="91" t="s">
        <v>455</v>
      </c>
      <c r="C90" s="83" t="s">
        <v>319</v>
      </c>
      <c r="D90" s="91" t="s">
        <v>460</v>
      </c>
      <c r="E90" s="92" t="s">
        <v>484</v>
      </c>
      <c r="F90" s="99">
        <f t="shared" si="3"/>
        <v>141000</v>
      </c>
      <c r="G90" s="98">
        <v>150000</v>
      </c>
      <c r="H90" s="86" t="s">
        <v>9</v>
      </c>
      <c r="I90" s="94" t="s">
        <v>457</v>
      </c>
      <c r="J90" s="94" t="s">
        <v>46</v>
      </c>
      <c r="K90" s="101">
        <f t="shared" si="1"/>
        <v>9000</v>
      </c>
    </row>
    <row r="91" spans="1:11" s="39" customFormat="1" x14ac:dyDescent="0.3">
      <c r="A91" s="111" t="s">
        <v>454</v>
      </c>
      <c r="B91" s="91" t="s">
        <v>455</v>
      </c>
      <c r="C91" s="91" t="s">
        <v>319</v>
      </c>
      <c r="D91" s="91" t="s">
        <v>460</v>
      </c>
      <c r="E91" s="92" t="s">
        <v>485</v>
      </c>
      <c r="F91" s="99">
        <f t="shared" si="3"/>
        <v>141000</v>
      </c>
      <c r="G91" s="98">
        <v>150000</v>
      </c>
      <c r="H91" s="94" t="s">
        <v>9</v>
      </c>
      <c r="I91" s="94" t="s">
        <v>457</v>
      </c>
      <c r="J91" s="94" t="s">
        <v>46</v>
      </c>
      <c r="K91" s="101">
        <f t="shared" si="1"/>
        <v>9000</v>
      </c>
    </row>
    <row r="92" spans="1:11" x14ac:dyDescent="0.3">
      <c r="A92" s="82" t="s">
        <v>454</v>
      </c>
      <c r="B92" s="91" t="s">
        <v>455</v>
      </c>
      <c r="C92" s="83" t="s">
        <v>319</v>
      </c>
      <c r="D92" s="91" t="s">
        <v>460</v>
      </c>
      <c r="E92" s="92" t="s">
        <v>486</v>
      </c>
      <c r="F92" s="99">
        <f t="shared" si="3"/>
        <v>141000</v>
      </c>
      <c r="G92" s="98">
        <v>150000</v>
      </c>
      <c r="H92" s="86" t="s">
        <v>9</v>
      </c>
      <c r="I92" s="94" t="s">
        <v>457</v>
      </c>
      <c r="J92" s="94" t="s">
        <v>46</v>
      </c>
      <c r="K92" s="101">
        <f t="shared" si="1"/>
        <v>9000</v>
      </c>
    </row>
    <row r="93" spans="1:11" s="39" customFormat="1" x14ac:dyDescent="0.3">
      <c r="A93" s="111" t="s">
        <v>454</v>
      </c>
      <c r="B93" s="91" t="s">
        <v>455</v>
      </c>
      <c r="C93" s="91" t="s">
        <v>319</v>
      </c>
      <c r="D93" s="91" t="s">
        <v>460</v>
      </c>
      <c r="E93" s="92" t="s">
        <v>487</v>
      </c>
      <c r="F93" s="99">
        <f t="shared" si="3"/>
        <v>141000</v>
      </c>
      <c r="G93" s="98">
        <v>150000</v>
      </c>
      <c r="H93" s="94" t="s">
        <v>9</v>
      </c>
      <c r="I93" s="94" t="s">
        <v>457</v>
      </c>
      <c r="J93" s="94" t="s">
        <v>46</v>
      </c>
      <c r="K93" s="101">
        <f t="shared" si="1"/>
        <v>9000</v>
      </c>
    </row>
    <row r="94" spans="1:11" x14ac:dyDescent="0.3">
      <c r="A94" s="82" t="s">
        <v>454</v>
      </c>
      <c r="B94" s="91" t="s">
        <v>455</v>
      </c>
      <c r="C94" s="83" t="s">
        <v>319</v>
      </c>
      <c r="D94" s="91" t="s">
        <v>460</v>
      </c>
      <c r="E94" s="92" t="s">
        <v>489</v>
      </c>
      <c r="F94" s="99">
        <f t="shared" si="3"/>
        <v>188000</v>
      </c>
      <c r="G94" s="98">
        <v>200000</v>
      </c>
      <c r="H94" s="86" t="s">
        <v>9</v>
      </c>
      <c r="I94" s="94" t="s">
        <v>457</v>
      </c>
      <c r="J94" s="94" t="s">
        <v>46</v>
      </c>
      <c r="K94" s="101">
        <f t="shared" si="1"/>
        <v>12000</v>
      </c>
    </row>
    <row r="95" spans="1:11" x14ac:dyDescent="0.3">
      <c r="A95" s="82" t="s">
        <v>454</v>
      </c>
      <c r="B95" s="91" t="s">
        <v>455</v>
      </c>
      <c r="C95" s="83" t="s">
        <v>319</v>
      </c>
      <c r="D95" s="91" t="s">
        <v>460</v>
      </c>
      <c r="E95" s="92" t="s">
        <v>490</v>
      </c>
      <c r="F95" s="99">
        <f t="shared" si="3"/>
        <v>188000</v>
      </c>
      <c r="G95" s="98">
        <v>200000</v>
      </c>
      <c r="H95" s="86" t="s">
        <v>9</v>
      </c>
      <c r="I95" s="94" t="s">
        <v>457</v>
      </c>
      <c r="J95" s="94" t="s">
        <v>46</v>
      </c>
      <c r="K95" s="101">
        <f t="shared" si="1"/>
        <v>12000</v>
      </c>
    </row>
    <row r="96" spans="1:11" x14ac:dyDescent="0.3">
      <c r="A96" s="82" t="s">
        <v>454</v>
      </c>
      <c r="B96" s="91" t="s">
        <v>455</v>
      </c>
      <c r="C96" s="83" t="s">
        <v>319</v>
      </c>
      <c r="D96" s="91" t="s">
        <v>460</v>
      </c>
      <c r="E96" s="92" t="s">
        <v>491</v>
      </c>
      <c r="F96" s="99">
        <f t="shared" si="3"/>
        <v>188000</v>
      </c>
      <c r="G96" s="98">
        <v>200000</v>
      </c>
      <c r="H96" s="86" t="s">
        <v>9</v>
      </c>
      <c r="I96" s="94" t="s">
        <v>457</v>
      </c>
      <c r="J96" s="94" t="s">
        <v>46</v>
      </c>
      <c r="K96" s="101">
        <f t="shared" si="1"/>
        <v>12000</v>
      </c>
    </row>
    <row r="97" spans="1:11" x14ac:dyDescent="0.3">
      <c r="A97" s="82" t="s">
        <v>454</v>
      </c>
      <c r="B97" s="91" t="s">
        <v>455</v>
      </c>
      <c r="C97" s="83" t="s">
        <v>319</v>
      </c>
      <c r="D97" s="91" t="s">
        <v>460</v>
      </c>
      <c r="E97" s="92" t="s">
        <v>492</v>
      </c>
      <c r="F97" s="99">
        <f t="shared" si="3"/>
        <v>188000</v>
      </c>
      <c r="G97" s="98">
        <v>200000</v>
      </c>
      <c r="H97" s="86" t="s">
        <v>9</v>
      </c>
      <c r="I97" s="94" t="s">
        <v>457</v>
      </c>
      <c r="J97" s="94" t="s">
        <v>46</v>
      </c>
      <c r="K97" s="101">
        <f t="shared" si="1"/>
        <v>12000</v>
      </c>
    </row>
    <row r="98" spans="1:11" x14ac:dyDescent="0.3">
      <c r="A98" s="82" t="s">
        <v>454</v>
      </c>
      <c r="B98" s="91" t="s">
        <v>455</v>
      </c>
      <c r="C98" s="83" t="s">
        <v>319</v>
      </c>
      <c r="D98" s="91" t="s">
        <v>460</v>
      </c>
      <c r="E98" s="92" t="s">
        <v>493</v>
      </c>
      <c r="F98" s="99">
        <f t="shared" ref="F98:F159" si="4">G98-K98</f>
        <v>188000</v>
      </c>
      <c r="G98" s="98">
        <v>200000</v>
      </c>
      <c r="H98" s="86" t="s">
        <v>9</v>
      </c>
      <c r="I98" s="94" t="s">
        <v>457</v>
      </c>
      <c r="J98" s="94" t="s">
        <v>46</v>
      </c>
      <c r="K98" s="101">
        <f t="shared" si="1"/>
        <v>12000</v>
      </c>
    </row>
    <row r="99" spans="1:11" s="39" customFormat="1" x14ac:dyDescent="0.3">
      <c r="A99" s="111" t="s">
        <v>454</v>
      </c>
      <c r="B99" s="91" t="s">
        <v>455</v>
      </c>
      <c r="C99" s="91" t="s">
        <v>319</v>
      </c>
      <c r="D99" s="91" t="s">
        <v>460</v>
      </c>
      <c r="E99" s="92" t="s">
        <v>494</v>
      </c>
      <c r="F99" s="99">
        <f t="shared" si="4"/>
        <v>188000</v>
      </c>
      <c r="G99" s="98">
        <v>200000</v>
      </c>
      <c r="H99" s="94" t="s">
        <v>9</v>
      </c>
      <c r="I99" s="94" t="s">
        <v>457</v>
      </c>
      <c r="J99" s="94" t="s">
        <v>46</v>
      </c>
      <c r="K99" s="101">
        <f t="shared" si="1"/>
        <v>12000</v>
      </c>
    </row>
    <row r="100" spans="1:11" s="39" customFormat="1" x14ac:dyDescent="0.3">
      <c r="A100" s="111" t="s">
        <v>454</v>
      </c>
      <c r="B100" s="91" t="s">
        <v>455</v>
      </c>
      <c r="C100" s="91" t="s">
        <v>319</v>
      </c>
      <c r="D100" s="91" t="s">
        <v>460</v>
      </c>
      <c r="E100" s="92" t="s">
        <v>495</v>
      </c>
      <c r="F100" s="99">
        <f t="shared" si="4"/>
        <v>188000</v>
      </c>
      <c r="G100" s="98">
        <v>200000</v>
      </c>
      <c r="H100" s="94" t="s">
        <v>9</v>
      </c>
      <c r="I100" s="94" t="s">
        <v>457</v>
      </c>
      <c r="J100" s="94" t="s">
        <v>46</v>
      </c>
      <c r="K100" s="101">
        <f t="shared" si="1"/>
        <v>12000</v>
      </c>
    </row>
    <row r="101" spans="1:11" x14ac:dyDescent="0.3">
      <c r="A101" s="82" t="s">
        <v>454</v>
      </c>
      <c r="B101" s="91" t="s">
        <v>455</v>
      </c>
      <c r="C101" s="83" t="s">
        <v>319</v>
      </c>
      <c r="D101" s="91" t="s">
        <v>460</v>
      </c>
      <c r="E101" s="92" t="s">
        <v>496</v>
      </c>
      <c r="F101" s="99">
        <f t="shared" si="4"/>
        <v>188000</v>
      </c>
      <c r="G101" s="98">
        <v>200000</v>
      </c>
      <c r="H101" s="86" t="s">
        <v>9</v>
      </c>
      <c r="I101" s="94" t="s">
        <v>457</v>
      </c>
      <c r="J101" s="94" t="s">
        <v>46</v>
      </c>
      <c r="K101" s="101">
        <f t="shared" si="1"/>
        <v>12000</v>
      </c>
    </row>
    <row r="102" spans="1:11" s="26" customFormat="1" x14ac:dyDescent="0.3">
      <c r="A102" s="113" t="s">
        <v>454</v>
      </c>
      <c r="B102" s="114" t="s">
        <v>455</v>
      </c>
      <c r="C102" s="114" t="s">
        <v>319</v>
      </c>
      <c r="D102" s="114" t="s">
        <v>460</v>
      </c>
      <c r="E102" s="121" t="s">
        <v>497</v>
      </c>
      <c r="F102" s="116">
        <f t="shared" si="4"/>
        <v>188000</v>
      </c>
      <c r="G102" s="122">
        <v>200000</v>
      </c>
      <c r="H102" s="118" t="s">
        <v>9</v>
      </c>
      <c r="I102" s="118" t="s">
        <v>457</v>
      </c>
      <c r="J102" s="118" t="s">
        <v>46</v>
      </c>
      <c r="K102" s="119">
        <f t="shared" si="1"/>
        <v>12000</v>
      </c>
    </row>
    <row r="103" spans="1:11" x14ac:dyDescent="0.3">
      <c r="A103" s="82" t="s">
        <v>454</v>
      </c>
      <c r="B103" s="91" t="s">
        <v>455</v>
      </c>
      <c r="C103" s="83" t="s">
        <v>319</v>
      </c>
      <c r="D103" s="91" t="s">
        <v>460</v>
      </c>
      <c r="E103" s="92" t="s">
        <v>498</v>
      </c>
      <c r="F103" s="99">
        <f t="shared" si="4"/>
        <v>235000</v>
      </c>
      <c r="G103" s="98">
        <v>250000</v>
      </c>
      <c r="H103" s="86" t="s">
        <v>9</v>
      </c>
      <c r="I103" s="94" t="s">
        <v>457</v>
      </c>
      <c r="J103" s="94" t="s">
        <v>46</v>
      </c>
      <c r="K103" s="101">
        <f t="shared" si="1"/>
        <v>15000</v>
      </c>
    </row>
    <row r="104" spans="1:11" x14ac:dyDescent="0.3">
      <c r="A104" s="82" t="s">
        <v>454</v>
      </c>
      <c r="B104" s="91" t="s">
        <v>455</v>
      </c>
      <c r="C104" s="83" t="s">
        <v>319</v>
      </c>
      <c r="D104" s="91" t="s">
        <v>460</v>
      </c>
      <c r="E104" s="92" t="s">
        <v>499</v>
      </c>
      <c r="F104" s="99">
        <f t="shared" si="4"/>
        <v>235000</v>
      </c>
      <c r="G104" s="98">
        <v>250000</v>
      </c>
      <c r="H104" s="86" t="s">
        <v>9</v>
      </c>
      <c r="I104" s="94" t="s">
        <v>457</v>
      </c>
      <c r="J104" s="94" t="s">
        <v>46</v>
      </c>
      <c r="K104" s="101">
        <f t="shared" si="1"/>
        <v>15000</v>
      </c>
    </row>
    <row r="105" spans="1:11" x14ac:dyDescent="0.3">
      <c r="A105" s="82" t="s">
        <v>454</v>
      </c>
      <c r="B105" s="91" t="s">
        <v>455</v>
      </c>
      <c r="C105" s="83" t="s">
        <v>319</v>
      </c>
      <c r="D105" s="91" t="s">
        <v>460</v>
      </c>
      <c r="E105" s="92" t="s">
        <v>500</v>
      </c>
      <c r="F105" s="99">
        <f t="shared" si="4"/>
        <v>235000</v>
      </c>
      <c r="G105" s="98">
        <v>250000</v>
      </c>
      <c r="H105" s="86" t="s">
        <v>9</v>
      </c>
      <c r="I105" s="94" t="s">
        <v>457</v>
      </c>
      <c r="J105" s="94" t="s">
        <v>46</v>
      </c>
      <c r="K105" s="101">
        <f t="shared" si="1"/>
        <v>15000</v>
      </c>
    </row>
    <row r="106" spans="1:11" x14ac:dyDescent="0.3">
      <c r="A106" s="82" t="s">
        <v>454</v>
      </c>
      <c r="B106" s="91" t="s">
        <v>455</v>
      </c>
      <c r="C106" s="83" t="s">
        <v>319</v>
      </c>
      <c r="D106" s="91" t="s">
        <v>460</v>
      </c>
      <c r="E106" s="92" t="s">
        <v>501</v>
      </c>
      <c r="F106" s="99">
        <f t="shared" si="4"/>
        <v>235000</v>
      </c>
      <c r="G106" s="98">
        <v>250000</v>
      </c>
      <c r="H106" s="86" t="s">
        <v>9</v>
      </c>
      <c r="I106" s="94" t="s">
        <v>457</v>
      </c>
      <c r="J106" s="94" t="s">
        <v>46</v>
      </c>
      <c r="K106" s="101">
        <f t="shared" si="1"/>
        <v>15000</v>
      </c>
    </row>
    <row r="107" spans="1:11" x14ac:dyDescent="0.3">
      <c r="A107" s="82" t="s">
        <v>454</v>
      </c>
      <c r="B107" s="91" t="s">
        <v>455</v>
      </c>
      <c r="C107" s="83" t="s">
        <v>319</v>
      </c>
      <c r="D107" s="91" t="s">
        <v>460</v>
      </c>
      <c r="E107" s="92" t="s">
        <v>502</v>
      </c>
      <c r="F107" s="99">
        <f t="shared" si="4"/>
        <v>235000</v>
      </c>
      <c r="G107" s="98">
        <v>250000</v>
      </c>
      <c r="H107" s="86" t="s">
        <v>9</v>
      </c>
      <c r="I107" s="94" t="s">
        <v>457</v>
      </c>
      <c r="J107" s="94" t="s">
        <v>46</v>
      </c>
      <c r="K107" s="101">
        <f t="shared" si="1"/>
        <v>15000</v>
      </c>
    </row>
    <row r="108" spans="1:11" x14ac:dyDescent="0.3">
      <c r="A108" s="82" t="s">
        <v>454</v>
      </c>
      <c r="B108" s="91" t="s">
        <v>455</v>
      </c>
      <c r="C108" s="83" t="s">
        <v>319</v>
      </c>
      <c r="D108" s="91" t="s">
        <v>460</v>
      </c>
      <c r="E108" s="92" t="s">
        <v>503</v>
      </c>
      <c r="F108" s="99">
        <f t="shared" si="4"/>
        <v>235000</v>
      </c>
      <c r="G108" s="98">
        <v>250000</v>
      </c>
      <c r="H108" s="86" t="s">
        <v>9</v>
      </c>
      <c r="I108" s="94" t="s">
        <v>457</v>
      </c>
      <c r="J108" s="94" t="s">
        <v>46</v>
      </c>
      <c r="K108" s="101">
        <f t="shared" si="1"/>
        <v>15000</v>
      </c>
    </row>
    <row r="109" spans="1:11" s="39" customFormat="1" x14ac:dyDescent="0.3">
      <c r="A109" s="111" t="s">
        <v>454</v>
      </c>
      <c r="B109" s="91" t="s">
        <v>455</v>
      </c>
      <c r="C109" s="91" t="s">
        <v>319</v>
      </c>
      <c r="D109" s="91" t="s">
        <v>460</v>
      </c>
      <c r="E109" s="92" t="s">
        <v>504</v>
      </c>
      <c r="F109" s="99">
        <f t="shared" si="4"/>
        <v>235000</v>
      </c>
      <c r="G109" s="98">
        <v>250000</v>
      </c>
      <c r="H109" s="94" t="s">
        <v>9</v>
      </c>
      <c r="I109" s="94" t="s">
        <v>457</v>
      </c>
      <c r="J109" s="94" t="s">
        <v>46</v>
      </c>
      <c r="K109" s="101">
        <f t="shared" si="1"/>
        <v>15000</v>
      </c>
    </row>
    <row r="110" spans="1:11" s="39" customFormat="1" x14ac:dyDescent="0.3">
      <c r="A110" s="111" t="s">
        <v>454</v>
      </c>
      <c r="B110" s="91" t="s">
        <v>455</v>
      </c>
      <c r="C110" s="91" t="s">
        <v>319</v>
      </c>
      <c r="D110" s="91" t="s">
        <v>460</v>
      </c>
      <c r="E110" s="92" t="s">
        <v>505</v>
      </c>
      <c r="F110" s="99">
        <f t="shared" si="4"/>
        <v>235000</v>
      </c>
      <c r="G110" s="98">
        <v>250000</v>
      </c>
      <c r="H110" s="94" t="s">
        <v>9</v>
      </c>
      <c r="I110" s="94" t="s">
        <v>457</v>
      </c>
      <c r="J110" s="94" t="s">
        <v>46</v>
      </c>
      <c r="K110" s="101">
        <f t="shared" si="1"/>
        <v>15000</v>
      </c>
    </row>
    <row r="111" spans="1:11" x14ac:dyDescent="0.3">
      <c r="A111" s="82" t="s">
        <v>454</v>
      </c>
      <c r="B111" s="91" t="s">
        <v>455</v>
      </c>
      <c r="C111" s="83" t="s">
        <v>319</v>
      </c>
      <c r="D111" s="91" t="s">
        <v>460</v>
      </c>
      <c r="E111" s="92" t="s">
        <v>506</v>
      </c>
      <c r="F111" s="99">
        <f t="shared" si="4"/>
        <v>235000</v>
      </c>
      <c r="G111" s="98">
        <v>250000</v>
      </c>
      <c r="H111" s="86" t="s">
        <v>9</v>
      </c>
      <c r="I111" s="94" t="s">
        <v>457</v>
      </c>
      <c r="J111" s="94" t="s">
        <v>46</v>
      </c>
      <c r="K111" s="101">
        <f t="shared" si="1"/>
        <v>15000</v>
      </c>
    </row>
    <row r="112" spans="1:11" s="26" customFormat="1" x14ac:dyDescent="0.3">
      <c r="A112" s="113" t="s">
        <v>454</v>
      </c>
      <c r="B112" s="114" t="s">
        <v>455</v>
      </c>
      <c r="C112" s="114" t="s">
        <v>319</v>
      </c>
      <c r="D112" s="114" t="s">
        <v>460</v>
      </c>
      <c r="E112" s="121" t="s">
        <v>507</v>
      </c>
      <c r="F112" s="116">
        <f t="shared" si="4"/>
        <v>235000</v>
      </c>
      <c r="G112" s="122">
        <v>250000</v>
      </c>
      <c r="H112" s="118" t="s">
        <v>9</v>
      </c>
      <c r="I112" s="118" t="s">
        <v>457</v>
      </c>
      <c r="J112" s="118" t="s">
        <v>46</v>
      </c>
      <c r="K112" s="119">
        <f t="shared" si="1"/>
        <v>15000</v>
      </c>
    </row>
    <row r="113" spans="1:11" x14ac:dyDescent="0.3">
      <c r="A113" s="82" t="s">
        <v>454</v>
      </c>
      <c r="B113" s="91" t="s">
        <v>455</v>
      </c>
      <c r="C113" s="83" t="s">
        <v>319</v>
      </c>
      <c r="D113" s="91" t="s">
        <v>460</v>
      </c>
      <c r="E113" s="92" t="s">
        <v>508</v>
      </c>
      <c r="F113" s="99">
        <f t="shared" si="4"/>
        <v>235000</v>
      </c>
      <c r="G113" s="98">
        <v>250000</v>
      </c>
      <c r="H113" s="86" t="s">
        <v>9</v>
      </c>
      <c r="I113" s="94" t="s">
        <v>457</v>
      </c>
      <c r="J113" s="94" t="s">
        <v>46</v>
      </c>
      <c r="K113" s="101">
        <f t="shared" si="1"/>
        <v>15000</v>
      </c>
    </row>
    <row r="114" spans="1:11" x14ac:dyDescent="0.3">
      <c r="A114" s="83" t="s">
        <v>523</v>
      </c>
      <c r="B114" s="83" t="s">
        <v>522</v>
      </c>
      <c r="C114" s="83" t="s">
        <v>319</v>
      </c>
      <c r="D114" s="91" t="s">
        <v>406</v>
      </c>
      <c r="E114" s="92" t="s">
        <v>512</v>
      </c>
      <c r="F114" s="99">
        <f t="shared" si="4"/>
        <v>94000</v>
      </c>
      <c r="G114" s="98">
        <v>100000</v>
      </c>
      <c r="H114" s="86" t="s">
        <v>9</v>
      </c>
      <c r="I114" s="94" t="s">
        <v>513</v>
      </c>
      <c r="J114" s="86" t="s">
        <v>524</v>
      </c>
      <c r="K114" s="101">
        <f t="shared" si="1"/>
        <v>6000</v>
      </c>
    </row>
    <row r="115" spans="1:11" x14ac:dyDescent="0.3">
      <c r="A115" s="83" t="s">
        <v>523</v>
      </c>
      <c r="B115" s="83" t="s">
        <v>522</v>
      </c>
      <c r="C115" s="83" t="s">
        <v>319</v>
      </c>
      <c r="D115" s="91" t="s">
        <v>406</v>
      </c>
      <c r="E115" s="92" t="s">
        <v>509</v>
      </c>
      <c r="F115" s="99">
        <f t="shared" si="4"/>
        <v>47000</v>
      </c>
      <c r="G115" s="98">
        <v>50000</v>
      </c>
      <c r="H115" s="86" t="s">
        <v>9</v>
      </c>
      <c r="I115" s="94" t="s">
        <v>513</v>
      </c>
      <c r="J115" s="86" t="s">
        <v>524</v>
      </c>
      <c r="K115" s="101">
        <f t="shared" si="1"/>
        <v>3000</v>
      </c>
    </row>
    <row r="116" spans="1:11" x14ac:dyDescent="0.3">
      <c r="A116" s="83" t="s">
        <v>523</v>
      </c>
      <c r="B116" s="83" t="s">
        <v>522</v>
      </c>
      <c r="C116" s="83" t="s">
        <v>319</v>
      </c>
      <c r="D116" s="91" t="s">
        <v>406</v>
      </c>
      <c r="E116" s="92" t="s">
        <v>510</v>
      </c>
      <c r="F116" s="99">
        <f t="shared" si="4"/>
        <v>94000</v>
      </c>
      <c r="G116" s="98">
        <v>100000</v>
      </c>
      <c r="H116" s="86" t="s">
        <v>9</v>
      </c>
      <c r="I116" s="94" t="s">
        <v>513</v>
      </c>
      <c r="J116" s="86" t="s">
        <v>524</v>
      </c>
      <c r="K116" s="101">
        <f t="shared" si="1"/>
        <v>6000</v>
      </c>
    </row>
    <row r="117" spans="1:11" x14ac:dyDescent="0.3">
      <c r="A117" s="83" t="s">
        <v>523</v>
      </c>
      <c r="B117" s="83" t="s">
        <v>522</v>
      </c>
      <c r="C117" s="83" t="s">
        <v>319</v>
      </c>
      <c r="D117" s="91" t="s">
        <v>406</v>
      </c>
      <c r="E117" s="92" t="s">
        <v>511</v>
      </c>
      <c r="F117" s="99">
        <f t="shared" si="4"/>
        <v>47000</v>
      </c>
      <c r="G117" s="98">
        <v>50000</v>
      </c>
      <c r="H117" s="86" t="s">
        <v>9</v>
      </c>
      <c r="I117" s="94" t="s">
        <v>513</v>
      </c>
      <c r="J117" s="86" t="s">
        <v>524</v>
      </c>
      <c r="K117" s="101">
        <f t="shared" ref="K117:K159" si="5">G117*0.06</f>
        <v>3000</v>
      </c>
    </row>
    <row r="118" spans="1:11" x14ac:dyDescent="0.3">
      <c r="A118" s="83" t="s">
        <v>526</v>
      </c>
      <c r="B118" s="83" t="s">
        <v>525</v>
      </c>
      <c r="C118" s="83" t="s">
        <v>319</v>
      </c>
      <c r="D118" s="91" t="s">
        <v>521</v>
      </c>
      <c r="E118" s="92" t="s">
        <v>514</v>
      </c>
      <c r="F118" s="99">
        <f t="shared" si="4"/>
        <v>47000</v>
      </c>
      <c r="G118" s="98">
        <v>50000</v>
      </c>
      <c r="H118" s="86" t="s">
        <v>9</v>
      </c>
      <c r="I118" s="94" t="s">
        <v>520</v>
      </c>
      <c r="J118" s="86" t="s">
        <v>527</v>
      </c>
      <c r="K118" s="101">
        <f t="shared" si="5"/>
        <v>3000</v>
      </c>
    </row>
    <row r="119" spans="1:11" x14ac:dyDescent="0.3">
      <c r="A119" s="83" t="s">
        <v>526</v>
      </c>
      <c r="B119" s="83" t="s">
        <v>525</v>
      </c>
      <c r="C119" s="83" t="s">
        <v>319</v>
      </c>
      <c r="D119" s="91" t="s">
        <v>521</v>
      </c>
      <c r="E119" s="92" t="s">
        <v>515</v>
      </c>
      <c r="F119" s="99">
        <f t="shared" si="4"/>
        <v>94000</v>
      </c>
      <c r="G119" s="98">
        <v>100000</v>
      </c>
      <c r="H119" s="86" t="s">
        <v>9</v>
      </c>
      <c r="I119" s="94" t="s">
        <v>520</v>
      </c>
      <c r="J119" s="86" t="s">
        <v>169</v>
      </c>
      <c r="K119" s="101">
        <f t="shared" si="5"/>
        <v>6000</v>
      </c>
    </row>
    <row r="120" spans="1:11" x14ac:dyDescent="0.3">
      <c r="A120" s="83" t="s">
        <v>526</v>
      </c>
      <c r="B120" s="83" t="s">
        <v>525</v>
      </c>
      <c r="C120" s="83" t="s">
        <v>319</v>
      </c>
      <c r="D120" s="91" t="s">
        <v>521</v>
      </c>
      <c r="E120" s="92" t="s">
        <v>516</v>
      </c>
      <c r="F120" s="99">
        <f t="shared" si="4"/>
        <v>141000</v>
      </c>
      <c r="G120" s="98">
        <v>150000</v>
      </c>
      <c r="H120" s="86" t="s">
        <v>9</v>
      </c>
      <c r="I120" s="94" t="s">
        <v>297</v>
      </c>
      <c r="J120" s="86" t="s">
        <v>169</v>
      </c>
      <c r="K120" s="101">
        <f t="shared" si="5"/>
        <v>9000</v>
      </c>
    </row>
    <row r="121" spans="1:11" x14ac:dyDescent="0.3">
      <c r="A121" s="83" t="s">
        <v>526</v>
      </c>
      <c r="B121" s="83" t="s">
        <v>525</v>
      </c>
      <c r="C121" s="83" t="s">
        <v>319</v>
      </c>
      <c r="D121" s="91" t="s">
        <v>521</v>
      </c>
      <c r="E121" s="92" t="s">
        <v>517</v>
      </c>
      <c r="F121" s="99">
        <f t="shared" si="4"/>
        <v>188000</v>
      </c>
      <c r="G121" s="98">
        <v>200000</v>
      </c>
      <c r="H121" s="86" t="s">
        <v>9</v>
      </c>
      <c r="I121" s="94" t="s">
        <v>297</v>
      </c>
      <c r="J121" s="86" t="s">
        <v>527</v>
      </c>
      <c r="K121" s="101">
        <f t="shared" si="5"/>
        <v>12000</v>
      </c>
    </row>
    <row r="122" spans="1:11" x14ac:dyDescent="0.3">
      <c r="A122" s="83" t="s">
        <v>526</v>
      </c>
      <c r="B122" s="83" t="s">
        <v>525</v>
      </c>
      <c r="C122" s="83" t="s">
        <v>319</v>
      </c>
      <c r="D122" s="91" t="s">
        <v>521</v>
      </c>
      <c r="E122" s="92" t="s">
        <v>518</v>
      </c>
      <c r="F122" s="99">
        <f t="shared" si="4"/>
        <v>235000</v>
      </c>
      <c r="G122" s="98">
        <v>250000</v>
      </c>
      <c r="H122" s="86" t="s">
        <v>9</v>
      </c>
      <c r="I122" s="94" t="s">
        <v>297</v>
      </c>
      <c r="J122" s="86" t="s">
        <v>527</v>
      </c>
      <c r="K122" s="101">
        <f t="shared" si="5"/>
        <v>15000</v>
      </c>
    </row>
    <row r="123" spans="1:11" x14ac:dyDescent="0.3">
      <c r="A123" s="83" t="s">
        <v>526</v>
      </c>
      <c r="B123" s="83" t="s">
        <v>525</v>
      </c>
      <c r="C123" s="83" t="s">
        <v>319</v>
      </c>
      <c r="D123" s="91" t="s">
        <v>521</v>
      </c>
      <c r="E123" s="92" t="s">
        <v>519</v>
      </c>
      <c r="F123" s="99">
        <f t="shared" si="4"/>
        <v>282000</v>
      </c>
      <c r="G123" s="98">
        <v>300000</v>
      </c>
      <c r="H123" s="86" t="s">
        <v>9</v>
      </c>
      <c r="I123" s="94" t="s">
        <v>297</v>
      </c>
      <c r="J123" s="86" t="s">
        <v>527</v>
      </c>
      <c r="K123" s="101">
        <f t="shared" si="5"/>
        <v>18000</v>
      </c>
    </row>
    <row r="124" spans="1:11" x14ac:dyDescent="0.3">
      <c r="A124" s="83" t="s">
        <v>534</v>
      </c>
      <c r="B124" s="83" t="s">
        <v>536</v>
      </c>
      <c r="C124" s="83" t="s">
        <v>319</v>
      </c>
      <c r="D124" s="83" t="s">
        <v>537</v>
      </c>
      <c r="E124" s="86" t="s">
        <v>632</v>
      </c>
      <c r="F124" s="85">
        <f t="shared" si="4"/>
        <v>47000</v>
      </c>
      <c r="G124" s="85">
        <v>50000</v>
      </c>
      <c r="H124" s="86" t="s">
        <v>9</v>
      </c>
      <c r="I124" s="86" t="s">
        <v>529</v>
      </c>
      <c r="J124" s="86" t="s">
        <v>546</v>
      </c>
      <c r="K124" s="85">
        <f t="shared" si="5"/>
        <v>3000</v>
      </c>
    </row>
    <row r="125" spans="1:11" x14ac:dyDescent="0.3">
      <c r="A125" s="83" t="s">
        <v>534</v>
      </c>
      <c r="B125" s="83" t="s">
        <v>536</v>
      </c>
      <c r="C125" s="83" t="s">
        <v>319</v>
      </c>
      <c r="D125" s="83" t="s">
        <v>337</v>
      </c>
      <c r="E125" s="86" t="s">
        <v>530</v>
      </c>
      <c r="F125" s="85">
        <f t="shared" si="4"/>
        <v>47000</v>
      </c>
      <c r="G125" s="85">
        <v>50000</v>
      </c>
      <c r="H125" s="86" t="s">
        <v>9</v>
      </c>
      <c r="I125" s="86" t="s">
        <v>529</v>
      </c>
      <c r="J125" s="86" t="s">
        <v>546</v>
      </c>
      <c r="K125" s="85">
        <f t="shared" si="5"/>
        <v>3000</v>
      </c>
    </row>
    <row r="126" spans="1:11" x14ac:dyDescent="0.3">
      <c r="A126" s="83" t="s">
        <v>534</v>
      </c>
      <c r="B126" s="83" t="s">
        <v>536</v>
      </c>
      <c r="C126" s="83" t="s">
        <v>319</v>
      </c>
      <c r="D126" s="83" t="s">
        <v>337</v>
      </c>
      <c r="E126" s="86" t="s">
        <v>531</v>
      </c>
      <c r="F126" s="85">
        <f t="shared" si="4"/>
        <v>94000</v>
      </c>
      <c r="G126" s="85">
        <v>100000</v>
      </c>
      <c r="H126" s="86" t="s">
        <v>9</v>
      </c>
      <c r="I126" s="86" t="s">
        <v>528</v>
      </c>
      <c r="J126" s="86" t="s">
        <v>546</v>
      </c>
      <c r="K126" s="85">
        <f t="shared" si="5"/>
        <v>6000</v>
      </c>
    </row>
    <row r="127" spans="1:11" x14ac:dyDescent="0.3">
      <c r="A127" s="83" t="s">
        <v>534</v>
      </c>
      <c r="B127" s="83" t="s">
        <v>536</v>
      </c>
      <c r="C127" s="83" t="s">
        <v>319</v>
      </c>
      <c r="D127" s="83" t="s">
        <v>337</v>
      </c>
      <c r="E127" s="86" t="s">
        <v>532</v>
      </c>
      <c r="F127" s="85">
        <f t="shared" si="4"/>
        <v>94000</v>
      </c>
      <c r="G127" s="85">
        <v>100000</v>
      </c>
      <c r="H127" s="86" t="s">
        <v>9</v>
      </c>
      <c r="I127" s="86" t="s">
        <v>528</v>
      </c>
      <c r="J127" s="86" t="s">
        <v>546</v>
      </c>
      <c r="K127" s="85">
        <f t="shared" si="5"/>
        <v>6000</v>
      </c>
    </row>
    <row r="128" spans="1:11" x14ac:dyDescent="0.3">
      <c r="A128" s="83" t="s">
        <v>534</v>
      </c>
      <c r="B128" s="83" t="s">
        <v>536</v>
      </c>
      <c r="C128" s="83" t="s">
        <v>319</v>
      </c>
      <c r="D128" s="83" t="s">
        <v>337</v>
      </c>
      <c r="E128" s="86" t="s">
        <v>533</v>
      </c>
      <c r="F128" s="85">
        <f t="shared" si="4"/>
        <v>47000</v>
      </c>
      <c r="G128" s="85">
        <v>50000</v>
      </c>
      <c r="H128" s="86" t="s">
        <v>9</v>
      </c>
      <c r="I128" s="86" t="s">
        <v>528</v>
      </c>
      <c r="J128" s="86" t="s">
        <v>546</v>
      </c>
      <c r="K128" s="85">
        <f t="shared" si="5"/>
        <v>3000</v>
      </c>
    </row>
    <row r="129" spans="1:11" x14ac:dyDescent="0.3">
      <c r="A129" s="83" t="s">
        <v>534</v>
      </c>
      <c r="B129" s="83" t="s">
        <v>536</v>
      </c>
      <c r="C129" s="83" t="s">
        <v>319</v>
      </c>
      <c r="D129" s="83" t="s">
        <v>337</v>
      </c>
      <c r="E129" s="86" t="s">
        <v>538</v>
      </c>
      <c r="F129" s="85">
        <f t="shared" si="4"/>
        <v>141000</v>
      </c>
      <c r="G129" s="85">
        <v>150000</v>
      </c>
      <c r="H129" s="86" t="s">
        <v>9</v>
      </c>
      <c r="I129" s="86" t="s">
        <v>528</v>
      </c>
      <c r="J129" s="86" t="s">
        <v>89</v>
      </c>
      <c r="K129" s="85">
        <f t="shared" si="5"/>
        <v>9000</v>
      </c>
    </row>
    <row r="130" spans="1:11" x14ac:dyDescent="0.3">
      <c r="A130" s="83" t="s">
        <v>534</v>
      </c>
      <c r="B130" s="83" t="s">
        <v>535</v>
      </c>
      <c r="C130" s="83" t="s">
        <v>319</v>
      </c>
      <c r="D130" s="83" t="s">
        <v>337</v>
      </c>
      <c r="E130" s="86" t="s">
        <v>539</v>
      </c>
      <c r="F130" s="85">
        <f t="shared" si="4"/>
        <v>235000</v>
      </c>
      <c r="G130" s="85">
        <v>250000</v>
      </c>
      <c r="H130" s="86" t="s">
        <v>9</v>
      </c>
      <c r="I130" s="86" t="s">
        <v>528</v>
      </c>
      <c r="J130" s="86" t="s">
        <v>89</v>
      </c>
      <c r="K130" s="85">
        <f t="shared" si="5"/>
        <v>15000</v>
      </c>
    </row>
    <row r="131" spans="1:11" x14ac:dyDescent="0.3">
      <c r="A131" s="83" t="s">
        <v>534</v>
      </c>
      <c r="B131" s="83" t="s">
        <v>535</v>
      </c>
      <c r="C131" s="83" t="s">
        <v>319</v>
      </c>
      <c r="D131" s="83" t="s">
        <v>337</v>
      </c>
      <c r="E131" s="86" t="s">
        <v>540</v>
      </c>
      <c r="F131" s="85">
        <f t="shared" si="4"/>
        <v>47000</v>
      </c>
      <c r="G131" s="85">
        <v>50000</v>
      </c>
      <c r="H131" s="86" t="s">
        <v>9</v>
      </c>
      <c r="I131" s="86" t="s">
        <v>528</v>
      </c>
      <c r="J131" s="86" t="s">
        <v>89</v>
      </c>
      <c r="K131" s="85">
        <f t="shared" si="5"/>
        <v>3000</v>
      </c>
    </row>
    <row r="132" spans="1:11" x14ac:dyDescent="0.3">
      <c r="A132" s="83" t="s">
        <v>534</v>
      </c>
      <c r="B132" s="83" t="s">
        <v>535</v>
      </c>
      <c r="C132" s="83" t="s">
        <v>319</v>
      </c>
      <c r="D132" s="83" t="s">
        <v>337</v>
      </c>
      <c r="E132" s="86" t="s">
        <v>541</v>
      </c>
      <c r="F132" s="85">
        <f t="shared" si="4"/>
        <v>141000</v>
      </c>
      <c r="G132" s="85">
        <v>150000</v>
      </c>
      <c r="H132" s="86" t="s">
        <v>9</v>
      </c>
      <c r="I132" s="86" t="s">
        <v>528</v>
      </c>
      <c r="J132" s="86" t="s">
        <v>89</v>
      </c>
      <c r="K132" s="85">
        <f t="shared" si="5"/>
        <v>9000</v>
      </c>
    </row>
    <row r="133" spans="1:11" x14ac:dyDescent="0.3">
      <c r="A133" s="83" t="s">
        <v>534</v>
      </c>
      <c r="B133" s="83" t="s">
        <v>535</v>
      </c>
      <c r="C133" s="83" t="s">
        <v>319</v>
      </c>
      <c r="D133" s="83" t="s">
        <v>337</v>
      </c>
      <c r="E133" s="86" t="s">
        <v>542</v>
      </c>
      <c r="F133" s="85">
        <f t="shared" si="4"/>
        <v>188000</v>
      </c>
      <c r="G133" s="85">
        <v>200000</v>
      </c>
      <c r="H133" s="86" t="s">
        <v>9</v>
      </c>
      <c r="I133" s="86" t="s">
        <v>528</v>
      </c>
      <c r="J133" s="86" t="s">
        <v>89</v>
      </c>
      <c r="K133" s="85">
        <f t="shared" si="5"/>
        <v>12000</v>
      </c>
    </row>
    <row r="134" spans="1:11" s="26" customFormat="1" x14ac:dyDescent="0.3">
      <c r="A134" s="114" t="s">
        <v>534</v>
      </c>
      <c r="B134" s="114" t="s">
        <v>535</v>
      </c>
      <c r="C134" s="114" t="s">
        <v>319</v>
      </c>
      <c r="D134" s="114" t="s">
        <v>337</v>
      </c>
      <c r="E134" s="118" t="s">
        <v>543</v>
      </c>
      <c r="F134" s="119">
        <f t="shared" si="4"/>
        <v>47000</v>
      </c>
      <c r="G134" s="119">
        <v>50000</v>
      </c>
      <c r="H134" s="118" t="s">
        <v>9</v>
      </c>
      <c r="I134" s="118" t="s">
        <v>528</v>
      </c>
      <c r="J134" s="118" t="s">
        <v>89</v>
      </c>
      <c r="K134" s="119">
        <f t="shared" si="5"/>
        <v>3000</v>
      </c>
    </row>
    <row r="135" spans="1:11" s="26" customFormat="1" x14ac:dyDescent="0.3">
      <c r="A135" s="114" t="s">
        <v>534</v>
      </c>
      <c r="B135" s="114" t="s">
        <v>535</v>
      </c>
      <c r="C135" s="114" t="s">
        <v>319</v>
      </c>
      <c r="D135" s="114" t="s">
        <v>337</v>
      </c>
      <c r="E135" s="118" t="s">
        <v>544</v>
      </c>
      <c r="F135" s="119">
        <f t="shared" si="4"/>
        <v>47000</v>
      </c>
      <c r="G135" s="119">
        <v>50000</v>
      </c>
      <c r="H135" s="118" t="s">
        <v>9</v>
      </c>
      <c r="I135" s="118" t="s">
        <v>528</v>
      </c>
      <c r="J135" s="118" t="s">
        <v>89</v>
      </c>
      <c r="K135" s="119">
        <f t="shared" si="5"/>
        <v>3000</v>
      </c>
    </row>
    <row r="136" spans="1:11" x14ac:dyDescent="0.3">
      <c r="A136" s="83" t="s">
        <v>534</v>
      </c>
      <c r="B136" s="83" t="s">
        <v>535</v>
      </c>
      <c r="C136" s="83" t="s">
        <v>319</v>
      </c>
      <c r="D136" s="83" t="s">
        <v>337</v>
      </c>
      <c r="E136" s="86" t="s">
        <v>545</v>
      </c>
      <c r="F136" s="85">
        <f t="shared" si="4"/>
        <v>47000</v>
      </c>
      <c r="G136" s="85">
        <v>50000</v>
      </c>
      <c r="H136" s="86" t="s">
        <v>9</v>
      </c>
      <c r="I136" s="86" t="s">
        <v>528</v>
      </c>
      <c r="J136" s="86" t="s">
        <v>89</v>
      </c>
      <c r="K136" s="85">
        <f t="shared" si="5"/>
        <v>3000</v>
      </c>
    </row>
    <row r="137" spans="1:11" x14ac:dyDescent="0.3">
      <c r="A137" s="83" t="s">
        <v>547</v>
      </c>
      <c r="B137" s="83" t="s">
        <v>548</v>
      </c>
      <c r="C137" s="83" t="s">
        <v>319</v>
      </c>
      <c r="D137" s="83" t="s">
        <v>444</v>
      </c>
      <c r="E137" s="86" t="s">
        <v>549</v>
      </c>
      <c r="F137" s="85">
        <f t="shared" si="4"/>
        <v>47000</v>
      </c>
      <c r="G137" s="85">
        <v>50000</v>
      </c>
      <c r="H137" s="86" t="s">
        <v>550</v>
      </c>
      <c r="I137" s="86" t="s">
        <v>551</v>
      </c>
      <c r="J137" s="86" t="s">
        <v>552</v>
      </c>
      <c r="K137" s="85">
        <f t="shared" si="5"/>
        <v>3000</v>
      </c>
    </row>
    <row r="138" spans="1:11" x14ac:dyDescent="0.3">
      <c r="A138" s="104" t="s">
        <v>270</v>
      </c>
      <c r="B138" s="83" t="s">
        <v>554</v>
      </c>
      <c r="C138" s="83" t="s">
        <v>319</v>
      </c>
      <c r="D138" s="83" t="s">
        <v>555</v>
      </c>
      <c r="E138" s="103" t="s">
        <v>556</v>
      </c>
      <c r="F138" s="85">
        <f t="shared" si="4"/>
        <v>47000</v>
      </c>
      <c r="G138" s="85">
        <v>50000</v>
      </c>
      <c r="H138" s="86" t="s">
        <v>9</v>
      </c>
      <c r="I138" s="86" t="s">
        <v>567</v>
      </c>
      <c r="J138" s="86" t="s">
        <v>569</v>
      </c>
      <c r="K138" s="85">
        <f t="shared" si="5"/>
        <v>3000</v>
      </c>
    </row>
    <row r="139" spans="1:11" x14ac:dyDescent="0.3">
      <c r="A139" s="104" t="s">
        <v>270</v>
      </c>
      <c r="B139" s="83" t="s">
        <v>554</v>
      </c>
      <c r="C139" s="83" t="s">
        <v>319</v>
      </c>
      <c r="D139" s="83" t="s">
        <v>555</v>
      </c>
      <c r="E139" s="103" t="s">
        <v>557</v>
      </c>
      <c r="F139" s="85">
        <f t="shared" si="4"/>
        <v>47000</v>
      </c>
      <c r="G139" s="85">
        <v>50000</v>
      </c>
      <c r="H139" s="86" t="s">
        <v>9</v>
      </c>
      <c r="I139" s="86" t="s">
        <v>567</v>
      </c>
      <c r="J139" s="86" t="s">
        <v>569</v>
      </c>
      <c r="K139" s="85">
        <f t="shared" si="5"/>
        <v>3000</v>
      </c>
    </row>
    <row r="140" spans="1:11" x14ac:dyDescent="0.3">
      <c r="A140" s="104" t="s">
        <v>270</v>
      </c>
      <c r="B140" s="83" t="s">
        <v>553</v>
      </c>
      <c r="C140" s="83" t="s">
        <v>319</v>
      </c>
      <c r="D140" s="83" t="s">
        <v>555</v>
      </c>
      <c r="E140" s="103" t="s">
        <v>558</v>
      </c>
      <c r="F140" s="85">
        <f t="shared" si="4"/>
        <v>47000</v>
      </c>
      <c r="G140" s="85">
        <v>50000</v>
      </c>
      <c r="H140" s="86" t="s">
        <v>9</v>
      </c>
      <c r="I140" s="86" t="s">
        <v>272</v>
      </c>
      <c r="J140" s="86" t="s">
        <v>568</v>
      </c>
      <c r="K140" s="85">
        <f t="shared" si="5"/>
        <v>3000</v>
      </c>
    </row>
    <row r="141" spans="1:11" x14ac:dyDescent="0.3">
      <c r="A141" s="104" t="s">
        <v>270</v>
      </c>
      <c r="B141" s="83" t="s">
        <v>553</v>
      </c>
      <c r="C141" s="83" t="s">
        <v>319</v>
      </c>
      <c r="D141" s="83" t="s">
        <v>555</v>
      </c>
      <c r="E141" s="103" t="s">
        <v>559</v>
      </c>
      <c r="F141" s="85">
        <f t="shared" si="4"/>
        <v>94000</v>
      </c>
      <c r="G141" s="85">
        <v>100000</v>
      </c>
      <c r="H141" s="86" t="s">
        <v>9</v>
      </c>
      <c r="I141" s="86" t="s">
        <v>272</v>
      </c>
      <c r="J141" s="86" t="s">
        <v>568</v>
      </c>
      <c r="K141" s="85">
        <f t="shared" si="5"/>
        <v>6000</v>
      </c>
    </row>
    <row r="142" spans="1:11" x14ac:dyDescent="0.3">
      <c r="A142" s="104" t="s">
        <v>270</v>
      </c>
      <c r="B142" s="83" t="s">
        <v>553</v>
      </c>
      <c r="C142" s="83" t="s">
        <v>319</v>
      </c>
      <c r="D142" s="83" t="s">
        <v>555</v>
      </c>
      <c r="E142" s="103" t="s">
        <v>560</v>
      </c>
      <c r="F142" s="85">
        <f t="shared" si="4"/>
        <v>94000</v>
      </c>
      <c r="G142" s="85">
        <v>100000</v>
      </c>
      <c r="H142" s="86" t="s">
        <v>9</v>
      </c>
      <c r="I142" s="86" t="s">
        <v>272</v>
      </c>
      <c r="J142" s="86" t="s">
        <v>568</v>
      </c>
      <c r="K142" s="85">
        <f t="shared" si="5"/>
        <v>6000</v>
      </c>
    </row>
    <row r="143" spans="1:11" x14ac:dyDescent="0.3">
      <c r="A143" s="104" t="s">
        <v>270</v>
      </c>
      <c r="B143" s="83" t="s">
        <v>553</v>
      </c>
      <c r="C143" s="83" t="s">
        <v>319</v>
      </c>
      <c r="D143" s="83" t="s">
        <v>555</v>
      </c>
      <c r="E143" s="103" t="s">
        <v>561</v>
      </c>
      <c r="F143" s="85">
        <f t="shared" si="4"/>
        <v>94000</v>
      </c>
      <c r="G143" s="85">
        <v>100000</v>
      </c>
      <c r="H143" s="86" t="s">
        <v>9</v>
      </c>
      <c r="I143" s="86" t="s">
        <v>272</v>
      </c>
      <c r="J143" s="86" t="s">
        <v>568</v>
      </c>
      <c r="K143" s="85">
        <f t="shared" si="5"/>
        <v>6000</v>
      </c>
    </row>
    <row r="144" spans="1:11" x14ac:dyDescent="0.3">
      <c r="A144" s="104" t="s">
        <v>270</v>
      </c>
      <c r="B144" s="83" t="s">
        <v>553</v>
      </c>
      <c r="C144" s="83" t="s">
        <v>319</v>
      </c>
      <c r="D144" s="83" t="s">
        <v>555</v>
      </c>
      <c r="E144" s="103" t="s">
        <v>562</v>
      </c>
      <c r="F144" s="85">
        <f t="shared" si="4"/>
        <v>188000</v>
      </c>
      <c r="G144" s="85">
        <v>200000</v>
      </c>
      <c r="H144" s="86" t="s">
        <v>9</v>
      </c>
      <c r="I144" s="86" t="s">
        <v>272</v>
      </c>
      <c r="J144" s="86" t="s">
        <v>568</v>
      </c>
      <c r="K144" s="85">
        <f t="shared" si="5"/>
        <v>12000</v>
      </c>
    </row>
    <row r="145" spans="1:11" x14ac:dyDescent="0.3">
      <c r="A145" s="104" t="s">
        <v>270</v>
      </c>
      <c r="B145" s="83" t="s">
        <v>553</v>
      </c>
      <c r="C145" s="83" t="s">
        <v>319</v>
      </c>
      <c r="D145" s="83" t="s">
        <v>555</v>
      </c>
      <c r="E145" s="103" t="s">
        <v>563</v>
      </c>
      <c r="F145" s="85">
        <f t="shared" si="4"/>
        <v>188000</v>
      </c>
      <c r="G145" s="85">
        <v>200000</v>
      </c>
      <c r="H145" s="86" t="s">
        <v>9</v>
      </c>
      <c r="I145" s="86" t="s">
        <v>272</v>
      </c>
      <c r="J145" s="86" t="s">
        <v>568</v>
      </c>
      <c r="K145" s="85">
        <f t="shared" si="5"/>
        <v>12000</v>
      </c>
    </row>
    <row r="146" spans="1:11" x14ac:dyDescent="0.3">
      <c r="A146" s="104" t="s">
        <v>270</v>
      </c>
      <c r="B146" s="83" t="s">
        <v>553</v>
      </c>
      <c r="C146" s="83" t="s">
        <v>319</v>
      </c>
      <c r="D146" s="83" t="s">
        <v>555</v>
      </c>
      <c r="E146" s="103" t="s">
        <v>564</v>
      </c>
      <c r="F146" s="85">
        <f t="shared" si="4"/>
        <v>188000</v>
      </c>
      <c r="G146" s="85">
        <v>200000</v>
      </c>
      <c r="H146" s="86" t="s">
        <v>9</v>
      </c>
      <c r="I146" s="86" t="s">
        <v>272</v>
      </c>
      <c r="J146" s="86" t="s">
        <v>568</v>
      </c>
      <c r="K146" s="85">
        <f t="shared" si="5"/>
        <v>12000</v>
      </c>
    </row>
    <row r="147" spans="1:11" x14ac:dyDescent="0.3">
      <c r="A147" s="104" t="s">
        <v>270</v>
      </c>
      <c r="B147" s="83" t="s">
        <v>553</v>
      </c>
      <c r="C147" s="83" t="s">
        <v>319</v>
      </c>
      <c r="D147" s="83" t="s">
        <v>555</v>
      </c>
      <c r="E147" s="103" t="s">
        <v>565</v>
      </c>
      <c r="F147" s="85">
        <f t="shared" si="4"/>
        <v>47000</v>
      </c>
      <c r="G147" s="85">
        <v>50000</v>
      </c>
      <c r="H147" s="86" t="s">
        <v>9</v>
      </c>
      <c r="I147" s="86" t="s">
        <v>272</v>
      </c>
      <c r="J147" s="86" t="s">
        <v>568</v>
      </c>
      <c r="K147" s="85">
        <f t="shared" si="5"/>
        <v>3000</v>
      </c>
    </row>
    <row r="148" spans="1:11" x14ac:dyDescent="0.3">
      <c r="A148" s="104" t="s">
        <v>270</v>
      </c>
      <c r="B148" s="83" t="s">
        <v>553</v>
      </c>
      <c r="C148" s="83" t="s">
        <v>319</v>
      </c>
      <c r="D148" s="83" t="s">
        <v>555</v>
      </c>
      <c r="E148" s="103" t="s">
        <v>566</v>
      </c>
      <c r="F148" s="85">
        <f t="shared" si="4"/>
        <v>94000</v>
      </c>
      <c r="G148" s="85">
        <v>100000</v>
      </c>
      <c r="H148" s="86" t="s">
        <v>9</v>
      </c>
      <c r="I148" s="86" t="s">
        <v>272</v>
      </c>
      <c r="J148" s="86" t="s">
        <v>568</v>
      </c>
      <c r="K148" s="85">
        <f t="shared" si="5"/>
        <v>6000</v>
      </c>
    </row>
    <row r="149" spans="1:11" x14ac:dyDescent="0.3">
      <c r="A149" s="83" t="s">
        <v>570</v>
      </c>
      <c r="B149" s="83" t="s">
        <v>572</v>
      </c>
      <c r="C149" s="83" t="s">
        <v>319</v>
      </c>
      <c r="D149" s="83" t="s">
        <v>573</v>
      </c>
      <c r="E149" s="86" t="s">
        <v>574</v>
      </c>
      <c r="F149" s="85">
        <f t="shared" si="4"/>
        <v>47000</v>
      </c>
      <c r="G149" s="85">
        <v>50000</v>
      </c>
      <c r="H149" s="86" t="s">
        <v>579</v>
      </c>
      <c r="I149" s="86" t="s">
        <v>612</v>
      </c>
      <c r="J149" s="86" t="s">
        <v>610</v>
      </c>
      <c r="K149" s="85">
        <f t="shared" si="5"/>
        <v>3000</v>
      </c>
    </row>
    <row r="150" spans="1:11" x14ac:dyDescent="0.3">
      <c r="A150" s="83" t="s">
        <v>570</v>
      </c>
      <c r="B150" s="83" t="s">
        <v>572</v>
      </c>
      <c r="C150" s="83" t="s">
        <v>319</v>
      </c>
      <c r="D150" s="83" t="s">
        <v>573</v>
      </c>
      <c r="E150" s="86" t="s">
        <v>575</v>
      </c>
      <c r="F150" s="85">
        <f t="shared" si="4"/>
        <v>94000</v>
      </c>
      <c r="G150" s="85">
        <v>100000</v>
      </c>
      <c r="H150" s="86" t="s">
        <v>9</v>
      </c>
      <c r="I150" s="86" t="s">
        <v>612</v>
      </c>
      <c r="J150" s="86" t="s">
        <v>610</v>
      </c>
      <c r="K150" s="85">
        <f t="shared" si="5"/>
        <v>6000</v>
      </c>
    </row>
    <row r="151" spans="1:11" x14ac:dyDescent="0.3">
      <c r="A151" s="83" t="s">
        <v>570</v>
      </c>
      <c r="B151" s="83" t="s">
        <v>572</v>
      </c>
      <c r="C151" s="83" t="s">
        <v>319</v>
      </c>
      <c r="D151" s="83" t="s">
        <v>573</v>
      </c>
      <c r="E151" s="86" t="s">
        <v>576</v>
      </c>
      <c r="F151" s="85">
        <f t="shared" si="4"/>
        <v>141000</v>
      </c>
      <c r="G151" s="85">
        <v>150000</v>
      </c>
      <c r="H151" s="86" t="s">
        <v>9</v>
      </c>
      <c r="I151" s="86" t="s">
        <v>611</v>
      </c>
      <c r="J151" s="86" t="s">
        <v>610</v>
      </c>
      <c r="K151" s="85">
        <f t="shared" si="5"/>
        <v>9000</v>
      </c>
    </row>
    <row r="152" spans="1:11" x14ac:dyDescent="0.3">
      <c r="A152" s="83" t="s">
        <v>570</v>
      </c>
      <c r="B152" s="83" t="s">
        <v>572</v>
      </c>
      <c r="C152" s="83" t="s">
        <v>319</v>
      </c>
      <c r="D152" s="83" t="s">
        <v>573</v>
      </c>
      <c r="E152" s="86" t="s">
        <v>577</v>
      </c>
      <c r="F152" s="85">
        <f t="shared" si="4"/>
        <v>188000</v>
      </c>
      <c r="G152" s="85">
        <v>200000</v>
      </c>
      <c r="H152" s="86" t="s">
        <v>9</v>
      </c>
      <c r="I152" s="86" t="s">
        <v>611</v>
      </c>
      <c r="J152" s="86" t="s">
        <v>114</v>
      </c>
      <c r="K152" s="85">
        <f t="shared" si="5"/>
        <v>12000</v>
      </c>
    </row>
    <row r="153" spans="1:11" x14ac:dyDescent="0.3">
      <c r="A153" s="83" t="s">
        <v>570</v>
      </c>
      <c r="B153" s="83" t="s">
        <v>572</v>
      </c>
      <c r="C153" s="83" t="s">
        <v>319</v>
      </c>
      <c r="D153" s="83" t="s">
        <v>573</v>
      </c>
      <c r="E153" s="86" t="s">
        <v>578</v>
      </c>
      <c r="F153" s="85">
        <f t="shared" si="4"/>
        <v>235000</v>
      </c>
      <c r="G153" s="85">
        <v>250000</v>
      </c>
      <c r="H153" s="86" t="s">
        <v>579</v>
      </c>
      <c r="I153" s="86" t="s">
        <v>611</v>
      </c>
      <c r="J153" s="86" t="s">
        <v>114</v>
      </c>
      <c r="K153" s="85">
        <f t="shared" si="5"/>
        <v>15000</v>
      </c>
    </row>
    <row r="154" spans="1:11" s="26" customFormat="1" x14ac:dyDescent="0.3">
      <c r="A154" s="114" t="s">
        <v>570</v>
      </c>
      <c r="B154" s="114" t="s">
        <v>571</v>
      </c>
      <c r="C154" s="114" t="s">
        <v>319</v>
      </c>
      <c r="D154" s="114" t="s">
        <v>580</v>
      </c>
      <c r="E154" s="118" t="s">
        <v>581</v>
      </c>
      <c r="F154" s="119">
        <f t="shared" si="4"/>
        <v>47000</v>
      </c>
      <c r="G154" s="119">
        <v>50000</v>
      </c>
      <c r="H154" s="118" t="s">
        <v>579</v>
      </c>
      <c r="I154" s="118" t="s">
        <v>611</v>
      </c>
      <c r="J154" s="118" t="s">
        <v>114</v>
      </c>
      <c r="K154" s="119">
        <f t="shared" si="5"/>
        <v>3000</v>
      </c>
    </row>
    <row r="155" spans="1:11" s="26" customFormat="1" x14ac:dyDescent="0.3">
      <c r="A155" s="114" t="s">
        <v>570</v>
      </c>
      <c r="B155" s="114" t="s">
        <v>571</v>
      </c>
      <c r="C155" s="114" t="s">
        <v>319</v>
      </c>
      <c r="D155" s="114" t="s">
        <v>580</v>
      </c>
      <c r="E155" s="118" t="s">
        <v>582</v>
      </c>
      <c r="F155" s="119">
        <f t="shared" si="4"/>
        <v>94000</v>
      </c>
      <c r="G155" s="119">
        <v>100000</v>
      </c>
      <c r="H155" s="118" t="s">
        <v>9</v>
      </c>
      <c r="I155" s="118" t="s">
        <v>611</v>
      </c>
      <c r="J155" s="118" t="s">
        <v>114</v>
      </c>
      <c r="K155" s="119">
        <f t="shared" si="5"/>
        <v>6000</v>
      </c>
    </row>
    <row r="156" spans="1:11" s="26" customFormat="1" x14ac:dyDescent="0.3">
      <c r="A156" s="114" t="s">
        <v>570</v>
      </c>
      <c r="B156" s="114" t="s">
        <v>571</v>
      </c>
      <c r="C156" s="114" t="s">
        <v>319</v>
      </c>
      <c r="D156" s="114" t="s">
        <v>580</v>
      </c>
      <c r="E156" s="118" t="s">
        <v>583</v>
      </c>
      <c r="F156" s="119">
        <f t="shared" si="4"/>
        <v>141000</v>
      </c>
      <c r="G156" s="119">
        <v>150000</v>
      </c>
      <c r="H156" s="118" t="s">
        <v>9</v>
      </c>
      <c r="I156" s="118" t="s">
        <v>611</v>
      </c>
      <c r="J156" s="118" t="s">
        <v>114</v>
      </c>
      <c r="K156" s="119">
        <f t="shared" si="5"/>
        <v>9000</v>
      </c>
    </row>
    <row r="157" spans="1:11" s="26" customFormat="1" x14ac:dyDescent="0.3">
      <c r="A157" s="114" t="s">
        <v>570</v>
      </c>
      <c r="B157" s="114" t="s">
        <v>571</v>
      </c>
      <c r="C157" s="114" t="s">
        <v>319</v>
      </c>
      <c r="D157" s="114" t="s">
        <v>580</v>
      </c>
      <c r="E157" s="118" t="s">
        <v>584</v>
      </c>
      <c r="F157" s="119">
        <f t="shared" si="4"/>
        <v>188000</v>
      </c>
      <c r="G157" s="119">
        <v>200000</v>
      </c>
      <c r="H157" s="118" t="s">
        <v>9</v>
      </c>
      <c r="I157" s="118" t="s">
        <v>611</v>
      </c>
      <c r="J157" s="118" t="s">
        <v>114</v>
      </c>
      <c r="K157" s="119">
        <f t="shared" si="5"/>
        <v>12000</v>
      </c>
    </row>
    <row r="158" spans="1:11" s="26" customFormat="1" x14ac:dyDescent="0.3">
      <c r="A158" s="114" t="s">
        <v>570</v>
      </c>
      <c r="B158" s="114" t="s">
        <v>571</v>
      </c>
      <c r="C158" s="114" t="s">
        <v>319</v>
      </c>
      <c r="D158" s="114" t="s">
        <v>580</v>
      </c>
      <c r="E158" s="118" t="s">
        <v>585</v>
      </c>
      <c r="F158" s="119">
        <f t="shared" si="4"/>
        <v>235000</v>
      </c>
      <c r="G158" s="119">
        <v>250000</v>
      </c>
      <c r="H158" s="118" t="s">
        <v>579</v>
      </c>
      <c r="I158" s="118" t="s">
        <v>611</v>
      </c>
      <c r="J158" s="118" t="s">
        <v>114</v>
      </c>
      <c r="K158" s="119">
        <f t="shared" si="5"/>
        <v>15000</v>
      </c>
    </row>
    <row r="159" spans="1:11" x14ac:dyDescent="0.3">
      <c r="A159" s="83" t="s">
        <v>570</v>
      </c>
      <c r="B159" s="83" t="s">
        <v>571</v>
      </c>
      <c r="C159" s="83" t="s">
        <v>319</v>
      </c>
      <c r="D159" s="83" t="s">
        <v>580</v>
      </c>
      <c r="E159" s="86" t="s">
        <v>586</v>
      </c>
      <c r="F159" s="85">
        <f t="shared" si="4"/>
        <v>47000</v>
      </c>
      <c r="G159" s="85">
        <v>50000</v>
      </c>
      <c r="H159" s="86" t="s">
        <v>579</v>
      </c>
      <c r="I159" s="86" t="s">
        <v>611</v>
      </c>
      <c r="J159" s="86" t="s">
        <v>114</v>
      </c>
      <c r="K159" s="85">
        <f t="shared" si="5"/>
        <v>3000</v>
      </c>
    </row>
    <row r="160" spans="1:11" x14ac:dyDescent="0.3">
      <c r="A160" s="83" t="s">
        <v>570</v>
      </c>
      <c r="B160" s="83" t="s">
        <v>571</v>
      </c>
      <c r="C160" s="83" t="s">
        <v>319</v>
      </c>
      <c r="D160" s="83" t="s">
        <v>580</v>
      </c>
      <c r="E160" s="86" t="s">
        <v>589</v>
      </c>
      <c r="F160" s="85">
        <f t="shared" ref="F160" si="6">G160-K160</f>
        <v>47000</v>
      </c>
      <c r="G160" s="85">
        <v>50000</v>
      </c>
      <c r="H160" s="86" t="s">
        <v>579</v>
      </c>
      <c r="I160" s="86" t="s">
        <v>611</v>
      </c>
      <c r="J160" s="86" t="s">
        <v>114</v>
      </c>
      <c r="K160" s="85">
        <f t="shared" ref="K160" si="7">G160*0.06</f>
        <v>3000</v>
      </c>
    </row>
    <row r="161" spans="1:11" x14ac:dyDescent="0.3">
      <c r="A161" s="83" t="s">
        <v>570</v>
      </c>
      <c r="B161" s="83" t="s">
        <v>571</v>
      </c>
      <c r="C161" s="83" t="s">
        <v>319</v>
      </c>
      <c r="D161" s="83" t="s">
        <v>580</v>
      </c>
      <c r="E161" s="86" t="s">
        <v>590</v>
      </c>
      <c r="F161" s="85">
        <f t="shared" ref="F161:F163" si="8">G161-K161</f>
        <v>47000</v>
      </c>
      <c r="G161" s="85">
        <v>50000</v>
      </c>
      <c r="H161" s="86" t="s">
        <v>579</v>
      </c>
      <c r="I161" s="86" t="s">
        <v>611</v>
      </c>
      <c r="J161" s="86" t="s">
        <v>114</v>
      </c>
      <c r="K161" s="85">
        <f t="shared" ref="K161:K163" si="9">G161*0.06</f>
        <v>3000</v>
      </c>
    </row>
    <row r="162" spans="1:11" x14ac:dyDescent="0.3">
      <c r="A162" s="83" t="s">
        <v>570</v>
      </c>
      <c r="B162" s="83" t="s">
        <v>571</v>
      </c>
      <c r="C162" s="83" t="s">
        <v>319</v>
      </c>
      <c r="D162" s="83" t="s">
        <v>580</v>
      </c>
      <c r="E162" s="86" t="s">
        <v>591</v>
      </c>
      <c r="F162" s="85">
        <f t="shared" si="8"/>
        <v>94000</v>
      </c>
      <c r="G162" s="85">
        <v>100000</v>
      </c>
      <c r="H162" s="86" t="s">
        <v>579</v>
      </c>
      <c r="I162" s="86" t="s">
        <v>611</v>
      </c>
      <c r="J162" s="86" t="s">
        <v>114</v>
      </c>
      <c r="K162" s="85">
        <f t="shared" si="9"/>
        <v>6000</v>
      </c>
    </row>
    <row r="163" spans="1:11" x14ac:dyDescent="0.3">
      <c r="A163" s="83" t="s">
        <v>570</v>
      </c>
      <c r="B163" s="83" t="s">
        <v>571</v>
      </c>
      <c r="C163" s="83" t="s">
        <v>319</v>
      </c>
      <c r="D163" s="83" t="s">
        <v>580</v>
      </c>
      <c r="E163" s="86" t="s">
        <v>587</v>
      </c>
      <c r="F163" s="85">
        <f t="shared" si="8"/>
        <v>94000</v>
      </c>
      <c r="G163" s="85">
        <v>100000</v>
      </c>
      <c r="H163" s="86" t="s">
        <v>579</v>
      </c>
      <c r="I163" s="86" t="s">
        <v>611</v>
      </c>
      <c r="J163" s="86" t="s">
        <v>114</v>
      </c>
      <c r="K163" s="85">
        <f t="shared" si="9"/>
        <v>6000</v>
      </c>
    </row>
    <row r="164" spans="1:11" x14ac:dyDescent="0.3">
      <c r="A164" s="83" t="s">
        <v>570</v>
      </c>
      <c r="B164" s="83" t="s">
        <v>571</v>
      </c>
      <c r="C164" s="83" t="s">
        <v>319</v>
      </c>
      <c r="D164" s="83" t="s">
        <v>580</v>
      </c>
      <c r="E164" s="86" t="s">
        <v>588</v>
      </c>
      <c r="F164" s="85">
        <f t="shared" ref="F164:F166" si="10">G164-K164</f>
        <v>94000</v>
      </c>
      <c r="G164" s="85">
        <v>100000</v>
      </c>
      <c r="H164" s="86" t="s">
        <v>579</v>
      </c>
      <c r="I164" s="86" t="s">
        <v>611</v>
      </c>
      <c r="J164" s="86" t="s">
        <v>114</v>
      </c>
      <c r="K164" s="85">
        <f t="shared" ref="K164:K166" si="11">G164*0.06</f>
        <v>6000</v>
      </c>
    </row>
    <row r="165" spans="1:11" x14ac:dyDescent="0.3">
      <c r="A165" s="83" t="s">
        <v>570</v>
      </c>
      <c r="B165" s="83" t="s">
        <v>571</v>
      </c>
      <c r="C165" s="83" t="s">
        <v>319</v>
      </c>
      <c r="D165" s="83" t="s">
        <v>580</v>
      </c>
      <c r="E165" s="86" t="s">
        <v>592</v>
      </c>
      <c r="F165" s="85">
        <f t="shared" si="10"/>
        <v>141000</v>
      </c>
      <c r="G165" s="85">
        <v>150000</v>
      </c>
      <c r="H165" s="86" t="s">
        <v>579</v>
      </c>
      <c r="I165" s="86" t="s">
        <v>611</v>
      </c>
      <c r="J165" s="86" t="s">
        <v>114</v>
      </c>
      <c r="K165" s="85">
        <f t="shared" si="11"/>
        <v>9000</v>
      </c>
    </row>
    <row r="166" spans="1:11" x14ac:dyDescent="0.3">
      <c r="A166" s="83" t="s">
        <v>570</v>
      </c>
      <c r="B166" s="83" t="s">
        <v>571</v>
      </c>
      <c r="C166" s="83" t="s">
        <v>319</v>
      </c>
      <c r="D166" s="83" t="s">
        <v>580</v>
      </c>
      <c r="E166" s="86" t="s">
        <v>593</v>
      </c>
      <c r="F166" s="85">
        <f t="shared" si="10"/>
        <v>141000</v>
      </c>
      <c r="G166" s="85">
        <v>150000</v>
      </c>
      <c r="H166" s="86" t="s">
        <v>579</v>
      </c>
      <c r="I166" s="86" t="s">
        <v>611</v>
      </c>
      <c r="J166" s="86" t="s">
        <v>114</v>
      </c>
      <c r="K166" s="85">
        <f t="shared" si="11"/>
        <v>9000</v>
      </c>
    </row>
    <row r="167" spans="1:11" x14ac:dyDescent="0.3">
      <c r="A167" s="83" t="s">
        <v>570</v>
      </c>
      <c r="B167" s="83" t="s">
        <v>571</v>
      </c>
      <c r="C167" s="83" t="s">
        <v>319</v>
      </c>
      <c r="D167" s="83" t="s">
        <v>580</v>
      </c>
      <c r="E167" s="86" t="s">
        <v>594</v>
      </c>
      <c r="F167" s="85">
        <f t="shared" ref="F167:F169" si="12">G167-K167</f>
        <v>141000</v>
      </c>
      <c r="G167" s="85">
        <v>150000</v>
      </c>
      <c r="H167" s="86" t="s">
        <v>579</v>
      </c>
      <c r="I167" s="86" t="s">
        <v>611</v>
      </c>
      <c r="J167" s="86" t="s">
        <v>114</v>
      </c>
      <c r="K167" s="85">
        <f t="shared" ref="K167:K169" si="13">G167*0.06</f>
        <v>9000</v>
      </c>
    </row>
    <row r="168" spans="1:11" x14ac:dyDescent="0.3">
      <c r="A168" s="83" t="s">
        <v>570</v>
      </c>
      <c r="B168" s="83" t="s">
        <v>571</v>
      </c>
      <c r="C168" s="83" t="s">
        <v>319</v>
      </c>
      <c r="D168" s="83" t="s">
        <v>580</v>
      </c>
      <c r="E168" s="86" t="s">
        <v>595</v>
      </c>
      <c r="F168" s="85">
        <f t="shared" si="12"/>
        <v>188000</v>
      </c>
      <c r="G168" s="85">
        <v>200000</v>
      </c>
      <c r="H168" s="86" t="s">
        <v>579</v>
      </c>
      <c r="I168" s="86" t="s">
        <v>611</v>
      </c>
      <c r="J168" s="86" t="s">
        <v>114</v>
      </c>
      <c r="K168" s="85">
        <f t="shared" si="13"/>
        <v>12000</v>
      </c>
    </row>
    <row r="169" spans="1:11" x14ac:dyDescent="0.3">
      <c r="A169" s="83" t="s">
        <v>570</v>
      </c>
      <c r="B169" s="83" t="s">
        <v>571</v>
      </c>
      <c r="C169" s="83" t="s">
        <v>319</v>
      </c>
      <c r="D169" s="83" t="s">
        <v>580</v>
      </c>
      <c r="E169" s="86" t="s">
        <v>596</v>
      </c>
      <c r="F169" s="85">
        <f t="shared" si="12"/>
        <v>188000</v>
      </c>
      <c r="G169" s="85">
        <v>200000</v>
      </c>
      <c r="H169" s="86" t="s">
        <v>579</v>
      </c>
      <c r="I169" s="86" t="s">
        <v>611</v>
      </c>
      <c r="J169" s="86" t="s">
        <v>114</v>
      </c>
      <c r="K169" s="85">
        <f t="shared" si="13"/>
        <v>12000</v>
      </c>
    </row>
    <row r="170" spans="1:11" x14ac:dyDescent="0.3">
      <c r="A170" s="83" t="s">
        <v>570</v>
      </c>
      <c r="B170" s="83" t="s">
        <v>571</v>
      </c>
      <c r="C170" s="83" t="s">
        <v>319</v>
      </c>
      <c r="D170" s="83" t="s">
        <v>580</v>
      </c>
      <c r="E170" s="86" t="s">
        <v>597</v>
      </c>
      <c r="F170" s="85">
        <f t="shared" ref="F170:F172" si="14">G170-K170</f>
        <v>188000</v>
      </c>
      <c r="G170" s="85">
        <v>200000</v>
      </c>
      <c r="H170" s="86" t="s">
        <v>579</v>
      </c>
      <c r="I170" s="86" t="s">
        <v>611</v>
      </c>
      <c r="J170" s="86" t="s">
        <v>114</v>
      </c>
      <c r="K170" s="85">
        <f t="shared" ref="K170:K172" si="15">G170*0.06</f>
        <v>12000</v>
      </c>
    </row>
    <row r="171" spans="1:11" x14ac:dyDescent="0.3">
      <c r="A171" s="83" t="s">
        <v>570</v>
      </c>
      <c r="B171" s="83" t="s">
        <v>571</v>
      </c>
      <c r="C171" s="83" t="s">
        <v>319</v>
      </c>
      <c r="D171" s="83" t="s">
        <v>580</v>
      </c>
      <c r="E171" s="86" t="s">
        <v>598</v>
      </c>
      <c r="F171" s="85">
        <f t="shared" si="14"/>
        <v>235000</v>
      </c>
      <c r="G171" s="85">
        <v>250000</v>
      </c>
      <c r="H171" s="86" t="s">
        <v>579</v>
      </c>
      <c r="I171" s="86" t="s">
        <v>611</v>
      </c>
      <c r="J171" s="86" t="s">
        <v>114</v>
      </c>
      <c r="K171" s="85">
        <f t="shared" si="15"/>
        <v>15000</v>
      </c>
    </row>
    <row r="172" spans="1:11" x14ac:dyDescent="0.3">
      <c r="A172" s="83" t="s">
        <v>570</v>
      </c>
      <c r="B172" s="83" t="s">
        <v>571</v>
      </c>
      <c r="C172" s="83" t="s">
        <v>319</v>
      </c>
      <c r="D172" s="83" t="s">
        <v>580</v>
      </c>
      <c r="E172" s="86" t="s">
        <v>599</v>
      </c>
      <c r="F172" s="85">
        <f t="shared" si="14"/>
        <v>235000</v>
      </c>
      <c r="G172" s="85">
        <v>250000</v>
      </c>
      <c r="H172" s="86" t="s">
        <v>579</v>
      </c>
      <c r="I172" s="86" t="s">
        <v>611</v>
      </c>
      <c r="J172" s="86" t="s">
        <v>114</v>
      </c>
      <c r="K172" s="85">
        <f t="shared" si="15"/>
        <v>15000</v>
      </c>
    </row>
    <row r="173" spans="1:11" x14ac:dyDescent="0.3">
      <c r="A173" s="83" t="s">
        <v>570</v>
      </c>
      <c r="B173" s="83" t="s">
        <v>571</v>
      </c>
      <c r="C173" s="83" t="s">
        <v>319</v>
      </c>
      <c r="D173" s="83" t="s">
        <v>580</v>
      </c>
      <c r="E173" s="86" t="s">
        <v>600</v>
      </c>
      <c r="F173" s="85">
        <f t="shared" ref="F173:F190" si="16">G173-K173</f>
        <v>235000</v>
      </c>
      <c r="G173" s="85">
        <v>250000</v>
      </c>
      <c r="H173" s="86" t="s">
        <v>579</v>
      </c>
      <c r="I173" s="86" t="s">
        <v>611</v>
      </c>
      <c r="J173" s="86" t="s">
        <v>114</v>
      </c>
      <c r="K173" s="85">
        <f t="shared" ref="K173:K190" si="17">G173*0.06</f>
        <v>15000</v>
      </c>
    </row>
    <row r="174" spans="1:11" x14ac:dyDescent="0.3">
      <c r="A174" s="83" t="s">
        <v>570</v>
      </c>
      <c r="B174" s="83" t="s">
        <v>571</v>
      </c>
      <c r="C174" s="83" t="s">
        <v>319</v>
      </c>
      <c r="D174" s="83" t="s">
        <v>573</v>
      </c>
      <c r="E174" s="86" t="s">
        <v>601</v>
      </c>
      <c r="F174" s="85">
        <f t="shared" si="16"/>
        <v>47000</v>
      </c>
      <c r="G174" s="85">
        <v>50000</v>
      </c>
      <c r="H174" s="86" t="s">
        <v>579</v>
      </c>
      <c r="I174" s="86" t="s">
        <v>611</v>
      </c>
      <c r="J174" s="86" t="s">
        <v>114</v>
      </c>
      <c r="K174" s="85">
        <f t="shared" si="17"/>
        <v>3000</v>
      </c>
    </row>
    <row r="175" spans="1:11" x14ac:dyDescent="0.3">
      <c r="A175" s="83" t="s">
        <v>570</v>
      </c>
      <c r="B175" s="83" t="s">
        <v>571</v>
      </c>
      <c r="C175" s="83" t="s">
        <v>319</v>
      </c>
      <c r="D175" s="83" t="s">
        <v>573</v>
      </c>
      <c r="E175" s="86" t="s">
        <v>464</v>
      </c>
      <c r="F175" s="85">
        <f t="shared" si="16"/>
        <v>47000</v>
      </c>
      <c r="G175" s="85">
        <v>50000</v>
      </c>
      <c r="H175" s="86" t="s">
        <v>579</v>
      </c>
      <c r="I175" s="86" t="s">
        <v>611</v>
      </c>
      <c r="J175" s="86" t="s">
        <v>114</v>
      </c>
      <c r="K175" s="85">
        <f t="shared" si="17"/>
        <v>3000</v>
      </c>
    </row>
    <row r="176" spans="1:11" x14ac:dyDescent="0.3">
      <c r="A176" s="83" t="s">
        <v>570</v>
      </c>
      <c r="B176" s="83" t="s">
        <v>571</v>
      </c>
      <c r="C176" s="83" t="s">
        <v>319</v>
      </c>
      <c r="D176" s="83" t="s">
        <v>573</v>
      </c>
      <c r="E176" s="86" t="s">
        <v>602</v>
      </c>
      <c r="F176" s="85">
        <f t="shared" si="16"/>
        <v>94000</v>
      </c>
      <c r="G176" s="85">
        <v>100000</v>
      </c>
      <c r="H176" s="86" t="s">
        <v>579</v>
      </c>
      <c r="I176" s="86" t="s">
        <v>611</v>
      </c>
      <c r="J176" s="86" t="s">
        <v>114</v>
      </c>
      <c r="K176" s="85">
        <f t="shared" si="17"/>
        <v>6000</v>
      </c>
    </row>
    <row r="177" spans="1:11" x14ac:dyDescent="0.3">
      <c r="A177" s="83" t="s">
        <v>570</v>
      </c>
      <c r="B177" s="83" t="s">
        <v>571</v>
      </c>
      <c r="C177" s="83" t="s">
        <v>319</v>
      </c>
      <c r="D177" s="83" t="s">
        <v>573</v>
      </c>
      <c r="E177" s="86" t="s">
        <v>603</v>
      </c>
      <c r="F177" s="85">
        <f t="shared" si="16"/>
        <v>94000</v>
      </c>
      <c r="G177" s="85">
        <v>100000</v>
      </c>
      <c r="H177" s="86" t="s">
        <v>579</v>
      </c>
      <c r="I177" s="86" t="s">
        <v>611</v>
      </c>
      <c r="J177" s="86" t="s">
        <v>114</v>
      </c>
      <c r="K177" s="85">
        <f t="shared" si="17"/>
        <v>6000</v>
      </c>
    </row>
    <row r="178" spans="1:11" x14ac:dyDescent="0.3">
      <c r="A178" s="83" t="s">
        <v>570</v>
      </c>
      <c r="B178" s="83" t="s">
        <v>571</v>
      </c>
      <c r="C178" s="83" t="s">
        <v>319</v>
      </c>
      <c r="D178" s="83" t="s">
        <v>573</v>
      </c>
      <c r="E178" s="86" t="s">
        <v>604</v>
      </c>
      <c r="F178" s="85">
        <f t="shared" si="16"/>
        <v>141000</v>
      </c>
      <c r="G178" s="85">
        <v>150000</v>
      </c>
      <c r="H178" s="86" t="s">
        <v>579</v>
      </c>
      <c r="I178" s="86" t="s">
        <v>611</v>
      </c>
      <c r="J178" s="86" t="s">
        <v>114</v>
      </c>
      <c r="K178" s="85">
        <f t="shared" si="17"/>
        <v>9000</v>
      </c>
    </row>
    <row r="179" spans="1:11" x14ac:dyDescent="0.3">
      <c r="A179" s="83" t="s">
        <v>570</v>
      </c>
      <c r="B179" s="83" t="s">
        <v>571</v>
      </c>
      <c r="C179" s="83" t="s">
        <v>319</v>
      </c>
      <c r="D179" s="83" t="s">
        <v>573</v>
      </c>
      <c r="E179" s="86" t="s">
        <v>605</v>
      </c>
      <c r="F179" s="85">
        <f t="shared" si="16"/>
        <v>141000</v>
      </c>
      <c r="G179" s="85">
        <v>150000</v>
      </c>
      <c r="H179" s="86" t="s">
        <v>579</v>
      </c>
      <c r="I179" s="86" t="s">
        <v>611</v>
      </c>
      <c r="J179" s="86" t="s">
        <v>114</v>
      </c>
      <c r="K179" s="85">
        <f t="shared" si="17"/>
        <v>9000</v>
      </c>
    </row>
    <row r="180" spans="1:11" x14ac:dyDescent="0.3">
      <c r="A180" s="83" t="s">
        <v>570</v>
      </c>
      <c r="B180" s="83" t="s">
        <v>571</v>
      </c>
      <c r="C180" s="83" t="s">
        <v>319</v>
      </c>
      <c r="D180" s="83" t="s">
        <v>573</v>
      </c>
      <c r="E180" s="86" t="s">
        <v>606</v>
      </c>
      <c r="F180" s="85">
        <f t="shared" si="16"/>
        <v>188000</v>
      </c>
      <c r="G180" s="85">
        <v>200000</v>
      </c>
      <c r="H180" s="86" t="s">
        <v>579</v>
      </c>
      <c r="I180" s="86" t="s">
        <v>611</v>
      </c>
      <c r="J180" s="86" t="s">
        <v>114</v>
      </c>
      <c r="K180" s="85">
        <f t="shared" si="17"/>
        <v>12000</v>
      </c>
    </row>
    <row r="181" spans="1:11" x14ac:dyDescent="0.3">
      <c r="A181" s="83" t="s">
        <v>570</v>
      </c>
      <c r="B181" s="83" t="s">
        <v>571</v>
      </c>
      <c r="C181" s="83" t="s">
        <v>319</v>
      </c>
      <c r="D181" s="83" t="s">
        <v>573</v>
      </c>
      <c r="E181" s="86" t="s">
        <v>607</v>
      </c>
      <c r="F181" s="85">
        <f t="shared" si="16"/>
        <v>188000</v>
      </c>
      <c r="G181" s="85">
        <v>200000</v>
      </c>
      <c r="H181" s="86" t="s">
        <v>579</v>
      </c>
      <c r="I181" s="86" t="s">
        <v>611</v>
      </c>
      <c r="J181" s="86" t="s">
        <v>114</v>
      </c>
      <c r="K181" s="85">
        <f t="shared" si="17"/>
        <v>12000</v>
      </c>
    </row>
    <row r="182" spans="1:11" x14ac:dyDescent="0.3">
      <c r="A182" s="83" t="s">
        <v>570</v>
      </c>
      <c r="B182" s="83" t="s">
        <v>571</v>
      </c>
      <c r="C182" s="83" t="s">
        <v>319</v>
      </c>
      <c r="D182" s="83" t="s">
        <v>573</v>
      </c>
      <c r="E182" s="86" t="s">
        <v>608</v>
      </c>
      <c r="F182" s="85">
        <f t="shared" si="16"/>
        <v>235000</v>
      </c>
      <c r="G182" s="85">
        <v>250000</v>
      </c>
      <c r="H182" s="86" t="s">
        <v>579</v>
      </c>
      <c r="I182" s="86" t="s">
        <v>611</v>
      </c>
      <c r="J182" s="86" t="s">
        <v>114</v>
      </c>
      <c r="K182" s="85">
        <f t="shared" si="17"/>
        <v>15000</v>
      </c>
    </row>
    <row r="183" spans="1:11" x14ac:dyDescent="0.3">
      <c r="A183" s="83" t="s">
        <v>570</v>
      </c>
      <c r="B183" s="83" t="s">
        <v>571</v>
      </c>
      <c r="C183" s="83" t="s">
        <v>319</v>
      </c>
      <c r="D183" s="83" t="s">
        <v>573</v>
      </c>
      <c r="E183" s="86" t="s">
        <v>609</v>
      </c>
      <c r="F183" s="85">
        <f t="shared" si="16"/>
        <v>235000</v>
      </c>
      <c r="G183" s="85">
        <v>250000</v>
      </c>
      <c r="H183" s="86" t="s">
        <v>579</v>
      </c>
      <c r="I183" s="86" t="s">
        <v>611</v>
      </c>
      <c r="J183" s="86" t="s">
        <v>114</v>
      </c>
      <c r="K183" s="85">
        <f t="shared" si="17"/>
        <v>15000</v>
      </c>
    </row>
    <row r="184" spans="1:11" s="26" customFormat="1" x14ac:dyDescent="0.3">
      <c r="A184" s="114" t="s">
        <v>615</v>
      </c>
      <c r="B184" s="114" t="s">
        <v>614</v>
      </c>
      <c r="C184" s="114" t="s">
        <v>319</v>
      </c>
      <c r="D184" s="114" t="s">
        <v>616</v>
      </c>
      <c r="E184" s="118" t="s">
        <v>617</v>
      </c>
      <c r="F184" s="119">
        <f t="shared" si="16"/>
        <v>47000</v>
      </c>
      <c r="G184" s="119">
        <v>50000</v>
      </c>
      <c r="H184" s="118" t="s">
        <v>579</v>
      </c>
      <c r="I184" s="118" t="s">
        <v>631</v>
      </c>
      <c r="J184" s="118" t="s">
        <v>629</v>
      </c>
      <c r="K184" s="119">
        <f t="shared" si="17"/>
        <v>3000</v>
      </c>
    </row>
    <row r="185" spans="1:11" s="26" customFormat="1" x14ac:dyDescent="0.3">
      <c r="A185" s="114" t="s">
        <v>615</v>
      </c>
      <c r="B185" s="114" t="s">
        <v>614</v>
      </c>
      <c r="C185" s="114" t="s">
        <v>319</v>
      </c>
      <c r="D185" s="114" t="s">
        <v>618</v>
      </c>
      <c r="E185" s="118" t="s">
        <v>619</v>
      </c>
      <c r="F185" s="119">
        <f t="shared" si="16"/>
        <v>47000</v>
      </c>
      <c r="G185" s="119">
        <v>50000</v>
      </c>
      <c r="H185" s="118" t="s">
        <v>579</v>
      </c>
      <c r="I185" s="118" t="s">
        <v>631</v>
      </c>
      <c r="J185" s="118" t="s">
        <v>629</v>
      </c>
      <c r="K185" s="119">
        <f t="shared" si="17"/>
        <v>3000</v>
      </c>
    </row>
    <row r="186" spans="1:11" s="26" customFormat="1" x14ac:dyDescent="0.3">
      <c r="A186" s="114" t="s">
        <v>615</v>
      </c>
      <c r="B186" s="114" t="s">
        <v>613</v>
      </c>
      <c r="C186" s="114" t="s">
        <v>319</v>
      </c>
      <c r="D186" s="114" t="s">
        <v>620</v>
      </c>
      <c r="E186" s="118" t="s">
        <v>621</v>
      </c>
      <c r="F186" s="119">
        <f t="shared" si="16"/>
        <v>47000</v>
      </c>
      <c r="G186" s="119">
        <v>50000</v>
      </c>
      <c r="H186" s="118" t="s">
        <v>579</v>
      </c>
      <c r="I186" s="118" t="s">
        <v>630</v>
      </c>
      <c r="J186" s="118" t="s">
        <v>629</v>
      </c>
      <c r="K186" s="119">
        <f t="shared" si="17"/>
        <v>3000</v>
      </c>
    </row>
    <row r="187" spans="1:11" s="26" customFormat="1" x14ac:dyDescent="0.3">
      <c r="A187" s="114" t="s">
        <v>615</v>
      </c>
      <c r="B187" s="114" t="s">
        <v>613</v>
      </c>
      <c r="C187" s="114" t="s">
        <v>319</v>
      </c>
      <c r="D187" s="114" t="s">
        <v>622</v>
      </c>
      <c r="E187" s="118" t="s">
        <v>623</v>
      </c>
      <c r="F187" s="119">
        <f t="shared" si="16"/>
        <v>47000</v>
      </c>
      <c r="G187" s="119">
        <v>50000</v>
      </c>
      <c r="H187" s="118" t="s">
        <v>579</v>
      </c>
      <c r="I187" s="118" t="s">
        <v>630</v>
      </c>
      <c r="J187" s="118" t="s">
        <v>628</v>
      </c>
      <c r="K187" s="119">
        <f t="shared" si="17"/>
        <v>3000</v>
      </c>
    </row>
    <row r="188" spans="1:11" s="26" customFormat="1" x14ac:dyDescent="0.3">
      <c r="A188" s="114" t="s">
        <v>615</v>
      </c>
      <c r="B188" s="114" t="s">
        <v>613</v>
      </c>
      <c r="C188" s="114" t="s">
        <v>319</v>
      </c>
      <c r="D188" s="114" t="s">
        <v>624</v>
      </c>
      <c r="E188" s="118" t="s">
        <v>625</v>
      </c>
      <c r="F188" s="119">
        <f t="shared" si="16"/>
        <v>47000</v>
      </c>
      <c r="G188" s="119">
        <v>50000</v>
      </c>
      <c r="H188" s="118" t="s">
        <v>579</v>
      </c>
      <c r="I188" s="118" t="s">
        <v>630</v>
      </c>
      <c r="J188" s="118" t="s">
        <v>628</v>
      </c>
      <c r="K188" s="119">
        <f t="shared" si="17"/>
        <v>3000</v>
      </c>
    </row>
    <row r="189" spans="1:11" s="26" customFormat="1" x14ac:dyDescent="0.3">
      <c r="A189" s="114" t="s">
        <v>615</v>
      </c>
      <c r="B189" s="114" t="s">
        <v>613</v>
      </c>
      <c r="C189" s="114" t="s">
        <v>319</v>
      </c>
      <c r="D189" s="114" t="s">
        <v>624</v>
      </c>
      <c r="E189" s="118" t="s">
        <v>626</v>
      </c>
      <c r="F189" s="119">
        <f t="shared" si="16"/>
        <v>47000</v>
      </c>
      <c r="G189" s="119">
        <v>50000</v>
      </c>
      <c r="H189" s="118" t="s">
        <v>579</v>
      </c>
      <c r="I189" s="118" t="s">
        <v>630</v>
      </c>
      <c r="J189" s="118" t="s">
        <v>628</v>
      </c>
      <c r="K189" s="119">
        <f t="shared" si="17"/>
        <v>3000</v>
      </c>
    </row>
    <row r="190" spans="1:11" s="26" customFormat="1" x14ac:dyDescent="0.3">
      <c r="A190" s="114" t="s">
        <v>615</v>
      </c>
      <c r="B190" s="114" t="s">
        <v>613</v>
      </c>
      <c r="C190" s="114" t="s">
        <v>319</v>
      </c>
      <c r="D190" s="114" t="s">
        <v>580</v>
      </c>
      <c r="E190" s="118" t="s">
        <v>627</v>
      </c>
      <c r="F190" s="119">
        <f t="shared" si="16"/>
        <v>188000</v>
      </c>
      <c r="G190" s="119">
        <v>200000</v>
      </c>
      <c r="H190" s="118" t="s">
        <v>579</v>
      </c>
      <c r="I190" s="118" t="s">
        <v>630</v>
      </c>
      <c r="J190" s="118" t="s">
        <v>628</v>
      </c>
      <c r="K190" s="119">
        <f t="shared" si="17"/>
        <v>12000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2025상반기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2024-03-21T03:13:36Z</dcterms:created>
  <dcterms:modified xsi:type="dcterms:W3CDTF">2025-03-24T05:37:59Z</dcterms:modified>
</cp:coreProperties>
</file>