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스마트정보과 통보\2024년\"/>
    </mc:Choice>
  </mc:AlternateContent>
  <xr:revisionPtr revIDLastSave="0" documentId="13_ncr:1_{25726550-BE1C-47ED-AB85-54166329CF5A}" xr6:coauthVersionLast="47" xr6:coauthVersionMax="47" xr10:uidLastSave="{00000000-0000-0000-0000-000000000000}"/>
  <bookViews>
    <workbookView xWindow="11145" yWindow="300" windowWidth="16380" windowHeight="1404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여수시!$A$1:$I$37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 s="1"/>
  <c r="D33" i="1"/>
  <c r="C33" i="1" s="1"/>
  <c r="D32" i="1"/>
  <c r="C32" i="1" s="1"/>
  <c r="D35" i="1"/>
  <c r="C35" i="1" s="1"/>
  <c r="D36" i="1"/>
  <c r="C36" i="1" s="1"/>
  <c r="D37" i="1"/>
  <c r="C37" i="1" s="1"/>
  <c r="D31" i="1"/>
  <c r="C31" i="1"/>
  <c r="D30" i="1"/>
  <c r="C30" i="1" s="1"/>
  <c r="D29" i="1"/>
  <c r="C29" i="1" s="1"/>
  <c r="D28" i="1"/>
  <c r="C28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7" i="1" l="1"/>
  <c r="C7" i="1" s="1"/>
  <c r="D6" i="1"/>
  <c r="C6" i="1" s="1"/>
  <c r="C5" i="1"/>
</calcChain>
</file>

<file path=xl/sharedStrings.xml><?xml version="1.0" encoding="utf-8"?>
<sst xmlns="http://schemas.openxmlformats.org/spreadsheetml/2006/main" count="55" uniqueCount="25">
  <si>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</si>
  <si>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</si>
  <si>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</si>
  <si>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</si>
  <si>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</si>
  <si>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</si>
  <si>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</si>
  <si>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</si>
  <si>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</si>
  <si>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</si>
  <si>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</si>
  <si>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</si>
  <si>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</si>
  <si>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</si>
  <si>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2024년1월말</t>
    <phoneticPr fontId="6" type="noConversion"/>
  </si>
  <si>
    <t>2024년2월말</t>
    <phoneticPr fontId="6" type="noConversion"/>
  </si>
  <si>
    <t>2024년3월말</t>
    <phoneticPr fontId="6" type="noConversion"/>
  </si>
  <si>
    <t>2024년4월말</t>
    <phoneticPr fontId="6" type="noConversion"/>
  </si>
  <si>
    <t>2024년5월말</t>
    <phoneticPr fontId="6" type="noConversion"/>
  </si>
  <si>
    <t>2024년6월말</t>
    <phoneticPr fontId="6" type="noConversion"/>
  </si>
  <si>
    <t>2024년7월말</t>
    <phoneticPr fontId="6" type="noConversion"/>
  </si>
  <si>
    <t>2024년8월말</t>
    <phoneticPr fontId="6" type="noConversion"/>
  </si>
  <si>
    <t>2024년9월말</t>
    <phoneticPr fontId="6" type="noConversion"/>
  </si>
  <si>
    <t>2024년10월말</t>
    <phoneticPr fontId="6" type="noConversion"/>
  </si>
  <si>
    <t>2024년11월말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</si>
</sst>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37"/>
  <sheetViews>
    <sheetView tabSelected="1" view="pageBreakPreview" zoomScaleNormal="100" zoomScaleSheetLayoutView="100" workbookViewId="0">
      <pane xSplit="1" ySplit="4" topLeftCell="B24" activePane="bottomRight" state="frozen"/>
      <selection pane="topRight"/>
      <selection pane="bottomLeft"/>
      <selection pane="bottomRight" activeCell="C39" sqref="C39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0" ht="21.75" customHeight="1" x14ac:dyDescent="0.3">
      <c r="A3" s="34" t="s">
        <v>2</v>
      </c>
      <c r="B3" s="35"/>
      <c r="C3" s="41" t="s">
        <v>8</v>
      </c>
      <c r="D3" s="38" t="s">
        <v>13</v>
      </c>
      <c r="E3" s="39"/>
      <c r="F3" s="39"/>
      <c r="G3" s="39"/>
      <c r="H3" s="40"/>
      <c r="I3" s="32" t="s">
        <v>12</v>
      </c>
      <c r="J3" s="1"/>
    </row>
    <row r="4" spans="1:10" ht="21.75" customHeight="1" x14ac:dyDescent="0.3">
      <c r="A4" s="36"/>
      <c r="B4" s="37"/>
      <c r="C4" s="42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33"/>
      <c r="J4" s="1"/>
    </row>
    <row r="5" spans="1:10" s="21" customFormat="1" ht="24.75" customHeight="1" x14ac:dyDescent="0.3">
      <c r="A5" s="17" t="s">
        <v>14</v>
      </c>
      <c r="B5" s="22" t="s">
        <v>1</v>
      </c>
      <c r="C5" s="23">
        <f t="shared" ref="C5:C7" si="0">D5+I5</f>
        <v>155770</v>
      </c>
      <c r="D5" s="24">
        <v>145968</v>
      </c>
      <c r="E5" s="10">
        <v>115088</v>
      </c>
      <c r="F5" s="10">
        <v>4133</v>
      </c>
      <c r="G5" s="10">
        <v>25468</v>
      </c>
      <c r="H5" s="11">
        <v>1279</v>
      </c>
      <c r="I5" s="12">
        <v>9802</v>
      </c>
    </row>
    <row r="6" spans="1:10" s="21" customFormat="1" ht="24.75" customHeight="1" x14ac:dyDescent="0.3">
      <c r="A6" s="18"/>
      <c r="B6" s="25" t="s">
        <v>4</v>
      </c>
      <c r="C6" s="26">
        <f t="shared" si="0"/>
        <v>1363799</v>
      </c>
      <c r="D6" s="24">
        <f t="shared" ref="D6:D7" si="1">SUM(E6:H6)</f>
        <v>1252600</v>
      </c>
      <c r="E6" s="28">
        <v>949208</v>
      </c>
      <c r="F6" s="28">
        <v>36648</v>
      </c>
      <c r="G6" s="28">
        <v>257528</v>
      </c>
      <c r="H6" s="29">
        <v>9216</v>
      </c>
      <c r="I6" s="13">
        <v>111199</v>
      </c>
    </row>
    <row r="7" spans="1:10" s="21" customFormat="1" ht="24.75" customHeight="1" x14ac:dyDescent="0.3">
      <c r="A7" s="19"/>
      <c r="B7" s="27" t="s">
        <v>6</v>
      </c>
      <c r="C7" s="26">
        <f t="shared" si="0"/>
        <v>28204661</v>
      </c>
      <c r="D7" s="24">
        <f t="shared" si="1"/>
        <v>25992740</v>
      </c>
      <c r="E7" s="14">
        <v>21429541</v>
      </c>
      <c r="F7" s="14">
        <v>692913</v>
      </c>
      <c r="G7" s="14">
        <v>3731574</v>
      </c>
      <c r="H7" s="15">
        <v>138712</v>
      </c>
      <c r="I7" s="16">
        <v>2211921</v>
      </c>
    </row>
    <row r="8" spans="1:10" s="21" customFormat="1" ht="24.75" customHeight="1" x14ac:dyDescent="0.3">
      <c r="A8" s="17" t="s">
        <v>15</v>
      </c>
      <c r="B8" s="22" t="s">
        <v>1</v>
      </c>
      <c r="C8" s="23">
        <f t="shared" ref="C8:C10" si="2">D8+I8</f>
        <v>156045</v>
      </c>
      <c r="D8" s="24">
        <f>SUM(E8:H8)</f>
        <v>146270</v>
      </c>
      <c r="E8" s="10">
        <v>115300</v>
      </c>
      <c r="F8" s="10">
        <v>4131</v>
      </c>
      <c r="G8" s="10">
        <v>25559</v>
      </c>
      <c r="H8" s="11">
        <v>1280</v>
      </c>
      <c r="I8" s="12">
        <v>9775</v>
      </c>
    </row>
    <row r="9" spans="1:10" s="21" customFormat="1" ht="24.75" customHeight="1" x14ac:dyDescent="0.3">
      <c r="A9" s="18"/>
      <c r="B9" s="25" t="s">
        <v>4</v>
      </c>
      <c r="C9" s="26">
        <f t="shared" si="2"/>
        <v>1365524</v>
      </c>
      <c r="D9" s="24">
        <f t="shared" ref="D9:D10" si="3">SUM(E9:H9)</f>
        <v>1254429</v>
      </c>
      <c r="E9" s="28">
        <v>950705</v>
      </c>
      <c r="F9" s="28">
        <v>36528</v>
      </c>
      <c r="G9" s="28">
        <v>257943</v>
      </c>
      <c r="H9" s="29">
        <v>9253</v>
      </c>
      <c r="I9" s="13">
        <v>111095</v>
      </c>
    </row>
    <row r="10" spans="1:10" s="21" customFormat="1" ht="24.75" customHeight="1" x14ac:dyDescent="0.3">
      <c r="A10" s="19"/>
      <c r="B10" s="27" t="s">
        <v>6</v>
      </c>
      <c r="C10" s="26">
        <f t="shared" si="2"/>
        <v>28232721</v>
      </c>
      <c r="D10" s="24">
        <f t="shared" si="3"/>
        <v>26019547</v>
      </c>
      <c r="E10" s="14">
        <v>21454338</v>
      </c>
      <c r="F10" s="14">
        <v>691431</v>
      </c>
      <c r="G10" s="14">
        <v>3734526</v>
      </c>
      <c r="H10" s="15">
        <v>139252</v>
      </c>
      <c r="I10" s="16">
        <v>2213174</v>
      </c>
    </row>
    <row r="11" spans="1:10" s="21" customFormat="1" ht="24.75" customHeight="1" x14ac:dyDescent="0.3">
      <c r="A11" s="17" t="s">
        <v>16</v>
      </c>
      <c r="B11" s="22" t="s">
        <v>1</v>
      </c>
      <c r="C11" s="23">
        <f t="shared" ref="C11:C13" si="4">D11+I11</f>
        <v>156338</v>
      </c>
      <c r="D11" s="24">
        <f>SUM(E11:H11)</f>
        <v>146544</v>
      </c>
      <c r="E11" s="10">
        <v>115520</v>
      </c>
      <c r="F11" s="10">
        <v>4129</v>
      </c>
      <c r="G11" s="10">
        <v>25613</v>
      </c>
      <c r="H11" s="11">
        <v>1282</v>
      </c>
      <c r="I11" s="12">
        <v>9794</v>
      </c>
    </row>
    <row r="12" spans="1:10" s="21" customFormat="1" ht="24.75" customHeight="1" x14ac:dyDescent="0.3">
      <c r="A12" s="18"/>
      <c r="B12" s="25" t="s">
        <v>4</v>
      </c>
      <c r="C12" s="26">
        <f t="shared" si="4"/>
        <v>1367692</v>
      </c>
      <c r="D12" s="24">
        <f t="shared" ref="D12:D13" si="5">SUM(E12:H12)</f>
        <v>1256563</v>
      </c>
      <c r="E12" s="28">
        <v>952599</v>
      </c>
      <c r="F12" s="28">
        <v>36396</v>
      </c>
      <c r="G12" s="28">
        <v>258285</v>
      </c>
      <c r="H12" s="29">
        <v>9283</v>
      </c>
      <c r="I12" s="13">
        <v>111129</v>
      </c>
    </row>
    <row r="13" spans="1:10" s="21" customFormat="1" ht="24.75" customHeight="1" x14ac:dyDescent="0.3">
      <c r="A13" s="19"/>
      <c r="B13" s="27" t="s">
        <v>6</v>
      </c>
      <c r="C13" s="26">
        <f t="shared" si="4"/>
        <v>28270882</v>
      </c>
      <c r="D13" s="24">
        <f t="shared" si="5"/>
        <v>26054366</v>
      </c>
      <c r="E13" s="14">
        <v>21492387</v>
      </c>
      <c r="F13" s="14">
        <v>687930</v>
      </c>
      <c r="G13" s="14">
        <v>3734292</v>
      </c>
      <c r="H13" s="15">
        <v>139757</v>
      </c>
      <c r="I13" s="16">
        <v>2216516</v>
      </c>
    </row>
    <row r="14" spans="1:10" s="21" customFormat="1" ht="24.75" customHeight="1" x14ac:dyDescent="0.3">
      <c r="A14" s="17" t="s">
        <v>17</v>
      </c>
      <c r="B14" s="22" t="s">
        <v>1</v>
      </c>
      <c r="C14" s="23">
        <f t="shared" ref="C14:C16" si="6">D14+I14</f>
        <v>156413</v>
      </c>
      <c r="D14" s="24">
        <f>SUM(E14:H14)</f>
        <v>146626</v>
      </c>
      <c r="E14" s="10">
        <v>115701</v>
      </c>
      <c r="F14" s="10">
        <v>4102</v>
      </c>
      <c r="G14" s="10">
        <v>25543</v>
      </c>
      <c r="H14" s="11">
        <v>1280</v>
      </c>
      <c r="I14" s="12">
        <v>9787</v>
      </c>
    </row>
    <row r="15" spans="1:10" s="21" customFormat="1" ht="24.75" customHeight="1" x14ac:dyDescent="0.3">
      <c r="A15" s="18"/>
      <c r="B15" s="25" t="s">
        <v>4</v>
      </c>
      <c r="C15" s="26">
        <f t="shared" si="6"/>
        <v>1369843</v>
      </c>
      <c r="D15" s="24">
        <f t="shared" ref="D15:D16" si="7">SUM(E15:H15)</f>
        <v>1258717</v>
      </c>
      <c r="E15" s="28">
        <v>955259</v>
      </c>
      <c r="F15" s="28">
        <v>36351</v>
      </c>
      <c r="G15" s="28">
        <v>257838</v>
      </c>
      <c r="H15" s="29">
        <v>9269</v>
      </c>
      <c r="I15" s="13">
        <v>111126</v>
      </c>
    </row>
    <row r="16" spans="1:10" s="21" customFormat="1" ht="24.75" customHeight="1" x14ac:dyDescent="0.3">
      <c r="A16" s="19"/>
      <c r="B16" s="27" t="s">
        <v>6</v>
      </c>
      <c r="C16" s="26">
        <f t="shared" si="6"/>
        <v>28291778</v>
      </c>
      <c r="D16" s="24">
        <f t="shared" si="7"/>
        <v>26070358</v>
      </c>
      <c r="E16" s="14">
        <v>21519092</v>
      </c>
      <c r="F16" s="14">
        <v>683895</v>
      </c>
      <c r="G16" s="14">
        <v>3727197</v>
      </c>
      <c r="H16" s="15">
        <v>140174</v>
      </c>
      <c r="I16" s="16">
        <v>2221420</v>
      </c>
    </row>
    <row r="17" spans="1:9" s="21" customFormat="1" ht="24.75" customHeight="1" x14ac:dyDescent="0.3">
      <c r="A17" s="17" t="s">
        <v>18</v>
      </c>
      <c r="B17" s="22" t="s">
        <v>1</v>
      </c>
      <c r="C17" s="23">
        <f t="shared" ref="C17:C34" si="8">D17+I17</f>
        <v>156520</v>
      </c>
      <c r="D17" s="24">
        <f>SUM(E17:H17)</f>
        <v>146704</v>
      </c>
      <c r="E17" s="10">
        <v>115870</v>
      </c>
      <c r="F17" s="10">
        <v>4075</v>
      </c>
      <c r="G17" s="10">
        <v>25478</v>
      </c>
      <c r="H17" s="11">
        <v>1281</v>
      </c>
      <c r="I17" s="12">
        <v>9816</v>
      </c>
    </row>
    <row r="18" spans="1:9" s="21" customFormat="1" ht="24.75" customHeight="1" x14ac:dyDescent="0.3">
      <c r="A18" s="18"/>
      <c r="B18" s="25" t="s">
        <v>4</v>
      </c>
      <c r="C18" s="26">
        <f t="shared" si="8"/>
        <v>1371973</v>
      </c>
      <c r="D18" s="24">
        <f t="shared" ref="D18:D19" si="9">SUM(E18:H18)</f>
        <v>1260786</v>
      </c>
      <c r="E18" s="28">
        <v>957483</v>
      </c>
      <c r="F18" s="28">
        <v>36280</v>
      </c>
      <c r="G18" s="28">
        <v>257740</v>
      </c>
      <c r="H18" s="29">
        <v>9283</v>
      </c>
      <c r="I18" s="13">
        <v>111187</v>
      </c>
    </row>
    <row r="19" spans="1:9" s="21" customFormat="1" ht="24.75" customHeight="1" x14ac:dyDescent="0.3">
      <c r="A19" s="19"/>
      <c r="B19" s="27" t="s">
        <v>6</v>
      </c>
      <c r="C19" s="26">
        <f t="shared" si="8"/>
        <v>28322736</v>
      </c>
      <c r="D19" s="24">
        <f t="shared" si="9"/>
        <v>26096410</v>
      </c>
      <c r="E19" s="14">
        <v>21550663</v>
      </c>
      <c r="F19" s="14">
        <v>680694</v>
      </c>
      <c r="G19" s="14">
        <v>3724407</v>
      </c>
      <c r="H19" s="15">
        <v>140646</v>
      </c>
      <c r="I19" s="16">
        <v>2226326</v>
      </c>
    </row>
    <row r="20" spans="1:9" s="21" customFormat="1" ht="24.75" customHeight="1" x14ac:dyDescent="0.3">
      <c r="A20" s="17" t="s">
        <v>19</v>
      </c>
      <c r="B20" s="22" t="s">
        <v>1</v>
      </c>
      <c r="C20" s="23">
        <f t="shared" si="8"/>
        <v>156753</v>
      </c>
      <c r="D20" s="24">
        <f>SUM(E20:H20)</f>
        <v>146942</v>
      </c>
      <c r="E20" s="10">
        <v>116105</v>
      </c>
      <c r="F20" s="10">
        <v>4063</v>
      </c>
      <c r="G20" s="10">
        <v>25496</v>
      </c>
      <c r="H20" s="11">
        <v>1278</v>
      </c>
      <c r="I20" s="12">
        <v>9811</v>
      </c>
    </row>
    <row r="21" spans="1:9" s="21" customFormat="1" ht="24.75" customHeight="1" x14ac:dyDescent="0.3">
      <c r="A21" s="18"/>
      <c r="B21" s="25" t="s">
        <v>4</v>
      </c>
      <c r="C21" s="26">
        <f t="shared" si="8"/>
        <v>1373522</v>
      </c>
      <c r="D21" s="24">
        <f t="shared" ref="D21:D22" si="10">SUM(E21:H21)</f>
        <v>1262308</v>
      </c>
      <c r="E21" s="28">
        <v>959029</v>
      </c>
      <c r="F21" s="28">
        <v>36193</v>
      </c>
      <c r="G21" s="28">
        <v>257765</v>
      </c>
      <c r="H21" s="29">
        <v>9321</v>
      </c>
      <c r="I21" s="13">
        <v>111214</v>
      </c>
    </row>
    <row r="22" spans="1:9" s="21" customFormat="1" ht="24.75" customHeight="1" x14ac:dyDescent="0.3">
      <c r="A22" s="19"/>
      <c r="B22" s="27" t="s">
        <v>6</v>
      </c>
      <c r="C22" s="26">
        <f t="shared" si="8"/>
        <v>28364784</v>
      </c>
      <c r="D22" s="24">
        <f t="shared" si="10"/>
        <v>26134475</v>
      </c>
      <c r="E22" s="14">
        <v>21589772</v>
      </c>
      <c r="F22" s="14">
        <v>678774</v>
      </c>
      <c r="G22" s="14">
        <v>3724788</v>
      </c>
      <c r="H22" s="15">
        <v>141141</v>
      </c>
      <c r="I22" s="16">
        <v>2230309</v>
      </c>
    </row>
    <row r="23" spans="1:9" s="21" customFormat="1" ht="24.75" customHeight="1" x14ac:dyDescent="0.3">
      <c r="A23" s="17" t="s">
        <v>20</v>
      </c>
      <c r="B23" s="22" t="s">
        <v>1</v>
      </c>
      <c r="C23" s="23">
        <f t="shared" si="8"/>
        <v>156751</v>
      </c>
      <c r="D23" s="24">
        <f>SUM(E23:H23)</f>
        <v>146946</v>
      </c>
      <c r="E23" s="10">
        <v>116120</v>
      </c>
      <c r="F23" s="10">
        <v>4060</v>
      </c>
      <c r="G23" s="10">
        <v>25490</v>
      </c>
      <c r="H23" s="11">
        <v>1276</v>
      </c>
      <c r="I23" s="12">
        <v>9805</v>
      </c>
    </row>
    <row r="24" spans="1:9" s="21" customFormat="1" ht="24.75" customHeight="1" x14ac:dyDescent="0.3">
      <c r="A24" s="18"/>
      <c r="B24" s="25" t="s">
        <v>4</v>
      </c>
      <c r="C24" s="26">
        <f t="shared" si="8"/>
        <v>1375718</v>
      </c>
      <c r="D24" s="24">
        <f t="shared" ref="D24:D25" si="11">SUM(E24:H24)</f>
        <v>1264534</v>
      </c>
      <c r="E24" s="28">
        <v>961328</v>
      </c>
      <c r="F24" s="28">
        <v>36067</v>
      </c>
      <c r="G24" s="28">
        <v>257782</v>
      </c>
      <c r="H24" s="29">
        <v>9357</v>
      </c>
      <c r="I24" s="13">
        <v>111184</v>
      </c>
    </row>
    <row r="25" spans="1:9" s="21" customFormat="1" ht="24.75" customHeight="1" x14ac:dyDescent="0.3">
      <c r="A25" s="19"/>
      <c r="B25" s="27" t="s">
        <v>6</v>
      </c>
      <c r="C25" s="26">
        <f t="shared" si="8"/>
        <v>28396278</v>
      </c>
      <c r="D25" s="24">
        <f t="shared" si="11"/>
        <v>26163162</v>
      </c>
      <c r="E25" s="14">
        <v>21620419</v>
      </c>
      <c r="F25" s="14">
        <v>676348</v>
      </c>
      <c r="G25" s="14">
        <v>3724628</v>
      </c>
      <c r="H25" s="15">
        <v>141767</v>
      </c>
      <c r="I25" s="16">
        <v>2233116</v>
      </c>
    </row>
    <row r="26" spans="1:9" s="21" customFormat="1" ht="24.75" customHeight="1" x14ac:dyDescent="0.3">
      <c r="A26" s="17" t="s">
        <v>21</v>
      </c>
      <c r="B26" s="22" t="s">
        <v>1</v>
      </c>
      <c r="C26" s="23">
        <f t="shared" si="8"/>
        <v>156712</v>
      </c>
      <c r="D26" s="24">
        <f>SUM(E26:H26)</f>
        <v>146890</v>
      </c>
      <c r="E26" s="10">
        <v>116055</v>
      </c>
      <c r="F26" s="10">
        <v>4043</v>
      </c>
      <c r="G26" s="10">
        <v>25510</v>
      </c>
      <c r="H26" s="11">
        <v>1282</v>
      </c>
      <c r="I26" s="12">
        <v>9822</v>
      </c>
    </row>
    <row r="27" spans="1:9" s="21" customFormat="1" ht="24.75" customHeight="1" x14ac:dyDescent="0.3">
      <c r="A27" s="18"/>
      <c r="B27" s="25" t="s">
        <v>4</v>
      </c>
      <c r="C27" s="26">
        <f t="shared" si="8"/>
        <v>1377112</v>
      </c>
      <c r="D27" s="24">
        <f t="shared" ref="D27:D28" si="12">SUM(E27:H27)</f>
        <v>1265805</v>
      </c>
      <c r="E27" s="28">
        <v>962807</v>
      </c>
      <c r="F27" s="28">
        <v>35835</v>
      </c>
      <c r="G27" s="28">
        <v>257786</v>
      </c>
      <c r="H27" s="29">
        <v>9377</v>
      </c>
      <c r="I27" s="13">
        <v>111307</v>
      </c>
    </row>
    <row r="28" spans="1:9" s="21" customFormat="1" ht="24.75" customHeight="1" x14ac:dyDescent="0.3">
      <c r="A28" s="19"/>
      <c r="B28" s="27" t="s">
        <v>6</v>
      </c>
      <c r="C28" s="26">
        <f t="shared" si="8"/>
        <v>28411010</v>
      </c>
      <c r="D28" s="24">
        <f t="shared" si="12"/>
        <v>26172064</v>
      </c>
      <c r="E28" s="14">
        <v>21633331</v>
      </c>
      <c r="F28" s="14">
        <v>674007</v>
      </c>
      <c r="G28" s="14">
        <v>3722525</v>
      </c>
      <c r="H28" s="15">
        <v>142201</v>
      </c>
      <c r="I28" s="16">
        <v>2238946</v>
      </c>
    </row>
    <row r="29" spans="1:9" s="21" customFormat="1" ht="24.75" customHeight="1" x14ac:dyDescent="0.3">
      <c r="A29" s="17" t="s">
        <v>22</v>
      </c>
      <c r="B29" s="22" t="s">
        <v>1</v>
      </c>
      <c r="C29" s="23">
        <f t="shared" si="8"/>
        <v>156790</v>
      </c>
      <c r="D29" s="24">
        <f>SUM(E29:H29)</f>
        <v>146952</v>
      </c>
      <c r="E29" s="10">
        <v>116135</v>
      </c>
      <c r="F29" s="10">
        <v>4020</v>
      </c>
      <c r="G29" s="10">
        <v>25522</v>
      </c>
      <c r="H29" s="11">
        <v>1275</v>
      </c>
      <c r="I29" s="12">
        <v>9838</v>
      </c>
    </row>
    <row r="30" spans="1:9" s="21" customFormat="1" ht="24.75" customHeight="1" x14ac:dyDescent="0.3">
      <c r="A30" s="18"/>
      <c r="B30" s="25" t="s">
        <v>4</v>
      </c>
      <c r="C30" s="26">
        <f t="shared" si="8"/>
        <v>1380989</v>
      </c>
      <c r="D30" s="24">
        <f t="shared" ref="D30:D31" si="13">SUM(E30:H30)</f>
        <v>1269660</v>
      </c>
      <c r="E30" s="28">
        <v>966707</v>
      </c>
      <c r="F30" s="28">
        <v>35747</v>
      </c>
      <c r="G30" s="28">
        <v>257821</v>
      </c>
      <c r="H30" s="29">
        <v>9385</v>
      </c>
      <c r="I30" s="13">
        <v>111329</v>
      </c>
    </row>
    <row r="31" spans="1:9" s="21" customFormat="1" ht="24.75" customHeight="1" x14ac:dyDescent="0.3">
      <c r="A31" s="19"/>
      <c r="B31" s="27" t="s">
        <v>6</v>
      </c>
      <c r="C31" s="26">
        <f t="shared" si="8"/>
        <v>28446456</v>
      </c>
      <c r="D31" s="24">
        <f t="shared" si="13"/>
        <v>26202541</v>
      </c>
      <c r="E31" s="14">
        <v>21666842</v>
      </c>
      <c r="F31" s="14">
        <v>671974</v>
      </c>
      <c r="G31" s="14">
        <v>3721103</v>
      </c>
      <c r="H31" s="15">
        <v>142622</v>
      </c>
      <c r="I31" s="16">
        <v>2243915</v>
      </c>
    </row>
    <row r="32" spans="1:9" s="21" customFormat="1" ht="24.75" customHeight="1" x14ac:dyDescent="0.3">
      <c r="A32" s="17" t="s">
        <v>23</v>
      </c>
      <c r="B32" s="22" t="s">
        <v>1</v>
      </c>
      <c r="C32" s="23">
        <f t="shared" si="8"/>
        <v>156720</v>
      </c>
      <c r="D32" s="24">
        <f>SUM(E32:H32)</f>
        <v>146903</v>
      </c>
      <c r="E32" s="10">
        <v>116169</v>
      </c>
      <c r="F32" s="10">
        <v>4003</v>
      </c>
      <c r="G32" s="10">
        <v>25458</v>
      </c>
      <c r="H32" s="11">
        <v>1273</v>
      </c>
      <c r="I32" s="12">
        <v>9817</v>
      </c>
    </row>
    <row r="33" spans="1:9" s="21" customFormat="1" ht="24.75" customHeight="1" x14ac:dyDescent="0.3">
      <c r="A33" s="18"/>
      <c r="B33" s="25" t="s">
        <v>4</v>
      </c>
      <c r="C33" s="26">
        <f t="shared" si="8"/>
        <v>1384099</v>
      </c>
      <c r="D33" s="24">
        <f t="shared" ref="D33:D34" si="14">SUM(E33:H33)</f>
        <v>1272882</v>
      </c>
      <c r="E33" s="28">
        <v>970165</v>
      </c>
      <c r="F33" s="28">
        <v>35551</v>
      </c>
      <c r="G33" s="28">
        <v>257742</v>
      </c>
      <c r="H33" s="29">
        <v>9424</v>
      </c>
      <c r="I33" s="13">
        <v>111217</v>
      </c>
    </row>
    <row r="34" spans="1:9" s="21" customFormat="1" ht="24.75" customHeight="1" x14ac:dyDescent="0.3">
      <c r="A34" s="19"/>
      <c r="B34" s="27" t="s">
        <v>6</v>
      </c>
      <c r="C34" s="26">
        <f t="shared" si="8"/>
        <v>28478177</v>
      </c>
      <c r="D34" s="24">
        <f t="shared" si="14"/>
        <v>26232569</v>
      </c>
      <c r="E34" s="14">
        <v>21700133</v>
      </c>
      <c r="F34" s="14">
        <v>669712</v>
      </c>
      <c r="G34" s="14">
        <v>3719698</v>
      </c>
      <c r="H34" s="15">
        <v>143026</v>
      </c>
      <c r="I34" s="16">
        <v>2245608</v>
      </c>
    </row>
    <row r="35" spans="1:9" s="21" customFormat="1" ht="24.75" customHeight="1" x14ac:dyDescent="0.3">
      <c r="A35" s="17" t="s">
        <v>24</v>
      </c>
      <c r="B35" s="22" t="s">
        <v>1</v>
      </c>
      <c r="C35" s="23">
        <f t="shared" ref="C35:C37" si="15">D35+I35</f>
        <v>156699</v>
      </c>
      <c r="D35" s="24">
        <f>SUM(E35:H35)</f>
        <v>146890</v>
      </c>
      <c r="E35" s="10">
        <v>116222</v>
      </c>
      <c r="F35" s="10">
        <v>3982</v>
      </c>
      <c r="G35" s="10">
        <v>25416</v>
      </c>
      <c r="H35" s="11">
        <v>1270</v>
      </c>
      <c r="I35" s="12">
        <v>9809</v>
      </c>
    </row>
    <row r="36" spans="1:9" s="21" customFormat="1" ht="24.75" customHeight="1" x14ac:dyDescent="0.3">
      <c r="A36" s="18"/>
      <c r="B36" s="25" t="s">
        <v>4</v>
      </c>
      <c r="C36" s="26">
        <f t="shared" si="15"/>
        <v>1386443</v>
      </c>
      <c r="D36" s="24">
        <f t="shared" ref="D36:D37" si="16">SUM(E36:H36)</f>
        <v>1275312</v>
      </c>
      <c r="E36" s="28">
        <v>972725</v>
      </c>
      <c r="F36" s="28">
        <v>35454</v>
      </c>
      <c r="G36" s="28">
        <v>257696</v>
      </c>
      <c r="H36" s="29">
        <v>9437</v>
      </c>
      <c r="I36" s="13">
        <v>111131</v>
      </c>
    </row>
    <row r="37" spans="1:9" s="21" customFormat="1" ht="24.75" customHeight="1" x14ac:dyDescent="0.3">
      <c r="A37" s="19"/>
      <c r="B37" s="27" t="s">
        <v>6</v>
      </c>
      <c r="C37" s="26">
        <f t="shared" si="15"/>
        <v>28518511</v>
      </c>
      <c r="D37" s="24">
        <f t="shared" si="16"/>
        <v>26273606</v>
      </c>
      <c r="E37" s="14">
        <v>21744354</v>
      </c>
      <c r="F37" s="14">
        <v>667977</v>
      </c>
      <c r="G37" s="14">
        <v>3717807</v>
      </c>
      <c r="H37" s="15">
        <v>143468</v>
      </c>
      <c r="I37" s="16">
        <v>2244905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2024-12-02T01:09:51Z</dcterms:modified>
  <cp:version>1200.0100.01</cp:version>
</cp:coreProperties>
</file>