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월말통계자료\스마트정보과 통보\2024년\"/>
    </mc:Choice>
  </mc:AlternateContent>
  <xr:revisionPtr revIDLastSave="0" documentId="13_ncr:1_{7BCAA113-A0EC-40E9-BCF3-3A95273F6340}" xr6:coauthVersionLast="47" xr6:coauthVersionMax="47" xr10:uidLastSave="{00000000-0000-0000-0000-000000000000}"/>
  <bookViews>
    <workbookView xWindow="28680" yWindow="855" windowWidth="19440" windowHeight="15000" tabRatio="823" xr2:uid="{00000000-000D-0000-FFFF-FFFF00000000}"/>
  </bookViews>
  <sheets>
    <sheet name="여수시" sheetId="1" r:id="rId1"/>
  </sheets>
  <definedNames>
    <definedName name="_xlnm._FilterDatabase" localSheetId="0" hidden="1">여수시!$A$1:$I$4</definedName>
    <definedName name="_xlnm.Print_Area" localSheetId="0">여수시!$A$1:$I$25</definedName>
    <definedName name="_xlnm.Print_Titles" localSheetId="0">여수시!$3:$4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" l="1"/>
  <c r="C22" i="1" s="1"/>
  <c r="D21" i="1"/>
  <c r="C21" i="1" s="1"/>
  <c r="D20" i="1"/>
  <c r="C20" i="1" s="1"/>
  <c r="D19" i="1"/>
  <c r="C19" i="1" s="1"/>
  <c r="D18" i="1"/>
  <c r="C18" i="1"/>
  <c r="D17" i="1"/>
  <c r="C17" i="1" s="1"/>
  <c r="D23" i="1"/>
  <c r="C23" i="1" s="1"/>
  <c r="D24" i="1"/>
  <c r="C24" i="1" s="1"/>
  <c r="D25" i="1"/>
  <c r="C25" i="1" s="1"/>
  <c r="D16" i="1"/>
  <c r="C16" i="1" s="1"/>
  <c r="D15" i="1"/>
  <c r="C15" i="1" s="1"/>
  <c r="D14" i="1"/>
  <c r="C14" i="1"/>
  <c r="D13" i="1"/>
  <c r="C13" i="1" s="1"/>
  <c r="D12" i="1"/>
  <c r="C12" i="1" s="1"/>
  <c r="D11" i="1"/>
  <c r="C11" i="1" s="1"/>
  <c r="D10" i="1"/>
  <c r="C10" i="1" s="1"/>
  <c r="D9" i="1"/>
  <c r="C9" i="1" s="1"/>
  <c r="D8" i="1"/>
  <c r="C8" i="1" s="1"/>
  <c r="D7" i="1" l="1"/>
  <c r="C7" i="1" s="1"/>
  <c r="D6" i="1"/>
  <c r="C6" i="1" s="1"/>
  <c r="C5" i="1"/>
</calcChain>
</file>

<file path=xl/sharedStrings.xml><?xml version="1.0" encoding="utf-8"?>
<sst xmlns="http://schemas.openxmlformats.org/spreadsheetml/2006/main" count="39" uniqueCount="21">
  <si>
    <t>여수시 자동차 등록 현황</t>
  </si>
  <si>
    <t>여수</t>
  </si>
  <si>
    <t>구분</t>
  </si>
  <si>
    <t>승용차</t>
  </si>
  <si>
    <t>전남</t>
  </si>
  <si>
    <t>특수차</t>
  </si>
  <si>
    <t>전국</t>
  </si>
  <si>
    <t>화물차</t>
  </si>
  <si>
    <t>합 계</t>
  </si>
  <si>
    <t>승합차</t>
  </si>
  <si>
    <t>소 계</t>
  </si>
  <si>
    <t>(단위 : 대)</t>
  </si>
  <si>
    <t>이   륜
자동차</t>
  </si>
  <si>
    <t>자  동  차</t>
  </si>
  <si>
    <t>2024년1월말</t>
    <phoneticPr fontId="6" type="noConversion"/>
  </si>
  <si>
    <t>2024년2월말</t>
    <phoneticPr fontId="6" type="noConversion"/>
  </si>
  <si>
    <t>2024년3월말</t>
    <phoneticPr fontId="6" type="noConversion"/>
  </si>
  <si>
    <t>2024년4월말</t>
    <phoneticPr fontId="6" type="noConversion"/>
  </si>
  <si>
    <t>2024년5월말</t>
    <phoneticPr fontId="6" type="noConversion"/>
  </si>
  <si>
    <t>2024년6월말</t>
    <phoneticPr fontId="6" type="noConversion"/>
  </si>
  <si>
    <t>2024년7월말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</si>
</sst>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1" formatCode="_-* #,##0_-;\-* #,##0_-;_-* &quot;-&quot;_-;_-@_-"/>
    <numFmt numFmtId="176" formatCode="#,##0_ "/>
  </numFmts>
  <fonts count="7" x14ac:knownFonts="1">
    <font>
      <sz val="11"/>
      <color rgb="FF000000"/>
      <name val="맑은 고딕"/>
    </font>
    <font>
      <sz val="16"/>
      <color rgb="FF000000"/>
      <name val="맑은 고딕"/>
      <family val="3"/>
      <charset val="129"/>
    </font>
    <font>
      <sz val="20"/>
      <color rgb="FF000000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24"/>
      <color rgb="FF0000FF"/>
      <name val="HY헤드라인M"/>
      <family val="1"/>
      <charset val="129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3D69B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vertical="center"/>
    </xf>
    <xf numFmtId="0" fontId="1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right" vertical="center"/>
    </xf>
    <xf numFmtId="0" fontId="2" fillId="0" borderId="0" xfId="0" applyNumberFormat="1" applyFont="1" applyAlignment="1">
      <alignment vertical="center"/>
    </xf>
    <xf numFmtId="0" fontId="2" fillId="0" borderId="0" xfId="0" applyNumberFormat="1" applyFont="1">
      <alignment vertical="center"/>
    </xf>
    <xf numFmtId="0" fontId="3" fillId="0" borderId="0" xfId="0" applyNumberFormat="1" applyFont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3" fontId="4" fillId="3" borderId="3" xfId="0" applyNumberFormat="1" applyFont="1" applyFill="1" applyBorder="1">
      <alignment vertical="center"/>
    </xf>
    <xf numFmtId="176" fontId="4" fillId="3" borderId="4" xfId="0" applyNumberFormat="1" applyFont="1" applyFill="1" applyBorder="1">
      <alignment vertical="center"/>
    </xf>
    <xf numFmtId="3" fontId="4" fillId="3" borderId="5" xfId="0" applyNumberFormat="1" applyFont="1" applyFill="1" applyBorder="1">
      <alignment vertical="center"/>
    </xf>
    <xf numFmtId="3" fontId="4" fillId="4" borderId="6" xfId="0" applyNumberFormat="1" applyFont="1" applyFill="1" applyBorder="1">
      <alignment vertical="center"/>
    </xf>
    <xf numFmtId="3" fontId="4" fillId="4" borderId="7" xfId="0" applyNumberFormat="1" applyFont="1" applyFill="1" applyBorder="1">
      <alignment vertical="center"/>
    </xf>
    <xf numFmtId="176" fontId="4" fillId="4" borderId="8" xfId="0" applyNumberFormat="1" applyFont="1" applyFill="1" applyBorder="1">
      <alignment vertical="center"/>
    </xf>
    <xf numFmtId="3" fontId="4" fillId="4" borderId="9" xfId="0" applyNumberFormat="1" applyFont="1" applyFill="1" applyBorder="1">
      <alignment vertical="center"/>
    </xf>
    <xf numFmtId="0" fontId="4" fillId="5" borderId="10" xfId="0" applyNumberFormat="1" applyFont="1" applyFill="1" applyBorder="1" applyAlignment="1">
      <alignment horizontal="center" vertical="center"/>
    </xf>
    <xf numFmtId="0" fontId="4" fillId="5" borderId="11" xfId="0" applyNumberFormat="1" applyFont="1" applyFill="1" applyBorder="1" applyAlignment="1">
      <alignment horizontal="center" vertical="center"/>
    </xf>
    <xf numFmtId="0" fontId="4" fillId="5" borderId="12" xfId="0" applyNumberFormat="1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left" vertical="center"/>
    </xf>
    <xf numFmtId="0" fontId="0" fillId="0" borderId="0" xfId="0" applyNumberFormat="1" applyFont="1">
      <alignment vertical="center"/>
    </xf>
    <xf numFmtId="0" fontId="4" fillId="3" borderId="4" xfId="0" applyNumberFormat="1" applyFont="1" applyFill="1" applyBorder="1" applyAlignment="1">
      <alignment horizontal="center" vertical="center"/>
    </xf>
    <xf numFmtId="41" fontId="4" fillId="3" borderId="13" xfId="0" applyNumberFormat="1" applyFont="1" applyFill="1" applyBorder="1" applyAlignment="1">
      <alignment horizontal="center" vertical="center" shrinkToFit="1"/>
    </xf>
    <xf numFmtId="41" fontId="4" fillId="6" borderId="13" xfId="0" applyNumberFormat="1" applyFont="1" applyFill="1" applyBorder="1" applyAlignment="1">
      <alignment horizontal="center" vertical="center" shrinkToFit="1"/>
    </xf>
    <xf numFmtId="0" fontId="4" fillId="4" borderId="2" xfId="0" applyNumberFormat="1" applyFont="1" applyFill="1" applyBorder="1" applyAlignment="1">
      <alignment horizontal="center" vertical="center"/>
    </xf>
    <xf numFmtId="41" fontId="4" fillId="4" borderId="13" xfId="0" applyNumberFormat="1" applyFont="1" applyFill="1" applyBorder="1" applyAlignment="1">
      <alignment horizontal="center" vertical="center" shrinkToFit="1"/>
    </xf>
    <xf numFmtId="0" fontId="4" fillId="4" borderId="8" xfId="0" applyNumberFormat="1" applyFont="1" applyFill="1" applyBorder="1" applyAlignment="1">
      <alignment horizontal="center" vertical="center"/>
    </xf>
    <xf numFmtId="3" fontId="4" fillId="4" borderId="3" xfId="0" applyNumberFormat="1" applyFont="1" applyFill="1" applyBorder="1">
      <alignment vertical="center"/>
    </xf>
    <xf numFmtId="176" fontId="4" fillId="4" borderId="4" xfId="0" applyNumberFormat="1" applyFont="1" applyFill="1" applyBorder="1">
      <alignment vertical="center"/>
    </xf>
    <xf numFmtId="0" fontId="4" fillId="2" borderId="14" xfId="0" applyNumberFormat="1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/>
    </xf>
    <xf numFmtId="0" fontId="4" fillId="2" borderId="15" xfId="0" applyNumberFormat="1" applyFont="1" applyFill="1" applyBorder="1" applyAlignment="1">
      <alignment horizontal="center" vertical="center"/>
    </xf>
    <xf numFmtId="0" fontId="4" fillId="2" borderId="16" xfId="0" applyNumberFormat="1" applyFont="1" applyFill="1" applyBorder="1" applyAlignment="1">
      <alignment horizontal="center" vertical="center"/>
    </xf>
    <xf numFmtId="0" fontId="4" fillId="2" borderId="17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center" vertical="center"/>
    </xf>
    <xf numFmtId="0" fontId="4" fillId="2" borderId="19" xfId="0" applyNumberFormat="1" applyFont="1" applyFill="1" applyBorder="1" applyAlignment="1">
      <alignment horizontal="center" vertical="center"/>
    </xf>
    <xf numFmtId="0" fontId="4" fillId="2" borderId="20" xfId="0" applyNumberFormat="1" applyFont="1" applyFill="1" applyBorder="1" applyAlignment="1">
      <alignment horizontal="center" vertical="center"/>
    </xf>
    <xf numFmtId="0" fontId="4" fillId="2" borderId="21" xfId="0" applyNumberFormat="1" applyFont="1" applyFill="1" applyBorder="1" applyAlignment="1">
      <alignment horizontal="center" vertical="center"/>
    </xf>
    <xf numFmtId="0" fontId="4" fillId="2" borderId="22" xfId="0" applyNumberFormat="1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15">
    <dxf>
      <fill>
        <patternFill patternType="solid">
          <fgColor rgb="FF000000"/>
          <bgColor rgb="FFFFFFFF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 xr9:uid="{00000000-0011-0000-FFFF-FFFF01000000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 filterMode="1">
    <tabColor rgb="FFFFFF00"/>
  </sheetPr>
  <dimension ref="A1:J25"/>
  <sheetViews>
    <sheetView tabSelected="1" view="pageBreakPreview" zoomScaleNormal="100" zoomScaleSheetLayoutView="100" workbookViewId="0">
      <pane xSplit="1" ySplit="4" topLeftCell="B17" activePane="bottomRight" state="frozen"/>
      <selection pane="topRight"/>
      <selection pane="bottomLeft"/>
      <selection pane="bottomRight" sqref="A1:I1"/>
    </sheetView>
  </sheetViews>
  <sheetFormatPr defaultColWidth="9" defaultRowHeight="16.5" x14ac:dyDescent="0.3"/>
  <cols>
    <col min="1" max="1" width="13.375" style="1" customWidth="1"/>
    <col min="2" max="2" width="12.75" style="1" bestFit="1" customWidth="1"/>
    <col min="3" max="3" width="14.625" style="1" customWidth="1"/>
    <col min="4" max="9" width="14.625" customWidth="1"/>
    <col min="10" max="10" width="5.375" customWidth="1"/>
  </cols>
  <sheetData>
    <row r="1" spans="1:10" s="6" customFormat="1" ht="36" customHeight="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5"/>
    </row>
    <row r="2" spans="1:10" ht="18" customHeight="1" x14ac:dyDescent="0.3">
      <c r="A2" s="7"/>
      <c r="B2" s="20"/>
      <c r="C2" s="3"/>
      <c r="D2" s="3"/>
      <c r="E2" s="3"/>
      <c r="F2" s="3"/>
      <c r="H2" s="2"/>
      <c r="I2" s="4" t="s">
        <v>11</v>
      </c>
      <c r="J2" s="2"/>
    </row>
    <row r="3" spans="1:10" ht="21.75" customHeight="1" x14ac:dyDescent="0.3">
      <c r="A3" s="34" t="s">
        <v>2</v>
      </c>
      <c r="B3" s="35"/>
      <c r="C3" s="41" t="s">
        <v>8</v>
      </c>
      <c r="D3" s="38" t="s">
        <v>13</v>
      </c>
      <c r="E3" s="39"/>
      <c r="F3" s="39"/>
      <c r="G3" s="39"/>
      <c r="H3" s="40"/>
      <c r="I3" s="32" t="s">
        <v>12</v>
      </c>
      <c r="J3" s="1"/>
    </row>
    <row r="4" spans="1:10" ht="21.75" customHeight="1" x14ac:dyDescent="0.3">
      <c r="A4" s="36"/>
      <c r="B4" s="37"/>
      <c r="C4" s="42"/>
      <c r="D4" s="30" t="s">
        <v>10</v>
      </c>
      <c r="E4" s="8" t="s">
        <v>3</v>
      </c>
      <c r="F4" s="8" t="s">
        <v>9</v>
      </c>
      <c r="G4" s="8" t="s">
        <v>7</v>
      </c>
      <c r="H4" s="9" t="s">
        <v>5</v>
      </c>
      <c r="I4" s="33"/>
      <c r="J4" s="1"/>
    </row>
    <row r="5" spans="1:10" s="21" customFormat="1" ht="24.75" customHeight="1" x14ac:dyDescent="0.3">
      <c r="A5" s="17" t="s">
        <v>14</v>
      </c>
      <c r="B5" s="22" t="s">
        <v>1</v>
      </c>
      <c r="C5" s="23">
        <f t="shared" ref="C5:C7" si="0">D5+I5</f>
        <v>155770</v>
      </c>
      <c r="D5" s="24">
        <v>145968</v>
      </c>
      <c r="E5" s="10">
        <v>115088</v>
      </c>
      <c r="F5" s="10">
        <v>4133</v>
      </c>
      <c r="G5" s="10">
        <v>25468</v>
      </c>
      <c r="H5" s="11">
        <v>1279</v>
      </c>
      <c r="I5" s="12">
        <v>9802</v>
      </c>
    </row>
    <row r="6" spans="1:10" s="21" customFormat="1" ht="24.75" customHeight="1" x14ac:dyDescent="0.3">
      <c r="A6" s="18"/>
      <c r="B6" s="25" t="s">
        <v>4</v>
      </c>
      <c r="C6" s="26">
        <f t="shared" si="0"/>
        <v>1363799</v>
      </c>
      <c r="D6" s="24">
        <f t="shared" ref="D6:D7" si="1">SUM(E6:H6)</f>
        <v>1252600</v>
      </c>
      <c r="E6" s="28">
        <v>949208</v>
      </c>
      <c r="F6" s="28">
        <v>36648</v>
      </c>
      <c r="G6" s="28">
        <v>257528</v>
      </c>
      <c r="H6" s="29">
        <v>9216</v>
      </c>
      <c r="I6" s="13">
        <v>111199</v>
      </c>
    </row>
    <row r="7" spans="1:10" s="21" customFormat="1" ht="24.75" customHeight="1" x14ac:dyDescent="0.3">
      <c r="A7" s="19"/>
      <c r="B7" s="27" t="s">
        <v>6</v>
      </c>
      <c r="C7" s="26">
        <f t="shared" si="0"/>
        <v>28204661</v>
      </c>
      <c r="D7" s="24">
        <f t="shared" si="1"/>
        <v>25992740</v>
      </c>
      <c r="E7" s="14">
        <v>21429541</v>
      </c>
      <c r="F7" s="14">
        <v>692913</v>
      </c>
      <c r="G7" s="14">
        <v>3731574</v>
      </c>
      <c r="H7" s="15">
        <v>138712</v>
      </c>
      <c r="I7" s="16">
        <v>2211921</v>
      </c>
    </row>
    <row r="8" spans="1:10" s="21" customFormat="1" ht="24.75" customHeight="1" x14ac:dyDescent="0.3">
      <c r="A8" s="17" t="s">
        <v>15</v>
      </c>
      <c r="B8" s="22" t="s">
        <v>1</v>
      </c>
      <c r="C8" s="23">
        <f t="shared" ref="C8:C10" si="2">D8+I8</f>
        <v>156045</v>
      </c>
      <c r="D8" s="24">
        <f>SUM(E8:H8)</f>
        <v>146270</v>
      </c>
      <c r="E8" s="10">
        <v>115300</v>
      </c>
      <c r="F8" s="10">
        <v>4131</v>
      </c>
      <c r="G8" s="10">
        <v>25559</v>
      </c>
      <c r="H8" s="11">
        <v>1280</v>
      </c>
      <c r="I8" s="12">
        <v>9775</v>
      </c>
    </row>
    <row r="9" spans="1:10" s="21" customFormat="1" ht="24.75" customHeight="1" x14ac:dyDescent="0.3">
      <c r="A9" s="18"/>
      <c r="B9" s="25" t="s">
        <v>4</v>
      </c>
      <c r="C9" s="26">
        <f t="shared" si="2"/>
        <v>1365524</v>
      </c>
      <c r="D9" s="24">
        <f t="shared" ref="D9:D10" si="3">SUM(E9:H9)</f>
        <v>1254429</v>
      </c>
      <c r="E9" s="28">
        <v>950705</v>
      </c>
      <c r="F9" s="28">
        <v>36528</v>
      </c>
      <c r="G9" s="28">
        <v>257943</v>
      </c>
      <c r="H9" s="29">
        <v>9253</v>
      </c>
      <c r="I9" s="13">
        <v>111095</v>
      </c>
    </row>
    <row r="10" spans="1:10" s="21" customFormat="1" ht="24.75" customHeight="1" x14ac:dyDescent="0.3">
      <c r="A10" s="19"/>
      <c r="B10" s="27" t="s">
        <v>6</v>
      </c>
      <c r="C10" s="26">
        <f t="shared" si="2"/>
        <v>28232721</v>
      </c>
      <c r="D10" s="24">
        <f t="shared" si="3"/>
        <v>26019547</v>
      </c>
      <c r="E10" s="14">
        <v>21454338</v>
      </c>
      <c r="F10" s="14">
        <v>691431</v>
      </c>
      <c r="G10" s="14">
        <v>3734526</v>
      </c>
      <c r="H10" s="15">
        <v>139252</v>
      </c>
      <c r="I10" s="16">
        <v>2213174</v>
      </c>
    </row>
    <row r="11" spans="1:10" s="21" customFormat="1" ht="24.75" customHeight="1" x14ac:dyDescent="0.3">
      <c r="A11" s="17" t="s">
        <v>16</v>
      </c>
      <c r="B11" s="22" t="s">
        <v>1</v>
      </c>
      <c r="C11" s="23">
        <f t="shared" ref="C11:C13" si="4">D11+I11</f>
        <v>156338</v>
      </c>
      <c r="D11" s="24">
        <f>SUM(E11:H11)</f>
        <v>146544</v>
      </c>
      <c r="E11" s="10">
        <v>115520</v>
      </c>
      <c r="F11" s="10">
        <v>4129</v>
      </c>
      <c r="G11" s="10">
        <v>25613</v>
      </c>
      <c r="H11" s="11">
        <v>1282</v>
      </c>
      <c r="I11" s="12">
        <v>9794</v>
      </c>
    </row>
    <row r="12" spans="1:10" s="21" customFormat="1" ht="24.75" customHeight="1" x14ac:dyDescent="0.3">
      <c r="A12" s="18"/>
      <c r="B12" s="25" t="s">
        <v>4</v>
      </c>
      <c r="C12" s="26">
        <f t="shared" si="4"/>
        <v>1367692</v>
      </c>
      <c r="D12" s="24">
        <f t="shared" ref="D12:D13" si="5">SUM(E12:H12)</f>
        <v>1256563</v>
      </c>
      <c r="E12" s="28">
        <v>952599</v>
      </c>
      <c r="F12" s="28">
        <v>36396</v>
      </c>
      <c r="G12" s="28">
        <v>258285</v>
      </c>
      <c r="H12" s="29">
        <v>9283</v>
      </c>
      <c r="I12" s="13">
        <v>111129</v>
      </c>
    </row>
    <row r="13" spans="1:10" s="21" customFormat="1" ht="24.75" customHeight="1" x14ac:dyDescent="0.3">
      <c r="A13" s="19"/>
      <c r="B13" s="27" t="s">
        <v>6</v>
      </c>
      <c r="C13" s="26">
        <f t="shared" si="4"/>
        <v>28270882</v>
      </c>
      <c r="D13" s="24">
        <f t="shared" si="5"/>
        <v>26054366</v>
      </c>
      <c r="E13" s="14">
        <v>21492387</v>
      </c>
      <c r="F13" s="14">
        <v>687930</v>
      </c>
      <c r="G13" s="14">
        <v>3734292</v>
      </c>
      <c r="H13" s="15">
        <v>139757</v>
      </c>
      <c r="I13" s="16">
        <v>2216516</v>
      </c>
    </row>
    <row r="14" spans="1:10" s="21" customFormat="1" ht="24.75" customHeight="1" x14ac:dyDescent="0.3">
      <c r="A14" s="17" t="s">
        <v>17</v>
      </c>
      <c r="B14" s="22" t="s">
        <v>1</v>
      </c>
      <c r="C14" s="23">
        <f t="shared" ref="C14:C22" si="6">D14+I14</f>
        <v>156413</v>
      </c>
      <c r="D14" s="24">
        <f>SUM(E14:H14)</f>
        <v>146626</v>
      </c>
      <c r="E14" s="10">
        <v>115701</v>
      </c>
      <c r="F14" s="10">
        <v>4102</v>
      </c>
      <c r="G14" s="10">
        <v>25543</v>
      </c>
      <c r="H14" s="11">
        <v>1280</v>
      </c>
      <c r="I14" s="12">
        <v>9787</v>
      </c>
    </row>
    <row r="15" spans="1:10" s="21" customFormat="1" ht="24.75" customHeight="1" x14ac:dyDescent="0.3">
      <c r="A15" s="18"/>
      <c r="B15" s="25" t="s">
        <v>4</v>
      </c>
      <c r="C15" s="26">
        <f t="shared" si="6"/>
        <v>1369843</v>
      </c>
      <c r="D15" s="24">
        <f t="shared" ref="D15:D16" si="7">SUM(E15:H15)</f>
        <v>1258717</v>
      </c>
      <c r="E15" s="28">
        <v>955259</v>
      </c>
      <c r="F15" s="28">
        <v>36351</v>
      </c>
      <c r="G15" s="28">
        <v>257838</v>
      </c>
      <c r="H15" s="29">
        <v>9269</v>
      </c>
      <c r="I15" s="13">
        <v>111126</v>
      </c>
    </row>
    <row r="16" spans="1:10" s="21" customFormat="1" ht="24.75" customHeight="1" x14ac:dyDescent="0.3">
      <c r="A16" s="19"/>
      <c r="B16" s="27" t="s">
        <v>6</v>
      </c>
      <c r="C16" s="26">
        <f t="shared" si="6"/>
        <v>28291778</v>
      </c>
      <c r="D16" s="24">
        <f t="shared" si="7"/>
        <v>26070358</v>
      </c>
      <c r="E16" s="14">
        <v>21519092</v>
      </c>
      <c r="F16" s="14">
        <v>683895</v>
      </c>
      <c r="G16" s="14">
        <v>3727197</v>
      </c>
      <c r="H16" s="15">
        <v>140174</v>
      </c>
      <c r="I16" s="16">
        <v>2221420</v>
      </c>
    </row>
    <row r="17" spans="1:9" s="21" customFormat="1" ht="24.75" customHeight="1" x14ac:dyDescent="0.3">
      <c r="A17" s="17" t="s">
        <v>18</v>
      </c>
      <c r="B17" s="22" t="s">
        <v>1</v>
      </c>
      <c r="C17" s="23">
        <f t="shared" ref="C17:C22" si="8">D17+I17</f>
        <v>156520</v>
      </c>
      <c r="D17" s="24">
        <f>SUM(E17:H17)</f>
        <v>146704</v>
      </c>
      <c r="E17" s="10">
        <v>115870</v>
      </c>
      <c r="F17" s="10">
        <v>4075</v>
      </c>
      <c r="G17" s="10">
        <v>25478</v>
      </c>
      <c r="H17" s="11">
        <v>1281</v>
      </c>
      <c r="I17" s="12">
        <v>9816</v>
      </c>
    </row>
    <row r="18" spans="1:9" s="21" customFormat="1" ht="24.75" customHeight="1" x14ac:dyDescent="0.3">
      <c r="A18" s="18"/>
      <c r="B18" s="25" t="s">
        <v>4</v>
      </c>
      <c r="C18" s="26">
        <f t="shared" si="8"/>
        <v>1371973</v>
      </c>
      <c r="D18" s="24">
        <f t="shared" ref="D18:D19" si="9">SUM(E18:H18)</f>
        <v>1260786</v>
      </c>
      <c r="E18" s="28">
        <v>957483</v>
      </c>
      <c r="F18" s="28">
        <v>36280</v>
      </c>
      <c r="G18" s="28">
        <v>257740</v>
      </c>
      <c r="H18" s="29">
        <v>9283</v>
      </c>
      <c r="I18" s="13">
        <v>111187</v>
      </c>
    </row>
    <row r="19" spans="1:9" s="21" customFormat="1" ht="24.75" customHeight="1" x14ac:dyDescent="0.3">
      <c r="A19" s="19"/>
      <c r="B19" s="27" t="s">
        <v>6</v>
      </c>
      <c r="C19" s="26">
        <f t="shared" si="8"/>
        <v>28322736</v>
      </c>
      <c r="D19" s="24">
        <f t="shared" si="9"/>
        <v>26096410</v>
      </c>
      <c r="E19" s="14">
        <v>21550663</v>
      </c>
      <c r="F19" s="14">
        <v>680694</v>
      </c>
      <c r="G19" s="14">
        <v>3724407</v>
      </c>
      <c r="H19" s="15">
        <v>140646</v>
      </c>
      <c r="I19" s="16">
        <v>2226326</v>
      </c>
    </row>
    <row r="20" spans="1:9" s="21" customFormat="1" ht="24.75" customHeight="1" x14ac:dyDescent="0.3">
      <c r="A20" s="17" t="s">
        <v>19</v>
      </c>
      <c r="B20" s="22" t="s">
        <v>1</v>
      </c>
      <c r="C20" s="23">
        <f t="shared" si="8"/>
        <v>156753</v>
      </c>
      <c r="D20" s="24">
        <f>SUM(E20:H20)</f>
        <v>146942</v>
      </c>
      <c r="E20" s="10">
        <v>116105</v>
      </c>
      <c r="F20" s="10">
        <v>4063</v>
      </c>
      <c r="G20" s="10">
        <v>25496</v>
      </c>
      <c r="H20" s="11">
        <v>1278</v>
      </c>
      <c r="I20" s="12">
        <v>9811</v>
      </c>
    </row>
    <row r="21" spans="1:9" s="21" customFormat="1" ht="24.75" customHeight="1" x14ac:dyDescent="0.3">
      <c r="A21" s="18"/>
      <c r="B21" s="25" t="s">
        <v>4</v>
      </c>
      <c r="C21" s="26">
        <f t="shared" si="8"/>
        <v>1373522</v>
      </c>
      <c r="D21" s="24">
        <f t="shared" ref="D21:D22" si="10">SUM(E21:H21)</f>
        <v>1262308</v>
      </c>
      <c r="E21" s="28">
        <v>959029</v>
      </c>
      <c r="F21" s="28">
        <v>36193</v>
      </c>
      <c r="G21" s="28">
        <v>257765</v>
      </c>
      <c r="H21" s="29">
        <v>9321</v>
      </c>
      <c r="I21" s="13">
        <v>111214</v>
      </c>
    </row>
    <row r="22" spans="1:9" s="21" customFormat="1" ht="24.75" customHeight="1" x14ac:dyDescent="0.3">
      <c r="A22" s="19"/>
      <c r="B22" s="27" t="s">
        <v>6</v>
      </c>
      <c r="C22" s="26">
        <f t="shared" si="8"/>
        <v>28364784</v>
      </c>
      <c r="D22" s="24">
        <f t="shared" si="10"/>
        <v>26134475</v>
      </c>
      <c r="E22" s="14">
        <v>21589772</v>
      </c>
      <c r="F22" s="14">
        <v>678774</v>
      </c>
      <c r="G22" s="14">
        <v>3724788</v>
      </c>
      <c r="H22" s="15">
        <v>141141</v>
      </c>
      <c r="I22" s="16">
        <v>2230309</v>
      </c>
    </row>
    <row r="23" spans="1:9" s="21" customFormat="1" ht="24.75" customHeight="1" x14ac:dyDescent="0.3">
      <c r="A23" s="17" t="s">
        <v>20</v>
      </c>
      <c r="B23" s="22" t="s">
        <v>1</v>
      </c>
      <c r="C23" s="23">
        <f t="shared" ref="C23:C25" si="11">D23+I23</f>
        <v>156751</v>
      </c>
      <c r="D23" s="24">
        <f>SUM(E23:H23)</f>
        <v>146946</v>
      </c>
      <c r="E23" s="10">
        <v>116120</v>
      </c>
      <c r="F23" s="10">
        <v>4060</v>
      </c>
      <c r="G23" s="10">
        <v>25490</v>
      </c>
      <c r="H23" s="11">
        <v>1276</v>
      </c>
      <c r="I23" s="12">
        <v>9805</v>
      </c>
    </row>
    <row r="24" spans="1:9" s="21" customFormat="1" ht="24.75" customHeight="1" x14ac:dyDescent="0.3">
      <c r="A24" s="18"/>
      <c r="B24" s="25" t="s">
        <v>4</v>
      </c>
      <c r="C24" s="26">
        <f t="shared" si="11"/>
        <v>1375718</v>
      </c>
      <c r="D24" s="24">
        <f t="shared" ref="D24:D25" si="12">SUM(E24:H24)</f>
        <v>1264534</v>
      </c>
      <c r="E24" s="28">
        <v>961328</v>
      </c>
      <c r="F24" s="28">
        <v>36067</v>
      </c>
      <c r="G24" s="28">
        <v>257782</v>
      </c>
      <c r="H24" s="29">
        <v>9357</v>
      </c>
      <c r="I24" s="13">
        <v>111184</v>
      </c>
    </row>
    <row r="25" spans="1:9" s="21" customFormat="1" ht="24.75" customHeight="1" x14ac:dyDescent="0.3">
      <c r="A25" s="19"/>
      <c r="B25" s="27" t="s">
        <v>6</v>
      </c>
      <c r="C25" s="26">
        <f t="shared" si="11"/>
        <v>28396278</v>
      </c>
      <c r="D25" s="24">
        <f t="shared" si="12"/>
        <v>26163162</v>
      </c>
      <c r="E25" s="14">
        <v>21620419</v>
      </c>
      <c r="F25" s="14">
        <v>676348</v>
      </c>
      <c r="G25" s="14">
        <v>3724628</v>
      </c>
      <c r="H25" s="15">
        <v>141767</v>
      </c>
      <c r="I25" s="16">
        <v>2233116</v>
      </c>
    </row>
  </sheetData>
  <autoFilter ref="A1:I4" xr:uid="{00000000-0009-0000-0000-000000000000}">
    <filterColumn colId="0" showButton="0">
      <colorFilter dxfId="0" cellColor="0"/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5">
    <mergeCell ref="A1:I1"/>
    <mergeCell ref="I3:I4"/>
    <mergeCell ref="A3:B4"/>
    <mergeCell ref="D3:H3"/>
    <mergeCell ref="C3:C4"/>
  </mergeCells>
  <phoneticPr fontId="6" type="noConversion"/>
  <printOptions horizontalCentered="1"/>
  <pageMargins left="0.27541667222976685" right="0.23597222566604614" top="0.39347222447395325" bottom="0.39347222447395325" header="0" footer="0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여수시</vt:lpstr>
      <vt:lpstr>여수시!Print_Area</vt:lpstr>
      <vt:lpstr>여수시!Print_Titles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revision>10</cp:revision>
  <cp:lastPrinted>2023-05-12T00:12:59Z</cp:lastPrinted>
  <dcterms:created xsi:type="dcterms:W3CDTF">2011-05-09T08:35:35Z</dcterms:created>
  <dcterms:modified xsi:type="dcterms:W3CDTF">2024-08-05T02:32:38Z</dcterms:modified>
  <cp:version>1200.0100.01</cp:version>
</cp:coreProperties>
</file>