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경화\08_시정주요통계\2022년\12월\"/>
    </mc:Choice>
  </mc:AlternateContent>
  <bookViews>
    <workbookView xWindow="480" yWindow="30" windowWidth="15480" windowHeight="11640" tabRatio="823"/>
  </bookViews>
  <sheets>
    <sheet name="여수시" sheetId="7" r:id="rId1"/>
  </sheets>
  <definedNames>
    <definedName name="_xlnm._FilterDatabase" localSheetId="0" hidden="1">여수시!$A$1:$I$4</definedName>
    <definedName name="_xlnm.Print_Area" localSheetId="0">여수시!$A$1:$I$40</definedName>
    <definedName name="_xlnm.Print_Titles" localSheetId="0">여수시!$3:$4</definedName>
  </definedNames>
  <calcPr calcId="162913"/>
</workbook>
</file>

<file path=xl/calcChain.xml><?xml version="1.0" encoding="utf-8"?>
<calcChain xmlns="http://schemas.openxmlformats.org/spreadsheetml/2006/main">
  <c r="D40" i="7" l="1"/>
  <c r="C40" i="7" s="1"/>
  <c r="D39" i="7"/>
  <c r="C39" i="7" s="1"/>
  <c r="D38" i="7"/>
  <c r="C38" i="7" s="1"/>
  <c r="D37" i="7" l="1"/>
  <c r="C37" i="7" s="1"/>
  <c r="D36" i="7"/>
  <c r="C36" i="7" s="1"/>
  <c r="D35" i="7"/>
  <c r="C35" i="7" s="1"/>
  <c r="D34" i="7" l="1"/>
  <c r="C34" i="7" s="1"/>
  <c r="D33" i="7"/>
  <c r="C33" i="7" s="1"/>
  <c r="D32" i="7"/>
  <c r="C32" i="7" s="1"/>
  <c r="D28" i="7" l="1"/>
  <c r="C28" i="7" s="1"/>
  <c r="D27" i="7"/>
  <c r="C27" i="7" s="1"/>
  <c r="D26" i="7"/>
  <c r="C26" i="7" s="1"/>
  <c r="D31" i="7" l="1"/>
  <c r="C31" i="7" s="1"/>
  <c r="D30" i="7"/>
  <c r="C30" i="7" s="1"/>
  <c r="D29" i="7"/>
  <c r="C29" i="7" s="1"/>
  <c r="D22" i="7" l="1"/>
  <c r="C22" i="7" s="1"/>
  <c r="D21" i="7"/>
  <c r="C21" i="7" s="1"/>
  <c r="D20" i="7"/>
  <c r="C20" i="7" s="1"/>
  <c r="D19" i="7" l="1"/>
  <c r="C19" i="7" s="1"/>
  <c r="D18" i="7"/>
  <c r="C18" i="7" s="1"/>
  <c r="D17" i="7"/>
  <c r="C17" i="7" s="1"/>
  <c r="D25" i="7" l="1"/>
  <c r="C25" i="7" s="1"/>
  <c r="D24" i="7"/>
  <c r="C24" i="7" s="1"/>
  <c r="D23" i="7"/>
  <c r="C23" i="7" s="1"/>
  <c r="D16" i="7" l="1"/>
  <c r="C16" i="7" s="1"/>
  <c r="D15" i="7"/>
  <c r="C15" i="7" s="1"/>
  <c r="D14" i="7"/>
  <c r="C14" i="7" s="1"/>
  <c r="D10" i="7" l="1"/>
  <c r="C10" i="7" s="1"/>
  <c r="D9" i="7"/>
  <c r="C9" i="7" s="1"/>
  <c r="D8" i="7"/>
  <c r="C8" i="7" s="1"/>
  <c r="D5" i="7" l="1"/>
  <c r="D6" i="7"/>
  <c r="D11" i="7"/>
  <c r="C11" i="7" s="1"/>
  <c r="D12" i="7"/>
  <c r="C12" i="7" s="1"/>
  <c r="D13" i="7"/>
  <c r="C13" i="7" s="1"/>
  <c r="C7" i="7" l="1"/>
  <c r="C6" i="7"/>
  <c r="C5" i="7"/>
</calcChain>
</file>

<file path=xl/sharedStrings.xml><?xml version="1.0" encoding="utf-8"?>
<sst xmlns="http://schemas.openxmlformats.org/spreadsheetml/2006/main" count="59" uniqueCount="26">
  <si>
    <t>승용차</t>
    <phoneticPr fontId="1" type="noConversion"/>
  </si>
  <si>
    <t>승합차</t>
    <phoneticPr fontId="1" type="noConversion"/>
  </si>
  <si>
    <t>화물차</t>
    <phoneticPr fontId="1" type="noConversion"/>
  </si>
  <si>
    <t>특수차</t>
    <phoneticPr fontId="1" type="noConversion"/>
  </si>
  <si>
    <t>자  동  차</t>
    <phoneticPr fontId="1" type="noConversion"/>
  </si>
  <si>
    <t>이   륜
자동차</t>
    <phoneticPr fontId="1" type="noConversion"/>
  </si>
  <si>
    <t>여수</t>
  </si>
  <si>
    <t>전남</t>
  </si>
  <si>
    <t>전국</t>
  </si>
  <si>
    <t>소 계</t>
    <phoneticPr fontId="1" type="noConversion"/>
  </si>
  <si>
    <t>합 계</t>
    <phoneticPr fontId="1" type="noConversion"/>
  </si>
  <si>
    <t>구분</t>
    <phoneticPr fontId="1" type="noConversion"/>
  </si>
  <si>
    <t>2021년12월말</t>
    <phoneticPr fontId="1" type="noConversion"/>
  </si>
  <si>
    <t>2022년01월말</t>
    <phoneticPr fontId="1" type="noConversion"/>
  </si>
  <si>
    <t>(단위 : 대)</t>
    <phoneticPr fontId="1" type="noConversion"/>
  </si>
  <si>
    <t>2022년02월말</t>
    <phoneticPr fontId="1" type="noConversion"/>
  </si>
  <si>
    <t>2022년03월말</t>
    <phoneticPr fontId="1" type="noConversion"/>
  </si>
  <si>
    <t>2022년04월말</t>
    <phoneticPr fontId="1" type="noConversion"/>
  </si>
  <si>
    <t>2022년05월말</t>
    <phoneticPr fontId="1" type="noConversion"/>
  </si>
  <si>
    <t>여수시 자동차 등록 현황</t>
    <phoneticPr fontId="1" type="noConversion"/>
  </si>
  <si>
    <t>2022년06월말</t>
    <phoneticPr fontId="1" type="noConversion"/>
  </si>
  <si>
    <t>2022년07월말</t>
    <phoneticPr fontId="1" type="noConversion"/>
  </si>
  <si>
    <t>2022년08월말</t>
    <phoneticPr fontId="1" type="noConversion"/>
  </si>
  <si>
    <t>2022년09월말</t>
    <phoneticPr fontId="1" type="noConversion"/>
  </si>
  <si>
    <t>2022년10월말</t>
    <phoneticPr fontId="1" type="noConversion"/>
  </si>
  <si>
    <t>2022년11월말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</si>
</sst>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2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20"/>
      <color indexed="8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name val="맑은 고딕"/>
      <family val="3"/>
      <charset val="129"/>
    </font>
    <font>
      <sz val="24"/>
      <color rgb="FF0000FF"/>
      <name val="HY헤드라인M"/>
      <family val="1"/>
      <charset val="129"/>
    </font>
    <font>
      <b/>
      <sz val="11"/>
      <color theme="1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2" fillId="5" borderId="10" xfId="0" applyNumberFormat="1" applyFont="1" applyFill="1" applyBorder="1">
      <alignment vertical="center"/>
    </xf>
    <xf numFmtId="176" fontId="2" fillId="5" borderId="9" xfId="0" applyNumberFormat="1" applyFont="1" applyFill="1" applyBorder="1">
      <alignment vertical="center"/>
    </xf>
    <xf numFmtId="3" fontId="9" fillId="5" borderId="11" xfId="0" applyNumberFormat="1" applyFont="1" applyFill="1" applyBorder="1">
      <alignment vertical="center"/>
    </xf>
    <xf numFmtId="3" fontId="2" fillId="4" borderId="1" xfId="0" applyNumberFormat="1" applyFont="1" applyFill="1" applyBorder="1">
      <alignment vertical="center"/>
    </xf>
    <xf numFmtId="176" fontId="2" fillId="4" borderId="1" xfId="0" applyNumberFormat="1" applyFont="1" applyFill="1" applyBorder="1">
      <alignment vertical="center"/>
    </xf>
    <xf numFmtId="3" fontId="9" fillId="4" borderId="6" xfId="0" applyNumberFormat="1" applyFont="1" applyFill="1" applyBorder="1">
      <alignment vertical="center"/>
    </xf>
    <xf numFmtId="3" fontId="9" fillId="4" borderId="7" xfId="0" applyNumberFormat="1" applyFont="1" applyFill="1" applyBorder="1">
      <alignment vertical="center"/>
    </xf>
    <xf numFmtId="3" fontId="2" fillId="4" borderId="3" xfId="0" applyNumberFormat="1" applyFont="1" applyFill="1" applyBorder="1">
      <alignment vertical="center"/>
    </xf>
    <xf numFmtId="176" fontId="2" fillId="4" borderId="4" xfId="0" applyNumberFormat="1" applyFont="1" applyFill="1" applyBorder="1">
      <alignment vertical="center"/>
    </xf>
    <xf numFmtId="3" fontId="9" fillId="4" borderId="8" xfId="0" applyNumberFormat="1" applyFont="1" applyFill="1" applyBorder="1">
      <alignment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14" fontId="8" fillId="0" borderId="0" xfId="0" applyNumberFormat="1" applyFont="1" applyAlignment="1">
      <alignment horizontal="left" vertical="center"/>
    </xf>
    <xf numFmtId="0" fontId="0" fillId="0" borderId="0" xfId="0" applyFont="1">
      <alignment vertical="center"/>
    </xf>
    <xf numFmtId="0" fontId="2" fillId="5" borderId="9" xfId="0" applyFont="1" applyFill="1" applyBorder="1" applyAlignment="1">
      <alignment horizontal="center" vertical="center"/>
    </xf>
    <xf numFmtId="41" fontId="11" fillId="5" borderId="16" xfId="0" applyNumberFormat="1" applyFont="1" applyFill="1" applyBorder="1" applyAlignment="1">
      <alignment horizontal="center" vertical="center" shrinkToFit="1"/>
    </xf>
    <xf numFmtId="41" fontId="11" fillId="6" borderId="16" xfId="0" applyNumberFormat="1" applyFont="1" applyFill="1" applyBorder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/>
    </xf>
    <xf numFmtId="41" fontId="11" fillId="4" borderId="16" xfId="0" applyNumberFormat="1" applyFont="1" applyFill="1" applyBorder="1" applyAlignment="1">
      <alignment horizontal="center" vertical="center" shrinkToFit="1"/>
    </xf>
    <xf numFmtId="0" fontId="2" fillId="4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</cellXfs>
  <cellStyles count="6">
    <cellStyle name="표준" xfId="0" builtinId="0"/>
    <cellStyle name="표준 2" xfId="1"/>
    <cellStyle name="표준 3" xfId="2"/>
    <cellStyle name="표준 4" xfId="3"/>
    <cellStyle name="표준 5" xfId="4"/>
    <cellStyle name="표준 6" xfId="5"/>
  </cellStyles>
  <dxfs count="1">
    <dxf>
      <fill>
        <patternFill patternType="solid">
          <fgColor rgb="FF000000"/>
          <bgColor rgb="FFFFFFFF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J40"/>
  <sheetViews>
    <sheetView tabSelected="1" view="pageBreakPreview" zoomScaleNormal="115" zoomScaleSheetLayoutView="100" workbookViewId="0">
      <pane xSplit="1" ySplit="4" topLeftCell="B29" activePane="bottomRight" state="frozen"/>
      <selection pane="topRight" activeCell="B1" sqref="B1"/>
      <selection pane="bottomLeft" activeCell="A5" sqref="A5"/>
      <selection pane="bottomRight" activeCell="D34" sqref="D34"/>
    </sheetView>
  </sheetViews>
  <sheetFormatPr defaultRowHeight="16.5" x14ac:dyDescent="0.3"/>
  <cols>
    <col min="1" max="1" width="13.375" style="1" customWidth="1"/>
    <col min="2" max="2" width="12.75" style="1" bestFit="1" customWidth="1"/>
    <col min="3" max="3" width="14.625" style="1" customWidth="1"/>
    <col min="4" max="9" width="14.625" customWidth="1"/>
    <col min="10" max="10" width="5.375" customWidth="1"/>
  </cols>
  <sheetData>
    <row r="1" spans="1:10" s="6" customFormat="1" ht="36" customHeight="1" x14ac:dyDescent="0.3">
      <c r="A1" s="33" t="s">
        <v>19</v>
      </c>
      <c r="B1" s="33"/>
      <c r="C1" s="33"/>
      <c r="D1" s="33"/>
      <c r="E1" s="33"/>
      <c r="F1" s="33"/>
      <c r="G1" s="33"/>
      <c r="H1" s="33"/>
      <c r="I1" s="33"/>
      <c r="J1" s="5"/>
    </row>
    <row r="2" spans="1:10" ht="18" customHeight="1" x14ac:dyDescent="0.3">
      <c r="A2" s="7"/>
      <c r="B2" s="25"/>
      <c r="C2" s="3"/>
      <c r="D2" s="3"/>
      <c r="E2" s="3"/>
      <c r="F2" s="3"/>
      <c r="H2" s="2"/>
      <c r="I2" s="4" t="s">
        <v>14</v>
      </c>
      <c r="J2" s="2"/>
    </row>
    <row r="3" spans="1:10" ht="21.75" customHeight="1" x14ac:dyDescent="0.3">
      <c r="A3" s="36" t="s">
        <v>11</v>
      </c>
      <c r="B3" s="37"/>
      <c r="C3" s="40" t="s">
        <v>4</v>
      </c>
      <c r="D3" s="41"/>
      <c r="E3" s="41"/>
      <c r="F3" s="41"/>
      <c r="G3" s="41"/>
      <c r="H3" s="42"/>
      <c r="I3" s="34" t="s">
        <v>5</v>
      </c>
      <c r="J3" s="1"/>
    </row>
    <row r="4" spans="1:10" ht="21.75" customHeight="1" x14ac:dyDescent="0.3">
      <c r="A4" s="38"/>
      <c r="B4" s="39"/>
      <c r="C4" s="11" t="s">
        <v>10</v>
      </c>
      <c r="D4" s="10" t="s">
        <v>9</v>
      </c>
      <c r="E4" s="8" t="s">
        <v>0</v>
      </c>
      <c r="F4" s="8" t="s">
        <v>1</v>
      </c>
      <c r="G4" s="8" t="s">
        <v>2</v>
      </c>
      <c r="H4" s="9" t="s">
        <v>3</v>
      </c>
      <c r="I4" s="35"/>
      <c r="J4" s="1"/>
    </row>
    <row r="5" spans="1:10" s="26" customFormat="1" ht="24.75" customHeight="1" x14ac:dyDescent="0.3">
      <c r="A5" s="22" t="s">
        <v>12</v>
      </c>
      <c r="B5" s="27" t="s">
        <v>6</v>
      </c>
      <c r="C5" s="28">
        <f t="shared" ref="C5:C10" si="0">D5+I5</f>
        <v>149907</v>
      </c>
      <c r="D5" s="29">
        <f t="shared" ref="D5" si="1">SUM(E5:H5)</f>
        <v>140207</v>
      </c>
      <c r="E5" s="12">
        <v>110069</v>
      </c>
      <c r="F5" s="12">
        <v>4465</v>
      </c>
      <c r="G5" s="12">
        <v>24507</v>
      </c>
      <c r="H5" s="13">
        <v>1166</v>
      </c>
      <c r="I5" s="14">
        <v>9700</v>
      </c>
    </row>
    <row r="6" spans="1:10" s="26" customFormat="1" ht="24.75" customHeight="1" x14ac:dyDescent="0.3">
      <c r="A6" s="23"/>
      <c r="B6" s="30" t="s">
        <v>7</v>
      </c>
      <c r="C6" s="31">
        <f t="shared" si="0"/>
        <v>1283340</v>
      </c>
      <c r="D6" s="29">
        <f t="shared" ref="D6" si="2">SUM(E6:H6)</f>
        <v>1172282</v>
      </c>
      <c r="E6" s="15">
        <v>878352</v>
      </c>
      <c r="F6" s="15">
        <v>38613</v>
      </c>
      <c r="G6" s="16">
        <v>247037</v>
      </c>
      <c r="H6" s="17">
        <v>8280</v>
      </c>
      <c r="I6" s="18">
        <v>111058</v>
      </c>
    </row>
    <row r="7" spans="1:10" s="26" customFormat="1" ht="24.75" customHeight="1" x14ac:dyDescent="0.3">
      <c r="A7" s="24"/>
      <c r="B7" s="32" t="s">
        <v>8</v>
      </c>
      <c r="C7" s="31">
        <f t="shared" si="0"/>
        <v>27124938</v>
      </c>
      <c r="D7" s="29">
        <v>24911101</v>
      </c>
      <c r="E7" s="19">
        <v>20410648</v>
      </c>
      <c r="F7" s="19">
        <v>749968</v>
      </c>
      <c r="G7" s="19">
        <v>3631975</v>
      </c>
      <c r="H7" s="20">
        <v>118510</v>
      </c>
      <c r="I7" s="21">
        <v>2213837</v>
      </c>
    </row>
    <row r="8" spans="1:10" s="26" customFormat="1" ht="24.75" customHeight="1" x14ac:dyDescent="0.3">
      <c r="A8" s="22" t="s">
        <v>13</v>
      </c>
      <c r="B8" s="27" t="s">
        <v>6</v>
      </c>
      <c r="C8" s="28">
        <f t="shared" si="0"/>
        <v>150311</v>
      </c>
      <c r="D8" s="29">
        <f t="shared" ref="D8:D10" si="3">SUM(E8:H8)</f>
        <v>140616</v>
      </c>
      <c r="E8" s="12">
        <v>110437</v>
      </c>
      <c r="F8" s="12">
        <v>4456</v>
      </c>
      <c r="G8" s="12">
        <v>24553</v>
      </c>
      <c r="H8" s="13">
        <v>1170</v>
      </c>
      <c r="I8" s="14">
        <v>9695</v>
      </c>
    </row>
    <row r="9" spans="1:10" s="26" customFormat="1" ht="24.75" customHeight="1" x14ac:dyDescent="0.3">
      <c r="A9" s="23"/>
      <c r="B9" s="30" t="s">
        <v>7</v>
      </c>
      <c r="C9" s="31">
        <f t="shared" si="0"/>
        <v>1286110</v>
      </c>
      <c r="D9" s="29">
        <f t="shared" si="3"/>
        <v>1175111</v>
      </c>
      <c r="E9" s="15">
        <v>880688</v>
      </c>
      <c r="F9" s="15">
        <v>38380</v>
      </c>
      <c r="G9" s="16">
        <v>247715</v>
      </c>
      <c r="H9" s="17">
        <v>8328</v>
      </c>
      <c r="I9" s="18">
        <v>110999</v>
      </c>
    </row>
    <row r="10" spans="1:10" s="26" customFormat="1" ht="24.75" customHeight="1" x14ac:dyDescent="0.3">
      <c r="A10" s="24"/>
      <c r="B10" s="32" t="s">
        <v>8</v>
      </c>
      <c r="C10" s="31">
        <f t="shared" si="0"/>
        <v>27179879</v>
      </c>
      <c r="D10" s="29">
        <f t="shared" si="3"/>
        <v>24970662</v>
      </c>
      <c r="E10" s="19">
        <v>20462012</v>
      </c>
      <c r="F10" s="19">
        <v>747977</v>
      </c>
      <c r="G10" s="19">
        <v>3641075</v>
      </c>
      <c r="H10" s="20">
        <v>119598</v>
      </c>
      <c r="I10" s="21">
        <v>2209217</v>
      </c>
    </row>
    <row r="11" spans="1:10" s="26" customFormat="1" ht="24.75" customHeight="1" x14ac:dyDescent="0.3">
      <c r="A11" s="22" t="s">
        <v>15</v>
      </c>
      <c r="B11" s="27" t="s">
        <v>6</v>
      </c>
      <c r="C11" s="28">
        <f t="shared" ref="C11:C13" si="4">D11+I11</f>
        <v>150585</v>
      </c>
      <c r="D11" s="29">
        <f t="shared" ref="D11:D13" si="5">SUM(E11:H11)</f>
        <v>140886</v>
      </c>
      <c r="E11" s="12">
        <v>110661</v>
      </c>
      <c r="F11" s="12">
        <v>4428</v>
      </c>
      <c r="G11" s="12">
        <v>24624</v>
      </c>
      <c r="H11" s="13">
        <v>1173</v>
      </c>
      <c r="I11" s="14">
        <v>9699</v>
      </c>
    </row>
    <row r="12" spans="1:10" s="26" customFormat="1" ht="24.75" customHeight="1" x14ac:dyDescent="0.3">
      <c r="A12" s="23"/>
      <c r="B12" s="30" t="s">
        <v>7</v>
      </c>
      <c r="C12" s="31">
        <f t="shared" si="4"/>
        <v>1289639</v>
      </c>
      <c r="D12" s="29">
        <f t="shared" si="5"/>
        <v>1178686</v>
      </c>
      <c r="E12" s="15">
        <v>883638</v>
      </c>
      <c r="F12" s="15">
        <v>38286</v>
      </c>
      <c r="G12" s="16">
        <v>248406</v>
      </c>
      <c r="H12" s="17">
        <v>8356</v>
      </c>
      <c r="I12" s="18">
        <v>110953</v>
      </c>
    </row>
    <row r="13" spans="1:10" s="26" customFormat="1" ht="24.75" customHeight="1" x14ac:dyDescent="0.3">
      <c r="A13" s="24"/>
      <c r="B13" s="32" t="s">
        <v>8</v>
      </c>
      <c r="C13" s="31">
        <f t="shared" si="4"/>
        <v>27222176</v>
      </c>
      <c r="D13" s="29">
        <f t="shared" si="5"/>
        <v>25015291</v>
      </c>
      <c r="E13" s="19">
        <v>20498986</v>
      </c>
      <c r="F13" s="19">
        <v>746008</v>
      </c>
      <c r="G13" s="19">
        <v>3649782</v>
      </c>
      <c r="H13" s="20">
        <v>120515</v>
      </c>
      <c r="I13" s="21">
        <v>2206885</v>
      </c>
    </row>
    <row r="14" spans="1:10" s="26" customFormat="1" ht="24.75" customHeight="1" x14ac:dyDescent="0.3">
      <c r="A14" s="22" t="s">
        <v>16</v>
      </c>
      <c r="B14" s="27" t="s">
        <v>6</v>
      </c>
      <c r="C14" s="28">
        <f t="shared" ref="C14:C22" si="6">D14+I14</f>
        <v>150718</v>
      </c>
      <c r="D14" s="29">
        <f t="shared" ref="D14:D22" si="7">SUM(E14:H14)</f>
        <v>140992</v>
      </c>
      <c r="E14" s="12">
        <v>110732</v>
      </c>
      <c r="F14" s="12">
        <v>4429</v>
      </c>
      <c r="G14" s="12">
        <v>24657</v>
      </c>
      <c r="H14" s="13">
        <v>1174</v>
      </c>
      <c r="I14" s="14">
        <v>9726</v>
      </c>
    </row>
    <row r="15" spans="1:10" s="26" customFormat="1" ht="24.75" customHeight="1" x14ac:dyDescent="0.3">
      <c r="A15" s="23"/>
      <c r="B15" s="30" t="s">
        <v>7</v>
      </c>
      <c r="C15" s="31">
        <f t="shared" si="6"/>
        <v>1292170</v>
      </c>
      <c r="D15" s="29">
        <f t="shared" si="7"/>
        <v>1181182</v>
      </c>
      <c r="E15" s="15">
        <v>885785</v>
      </c>
      <c r="F15" s="15">
        <v>38113</v>
      </c>
      <c r="G15" s="16">
        <v>248886</v>
      </c>
      <c r="H15" s="17">
        <v>8398</v>
      </c>
      <c r="I15" s="18">
        <v>110988</v>
      </c>
    </row>
    <row r="16" spans="1:10" s="26" customFormat="1" ht="24.75" customHeight="1" x14ac:dyDescent="0.3">
      <c r="A16" s="24"/>
      <c r="B16" s="32" t="s">
        <v>8</v>
      </c>
      <c r="C16" s="31">
        <f t="shared" si="6"/>
        <v>27279167</v>
      </c>
      <c r="D16" s="29">
        <f t="shared" si="7"/>
        <v>25070180</v>
      </c>
      <c r="E16" s="19">
        <v>20550291</v>
      </c>
      <c r="F16" s="19">
        <v>742852</v>
      </c>
      <c r="G16" s="19">
        <v>3655409</v>
      </c>
      <c r="H16" s="20">
        <v>121628</v>
      </c>
      <c r="I16" s="21">
        <v>2208987</v>
      </c>
    </row>
    <row r="17" spans="1:9" s="26" customFormat="1" ht="24.75" customHeight="1" x14ac:dyDescent="0.3">
      <c r="A17" s="22" t="s">
        <v>17</v>
      </c>
      <c r="B17" s="27" t="s">
        <v>6</v>
      </c>
      <c r="C17" s="28">
        <f t="shared" si="6"/>
        <v>150798</v>
      </c>
      <c r="D17" s="29">
        <f t="shared" si="7"/>
        <v>141016</v>
      </c>
      <c r="E17" s="12">
        <v>110797</v>
      </c>
      <c r="F17" s="12">
        <v>4394</v>
      </c>
      <c r="G17" s="12">
        <v>24640</v>
      </c>
      <c r="H17" s="13">
        <v>1185</v>
      </c>
      <c r="I17" s="14">
        <v>9782</v>
      </c>
    </row>
    <row r="18" spans="1:9" s="26" customFormat="1" ht="24.75" customHeight="1" x14ac:dyDescent="0.3">
      <c r="A18" s="23"/>
      <c r="B18" s="30" t="s">
        <v>7</v>
      </c>
      <c r="C18" s="31">
        <f t="shared" si="6"/>
        <v>1297896</v>
      </c>
      <c r="D18" s="29">
        <f t="shared" si="7"/>
        <v>1186700</v>
      </c>
      <c r="E18" s="15">
        <v>891506</v>
      </c>
      <c r="F18" s="15">
        <v>37995</v>
      </c>
      <c r="G18" s="16">
        <v>248766</v>
      </c>
      <c r="H18" s="17">
        <v>8433</v>
      </c>
      <c r="I18" s="18">
        <v>111196</v>
      </c>
    </row>
    <row r="19" spans="1:9" s="26" customFormat="1" ht="24.75" customHeight="1" x14ac:dyDescent="0.3">
      <c r="A19" s="24"/>
      <c r="B19" s="32" t="s">
        <v>8</v>
      </c>
      <c r="C19" s="31">
        <f t="shared" si="6"/>
        <v>27336743</v>
      </c>
      <c r="D19" s="29">
        <f t="shared" si="7"/>
        <v>25120966</v>
      </c>
      <c r="E19" s="19">
        <v>20601491</v>
      </c>
      <c r="F19" s="19">
        <v>739424</v>
      </c>
      <c r="G19" s="19">
        <v>3657447</v>
      </c>
      <c r="H19" s="20">
        <v>122604</v>
      </c>
      <c r="I19" s="21">
        <v>2215777</v>
      </c>
    </row>
    <row r="20" spans="1:9" s="26" customFormat="1" ht="24.75" customHeight="1" x14ac:dyDescent="0.3">
      <c r="A20" s="22" t="s">
        <v>18</v>
      </c>
      <c r="B20" s="27" t="s">
        <v>6</v>
      </c>
      <c r="C20" s="28">
        <f t="shared" si="6"/>
        <v>150949</v>
      </c>
      <c r="D20" s="29">
        <f t="shared" si="7"/>
        <v>141134</v>
      </c>
      <c r="E20" s="12">
        <v>110901</v>
      </c>
      <c r="F20" s="12">
        <v>4395</v>
      </c>
      <c r="G20" s="12">
        <v>24626</v>
      </c>
      <c r="H20" s="13">
        <v>1212</v>
      </c>
      <c r="I20" s="14">
        <v>9815</v>
      </c>
    </row>
    <row r="21" spans="1:9" s="26" customFormat="1" ht="24.75" customHeight="1" x14ac:dyDescent="0.3">
      <c r="A21" s="23"/>
      <c r="B21" s="30" t="s">
        <v>7</v>
      </c>
      <c r="C21" s="31">
        <f t="shared" si="6"/>
        <v>1301199</v>
      </c>
      <c r="D21" s="29">
        <f t="shared" si="7"/>
        <v>1189844</v>
      </c>
      <c r="E21" s="15">
        <v>894990</v>
      </c>
      <c r="F21" s="15">
        <v>37879</v>
      </c>
      <c r="G21" s="16">
        <v>248531</v>
      </c>
      <c r="H21" s="17">
        <v>8444</v>
      </c>
      <c r="I21" s="18">
        <v>111355</v>
      </c>
    </row>
    <row r="22" spans="1:9" s="26" customFormat="1" ht="24.75" customHeight="1" x14ac:dyDescent="0.3">
      <c r="A22" s="24"/>
      <c r="B22" s="32" t="s">
        <v>8</v>
      </c>
      <c r="C22" s="31">
        <f t="shared" si="6"/>
        <v>27382458</v>
      </c>
      <c r="D22" s="29">
        <f t="shared" si="7"/>
        <v>25167409</v>
      </c>
      <c r="E22" s="19">
        <v>20648479</v>
      </c>
      <c r="F22" s="19">
        <v>736474</v>
      </c>
      <c r="G22" s="19">
        <v>3658854</v>
      </c>
      <c r="H22" s="20">
        <v>123602</v>
      </c>
      <c r="I22" s="21">
        <v>2215049</v>
      </c>
    </row>
    <row r="23" spans="1:9" s="26" customFormat="1" ht="24.75" customHeight="1" x14ac:dyDescent="0.3">
      <c r="A23" s="22" t="s">
        <v>20</v>
      </c>
      <c r="B23" s="27" t="s">
        <v>6</v>
      </c>
      <c r="C23" s="28">
        <f t="shared" ref="C23:C28" si="8">D23+I23</f>
        <v>151177</v>
      </c>
      <c r="D23" s="29">
        <f t="shared" ref="D23:D28" si="9">SUM(E23:H23)</f>
        <v>141358</v>
      </c>
      <c r="E23" s="12">
        <v>111106</v>
      </c>
      <c r="F23" s="12">
        <v>4378</v>
      </c>
      <c r="G23" s="12">
        <v>24661</v>
      </c>
      <c r="H23" s="13">
        <v>1213</v>
      </c>
      <c r="I23" s="14">
        <v>9819</v>
      </c>
    </row>
    <row r="24" spans="1:9" s="26" customFormat="1" ht="24.75" customHeight="1" x14ac:dyDescent="0.3">
      <c r="A24" s="23"/>
      <c r="B24" s="30" t="s">
        <v>7</v>
      </c>
      <c r="C24" s="31">
        <f t="shared" si="8"/>
        <v>1305513</v>
      </c>
      <c r="D24" s="29">
        <f t="shared" si="9"/>
        <v>1194125</v>
      </c>
      <c r="E24" s="15">
        <v>899233</v>
      </c>
      <c r="F24" s="15">
        <v>37850</v>
      </c>
      <c r="G24" s="16">
        <v>248576</v>
      </c>
      <c r="H24" s="17">
        <v>8466</v>
      </c>
      <c r="I24" s="18">
        <v>111388</v>
      </c>
    </row>
    <row r="25" spans="1:9" s="26" customFormat="1" ht="24.75" customHeight="1" x14ac:dyDescent="0.3">
      <c r="A25" s="24"/>
      <c r="B25" s="32" t="s">
        <v>8</v>
      </c>
      <c r="C25" s="31">
        <f t="shared" si="8"/>
        <v>27428560</v>
      </c>
      <c r="D25" s="29">
        <f t="shared" si="9"/>
        <v>25215692</v>
      </c>
      <c r="E25" s="19">
        <v>20695068</v>
      </c>
      <c r="F25" s="19">
        <v>734737</v>
      </c>
      <c r="G25" s="19">
        <v>3661302</v>
      </c>
      <c r="H25" s="20">
        <v>124585</v>
      </c>
      <c r="I25" s="21">
        <v>2212868</v>
      </c>
    </row>
    <row r="26" spans="1:9" s="26" customFormat="1" ht="24.75" customHeight="1" x14ac:dyDescent="0.3">
      <c r="A26" s="22" t="s">
        <v>21</v>
      </c>
      <c r="B26" s="27" t="s">
        <v>6</v>
      </c>
      <c r="C26" s="28">
        <f t="shared" si="8"/>
        <v>151560</v>
      </c>
      <c r="D26" s="29">
        <f t="shared" si="9"/>
        <v>141746</v>
      </c>
      <c r="E26" s="12">
        <v>111481</v>
      </c>
      <c r="F26" s="12">
        <v>4359</v>
      </c>
      <c r="G26" s="12">
        <v>24692</v>
      </c>
      <c r="H26" s="13">
        <v>1214</v>
      </c>
      <c r="I26" s="14">
        <v>9814</v>
      </c>
    </row>
    <row r="27" spans="1:9" s="26" customFormat="1" ht="24.75" customHeight="1" x14ac:dyDescent="0.3">
      <c r="A27" s="23"/>
      <c r="B27" s="30" t="s">
        <v>7</v>
      </c>
      <c r="C27" s="31">
        <f t="shared" si="8"/>
        <v>1311564</v>
      </c>
      <c r="D27" s="29">
        <f t="shared" si="9"/>
        <v>1200089</v>
      </c>
      <c r="E27" s="15">
        <v>904379</v>
      </c>
      <c r="F27" s="15">
        <v>37856</v>
      </c>
      <c r="G27" s="16">
        <v>249308</v>
      </c>
      <c r="H27" s="17">
        <v>8546</v>
      </c>
      <c r="I27" s="18">
        <v>111475</v>
      </c>
    </row>
    <row r="28" spans="1:9" s="26" customFormat="1" ht="24.75" customHeight="1" x14ac:dyDescent="0.3">
      <c r="A28" s="24"/>
      <c r="B28" s="32" t="s">
        <v>8</v>
      </c>
      <c r="C28" s="31">
        <f t="shared" si="8"/>
        <v>27492062</v>
      </c>
      <c r="D28" s="29">
        <f t="shared" si="9"/>
        <v>25279790</v>
      </c>
      <c r="E28" s="19">
        <v>20750592</v>
      </c>
      <c r="F28" s="19">
        <v>733084</v>
      </c>
      <c r="G28" s="19">
        <v>3670388</v>
      </c>
      <c r="H28" s="20">
        <v>125726</v>
      </c>
      <c r="I28" s="21">
        <v>2212272</v>
      </c>
    </row>
    <row r="29" spans="1:9" s="26" customFormat="1" ht="24.75" customHeight="1" x14ac:dyDescent="0.3">
      <c r="A29" s="22" t="s">
        <v>22</v>
      </c>
      <c r="B29" s="27" t="s">
        <v>6</v>
      </c>
      <c r="C29" s="28">
        <f t="shared" ref="C29:C31" si="10">D29+I29</f>
        <v>151992</v>
      </c>
      <c r="D29" s="29">
        <f t="shared" ref="D29:D31" si="11">SUM(E29:H29)</f>
        <v>142135</v>
      </c>
      <c r="E29" s="12">
        <v>111805</v>
      </c>
      <c r="F29" s="12">
        <v>4345</v>
      </c>
      <c r="G29" s="12">
        <v>24764</v>
      </c>
      <c r="H29" s="13">
        <v>1221</v>
      </c>
      <c r="I29" s="14">
        <v>9857</v>
      </c>
    </row>
    <row r="30" spans="1:9" s="26" customFormat="1" ht="24.75" customHeight="1" x14ac:dyDescent="0.3">
      <c r="A30" s="23"/>
      <c r="B30" s="30" t="s">
        <v>7</v>
      </c>
      <c r="C30" s="31">
        <f t="shared" si="10"/>
        <v>1314773</v>
      </c>
      <c r="D30" s="29">
        <f t="shared" si="11"/>
        <v>1203264</v>
      </c>
      <c r="E30" s="15">
        <v>907026</v>
      </c>
      <c r="F30" s="15">
        <v>37904</v>
      </c>
      <c r="G30" s="16">
        <v>249732</v>
      </c>
      <c r="H30" s="17">
        <v>8602</v>
      </c>
      <c r="I30" s="18">
        <v>111509</v>
      </c>
    </row>
    <row r="31" spans="1:9" s="26" customFormat="1" ht="24.75" customHeight="1" x14ac:dyDescent="0.3">
      <c r="A31" s="24"/>
      <c r="B31" s="32" t="s">
        <v>8</v>
      </c>
      <c r="C31" s="31">
        <f t="shared" si="10"/>
        <v>27529813</v>
      </c>
      <c r="D31" s="29">
        <f t="shared" si="11"/>
        <v>25314932</v>
      </c>
      <c r="E31" s="19">
        <v>20780502</v>
      </c>
      <c r="F31" s="19">
        <v>731300</v>
      </c>
      <c r="G31" s="19">
        <v>3676457</v>
      </c>
      <c r="H31" s="20">
        <v>126673</v>
      </c>
      <c r="I31" s="21">
        <v>2214881</v>
      </c>
    </row>
    <row r="32" spans="1:9" s="26" customFormat="1" ht="24.75" customHeight="1" x14ac:dyDescent="0.3">
      <c r="A32" s="22" t="s">
        <v>23</v>
      </c>
      <c r="B32" s="27" t="s">
        <v>6</v>
      </c>
      <c r="C32" s="28">
        <f t="shared" ref="C32:C34" si="12">D32+I32</f>
        <v>152284</v>
      </c>
      <c r="D32" s="29">
        <f t="shared" ref="D32:D34" si="13">SUM(E32:H32)</f>
        <v>142412</v>
      </c>
      <c r="E32" s="12">
        <v>112010</v>
      </c>
      <c r="F32" s="12">
        <v>4329</v>
      </c>
      <c r="G32" s="12">
        <v>24851</v>
      </c>
      <c r="H32" s="13">
        <v>1222</v>
      </c>
      <c r="I32" s="14">
        <v>9872</v>
      </c>
    </row>
    <row r="33" spans="1:9" s="26" customFormat="1" ht="24.75" customHeight="1" x14ac:dyDescent="0.3">
      <c r="A33" s="23"/>
      <c r="B33" s="30" t="s">
        <v>7</v>
      </c>
      <c r="C33" s="31">
        <f t="shared" si="12"/>
        <v>1319160</v>
      </c>
      <c r="D33" s="29">
        <f t="shared" si="13"/>
        <v>1207654</v>
      </c>
      <c r="E33" s="15">
        <v>910677</v>
      </c>
      <c r="F33" s="15">
        <v>37945</v>
      </c>
      <c r="G33" s="16">
        <v>250394</v>
      </c>
      <c r="H33" s="17">
        <v>8638</v>
      </c>
      <c r="I33" s="18">
        <v>111506</v>
      </c>
    </row>
    <row r="34" spans="1:9" s="26" customFormat="1" ht="24.75" customHeight="1" x14ac:dyDescent="0.3">
      <c r="A34" s="24"/>
      <c r="B34" s="32" t="s">
        <v>8</v>
      </c>
      <c r="C34" s="31">
        <f t="shared" si="12"/>
        <v>27570063</v>
      </c>
      <c r="D34" s="29">
        <f t="shared" si="13"/>
        <v>25355938</v>
      </c>
      <c r="E34" s="19">
        <v>20815926</v>
      </c>
      <c r="F34" s="19">
        <v>729039</v>
      </c>
      <c r="G34" s="19">
        <v>3683343</v>
      </c>
      <c r="H34" s="20">
        <v>127630</v>
      </c>
      <c r="I34" s="21">
        <v>2214125</v>
      </c>
    </row>
    <row r="35" spans="1:9" s="26" customFormat="1" ht="24.75" customHeight="1" x14ac:dyDescent="0.3">
      <c r="A35" s="22" t="s">
        <v>24</v>
      </c>
      <c r="B35" s="27" t="s">
        <v>6</v>
      </c>
      <c r="C35" s="28">
        <f t="shared" ref="C35:C37" si="14">D35+I35</f>
        <v>152519</v>
      </c>
      <c r="D35" s="29">
        <f t="shared" ref="D35:D37" si="15">SUM(E35:H35)</f>
        <v>142616</v>
      </c>
      <c r="E35" s="12">
        <v>112162</v>
      </c>
      <c r="F35" s="12">
        <v>4337</v>
      </c>
      <c r="G35" s="12">
        <v>24887</v>
      </c>
      <c r="H35" s="13">
        <v>1230</v>
      </c>
      <c r="I35" s="14">
        <v>9903</v>
      </c>
    </row>
    <row r="36" spans="1:9" s="26" customFormat="1" ht="24.75" customHeight="1" x14ac:dyDescent="0.3">
      <c r="A36" s="23"/>
      <c r="B36" s="30" t="s">
        <v>7</v>
      </c>
      <c r="C36" s="31">
        <f t="shared" si="14"/>
        <v>1337291</v>
      </c>
      <c r="D36" s="29">
        <f t="shared" si="15"/>
        <v>1225745</v>
      </c>
      <c r="E36" s="15">
        <v>928229</v>
      </c>
      <c r="F36" s="15">
        <v>37906</v>
      </c>
      <c r="G36" s="16">
        <v>250909</v>
      </c>
      <c r="H36" s="17">
        <v>8701</v>
      </c>
      <c r="I36" s="18">
        <v>111546</v>
      </c>
    </row>
    <row r="37" spans="1:9" s="26" customFormat="1" ht="24.75" customHeight="1" x14ac:dyDescent="0.3">
      <c r="A37" s="24"/>
      <c r="B37" s="32" t="s">
        <v>8</v>
      </c>
      <c r="C37" s="31">
        <f t="shared" si="14"/>
        <v>27614385</v>
      </c>
      <c r="D37" s="29">
        <f t="shared" si="15"/>
        <v>25402634</v>
      </c>
      <c r="E37" s="19">
        <v>20857072</v>
      </c>
      <c r="F37" s="19">
        <v>727112</v>
      </c>
      <c r="G37" s="19">
        <v>3690038</v>
      </c>
      <c r="H37" s="20">
        <v>128412</v>
      </c>
      <c r="I37" s="21">
        <v>2211751</v>
      </c>
    </row>
    <row r="38" spans="1:9" s="26" customFormat="1" ht="24.75" customHeight="1" x14ac:dyDescent="0.3">
      <c r="A38" s="22" t="s">
        <v>25</v>
      </c>
      <c r="B38" s="27" t="s">
        <v>6</v>
      </c>
      <c r="C38" s="28">
        <f t="shared" ref="C38:C40" si="16">D38+I38</f>
        <v>152764</v>
      </c>
      <c r="D38" s="29">
        <f t="shared" ref="D38:D40" si="17">SUM(E38:H38)</f>
        <v>142881</v>
      </c>
      <c r="E38" s="12">
        <v>112370</v>
      </c>
      <c r="F38" s="12">
        <v>4343</v>
      </c>
      <c r="G38" s="12">
        <v>24930</v>
      </c>
      <c r="H38" s="13">
        <v>1238</v>
      </c>
      <c r="I38" s="14">
        <v>9883</v>
      </c>
    </row>
    <row r="39" spans="1:9" s="26" customFormat="1" ht="24.75" customHeight="1" x14ac:dyDescent="0.3">
      <c r="A39" s="23"/>
      <c r="B39" s="30" t="s">
        <v>7</v>
      </c>
      <c r="C39" s="31">
        <f t="shared" si="16"/>
        <v>1346914</v>
      </c>
      <c r="D39" s="29">
        <f t="shared" si="17"/>
        <v>1235465</v>
      </c>
      <c r="E39" s="15">
        <v>937211</v>
      </c>
      <c r="F39" s="15">
        <v>38154</v>
      </c>
      <c r="G39" s="16">
        <v>251352</v>
      </c>
      <c r="H39" s="17">
        <v>8748</v>
      </c>
      <c r="I39" s="18">
        <v>111449</v>
      </c>
    </row>
    <row r="40" spans="1:9" s="26" customFormat="1" ht="24.75" customHeight="1" x14ac:dyDescent="0.3">
      <c r="A40" s="24"/>
      <c r="B40" s="32" t="s">
        <v>8</v>
      </c>
      <c r="C40" s="31">
        <f t="shared" si="16"/>
        <v>27664812</v>
      </c>
      <c r="D40" s="29">
        <f t="shared" si="17"/>
        <v>25461361</v>
      </c>
      <c r="E40" s="19">
        <v>20911886</v>
      </c>
      <c r="F40" s="19">
        <v>725591</v>
      </c>
      <c r="G40" s="19">
        <v>3694625</v>
      </c>
      <c r="H40" s="20">
        <v>129259</v>
      </c>
      <c r="I40" s="21">
        <v>2203451</v>
      </c>
    </row>
  </sheetData>
  <autoFilter ref="A1:I4">
    <filterColumn colId="0" showButton="0">
      <colorFilter dxfId="0" cellColor="0"/>
    </filterColumn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4">
    <mergeCell ref="A1:I1"/>
    <mergeCell ref="I3:I4"/>
    <mergeCell ref="A3:B4"/>
    <mergeCell ref="C3:H3"/>
  </mergeCells>
  <phoneticPr fontId="1" type="noConversion"/>
  <printOptions horizontalCentered="1"/>
  <pageMargins left="0.27559055118110237" right="0.23622047244094491" top="0.39370078740157483" bottom="0.39370078740157483" header="0" footer="0"/>
  <pageSetup paperSize="9" scale="71" orientation="landscape" r:id="rId1"/>
  <rowBreaks count="1" manualBreakCount="1">
    <brk id="1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여수시</vt:lpstr>
      <vt:lpstr>여수시!Print_Area</vt:lpstr>
      <vt:lpstr>여수시!Print_Titles</vt:lpstr>
    </vt:vector>
  </TitlesOfParts>
  <Company>스머프마을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사용자</cp:lastModifiedBy>
  <cp:lastPrinted>2022-02-02T06:02:04Z</cp:lastPrinted>
  <dcterms:created xsi:type="dcterms:W3CDTF">2011-05-09T08:35:35Z</dcterms:created>
  <dcterms:modified xsi:type="dcterms:W3CDTF">2022-12-01T04:59:26Z</dcterms:modified>
</cp:coreProperties>
</file>