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3935" windowHeight="7995" activeTab="4"/>
  </bookViews>
  <sheets>
    <sheet name="2017.7.31.현재" sheetId="1" r:id="rId1"/>
    <sheet name="2017.8.31.현재" sheetId="4" r:id="rId2"/>
    <sheet name="2017.9.30.현재" sheetId="5" r:id="rId3"/>
    <sheet name="2017.10.31.현재" sheetId="6" r:id="rId4"/>
    <sheet name="2017.11.30.현재" sheetId="7" r:id="rId5"/>
  </sheets>
  <calcPr calcId="124519"/>
</workbook>
</file>

<file path=xl/calcChain.xml><?xml version="1.0" encoding="utf-8"?>
<calcChain xmlns="http://schemas.openxmlformats.org/spreadsheetml/2006/main">
  <c r="N33" i="7"/>
  <c r="J33"/>
  <c r="N32"/>
  <c r="J32"/>
  <c r="N31"/>
  <c r="J31"/>
  <c r="C31"/>
  <c r="N30"/>
  <c r="J30"/>
  <c r="N29"/>
  <c r="N28"/>
  <c r="J28"/>
  <c r="N27"/>
  <c r="J27"/>
  <c r="C27"/>
  <c r="N26"/>
  <c r="J26"/>
  <c r="C26"/>
  <c r="N25"/>
  <c r="J25"/>
  <c r="N24"/>
  <c r="J24"/>
  <c r="C24"/>
  <c r="N23"/>
  <c r="J23"/>
  <c r="C23"/>
  <c r="N22"/>
  <c r="J22"/>
  <c r="C22"/>
  <c r="N21"/>
  <c r="N20"/>
  <c r="J20"/>
  <c r="N19"/>
  <c r="N18"/>
  <c r="J18"/>
  <c r="C18"/>
  <c r="N17"/>
  <c r="J17"/>
  <c r="C17"/>
  <c r="N16"/>
  <c r="J16"/>
  <c r="N15"/>
  <c r="J15"/>
  <c r="N14"/>
  <c r="J14"/>
  <c r="N13"/>
  <c r="N12"/>
  <c r="J12"/>
  <c r="N11"/>
  <c r="J11"/>
  <c r="N10"/>
  <c r="J10"/>
  <c r="C10"/>
  <c r="N9"/>
  <c r="J9"/>
  <c r="N8"/>
  <c r="J8"/>
  <c r="C8"/>
  <c r="P7"/>
  <c r="O7"/>
  <c r="L7"/>
  <c r="K7"/>
  <c r="I7"/>
  <c r="E7"/>
  <c r="D7"/>
  <c r="B7"/>
  <c r="N33" i="6"/>
  <c r="J33"/>
  <c r="N32"/>
  <c r="J32"/>
  <c r="N31"/>
  <c r="J31"/>
  <c r="C31"/>
  <c r="N30"/>
  <c r="J30"/>
  <c r="N29"/>
  <c r="N28"/>
  <c r="J28"/>
  <c r="N27"/>
  <c r="J27"/>
  <c r="C27"/>
  <c r="N26"/>
  <c r="J26"/>
  <c r="C26"/>
  <c r="N25"/>
  <c r="J25"/>
  <c r="N24"/>
  <c r="J24"/>
  <c r="C24"/>
  <c r="N23"/>
  <c r="J23"/>
  <c r="C23"/>
  <c r="N22"/>
  <c r="J22"/>
  <c r="C22"/>
  <c r="N21"/>
  <c r="N20"/>
  <c r="J20"/>
  <c r="N19"/>
  <c r="N18"/>
  <c r="J18"/>
  <c r="C18"/>
  <c r="N17"/>
  <c r="J17"/>
  <c r="C17"/>
  <c r="N16"/>
  <c r="J16"/>
  <c r="N15"/>
  <c r="J15"/>
  <c r="N14"/>
  <c r="J14"/>
  <c r="N13"/>
  <c r="N12"/>
  <c r="J12"/>
  <c r="N11"/>
  <c r="J11"/>
  <c r="N10"/>
  <c r="J10"/>
  <c r="C10"/>
  <c r="N9"/>
  <c r="J9"/>
  <c r="N8"/>
  <c r="J8"/>
  <c r="C8"/>
  <c r="P7"/>
  <c r="O7"/>
  <c r="L7"/>
  <c r="K7"/>
  <c r="I7"/>
  <c r="E7"/>
  <c r="D7"/>
  <c r="B7"/>
  <c r="J28" i="5"/>
  <c r="N33"/>
  <c r="J33"/>
  <c r="N32"/>
  <c r="J32"/>
  <c r="N31"/>
  <c r="J31"/>
  <c r="C31"/>
  <c r="N30"/>
  <c r="J30"/>
  <c r="N29"/>
  <c r="N28"/>
  <c r="N27"/>
  <c r="J27"/>
  <c r="C27"/>
  <c r="N26"/>
  <c r="J26"/>
  <c r="C26"/>
  <c r="N25"/>
  <c r="J25"/>
  <c r="N24"/>
  <c r="J24"/>
  <c r="C24"/>
  <c r="N23"/>
  <c r="J23"/>
  <c r="C23"/>
  <c r="N22"/>
  <c r="J22"/>
  <c r="C22"/>
  <c r="N21"/>
  <c r="N20"/>
  <c r="J20"/>
  <c r="N19"/>
  <c r="N18"/>
  <c r="J18"/>
  <c r="C18"/>
  <c r="N17"/>
  <c r="J17"/>
  <c r="C17"/>
  <c r="N16"/>
  <c r="J16"/>
  <c r="N15"/>
  <c r="J15"/>
  <c r="N14"/>
  <c r="J14"/>
  <c r="N13"/>
  <c r="N12"/>
  <c r="J12"/>
  <c r="N11"/>
  <c r="J11"/>
  <c r="N10"/>
  <c r="J10"/>
  <c r="C10"/>
  <c r="N9"/>
  <c r="J9"/>
  <c r="N8"/>
  <c r="J8"/>
  <c r="C8"/>
  <c r="P7"/>
  <c r="O7"/>
  <c r="L7"/>
  <c r="K7"/>
  <c r="I7"/>
  <c r="E7"/>
  <c r="D7"/>
  <c r="B7"/>
  <c r="N13" i="4"/>
  <c r="J33"/>
  <c r="J32"/>
  <c r="J31"/>
  <c r="J30"/>
  <c r="J27"/>
  <c r="J26"/>
  <c r="J25"/>
  <c r="J24"/>
  <c r="J23"/>
  <c r="J22"/>
  <c r="J20"/>
  <c r="J18"/>
  <c r="N33"/>
  <c r="N32"/>
  <c r="N31"/>
  <c r="C31"/>
  <c r="N30"/>
  <c r="N29"/>
  <c r="N28"/>
  <c r="N27"/>
  <c r="C27"/>
  <c r="N26"/>
  <c r="C26"/>
  <c r="N25"/>
  <c r="N24"/>
  <c r="C24"/>
  <c r="N23"/>
  <c r="C23"/>
  <c r="N22"/>
  <c r="C22"/>
  <c r="N21"/>
  <c r="N20"/>
  <c r="N19"/>
  <c r="N18"/>
  <c r="C18"/>
  <c r="N17"/>
  <c r="J17"/>
  <c r="C17"/>
  <c r="N16"/>
  <c r="J16"/>
  <c r="N15"/>
  <c r="J15"/>
  <c r="N14"/>
  <c r="J14"/>
  <c r="N12"/>
  <c r="J12"/>
  <c r="N11"/>
  <c r="J11"/>
  <c r="N10"/>
  <c r="J10"/>
  <c r="C10"/>
  <c r="N9"/>
  <c r="J9"/>
  <c r="N8"/>
  <c r="J8"/>
  <c r="C8"/>
  <c r="P7"/>
  <c r="O7"/>
  <c r="L7"/>
  <c r="K7"/>
  <c r="I7"/>
  <c r="E7"/>
  <c r="D7"/>
  <c r="B7"/>
  <c r="O7" i="1"/>
  <c r="P7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7" s="1"/>
  <c r="N29"/>
  <c r="N30"/>
  <c r="N31"/>
  <c r="N32"/>
  <c r="N33"/>
  <c r="N8"/>
  <c r="J7"/>
  <c r="K7"/>
  <c r="L7"/>
  <c r="I7"/>
  <c r="J15"/>
  <c r="J16"/>
  <c r="J17"/>
  <c r="J14"/>
  <c r="J12"/>
  <c r="J9"/>
  <c r="J10"/>
  <c r="J11"/>
  <c r="J8"/>
  <c r="C7"/>
  <c r="D7"/>
  <c r="E7"/>
  <c r="B7"/>
  <c r="C31"/>
  <c r="C27"/>
  <c r="C26"/>
  <c r="C24"/>
  <c r="C23"/>
  <c r="C22"/>
  <c r="C18"/>
  <c r="C17"/>
  <c r="C10"/>
  <c r="C8"/>
  <c r="J7" i="7" l="1"/>
  <c r="C7"/>
  <c r="N7"/>
  <c r="C7" i="6"/>
  <c r="N7"/>
  <c r="J7"/>
  <c r="N7" i="5"/>
  <c r="J7"/>
  <c r="C7"/>
  <c r="N7" i="4"/>
  <c r="J7"/>
  <c r="C7"/>
</calcChain>
</file>

<file path=xl/sharedStrings.xml><?xml version="1.0" encoding="utf-8"?>
<sst xmlns="http://schemas.openxmlformats.org/spreadsheetml/2006/main" count="546" uniqueCount="71">
  <si>
    <t>화정면 주민등록 인구 현황</t>
    <phoneticPr fontId="1" type="noConversion"/>
  </si>
  <si>
    <t>법정리별</t>
    <phoneticPr fontId="1" type="noConversion"/>
  </si>
  <si>
    <t>행정리별</t>
    <phoneticPr fontId="1" type="noConversion"/>
  </si>
  <si>
    <t>경로당별</t>
    <phoneticPr fontId="1" type="noConversion"/>
  </si>
  <si>
    <t>마을</t>
    <phoneticPr fontId="1" type="noConversion"/>
  </si>
  <si>
    <t>세대수</t>
    <phoneticPr fontId="1" type="noConversion"/>
  </si>
  <si>
    <t>인구수</t>
    <phoneticPr fontId="1" type="noConversion"/>
  </si>
  <si>
    <t>마을(통/반)
(20/69)</t>
    <phoneticPr fontId="1" type="noConversion"/>
  </si>
  <si>
    <t>경로당</t>
    <phoneticPr fontId="1" type="noConversion"/>
  </si>
  <si>
    <t>노인인구수</t>
    <phoneticPr fontId="1" type="noConversion"/>
  </si>
  <si>
    <t>계</t>
    <phoneticPr fontId="1" type="noConversion"/>
  </si>
  <si>
    <t>남</t>
    <phoneticPr fontId="1" type="noConversion"/>
  </si>
  <si>
    <t>여</t>
    <phoneticPr fontId="1" type="noConversion"/>
  </si>
  <si>
    <t>개도출장소</t>
    <phoneticPr fontId="1" type="noConversion"/>
  </si>
  <si>
    <t>면사무소</t>
    <phoneticPr fontId="1" type="noConversion"/>
  </si>
  <si>
    <t>[ 단위 : 세대, 명 ]</t>
    <phoneticPr fontId="1" type="noConversion"/>
  </si>
  <si>
    <t>2017. 7. 31. 기준</t>
    <phoneticPr fontId="1" type="noConversion"/>
  </si>
  <si>
    <t>월호</t>
    <phoneticPr fontId="1" type="noConversion"/>
  </si>
  <si>
    <t>(1/5)</t>
    <phoneticPr fontId="1" type="noConversion"/>
  </si>
  <si>
    <t>자봉</t>
    <phoneticPr fontId="1" type="noConversion"/>
  </si>
  <si>
    <t>(2/1)</t>
    <phoneticPr fontId="1" type="noConversion"/>
  </si>
  <si>
    <t>개도</t>
    <phoneticPr fontId="1" type="noConversion"/>
  </si>
  <si>
    <t>월항</t>
    <phoneticPr fontId="1" type="noConversion"/>
  </si>
  <si>
    <t>(3/2)</t>
    <phoneticPr fontId="1" type="noConversion"/>
  </si>
  <si>
    <t>신흥</t>
    <phoneticPr fontId="1" type="noConversion"/>
  </si>
  <si>
    <t>(4/2)</t>
    <phoneticPr fontId="1" type="noConversion"/>
  </si>
  <si>
    <t>화산</t>
    <phoneticPr fontId="1" type="noConversion"/>
  </si>
  <si>
    <t>(5/10)</t>
    <phoneticPr fontId="1" type="noConversion"/>
  </si>
  <si>
    <t>화산상촌</t>
    <phoneticPr fontId="1" type="noConversion"/>
  </si>
  <si>
    <t>여석</t>
    <phoneticPr fontId="1" type="noConversion"/>
  </si>
  <si>
    <t>(6/3)</t>
    <phoneticPr fontId="1" type="noConversion"/>
  </si>
  <si>
    <t>모전</t>
    <phoneticPr fontId="1" type="noConversion"/>
  </si>
  <si>
    <t>(7/2)</t>
    <phoneticPr fontId="1" type="noConversion"/>
  </si>
  <si>
    <t>호령</t>
    <phoneticPr fontId="1" type="noConversion"/>
  </si>
  <si>
    <t>(8/1)</t>
    <phoneticPr fontId="1" type="noConversion"/>
  </si>
  <si>
    <t>제도</t>
    <phoneticPr fontId="1" type="noConversion"/>
  </si>
  <si>
    <t>(1/4)</t>
    <phoneticPr fontId="1" type="noConversion"/>
  </si>
  <si>
    <t>백야</t>
    <phoneticPr fontId="1" type="noConversion"/>
  </si>
  <si>
    <t>(2/8)</t>
    <phoneticPr fontId="1" type="noConversion"/>
  </si>
  <si>
    <t>백호</t>
    <phoneticPr fontId="1" type="noConversion"/>
  </si>
  <si>
    <t>샛터</t>
    <phoneticPr fontId="1" type="noConversion"/>
  </si>
  <si>
    <t>화백</t>
    <phoneticPr fontId="1" type="noConversion"/>
  </si>
  <si>
    <t>와달</t>
    <phoneticPr fontId="1" type="noConversion"/>
  </si>
  <si>
    <t>하화</t>
    <phoneticPr fontId="1" type="noConversion"/>
  </si>
  <si>
    <t>상화</t>
    <phoneticPr fontId="1" type="noConversion"/>
  </si>
  <si>
    <t>(5/2)</t>
    <phoneticPr fontId="1" type="noConversion"/>
  </si>
  <si>
    <t>조발</t>
    <phoneticPr fontId="1" type="noConversion"/>
  </si>
  <si>
    <t>(6/2)</t>
    <phoneticPr fontId="1" type="noConversion"/>
  </si>
  <si>
    <t>둔병</t>
    <phoneticPr fontId="1" type="noConversion"/>
  </si>
  <si>
    <t>적금</t>
    <phoneticPr fontId="1" type="noConversion"/>
  </si>
  <si>
    <t>(8/5)</t>
    <phoneticPr fontId="1" type="noConversion"/>
  </si>
  <si>
    <t>낭도</t>
    <phoneticPr fontId="1" type="noConversion"/>
  </si>
  <si>
    <t>사도</t>
    <phoneticPr fontId="1" type="noConversion"/>
  </si>
  <si>
    <t>(9/3)</t>
    <phoneticPr fontId="1" type="noConversion"/>
  </si>
  <si>
    <t>여산</t>
    <phoneticPr fontId="1" type="noConversion"/>
  </si>
  <si>
    <t>(10/8)</t>
    <phoneticPr fontId="1" type="noConversion"/>
  </si>
  <si>
    <t>-</t>
    <phoneticPr fontId="1" type="noConversion"/>
  </si>
  <si>
    <t>낭도여자</t>
    <phoneticPr fontId="1" type="noConversion"/>
  </si>
  <si>
    <t>규포</t>
    <phoneticPr fontId="1" type="noConversion"/>
  </si>
  <si>
    <t>(11/2)</t>
    <phoneticPr fontId="1" type="noConversion"/>
  </si>
  <si>
    <t>여자</t>
    <phoneticPr fontId="1" type="noConversion"/>
  </si>
  <si>
    <t>송여자</t>
    <phoneticPr fontId="1" type="noConversion"/>
  </si>
  <si>
    <t>(12/1)</t>
    <phoneticPr fontId="1" type="noConversion"/>
  </si>
  <si>
    <t>마파지</t>
    <phoneticPr fontId="1" type="noConversion"/>
  </si>
  <si>
    <t>(12/2)</t>
    <phoneticPr fontId="1" type="noConversion"/>
  </si>
  <si>
    <t>대동</t>
    <phoneticPr fontId="1" type="noConversion"/>
  </si>
  <si>
    <t>(12/3)</t>
    <phoneticPr fontId="1" type="noConversion"/>
  </si>
  <si>
    <t>2017. 8. 31. 기준</t>
    <phoneticPr fontId="1" type="noConversion"/>
  </si>
  <si>
    <t>2017. 9. 30. 기준</t>
    <phoneticPr fontId="1" type="noConversion"/>
  </si>
  <si>
    <t>2017. 10. 31. 현재</t>
    <phoneticPr fontId="1" type="noConversion"/>
  </si>
  <si>
    <t>2017. 11. 30. 현재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</si>
</sst>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mm&quot;월&quot;\ dd&quot;일&quot;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휴먼명조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30"/>
      <color theme="1"/>
      <name val="맑은 고딕"/>
      <family val="3"/>
      <charset val="129"/>
      <scheme val="major"/>
    </font>
    <font>
      <b/>
      <sz val="15"/>
      <color theme="1"/>
      <name val="맑은 고딕"/>
      <family val="3"/>
      <charset val="129"/>
      <scheme val="major"/>
    </font>
    <font>
      <sz val="15"/>
      <color theme="1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ajor"/>
    </font>
    <font>
      <sz val="18"/>
      <color theme="1"/>
      <name val="맑은 고딕"/>
      <family val="3"/>
      <charset val="129"/>
      <scheme val="major"/>
    </font>
    <font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7"/>
  <sheetViews>
    <sheetView view="pageBreakPreview" zoomScale="60" zoomScaleNormal="100" workbookViewId="0">
      <selection activeCell="V14" sqref="V14"/>
    </sheetView>
  </sheetViews>
  <sheetFormatPr defaultRowHeight="16.5"/>
  <cols>
    <col min="1" max="5" width="9.125" customWidth="1"/>
    <col min="6" max="6" width="4.625" customWidth="1"/>
    <col min="7" max="16" width="9.125" customWidth="1"/>
    <col min="17" max="17" width="8.625" customWidth="1"/>
  </cols>
  <sheetData>
    <row r="1" spans="1:16" ht="50.1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30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39" customFormat="1" ht="30" customHeight="1" thickBot="1">
      <c r="A3" s="37" t="s">
        <v>16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98" t="s">
        <v>15</v>
      </c>
      <c r="N3" s="98"/>
      <c r="O3" s="98"/>
      <c r="P3" s="98"/>
    </row>
    <row r="4" spans="1:16" ht="30" customHeight="1">
      <c r="A4" s="65" t="s">
        <v>1</v>
      </c>
      <c r="B4" s="66"/>
      <c r="C4" s="66"/>
      <c r="D4" s="66"/>
      <c r="E4" s="66"/>
      <c r="F4" s="66" t="s">
        <v>2</v>
      </c>
      <c r="G4" s="66"/>
      <c r="H4" s="66"/>
      <c r="I4" s="66"/>
      <c r="J4" s="66"/>
      <c r="K4" s="66"/>
      <c r="L4" s="66"/>
      <c r="M4" s="66" t="s">
        <v>3</v>
      </c>
      <c r="N4" s="66"/>
      <c r="O4" s="66"/>
      <c r="P4" s="83"/>
    </row>
    <row r="5" spans="1:16" ht="30" customHeight="1">
      <c r="A5" s="63" t="s">
        <v>4</v>
      </c>
      <c r="B5" s="61" t="s">
        <v>5</v>
      </c>
      <c r="C5" s="61" t="s">
        <v>6</v>
      </c>
      <c r="D5" s="61"/>
      <c r="E5" s="61"/>
      <c r="F5" s="67" t="s">
        <v>7</v>
      </c>
      <c r="G5" s="67"/>
      <c r="H5" s="61"/>
      <c r="I5" s="61" t="s">
        <v>5</v>
      </c>
      <c r="J5" s="61" t="s">
        <v>6</v>
      </c>
      <c r="K5" s="61"/>
      <c r="L5" s="61"/>
      <c r="M5" s="61" t="s">
        <v>8</v>
      </c>
      <c r="N5" s="61" t="s">
        <v>9</v>
      </c>
      <c r="O5" s="61"/>
      <c r="P5" s="82"/>
    </row>
    <row r="6" spans="1:16" ht="30" customHeight="1" thickBot="1">
      <c r="A6" s="64"/>
      <c r="B6" s="62"/>
      <c r="C6" s="4" t="s">
        <v>10</v>
      </c>
      <c r="D6" s="4" t="s">
        <v>11</v>
      </c>
      <c r="E6" s="4" t="s">
        <v>12</v>
      </c>
      <c r="F6" s="62"/>
      <c r="G6" s="62"/>
      <c r="H6" s="62"/>
      <c r="I6" s="62"/>
      <c r="J6" s="4" t="s">
        <v>10</v>
      </c>
      <c r="K6" s="4" t="s">
        <v>11</v>
      </c>
      <c r="L6" s="4" t="s">
        <v>12</v>
      </c>
      <c r="M6" s="62"/>
      <c r="N6" s="4" t="s">
        <v>10</v>
      </c>
      <c r="O6" s="4" t="s">
        <v>11</v>
      </c>
      <c r="P6" s="5" t="s">
        <v>12</v>
      </c>
    </row>
    <row r="7" spans="1:16" s="1" customFormat="1" ht="35.1" customHeight="1">
      <c r="A7" s="6" t="s">
        <v>10</v>
      </c>
      <c r="B7" s="7">
        <f>SUM(B8:B33)</f>
        <v>1296</v>
      </c>
      <c r="C7" s="7">
        <f t="shared" ref="C7:E7" si="0">SUM(C8:C33)</f>
        <v>2345</v>
      </c>
      <c r="D7" s="7">
        <f t="shared" si="0"/>
        <v>1143</v>
      </c>
      <c r="E7" s="8">
        <f t="shared" si="0"/>
        <v>1202</v>
      </c>
      <c r="F7" s="68" t="s">
        <v>10</v>
      </c>
      <c r="G7" s="69"/>
      <c r="H7" s="70"/>
      <c r="I7" s="9">
        <f>SUM(I8:I33)</f>
        <v>1296</v>
      </c>
      <c r="J7" s="9">
        <f t="shared" ref="J7:L7" si="1">SUM(J8:J33)</f>
        <v>2345</v>
      </c>
      <c r="K7" s="9">
        <f t="shared" si="1"/>
        <v>1143</v>
      </c>
      <c r="L7" s="10">
        <f t="shared" si="1"/>
        <v>1202</v>
      </c>
      <c r="M7" s="11" t="s">
        <v>10</v>
      </c>
      <c r="N7" s="9">
        <f>SUM(N8:N33)</f>
        <v>1073</v>
      </c>
      <c r="O7" s="9">
        <f t="shared" ref="O7:P7" si="2">SUM(O8:O33)</f>
        <v>413</v>
      </c>
      <c r="P7" s="10">
        <f t="shared" si="2"/>
        <v>660</v>
      </c>
    </row>
    <row r="8" spans="1:16" ht="35.1" customHeight="1">
      <c r="A8" s="89" t="s">
        <v>17</v>
      </c>
      <c r="B8" s="71">
        <v>106</v>
      </c>
      <c r="C8" s="73">
        <f>SUM(D8:E9)</f>
        <v>212</v>
      </c>
      <c r="D8" s="71">
        <v>104</v>
      </c>
      <c r="E8" s="75">
        <v>108</v>
      </c>
      <c r="F8" s="85" t="s">
        <v>13</v>
      </c>
      <c r="G8" s="12" t="s">
        <v>17</v>
      </c>
      <c r="H8" s="13" t="s">
        <v>18</v>
      </c>
      <c r="I8" s="12">
        <v>79</v>
      </c>
      <c r="J8" s="14">
        <f>SUM(K8:L8)</f>
        <v>168</v>
      </c>
      <c r="K8" s="12">
        <v>79</v>
      </c>
      <c r="L8" s="15">
        <v>89</v>
      </c>
      <c r="M8" s="16" t="s">
        <v>17</v>
      </c>
      <c r="N8" s="14">
        <f>SUM(O8:P8)</f>
        <v>51</v>
      </c>
      <c r="O8" s="12">
        <v>15</v>
      </c>
      <c r="P8" s="15">
        <v>36</v>
      </c>
    </row>
    <row r="9" spans="1:16" ht="35.1" customHeight="1">
      <c r="A9" s="92"/>
      <c r="B9" s="72"/>
      <c r="C9" s="74"/>
      <c r="D9" s="72"/>
      <c r="E9" s="88"/>
      <c r="F9" s="85"/>
      <c r="G9" s="12" t="s">
        <v>19</v>
      </c>
      <c r="H9" s="12" t="s">
        <v>20</v>
      </c>
      <c r="I9" s="12">
        <v>27</v>
      </c>
      <c r="J9" s="14">
        <f t="shared" ref="J9:J11" si="3">SUM(K9:L9)</f>
        <v>44</v>
      </c>
      <c r="K9" s="12">
        <v>25</v>
      </c>
      <c r="L9" s="15">
        <v>19</v>
      </c>
      <c r="M9" s="16" t="s">
        <v>19</v>
      </c>
      <c r="N9" s="14">
        <f t="shared" ref="N9:N33" si="4">SUM(O9:P9)</f>
        <v>23</v>
      </c>
      <c r="O9" s="12">
        <v>11</v>
      </c>
      <c r="P9" s="15">
        <v>12</v>
      </c>
    </row>
    <row r="10" spans="1:16" ht="35.1" customHeight="1">
      <c r="A10" s="89" t="s">
        <v>21</v>
      </c>
      <c r="B10" s="71">
        <v>381</v>
      </c>
      <c r="C10" s="73">
        <f>SUM(D10:E16)</f>
        <v>712</v>
      </c>
      <c r="D10" s="71">
        <v>364</v>
      </c>
      <c r="E10" s="75">
        <v>348</v>
      </c>
      <c r="F10" s="85"/>
      <c r="G10" s="12" t="s">
        <v>22</v>
      </c>
      <c r="H10" s="12" t="s">
        <v>23</v>
      </c>
      <c r="I10" s="12">
        <v>34</v>
      </c>
      <c r="J10" s="14">
        <f t="shared" si="3"/>
        <v>64</v>
      </c>
      <c r="K10" s="12">
        <v>27</v>
      </c>
      <c r="L10" s="15">
        <v>37</v>
      </c>
      <c r="M10" s="16" t="s">
        <v>22</v>
      </c>
      <c r="N10" s="14">
        <f t="shared" si="4"/>
        <v>28</v>
      </c>
      <c r="O10" s="12">
        <v>9</v>
      </c>
      <c r="P10" s="15">
        <v>19</v>
      </c>
    </row>
    <row r="11" spans="1:16" ht="35.1" customHeight="1">
      <c r="A11" s="90"/>
      <c r="B11" s="78"/>
      <c r="C11" s="80"/>
      <c r="D11" s="78"/>
      <c r="E11" s="76"/>
      <c r="F11" s="85"/>
      <c r="G11" s="12" t="s">
        <v>24</v>
      </c>
      <c r="H11" s="12" t="s">
        <v>25</v>
      </c>
      <c r="I11" s="12">
        <v>52</v>
      </c>
      <c r="J11" s="14">
        <f t="shared" si="3"/>
        <v>92</v>
      </c>
      <c r="K11" s="12">
        <v>41</v>
      </c>
      <c r="L11" s="15">
        <v>51</v>
      </c>
      <c r="M11" s="16" t="s">
        <v>24</v>
      </c>
      <c r="N11" s="14">
        <f t="shared" si="4"/>
        <v>49</v>
      </c>
      <c r="O11" s="12">
        <v>17</v>
      </c>
      <c r="P11" s="15">
        <v>32</v>
      </c>
    </row>
    <row r="12" spans="1:16" ht="35.1" customHeight="1">
      <c r="A12" s="90"/>
      <c r="B12" s="78"/>
      <c r="C12" s="80"/>
      <c r="D12" s="78"/>
      <c r="E12" s="76"/>
      <c r="F12" s="85"/>
      <c r="G12" s="87" t="s">
        <v>26</v>
      </c>
      <c r="H12" s="87" t="s">
        <v>27</v>
      </c>
      <c r="I12" s="71">
        <v>197</v>
      </c>
      <c r="J12" s="73">
        <f>SUM(K12:L13)</f>
        <v>369</v>
      </c>
      <c r="K12" s="71">
        <v>195</v>
      </c>
      <c r="L12" s="75">
        <v>174</v>
      </c>
      <c r="M12" s="16" t="s">
        <v>26</v>
      </c>
      <c r="N12" s="14">
        <f t="shared" si="4"/>
        <v>114</v>
      </c>
      <c r="O12" s="12">
        <v>50</v>
      </c>
      <c r="P12" s="15">
        <v>64</v>
      </c>
    </row>
    <row r="13" spans="1:16" ht="35.1" customHeight="1">
      <c r="A13" s="90"/>
      <c r="B13" s="78"/>
      <c r="C13" s="80"/>
      <c r="D13" s="78"/>
      <c r="E13" s="76"/>
      <c r="F13" s="85"/>
      <c r="G13" s="87"/>
      <c r="H13" s="87"/>
      <c r="I13" s="72"/>
      <c r="J13" s="74"/>
      <c r="K13" s="72"/>
      <c r="L13" s="88"/>
      <c r="M13" s="18" t="s">
        <v>28</v>
      </c>
      <c r="N13" s="14">
        <f t="shared" si="4"/>
        <v>20</v>
      </c>
      <c r="O13" s="12">
        <v>8</v>
      </c>
      <c r="P13" s="15">
        <v>12</v>
      </c>
    </row>
    <row r="14" spans="1:16" ht="35.1" customHeight="1">
      <c r="A14" s="90"/>
      <c r="B14" s="78"/>
      <c r="C14" s="80"/>
      <c r="D14" s="78"/>
      <c r="E14" s="76"/>
      <c r="F14" s="85"/>
      <c r="G14" s="12" t="s">
        <v>29</v>
      </c>
      <c r="H14" s="12" t="s">
        <v>30</v>
      </c>
      <c r="I14" s="12">
        <v>39</v>
      </c>
      <c r="J14" s="14">
        <f>SUM(K14:L14)</f>
        <v>73</v>
      </c>
      <c r="K14" s="12">
        <v>40</v>
      </c>
      <c r="L14" s="15">
        <v>33</v>
      </c>
      <c r="M14" s="16" t="s">
        <v>29</v>
      </c>
      <c r="N14" s="14">
        <f t="shared" si="4"/>
        <v>41</v>
      </c>
      <c r="O14" s="12">
        <v>22</v>
      </c>
      <c r="P14" s="15">
        <v>19</v>
      </c>
    </row>
    <row r="15" spans="1:16" ht="35.1" customHeight="1">
      <c r="A15" s="90"/>
      <c r="B15" s="78"/>
      <c r="C15" s="80"/>
      <c r="D15" s="78"/>
      <c r="E15" s="76"/>
      <c r="F15" s="85"/>
      <c r="G15" s="12" t="s">
        <v>31</v>
      </c>
      <c r="H15" s="12" t="s">
        <v>32</v>
      </c>
      <c r="I15" s="12">
        <v>32</v>
      </c>
      <c r="J15" s="14">
        <f t="shared" ref="J15:J17" si="5">SUM(K15:L15)</f>
        <v>63</v>
      </c>
      <c r="K15" s="12">
        <v>33</v>
      </c>
      <c r="L15" s="15">
        <v>30</v>
      </c>
      <c r="M15" s="16" t="s">
        <v>31</v>
      </c>
      <c r="N15" s="14">
        <f t="shared" si="4"/>
        <v>28</v>
      </c>
      <c r="O15" s="12">
        <v>12</v>
      </c>
      <c r="P15" s="15">
        <v>16</v>
      </c>
    </row>
    <row r="16" spans="1:16" ht="35.1" customHeight="1" thickBot="1">
      <c r="A16" s="91"/>
      <c r="B16" s="79"/>
      <c r="C16" s="81"/>
      <c r="D16" s="79"/>
      <c r="E16" s="77"/>
      <c r="F16" s="86"/>
      <c r="G16" s="19" t="s">
        <v>33</v>
      </c>
      <c r="H16" s="19" t="s">
        <v>34</v>
      </c>
      <c r="I16" s="19">
        <v>27</v>
      </c>
      <c r="J16" s="20">
        <f t="shared" si="5"/>
        <v>51</v>
      </c>
      <c r="K16" s="19">
        <v>28</v>
      </c>
      <c r="L16" s="21">
        <v>23</v>
      </c>
      <c r="M16" s="22" t="s">
        <v>33</v>
      </c>
      <c r="N16" s="20">
        <f t="shared" si="4"/>
        <v>29</v>
      </c>
      <c r="O16" s="19">
        <v>13</v>
      </c>
      <c r="P16" s="21">
        <v>16</v>
      </c>
    </row>
    <row r="17" spans="1:16" ht="35.1" customHeight="1">
      <c r="A17" s="23" t="s">
        <v>35</v>
      </c>
      <c r="B17" s="24">
        <v>55</v>
      </c>
      <c r="C17" s="25">
        <f>SUM(D17:E17)</f>
        <v>106</v>
      </c>
      <c r="D17" s="24">
        <v>55</v>
      </c>
      <c r="E17" s="26">
        <v>51</v>
      </c>
      <c r="F17" s="84" t="s">
        <v>14</v>
      </c>
      <c r="G17" s="27" t="s">
        <v>35</v>
      </c>
      <c r="H17" s="27" t="s">
        <v>36</v>
      </c>
      <c r="I17" s="27">
        <v>55</v>
      </c>
      <c r="J17" s="28">
        <f t="shared" si="5"/>
        <v>106</v>
      </c>
      <c r="K17" s="27">
        <v>55</v>
      </c>
      <c r="L17" s="29">
        <v>51</v>
      </c>
      <c r="M17" s="30" t="s">
        <v>35</v>
      </c>
      <c r="N17" s="25">
        <f t="shared" si="4"/>
        <v>60</v>
      </c>
      <c r="O17" s="24">
        <v>30</v>
      </c>
      <c r="P17" s="31">
        <v>30</v>
      </c>
    </row>
    <row r="18" spans="1:16" ht="35.1" customHeight="1">
      <c r="A18" s="89" t="s">
        <v>37</v>
      </c>
      <c r="B18" s="71">
        <v>211</v>
      </c>
      <c r="C18" s="73">
        <f>SUM(D18:E21)</f>
        <v>389</v>
      </c>
      <c r="D18" s="71">
        <v>193</v>
      </c>
      <c r="E18" s="93">
        <v>196</v>
      </c>
      <c r="F18" s="85"/>
      <c r="G18" s="87" t="s">
        <v>37</v>
      </c>
      <c r="H18" s="87" t="s">
        <v>38</v>
      </c>
      <c r="I18" s="71">
        <v>163</v>
      </c>
      <c r="J18" s="73">
        <v>295</v>
      </c>
      <c r="K18" s="71">
        <v>141</v>
      </c>
      <c r="L18" s="75">
        <v>154</v>
      </c>
      <c r="M18" s="32" t="s">
        <v>39</v>
      </c>
      <c r="N18" s="14">
        <f t="shared" si="4"/>
        <v>122</v>
      </c>
      <c r="O18" s="12">
        <v>47</v>
      </c>
      <c r="P18" s="15">
        <v>75</v>
      </c>
    </row>
    <row r="19" spans="1:16" ht="35.1" customHeight="1">
      <c r="A19" s="90"/>
      <c r="B19" s="78"/>
      <c r="C19" s="80"/>
      <c r="D19" s="78"/>
      <c r="E19" s="95"/>
      <c r="F19" s="85"/>
      <c r="G19" s="87"/>
      <c r="H19" s="87"/>
      <c r="I19" s="72"/>
      <c r="J19" s="74"/>
      <c r="K19" s="72"/>
      <c r="L19" s="88"/>
      <c r="M19" s="32" t="s">
        <v>40</v>
      </c>
      <c r="N19" s="14">
        <f t="shared" si="4"/>
        <v>7</v>
      </c>
      <c r="O19" s="12">
        <v>1</v>
      </c>
      <c r="P19" s="15">
        <v>6</v>
      </c>
    </row>
    <row r="20" spans="1:16" ht="35.1" customHeight="1">
      <c r="A20" s="90"/>
      <c r="B20" s="78"/>
      <c r="C20" s="80"/>
      <c r="D20" s="78"/>
      <c r="E20" s="95"/>
      <c r="F20" s="85"/>
      <c r="G20" s="87" t="s">
        <v>41</v>
      </c>
      <c r="H20" s="87" t="s">
        <v>23</v>
      </c>
      <c r="I20" s="71">
        <v>48</v>
      </c>
      <c r="J20" s="73">
        <v>94</v>
      </c>
      <c r="K20" s="71">
        <v>52</v>
      </c>
      <c r="L20" s="75">
        <v>42</v>
      </c>
      <c r="M20" s="32" t="s">
        <v>41</v>
      </c>
      <c r="N20" s="14">
        <f t="shared" si="4"/>
        <v>17</v>
      </c>
      <c r="O20" s="12">
        <v>7</v>
      </c>
      <c r="P20" s="15">
        <v>10</v>
      </c>
    </row>
    <row r="21" spans="1:16" ht="34.5" customHeight="1">
      <c r="A21" s="92"/>
      <c r="B21" s="72"/>
      <c r="C21" s="74"/>
      <c r="D21" s="72"/>
      <c r="E21" s="94"/>
      <c r="F21" s="85"/>
      <c r="G21" s="87"/>
      <c r="H21" s="87"/>
      <c r="I21" s="72"/>
      <c r="J21" s="74"/>
      <c r="K21" s="72"/>
      <c r="L21" s="88"/>
      <c r="M21" s="32" t="s">
        <v>42</v>
      </c>
      <c r="N21" s="14">
        <f t="shared" si="4"/>
        <v>19</v>
      </c>
      <c r="O21" s="12">
        <v>9</v>
      </c>
      <c r="P21" s="15">
        <v>10</v>
      </c>
    </row>
    <row r="22" spans="1:16" ht="35.1" customHeight="1">
      <c r="A22" s="16" t="s">
        <v>43</v>
      </c>
      <c r="B22" s="12">
        <v>32</v>
      </c>
      <c r="C22" s="14">
        <f>SUM(D22:E22)</f>
        <v>55</v>
      </c>
      <c r="D22" s="12">
        <v>29</v>
      </c>
      <c r="E22" s="34">
        <v>26</v>
      </c>
      <c r="F22" s="85"/>
      <c r="G22" s="12" t="s">
        <v>43</v>
      </c>
      <c r="H22" s="12" t="s">
        <v>25</v>
      </c>
      <c r="I22" s="12">
        <v>32</v>
      </c>
      <c r="J22" s="14">
        <v>55</v>
      </c>
      <c r="K22" s="12">
        <v>29</v>
      </c>
      <c r="L22" s="15">
        <v>26</v>
      </c>
      <c r="M22" s="32" t="s">
        <v>43</v>
      </c>
      <c r="N22" s="14">
        <f t="shared" si="4"/>
        <v>26</v>
      </c>
      <c r="O22" s="12">
        <v>10</v>
      </c>
      <c r="P22" s="15">
        <v>16</v>
      </c>
    </row>
    <row r="23" spans="1:16" ht="35.1" customHeight="1">
      <c r="A23" s="16" t="s">
        <v>44</v>
      </c>
      <c r="B23" s="12">
        <v>42</v>
      </c>
      <c r="C23" s="14">
        <f>SUM(D23:E23)</f>
        <v>68</v>
      </c>
      <c r="D23" s="12">
        <v>30</v>
      </c>
      <c r="E23" s="34">
        <v>38</v>
      </c>
      <c r="F23" s="85"/>
      <c r="G23" s="12" t="s">
        <v>44</v>
      </c>
      <c r="H23" s="12" t="s">
        <v>45</v>
      </c>
      <c r="I23" s="12">
        <v>42</v>
      </c>
      <c r="J23" s="14">
        <v>68</v>
      </c>
      <c r="K23" s="12">
        <v>30</v>
      </c>
      <c r="L23" s="15">
        <v>38</v>
      </c>
      <c r="M23" s="32" t="s">
        <v>44</v>
      </c>
      <c r="N23" s="14">
        <f t="shared" si="4"/>
        <v>39</v>
      </c>
      <c r="O23" s="12">
        <v>11</v>
      </c>
      <c r="P23" s="15">
        <v>28</v>
      </c>
    </row>
    <row r="24" spans="1:16" ht="35.1" customHeight="1">
      <c r="A24" s="89" t="s">
        <v>46</v>
      </c>
      <c r="B24" s="71">
        <v>44</v>
      </c>
      <c r="C24" s="73">
        <f>SUM(D24:E25)</f>
        <v>71</v>
      </c>
      <c r="D24" s="71">
        <v>36</v>
      </c>
      <c r="E24" s="93">
        <v>35</v>
      </c>
      <c r="F24" s="85"/>
      <c r="G24" s="12" t="s">
        <v>46</v>
      </c>
      <c r="H24" s="12" t="s">
        <v>47</v>
      </c>
      <c r="I24" s="12">
        <v>19</v>
      </c>
      <c r="J24" s="14">
        <v>31</v>
      </c>
      <c r="K24" s="12">
        <v>17</v>
      </c>
      <c r="L24" s="15">
        <v>14</v>
      </c>
      <c r="M24" s="32" t="s">
        <v>46</v>
      </c>
      <c r="N24" s="14">
        <f t="shared" si="4"/>
        <v>20</v>
      </c>
      <c r="O24" s="12">
        <v>10</v>
      </c>
      <c r="P24" s="15">
        <v>10</v>
      </c>
    </row>
    <row r="25" spans="1:16" ht="35.1" customHeight="1">
      <c r="A25" s="92"/>
      <c r="B25" s="72"/>
      <c r="C25" s="74"/>
      <c r="D25" s="72"/>
      <c r="E25" s="94"/>
      <c r="F25" s="85"/>
      <c r="G25" s="12" t="s">
        <v>48</v>
      </c>
      <c r="H25" s="12" t="s">
        <v>32</v>
      </c>
      <c r="I25" s="12">
        <v>25</v>
      </c>
      <c r="J25" s="14">
        <v>40</v>
      </c>
      <c r="K25" s="12">
        <v>19</v>
      </c>
      <c r="L25" s="15">
        <v>21</v>
      </c>
      <c r="M25" s="32" t="s">
        <v>48</v>
      </c>
      <c r="N25" s="14">
        <f t="shared" si="4"/>
        <v>31</v>
      </c>
      <c r="O25" s="12">
        <v>14</v>
      </c>
      <c r="P25" s="15">
        <v>17</v>
      </c>
    </row>
    <row r="26" spans="1:16" ht="35.1" customHeight="1">
      <c r="A26" s="16" t="s">
        <v>49</v>
      </c>
      <c r="B26" s="12">
        <v>77</v>
      </c>
      <c r="C26" s="14">
        <f>SUM(D26:E26)</f>
        <v>125</v>
      </c>
      <c r="D26" s="12">
        <v>49</v>
      </c>
      <c r="E26" s="34">
        <v>76</v>
      </c>
      <c r="F26" s="85"/>
      <c r="G26" s="12" t="s">
        <v>49</v>
      </c>
      <c r="H26" s="12" t="s">
        <v>50</v>
      </c>
      <c r="I26" s="12">
        <v>77</v>
      </c>
      <c r="J26" s="14">
        <v>125</v>
      </c>
      <c r="K26" s="12">
        <v>49</v>
      </c>
      <c r="L26" s="15">
        <v>76</v>
      </c>
      <c r="M26" s="32" t="s">
        <v>49</v>
      </c>
      <c r="N26" s="14">
        <f t="shared" si="4"/>
        <v>65</v>
      </c>
      <c r="O26" s="12">
        <v>19</v>
      </c>
      <c r="P26" s="15">
        <v>46</v>
      </c>
    </row>
    <row r="27" spans="1:16" ht="35.1" customHeight="1">
      <c r="A27" s="89" t="s">
        <v>51</v>
      </c>
      <c r="B27" s="71">
        <v>214</v>
      </c>
      <c r="C27" s="73">
        <f>SUM(D27:E30)</f>
        <v>330</v>
      </c>
      <c r="D27" s="71">
        <v>151</v>
      </c>
      <c r="E27" s="93">
        <v>179</v>
      </c>
      <c r="F27" s="85"/>
      <c r="G27" s="12" t="s">
        <v>52</v>
      </c>
      <c r="H27" s="12" t="s">
        <v>53</v>
      </c>
      <c r="I27" s="12">
        <v>25</v>
      </c>
      <c r="J27" s="14">
        <v>46</v>
      </c>
      <c r="K27" s="12">
        <v>20</v>
      </c>
      <c r="L27" s="15">
        <v>26</v>
      </c>
      <c r="M27" s="32" t="s">
        <v>52</v>
      </c>
      <c r="N27" s="14">
        <f t="shared" si="4"/>
        <v>20</v>
      </c>
      <c r="O27" s="12">
        <v>7</v>
      </c>
      <c r="P27" s="15">
        <v>13</v>
      </c>
    </row>
    <row r="28" spans="1:16" ht="35.1" customHeight="1">
      <c r="A28" s="90"/>
      <c r="B28" s="78"/>
      <c r="C28" s="80"/>
      <c r="D28" s="78"/>
      <c r="E28" s="95"/>
      <c r="F28" s="85"/>
      <c r="G28" s="87" t="s">
        <v>54</v>
      </c>
      <c r="H28" s="87" t="s">
        <v>55</v>
      </c>
      <c r="I28" s="71">
        <v>164</v>
      </c>
      <c r="J28" s="73">
        <v>252</v>
      </c>
      <c r="K28" s="71">
        <v>119</v>
      </c>
      <c r="L28" s="75">
        <v>133</v>
      </c>
      <c r="M28" s="32" t="s">
        <v>54</v>
      </c>
      <c r="N28" s="14">
        <f t="shared" si="4"/>
        <v>57</v>
      </c>
      <c r="O28" s="12">
        <v>57</v>
      </c>
      <c r="P28" s="15" t="s">
        <v>56</v>
      </c>
    </row>
    <row r="29" spans="1:16" ht="35.1" customHeight="1">
      <c r="A29" s="90"/>
      <c r="B29" s="78"/>
      <c r="C29" s="80"/>
      <c r="D29" s="78"/>
      <c r="E29" s="95"/>
      <c r="F29" s="85"/>
      <c r="G29" s="87"/>
      <c r="H29" s="87"/>
      <c r="I29" s="72"/>
      <c r="J29" s="74"/>
      <c r="K29" s="72"/>
      <c r="L29" s="88"/>
      <c r="M29" s="35" t="s">
        <v>57</v>
      </c>
      <c r="N29" s="14">
        <f t="shared" si="4"/>
        <v>99</v>
      </c>
      <c r="O29" s="12" t="s">
        <v>56</v>
      </c>
      <c r="P29" s="15">
        <v>99</v>
      </c>
    </row>
    <row r="30" spans="1:16" ht="35.1" customHeight="1">
      <c r="A30" s="92"/>
      <c r="B30" s="72"/>
      <c r="C30" s="74"/>
      <c r="D30" s="72"/>
      <c r="E30" s="94"/>
      <c r="F30" s="85"/>
      <c r="G30" s="12" t="s">
        <v>58</v>
      </c>
      <c r="H30" s="12" t="s">
        <v>59</v>
      </c>
      <c r="I30" s="12">
        <v>25</v>
      </c>
      <c r="J30" s="14">
        <v>32</v>
      </c>
      <c r="K30" s="12">
        <v>12</v>
      </c>
      <c r="L30" s="15">
        <v>20</v>
      </c>
      <c r="M30" s="32" t="s">
        <v>58</v>
      </c>
      <c r="N30" s="14">
        <f t="shared" si="4"/>
        <v>20</v>
      </c>
      <c r="O30" s="12">
        <v>4</v>
      </c>
      <c r="P30" s="15">
        <v>16</v>
      </c>
    </row>
    <row r="31" spans="1:16" ht="35.1" customHeight="1">
      <c r="A31" s="89" t="s">
        <v>60</v>
      </c>
      <c r="B31" s="71">
        <v>134</v>
      </c>
      <c r="C31" s="73">
        <f>SUM(D31:E33)</f>
        <v>277</v>
      </c>
      <c r="D31" s="71">
        <v>132</v>
      </c>
      <c r="E31" s="93">
        <v>145</v>
      </c>
      <c r="F31" s="85"/>
      <c r="G31" s="12" t="s">
        <v>61</v>
      </c>
      <c r="H31" s="12" t="s">
        <v>62</v>
      </c>
      <c r="I31" s="12">
        <v>29</v>
      </c>
      <c r="J31" s="14">
        <v>54</v>
      </c>
      <c r="K31" s="12">
        <v>24</v>
      </c>
      <c r="L31" s="15">
        <v>30</v>
      </c>
      <c r="M31" s="32" t="s">
        <v>61</v>
      </c>
      <c r="N31" s="14">
        <f t="shared" si="4"/>
        <v>23</v>
      </c>
      <c r="O31" s="12">
        <v>8</v>
      </c>
      <c r="P31" s="15">
        <v>15</v>
      </c>
    </row>
    <row r="32" spans="1:16" ht="35.1" customHeight="1">
      <c r="A32" s="90"/>
      <c r="B32" s="78"/>
      <c r="C32" s="80"/>
      <c r="D32" s="78"/>
      <c r="E32" s="95"/>
      <c r="F32" s="85"/>
      <c r="G32" s="12" t="s">
        <v>63</v>
      </c>
      <c r="H32" s="12" t="s">
        <v>64</v>
      </c>
      <c r="I32" s="12">
        <v>47</v>
      </c>
      <c r="J32" s="14">
        <v>97</v>
      </c>
      <c r="K32" s="12">
        <v>40</v>
      </c>
      <c r="L32" s="15">
        <v>57</v>
      </c>
      <c r="M32" s="32" t="s">
        <v>63</v>
      </c>
      <c r="N32" s="14">
        <f t="shared" si="4"/>
        <v>32</v>
      </c>
      <c r="O32" s="12">
        <v>11</v>
      </c>
      <c r="P32" s="15">
        <v>21</v>
      </c>
    </row>
    <row r="33" spans="1:16" ht="35.1" customHeight="1" thickBot="1">
      <c r="A33" s="91"/>
      <c r="B33" s="79"/>
      <c r="C33" s="81"/>
      <c r="D33" s="79"/>
      <c r="E33" s="96"/>
      <c r="F33" s="86"/>
      <c r="G33" s="19" t="s">
        <v>65</v>
      </c>
      <c r="H33" s="19" t="s">
        <v>66</v>
      </c>
      <c r="I33" s="19">
        <v>58</v>
      </c>
      <c r="J33" s="20">
        <v>126</v>
      </c>
      <c r="K33" s="19">
        <v>68</v>
      </c>
      <c r="L33" s="21">
        <v>58</v>
      </c>
      <c r="M33" s="36" t="s">
        <v>65</v>
      </c>
      <c r="N33" s="20">
        <f t="shared" si="4"/>
        <v>33</v>
      </c>
      <c r="O33" s="19">
        <v>11</v>
      </c>
      <c r="P33" s="21">
        <v>22</v>
      </c>
    </row>
    <row r="34" spans="1:1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</sheetData>
  <mergeCells count="70">
    <mergeCell ref="I28:I29"/>
    <mergeCell ref="A1:P1"/>
    <mergeCell ref="M3:P3"/>
    <mergeCell ref="L12:L13"/>
    <mergeCell ref="L18:L19"/>
    <mergeCell ref="K18:K19"/>
    <mergeCell ref="J18:J19"/>
    <mergeCell ref="I18:I19"/>
    <mergeCell ref="L20:L21"/>
    <mergeCell ref="K20:K21"/>
    <mergeCell ref="J20:J21"/>
    <mergeCell ref="I20:I21"/>
    <mergeCell ref="E27:E30"/>
    <mergeCell ref="D27:D30"/>
    <mergeCell ref="C27:C30"/>
    <mergeCell ref="B27:B30"/>
    <mergeCell ref="A27:A30"/>
    <mergeCell ref="E31:E33"/>
    <mergeCell ref="D31:D33"/>
    <mergeCell ref="C31:C33"/>
    <mergeCell ref="B31:B33"/>
    <mergeCell ref="A31:A33"/>
    <mergeCell ref="E18:E21"/>
    <mergeCell ref="D18:D21"/>
    <mergeCell ref="C18:C21"/>
    <mergeCell ref="B18:B21"/>
    <mergeCell ref="A18:A21"/>
    <mergeCell ref="E24:E25"/>
    <mergeCell ref="D24:D25"/>
    <mergeCell ref="C24:C25"/>
    <mergeCell ref="B24:B25"/>
    <mergeCell ref="A24:A25"/>
    <mergeCell ref="B10:B16"/>
    <mergeCell ref="A10:A16"/>
    <mergeCell ref="A8:A9"/>
    <mergeCell ref="B8:B9"/>
    <mergeCell ref="E8:E9"/>
    <mergeCell ref="D8:D9"/>
    <mergeCell ref="C8:C9"/>
    <mergeCell ref="M5:M6"/>
    <mergeCell ref="N5:P5"/>
    <mergeCell ref="M4:P4"/>
    <mergeCell ref="F17:F33"/>
    <mergeCell ref="G12:G13"/>
    <mergeCell ref="H12:H13"/>
    <mergeCell ref="G18:G19"/>
    <mergeCell ref="H18:H19"/>
    <mergeCell ref="G20:G21"/>
    <mergeCell ref="H20:H21"/>
    <mergeCell ref="G28:G29"/>
    <mergeCell ref="H28:H29"/>
    <mergeCell ref="F8:F16"/>
    <mergeCell ref="L28:L29"/>
    <mergeCell ref="K28:K29"/>
    <mergeCell ref="J28:J29"/>
    <mergeCell ref="F7:H7"/>
    <mergeCell ref="I12:I13"/>
    <mergeCell ref="J12:J13"/>
    <mergeCell ref="K12:K13"/>
    <mergeCell ref="C5:E5"/>
    <mergeCell ref="J5:L5"/>
    <mergeCell ref="E10:E16"/>
    <mergeCell ref="D10:D16"/>
    <mergeCell ref="C10:C16"/>
    <mergeCell ref="B5:B6"/>
    <mergeCell ref="A5:A6"/>
    <mergeCell ref="A4:E4"/>
    <mergeCell ref="F5:H6"/>
    <mergeCell ref="I5:I6"/>
    <mergeCell ref="F4:L4"/>
  </mergeCells>
  <phoneticPr fontId="1" type="noConversion"/>
  <printOptions horizontalCentered="1"/>
  <pageMargins left="0.59055118110236227" right="0.59055118110236227" top="1.1811023622047245" bottom="0.78740157480314965" header="0" footer="0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7"/>
  <sheetViews>
    <sheetView view="pageBreakPreview" topLeftCell="A13" zoomScale="60" zoomScaleNormal="100" workbookViewId="0">
      <selection activeCell="P28" sqref="P28"/>
    </sheetView>
  </sheetViews>
  <sheetFormatPr defaultRowHeight="16.5"/>
  <cols>
    <col min="1" max="5" width="9.125" style="1" customWidth="1"/>
    <col min="6" max="6" width="4.625" style="1" customWidth="1"/>
    <col min="7" max="16" width="9.125" style="1" customWidth="1"/>
    <col min="17" max="17" width="8.625" style="1" customWidth="1"/>
    <col min="18" max="16384" width="9" style="1"/>
  </cols>
  <sheetData>
    <row r="1" spans="1:16" ht="50.1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30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39" customFormat="1" ht="30" customHeight="1" thickBot="1">
      <c r="A3" s="37" t="s">
        <v>67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98" t="s">
        <v>15</v>
      </c>
      <c r="N3" s="98"/>
      <c r="O3" s="98"/>
      <c r="P3" s="98"/>
    </row>
    <row r="4" spans="1:16" ht="30" customHeight="1">
      <c r="A4" s="65" t="s">
        <v>1</v>
      </c>
      <c r="B4" s="66"/>
      <c r="C4" s="66"/>
      <c r="D4" s="66"/>
      <c r="E4" s="66"/>
      <c r="F4" s="66" t="s">
        <v>2</v>
      </c>
      <c r="G4" s="66"/>
      <c r="H4" s="66"/>
      <c r="I4" s="66"/>
      <c r="J4" s="66"/>
      <c r="K4" s="66"/>
      <c r="L4" s="66"/>
      <c r="M4" s="66" t="s">
        <v>3</v>
      </c>
      <c r="N4" s="66"/>
      <c r="O4" s="66"/>
      <c r="P4" s="83"/>
    </row>
    <row r="5" spans="1:16" ht="30" customHeight="1">
      <c r="A5" s="63" t="s">
        <v>4</v>
      </c>
      <c r="B5" s="61" t="s">
        <v>5</v>
      </c>
      <c r="C5" s="61" t="s">
        <v>6</v>
      </c>
      <c r="D5" s="61"/>
      <c r="E5" s="61"/>
      <c r="F5" s="67" t="s">
        <v>7</v>
      </c>
      <c r="G5" s="67"/>
      <c r="H5" s="61"/>
      <c r="I5" s="61" t="s">
        <v>5</v>
      </c>
      <c r="J5" s="61" t="s">
        <v>6</v>
      </c>
      <c r="K5" s="61"/>
      <c r="L5" s="61"/>
      <c r="M5" s="61" t="s">
        <v>8</v>
      </c>
      <c r="N5" s="61" t="s">
        <v>9</v>
      </c>
      <c r="O5" s="61"/>
      <c r="P5" s="82"/>
    </row>
    <row r="6" spans="1:16" ht="30" customHeight="1" thickBot="1">
      <c r="A6" s="64"/>
      <c r="B6" s="62"/>
      <c r="C6" s="4" t="s">
        <v>10</v>
      </c>
      <c r="D6" s="4" t="s">
        <v>11</v>
      </c>
      <c r="E6" s="4" t="s">
        <v>12</v>
      </c>
      <c r="F6" s="62"/>
      <c r="G6" s="62"/>
      <c r="H6" s="62"/>
      <c r="I6" s="62"/>
      <c r="J6" s="4" t="s">
        <v>10</v>
      </c>
      <c r="K6" s="4" t="s">
        <v>11</v>
      </c>
      <c r="L6" s="4" t="s">
        <v>12</v>
      </c>
      <c r="M6" s="62"/>
      <c r="N6" s="4" t="s">
        <v>10</v>
      </c>
      <c r="O6" s="4" t="s">
        <v>11</v>
      </c>
      <c r="P6" s="5" t="s">
        <v>12</v>
      </c>
    </row>
    <row r="7" spans="1:16" ht="35.1" customHeight="1">
      <c r="A7" s="6" t="s">
        <v>10</v>
      </c>
      <c r="B7" s="7">
        <f>SUM(B8:B33)</f>
        <v>1296</v>
      </c>
      <c r="C7" s="7">
        <f t="shared" ref="C7:E7" si="0">SUM(C8:C33)</f>
        <v>2335</v>
      </c>
      <c r="D7" s="7">
        <f t="shared" si="0"/>
        <v>1143</v>
      </c>
      <c r="E7" s="8">
        <f t="shared" si="0"/>
        <v>1192</v>
      </c>
      <c r="F7" s="68" t="s">
        <v>10</v>
      </c>
      <c r="G7" s="69"/>
      <c r="H7" s="70"/>
      <c r="I7" s="9">
        <f>SUM(I8:I33)</f>
        <v>1296</v>
      </c>
      <c r="J7" s="9">
        <f t="shared" ref="J7:L7" si="1">SUM(J8:J33)</f>
        <v>2084</v>
      </c>
      <c r="K7" s="9">
        <f t="shared" si="1"/>
        <v>1143</v>
      </c>
      <c r="L7" s="10">
        <f t="shared" si="1"/>
        <v>1192</v>
      </c>
      <c r="M7" s="11" t="s">
        <v>10</v>
      </c>
      <c r="N7" s="9">
        <f>SUM(N8:N33)</f>
        <v>1069</v>
      </c>
      <c r="O7" s="9">
        <f t="shared" ref="O7:P7" si="2">SUM(O8:O33)</f>
        <v>414</v>
      </c>
      <c r="P7" s="10">
        <f t="shared" si="2"/>
        <v>655</v>
      </c>
    </row>
    <row r="8" spans="1:16" ht="35.1" customHeight="1">
      <c r="A8" s="89" t="s">
        <v>17</v>
      </c>
      <c r="B8" s="71">
        <v>107</v>
      </c>
      <c r="C8" s="73">
        <f>SUM(D8:E9)</f>
        <v>213</v>
      </c>
      <c r="D8" s="71">
        <v>104</v>
      </c>
      <c r="E8" s="75">
        <v>109</v>
      </c>
      <c r="F8" s="85" t="s">
        <v>13</v>
      </c>
      <c r="G8" s="17" t="s">
        <v>17</v>
      </c>
      <c r="H8" s="13" t="s">
        <v>18</v>
      </c>
      <c r="I8" s="17">
        <v>79</v>
      </c>
      <c r="J8" s="14">
        <f>SUM(K8:L8)</f>
        <v>168</v>
      </c>
      <c r="K8" s="17">
        <v>79</v>
      </c>
      <c r="L8" s="15">
        <v>89</v>
      </c>
      <c r="M8" s="16" t="s">
        <v>17</v>
      </c>
      <c r="N8" s="14">
        <f>SUM(O8:P8)</f>
        <v>52</v>
      </c>
      <c r="O8" s="17">
        <v>16</v>
      </c>
      <c r="P8" s="15">
        <v>36</v>
      </c>
    </row>
    <row r="9" spans="1:16" ht="35.1" customHeight="1">
      <c r="A9" s="92"/>
      <c r="B9" s="72"/>
      <c r="C9" s="74"/>
      <c r="D9" s="72"/>
      <c r="E9" s="88"/>
      <c r="F9" s="85"/>
      <c r="G9" s="17" t="s">
        <v>19</v>
      </c>
      <c r="H9" s="17" t="s">
        <v>20</v>
      </c>
      <c r="I9" s="17">
        <v>28</v>
      </c>
      <c r="J9" s="14">
        <f t="shared" ref="J9:J11" si="3">SUM(K9:L9)</f>
        <v>45</v>
      </c>
      <c r="K9" s="17">
        <v>25</v>
      </c>
      <c r="L9" s="15">
        <v>20</v>
      </c>
      <c r="M9" s="16" t="s">
        <v>19</v>
      </c>
      <c r="N9" s="14">
        <f t="shared" ref="N9:N33" si="4">SUM(O9:P9)</f>
        <v>24</v>
      </c>
      <c r="O9" s="17">
        <v>11</v>
      </c>
      <c r="P9" s="15">
        <v>13</v>
      </c>
    </row>
    <row r="10" spans="1:16" ht="35.1" customHeight="1">
      <c r="A10" s="89" t="s">
        <v>21</v>
      </c>
      <c r="B10" s="71">
        <v>381</v>
      </c>
      <c r="C10" s="73">
        <f>SUM(D10:E16)</f>
        <v>709</v>
      </c>
      <c r="D10" s="71">
        <v>363</v>
      </c>
      <c r="E10" s="75">
        <v>346</v>
      </c>
      <c r="F10" s="85"/>
      <c r="G10" s="17" t="s">
        <v>22</v>
      </c>
      <c r="H10" s="17" t="s">
        <v>23</v>
      </c>
      <c r="I10" s="17">
        <v>34</v>
      </c>
      <c r="J10" s="14">
        <f t="shared" si="3"/>
        <v>63</v>
      </c>
      <c r="K10" s="17">
        <v>27</v>
      </c>
      <c r="L10" s="15">
        <v>36</v>
      </c>
      <c r="M10" s="16" t="s">
        <v>22</v>
      </c>
      <c r="N10" s="14">
        <f t="shared" si="4"/>
        <v>27</v>
      </c>
      <c r="O10" s="17">
        <v>9</v>
      </c>
      <c r="P10" s="15">
        <v>18</v>
      </c>
    </row>
    <row r="11" spans="1:16" ht="35.1" customHeight="1">
      <c r="A11" s="90"/>
      <c r="B11" s="78"/>
      <c r="C11" s="80"/>
      <c r="D11" s="78"/>
      <c r="E11" s="76"/>
      <c r="F11" s="85"/>
      <c r="G11" s="17" t="s">
        <v>24</v>
      </c>
      <c r="H11" s="17" t="s">
        <v>25</v>
      </c>
      <c r="I11" s="17">
        <v>52</v>
      </c>
      <c r="J11" s="14">
        <f t="shared" si="3"/>
        <v>91</v>
      </c>
      <c r="K11" s="17">
        <v>40</v>
      </c>
      <c r="L11" s="15">
        <v>51</v>
      </c>
      <c r="M11" s="16" t="s">
        <v>24</v>
      </c>
      <c r="N11" s="14">
        <f t="shared" si="4"/>
        <v>48</v>
      </c>
      <c r="O11" s="17">
        <v>16</v>
      </c>
      <c r="P11" s="15">
        <v>32</v>
      </c>
    </row>
    <row r="12" spans="1:16" ht="35.1" customHeight="1">
      <c r="A12" s="90"/>
      <c r="B12" s="78"/>
      <c r="C12" s="80"/>
      <c r="D12" s="78"/>
      <c r="E12" s="76"/>
      <c r="F12" s="85"/>
      <c r="G12" s="71" t="s">
        <v>26</v>
      </c>
      <c r="H12" s="71" t="s">
        <v>27</v>
      </c>
      <c r="I12" s="71">
        <v>196</v>
      </c>
      <c r="J12" s="73">
        <f>SUM(K12:L13)</f>
        <v>366</v>
      </c>
      <c r="K12" s="71">
        <v>194</v>
      </c>
      <c r="L12" s="75">
        <v>172</v>
      </c>
      <c r="M12" s="16" t="s">
        <v>26</v>
      </c>
      <c r="N12" s="14">
        <f t="shared" si="4"/>
        <v>111</v>
      </c>
      <c r="O12" s="17">
        <v>49</v>
      </c>
      <c r="P12" s="15">
        <v>62</v>
      </c>
    </row>
    <row r="13" spans="1:16" ht="35.1" customHeight="1">
      <c r="A13" s="90"/>
      <c r="B13" s="78"/>
      <c r="C13" s="80"/>
      <c r="D13" s="78"/>
      <c r="E13" s="76"/>
      <c r="F13" s="85"/>
      <c r="G13" s="72"/>
      <c r="H13" s="72"/>
      <c r="I13" s="72"/>
      <c r="J13" s="74"/>
      <c r="K13" s="72"/>
      <c r="L13" s="88"/>
      <c r="M13" s="18" t="s">
        <v>28</v>
      </c>
      <c r="N13" s="14">
        <f t="shared" si="4"/>
        <v>20</v>
      </c>
      <c r="O13" s="17">
        <v>8</v>
      </c>
      <c r="P13" s="15">
        <v>12</v>
      </c>
    </row>
    <row r="14" spans="1:16" ht="35.1" customHeight="1">
      <c r="A14" s="90"/>
      <c r="B14" s="78"/>
      <c r="C14" s="80"/>
      <c r="D14" s="78"/>
      <c r="E14" s="76"/>
      <c r="F14" s="85"/>
      <c r="G14" s="17" t="s">
        <v>29</v>
      </c>
      <c r="H14" s="17" t="s">
        <v>30</v>
      </c>
      <c r="I14" s="17">
        <v>39</v>
      </c>
      <c r="J14" s="14">
        <f>SUM(K14:L14)</f>
        <v>73</v>
      </c>
      <c r="K14" s="17">
        <v>41</v>
      </c>
      <c r="L14" s="15">
        <v>32</v>
      </c>
      <c r="M14" s="16" t="s">
        <v>29</v>
      </c>
      <c r="N14" s="14">
        <f t="shared" si="4"/>
        <v>41</v>
      </c>
      <c r="O14" s="17">
        <v>22</v>
      </c>
      <c r="P14" s="15">
        <v>19</v>
      </c>
    </row>
    <row r="15" spans="1:16" ht="35.1" customHeight="1">
      <c r="A15" s="90"/>
      <c r="B15" s="78"/>
      <c r="C15" s="80"/>
      <c r="D15" s="78"/>
      <c r="E15" s="76"/>
      <c r="F15" s="85"/>
      <c r="G15" s="17" t="s">
        <v>31</v>
      </c>
      <c r="H15" s="17" t="s">
        <v>32</v>
      </c>
      <c r="I15" s="17">
        <v>32</v>
      </c>
      <c r="J15" s="14">
        <f t="shared" ref="J15:J17" si="5">SUM(K15:L15)</f>
        <v>63</v>
      </c>
      <c r="K15" s="17">
        <v>33</v>
      </c>
      <c r="L15" s="15">
        <v>30</v>
      </c>
      <c r="M15" s="16" t="s">
        <v>31</v>
      </c>
      <c r="N15" s="14">
        <f t="shared" si="4"/>
        <v>28</v>
      </c>
      <c r="O15" s="17">
        <v>12</v>
      </c>
      <c r="P15" s="15">
        <v>16</v>
      </c>
    </row>
    <row r="16" spans="1:16" ht="35.1" customHeight="1" thickBot="1">
      <c r="A16" s="91"/>
      <c r="B16" s="79"/>
      <c r="C16" s="81"/>
      <c r="D16" s="79"/>
      <c r="E16" s="77"/>
      <c r="F16" s="86"/>
      <c r="G16" s="19" t="s">
        <v>33</v>
      </c>
      <c r="H16" s="19" t="s">
        <v>34</v>
      </c>
      <c r="I16" s="19">
        <v>28</v>
      </c>
      <c r="J16" s="20">
        <f t="shared" si="5"/>
        <v>53</v>
      </c>
      <c r="K16" s="19">
        <v>28</v>
      </c>
      <c r="L16" s="21">
        <v>25</v>
      </c>
      <c r="M16" s="22" t="s">
        <v>33</v>
      </c>
      <c r="N16" s="20">
        <f t="shared" si="4"/>
        <v>29</v>
      </c>
      <c r="O16" s="19">
        <v>13</v>
      </c>
      <c r="P16" s="21">
        <v>16</v>
      </c>
    </row>
    <row r="17" spans="1:16" ht="35.1" customHeight="1">
      <c r="A17" s="23" t="s">
        <v>35</v>
      </c>
      <c r="B17" s="24">
        <v>55</v>
      </c>
      <c r="C17" s="25">
        <f>SUM(D17:E17)</f>
        <v>106</v>
      </c>
      <c r="D17" s="24">
        <v>55</v>
      </c>
      <c r="E17" s="33">
        <v>51</v>
      </c>
      <c r="F17" s="84" t="s">
        <v>14</v>
      </c>
      <c r="G17" s="27" t="s">
        <v>35</v>
      </c>
      <c r="H17" s="27" t="s">
        <v>36</v>
      </c>
      <c r="I17" s="27">
        <v>55</v>
      </c>
      <c r="J17" s="28">
        <f t="shared" si="5"/>
        <v>106</v>
      </c>
      <c r="K17" s="27">
        <v>55</v>
      </c>
      <c r="L17" s="29">
        <v>51</v>
      </c>
      <c r="M17" s="30" t="s">
        <v>35</v>
      </c>
      <c r="N17" s="25">
        <f t="shared" si="4"/>
        <v>61</v>
      </c>
      <c r="O17" s="24">
        <v>30</v>
      </c>
      <c r="P17" s="31">
        <v>31</v>
      </c>
    </row>
    <row r="18" spans="1:16" ht="35.1" customHeight="1">
      <c r="A18" s="89" t="s">
        <v>37</v>
      </c>
      <c r="B18" s="71">
        <v>208</v>
      </c>
      <c r="C18" s="73">
        <f>SUM(D18:E21)</f>
        <v>386</v>
      </c>
      <c r="D18" s="71">
        <v>189</v>
      </c>
      <c r="E18" s="93">
        <v>197</v>
      </c>
      <c r="F18" s="85"/>
      <c r="G18" s="87" t="s">
        <v>37</v>
      </c>
      <c r="H18" s="87" t="s">
        <v>38</v>
      </c>
      <c r="I18" s="71">
        <v>160</v>
      </c>
      <c r="J18" s="73">
        <f>SUM(K18:L19)</f>
        <v>292</v>
      </c>
      <c r="K18" s="71">
        <v>138</v>
      </c>
      <c r="L18" s="75">
        <v>154</v>
      </c>
      <c r="M18" s="32" t="s">
        <v>39</v>
      </c>
      <c r="N18" s="14">
        <f t="shared" si="4"/>
        <v>121</v>
      </c>
      <c r="O18" s="17">
        <v>47</v>
      </c>
      <c r="P18" s="15">
        <v>74</v>
      </c>
    </row>
    <row r="19" spans="1:16" ht="35.1" customHeight="1">
      <c r="A19" s="90"/>
      <c r="B19" s="78"/>
      <c r="C19" s="80"/>
      <c r="D19" s="78"/>
      <c r="E19" s="95"/>
      <c r="F19" s="85"/>
      <c r="G19" s="87"/>
      <c r="H19" s="87"/>
      <c r="I19" s="72"/>
      <c r="J19" s="74"/>
      <c r="K19" s="72"/>
      <c r="L19" s="88"/>
      <c r="M19" s="32" t="s">
        <v>40</v>
      </c>
      <c r="N19" s="14">
        <f t="shared" si="4"/>
        <v>7</v>
      </c>
      <c r="O19" s="17">
        <v>1</v>
      </c>
      <c r="P19" s="15">
        <v>6</v>
      </c>
    </row>
    <row r="20" spans="1:16" ht="35.1" customHeight="1">
      <c r="A20" s="90"/>
      <c r="B20" s="78"/>
      <c r="C20" s="80"/>
      <c r="D20" s="78"/>
      <c r="E20" s="95"/>
      <c r="F20" s="85"/>
      <c r="G20" s="87" t="s">
        <v>41</v>
      </c>
      <c r="H20" s="87" t="s">
        <v>23</v>
      </c>
      <c r="I20" s="71">
        <v>48</v>
      </c>
      <c r="J20" s="73">
        <f>SUM(K20:L21)</f>
        <v>94</v>
      </c>
      <c r="K20" s="71">
        <v>51</v>
      </c>
      <c r="L20" s="75">
        <v>43</v>
      </c>
      <c r="M20" s="32" t="s">
        <v>41</v>
      </c>
      <c r="N20" s="14">
        <f t="shared" si="4"/>
        <v>18</v>
      </c>
      <c r="O20" s="17">
        <v>7</v>
      </c>
      <c r="P20" s="15">
        <v>11</v>
      </c>
    </row>
    <row r="21" spans="1:16" ht="35.1" customHeight="1">
      <c r="A21" s="92"/>
      <c r="B21" s="72"/>
      <c r="C21" s="74"/>
      <c r="D21" s="72"/>
      <c r="E21" s="94"/>
      <c r="F21" s="85"/>
      <c r="G21" s="87"/>
      <c r="H21" s="87"/>
      <c r="I21" s="72"/>
      <c r="J21" s="74"/>
      <c r="K21" s="72"/>
      <c r="L21" s="88"/>
      <c r="M21" s="32" t="s">
        <v>42</v>
      </c>
      <c r="N21" s="14">
        <f t="shared" si="4"/>
        <v>20</v>
      </c>
      <c r="O21" s="17">
        <v>10</v>
      </c>
      <c r="P21" s="15">
        <v>10</v>
      </c>
    </row>
    <row r="22" spans="1:16" ht="35.1" customHeight="1">
      <c r="A22" s="16" t="s">
        <v>43</v>
      </c>
      <c r="B22" s="17">
        <v>32</v>
      </c>
      <c r="C22" s="14">
        <f>SUM(D22:E22)</f>
        <v>55</v>
      </c>
      <c r="D22" s="17">
        <v>29</v>
      </c>
      <c r="E22" s="34">
        <v>26</v>
      </c>
      <c r="F22" s="85"/>
      <c r="G22" s="17" t="s">
        <v>43</v>
      </c>
      <c r="H22" s="17" t="s">
        <v>25</v>
      </c>
      <c r="I22" s="17">
        <v>32</v>
      </c>
      <c r="J22" s="14">
        <f t="shared" ref="J22:J27" si="6">SUM(K22:L22)</f>
        <v>55</v>
      </c>
      <c r="K22" s="17">
        <v>29</v>
      </c>
      <c r="L22" s="15">
        <v>26</v>
      </c>
      <c r="M22" s="32" t="s">
        <v>43</v>
      </c>
      <c r="N22" s="14">
        <f t="shared" si="4"/>
        <v>25</v>
      </c>
      <c r="O22" s="17">
        <v>10</v>
      </c>
      <c r="P22" s="15">
        <v>15</v>
      </c>
    </row>
    <row r="23" spans="1:16" ht="35.1" customHeight="1">
      <c r="A23" s="16" t="s">
        <v>44</v>
      </c>
      <c r="B23" s="17">
        <v>42</v>
      </c>
      <c r="C23" s="14">
        <f>SUM(D23:E23)</f>
        <v>67</v>
      </c>
      <c r="D23" s="17">
        <v>30</v>
      </c>
      <c r="E23" s="34">
        <v>37</v>
      </c>
      <c r="F23" s="85"/>
      <c r="G23" s="17" t="s">
        <v>44</v>
      </c>
      <c r="H23" s="17" t="s">
        <v>45</v>
      </c>
      <c r="I23" s="17">
        <v>42</v>
      </c>
      <c r="J23" s="14">
        <f t="shared" si="6"/>
        <v>67</v>
      </c>
      <c r="K23" s="17">
        <v>30</v>
      </c>
      <c r="L23" s="15">
        <v>37</v>
      </c>
      <c r="M23" s="32" t="s">
        <v>44</v>
      </c>
      <c r="N23" s="14">
        <f t="shared" si="4"/>
        <v>38</v>
      </c>
      <c r="O23" s="17">
        <v>11</v>
      </c>
      <c r="P23" s="15">
        <v>27</v>
      </c>
    </row>
    <row r="24" spans="1:16" ht="35.1" customHeight="1">
      <c r="A24" s="89" t="s">
        <v>46</v>
      </c>
      <c r="B24" s="71">
        <v>44</v>
      </c>
      <c r="C24" s="73">
        <f>SUM(D24:E25)</f>
        <v>70</v>
      </c>
      <c r="D24" s="71">
        <v>37</v>
      </c>
      <c r="E24" s="93">
        <v>33</v>
      </c>
      <c r="F24" s="85"/>
      <c r="G24" s="17" t="s">
        <v>46</v>
      </c>
      <c r="H24" s="17" t="s">
        <v>47</v>
      </c>
      <c r="I24" s="17">
        <v>20</v>
      </c>
      <c r="J24" s="14">
        <f t="shared" si="6"/>
        <v>31</v>
      </c>
      <c r="K24" s="17">
        <v>18</v>
      </c>
      <c r="L24" s="15">
        <v>13</v>
      </c>
      <c r="M24" s="32" t="s">
        <v>46</v>
      </c>
      <c r="N24" s="14">
        <f t="shared" si="4"/>
        <v>19</v>
      </c>
      <c r="O24" s="17">
        <v>10</v>
      </c>
      <c r="P24" s="15">
        <v>9</v>
      </c>
    </row>
    <row r="25" spans="1:16" ht="35.1" customHeight="1">
      <c r="A25" s="92"/>
      <c r="B25" s="72"/>
      <c r="C25" s="74"/>
      <c r="D25" s="72"/>
      <c r="E25" s="94"/>
      <c r="F25" s="85"/>
      <c r="G25" s="17" t="s">
        <v>48</v>
      </c>
      <c r="H25" s="17" t="s">
        <v>32</v>
      </c>
      <c r="I25" s="17">
        <v>24</v>
      </c>
      <c r="J25" s="14">
        <f t="shared" si="6"/>
        <v>39</v>
      </c>
      <c r="K25" s="17">
        <v>19</v>
      </c>
      <c r="L25" s="15">
        <v>20</v>
      </c>
      <c r="M25" s="32" t="s">
        <v>48</v>
      </c>
      <c r="N25" s="14">
        <f t="shared" si="4"/>
        <v>30</v>
      </c>
      <c r="O25" s="17">
        <v>14</v>
      </c>
      <c r="P25" s="15">
        <v>16</v>
      </c>
    </row>
    <row r="26" spans="1:16" ht="35.1" customHeight="1">
      <c r="A26" s="16" t="s">
        <v>49</v>
      </c>
      <c r="B26" s="17">
        <v>75</v>
      </c>
      <c r="C26" s="14">
        <f>SUM(D26:E26)</f>
        <v>122</v>
      </c>
      <c r="D26" s="17">
        <v>50</v>
      </c>
      <c r="E26" s="34">
        <v>72</v>
      </c>
      <c r="F26" s="85"/>
      <c r="G26" s="17" t="s">
        <v>49</v>
      </c>
      <c r="H26" s="17" t="s">
        <v>50</v>
      </c>
      <c r="I26" s="17">
        <v>75</v>
      </c>
      <c r="J26" s="14">
        <f t="shared" si="6"/>
        <v>122</v>
      </c>
      <c r="K26" s="17">
        <v>50</v>
      </c>
      <c r="L26" s="15">
        <v>72</v>
      </c>
      <c r="M26" s="32" t="s">
        <v>49</v>
      </c>
      <c r="N26" s="14">
        <f t="shared" si="4"/>
        <v>64</v>
      </c>
      <c r="O26" s="17">
        <v>19</v>
      </c>
      <c r="P26" s="15">
        <v>45</v>
      </c>
    </row>
    <row r="27" spans="1:16" ht="35.1" customHeight="1">
      <c r="A27" s="89" t="s">
        <v>51</v>
      </c>
      <c r="B27" s="71">
        <v>215</v>
      </c>
      <c r="C27" s="73">
        <f>SUM(D27:E30)</f>
        <v>329</v>
      </c>
      <c r="D27" s="71">
        <v>151</v>
      </c>
      <c r="E27" s="93">
        <v>178</v>
      </c>
      <c r="F27" s="85"/>
      <c r="G27" s="17" t="s">
        <v>52</v>
      </c>
      <c r="H27" s="17" t="s">
        <v>53</v>
      </c>
      <c r="I27" s="17">
        <v>26</v>
      </c>
      <c r="J27" s="14">
        <f t="shared" si="6"/>
        <v>46</v>
      </c>
      <c r="K27" s="17">
        <v>20</v>
      </c>
      <c r="L27" s="15">
        <v>26</v>
      </c>
      <c r="M27" s="32" t="s">
        <v>52</v>
      </c>
      <c r="N27" s="14">
        <f t="shared" si="4"/>
        <v>21</v>
      </c>
      <c r="O27" s="17">
        <v>7</v>
      </c>
      <c r="P27" s="15">
        <v>14</v>
      </c>
    </row>
    <row r="28" spans="1:16" ht="35.1" customHeight="1">
      <c r="A28" s="90"/>
      <c r="B28" s="78"/>
      <c r="C28" s="80"/>
      <c r="D28" s="78"/>
      <c r="E28" s="95"/>
      <c r="F28" s="85"/>
      <c r="G28" s="87" t="s">
        <v>54</v>
      </c>
      <c r="H28" s="87" t="s">
        <v>55</v>
      </c>
      <c r="I28" s="71">
        <v>164</v>
      </c>
      <c r="J28" s="73">
        <v>0</v>
      </c>
      <c r="K28" s="71">
        <v>119</v>
      </c>
      <c r="L28" s="75">
        <v>132</v>
      </c>
      <c r="M28" s="32" t="s">
        <v>54</v>
      </c>
      <c r="N28" s="14">
        <f t="shared" si="4"/>
        <v>57</v>
      </c>
      <c r="O28" s="17">
        <v>57</v>
      </c>
      <c r="P28" s="15" t="s">
        <v>56</v>
      </c>
    </row>
    <row r="29" spans="1:16" ht="35.1" customHeight="1">
      <c r="A29" s="90"/>
      <c r="B29" s="78"/>
      <c r="C29" s="80"/>
      <c r="D29" s="78"/>
      <c r="E29" s="95"/>
      <c r="F29" s="85"/>
      <c r="G29" s="87"/>
      <c r="H29" s="87"/>
      <c r="I29" s="72"/>
      <c r="J29" s="74"/>
      <c r="K29" s="72"/>
      <c r="L29" s="88"/>
      <c r="M29" s="35" t="s">
        <v>57</v>
      </c>
      <c r="N29" s="14">
        <f t="shared" si="4"/>
        <v>100</v>
      </c>
      <c r="O29" s="17" t="s">
        <v>56</v>
      </c>
      <c r="P29" s="15">
        <v>100</v>
      </c>
    </row>
    <row r="30" spans="1:16" ht="35.1" customHeight="1">
      <c r="A30" s="92"/>
      <c r="B30" s="72"/>
      <c r="C30" s="74"/>
      <c r="D30" s="72"/>
      <c r="E30" s="94"/>
      <c r="F30" s="85"/>
      <c r="G30" s="17" t="s">
        <v>58</v>
      </c>
      <c r="H30" s="17" t="s">
        <v>59</v>
      </c>
      <c r="I30" s="17">
        <v>25</v>
      </c>
      <c r="J30" s="14">
        <f>SUM(K30:L30)</f>
        <v>32</v>
      </c>
      <c r="K30" s="17">
        <v>12</v>
      </c>
      <c r="L30" s="15">
        <v>20</v>
      </c>
      <c r="M30" s="32" t="s">
        <v>58</v>
      </c>
      <c r="N30" s="14">
        <f t="shared" si="4"/>
        <v>20</v>
      </c>
      <c r="O30" s="17">
        <v>4</v>
      </c>
      <c r="P30" s="15">
        <v>16</v>
      </c>
    </row>
    <row r="31" spans="1:16" ht="35.1" customHeight="1">
      <c r="A31" s="89" t="s">
        <v>60</v>
      </c>
      <c r="B31" s="71">
        <v>137</v>
      </c>
      <c r="C31" s="73">
        <f>SUM(D31:E33)</f>
        <v>278</v>
      </c>
      <c r="D31" s="71">
        <v>135</v>
      </c>
      <c r="E31" s="93">
        <v>143</v>
      </c>
      <c r="F31" s="85"/>
      <c r="G31" s="17" t="s">
        <v>61</v>
      </c>
      <c r="H31" s="17" t="s">
        <v>62</v>
      </c>
      <c r="I31" s="17">
        <v>29</v>
      </c>
      <c r="J31" s="14">
        <f>SUM(K31:L31)</f>
        <v>54</v>
      </c>
      <c r="K31" s="17">
        <v>24</v>
      </c>
      <c r="L31" s="15">
        <v>30</v>
      </c>
      <c r="M31" s="32" t="s">
        <v>61</v>
      </c>
      <c r="N31" s="14">
        <f t="shared" si="4"/>
        <v>23</v>
      </c>
      <c r="O31" s="17">
        <v>8</v>
      </c>
      <c r="P31" s="15">
        <v>15</v>
      </c>
    </row>
    <row r="32" spans="1:16" ht="35.1" customHeight="1">
      <c r="A32" s="90"/>
      <c r="B32" s="78"/>
      <c r="C32" s="80"/>
      <c r="D32" s="78"/>
      <c r="E32" s="95"/>
      <c r="F32" s="85"/>
      <c r="G32" s="17" t="s">
        <v>63</v>
      </c>
      <c r="H32" s="17" t="s">
        <v>64</v>
      </c>
      <c r="I32" s="17">
        <v>48</v>
      </c>
      <c r="J32" s="14">
        <f>SUM(K32:L32)</f>
        <v>97</v>
      </c>
      <c r="K32" s="17">
        <v>42</v>
      </c>
      <c r="L32" s="15">
        <v>55</v>
      </c>
      <c r="M32" s="32" t="s">
        <v>63</v>
      </c>
      <c r="N32" s="14">
        <f t="shared" si="4"/>
        <v>32</v>
      </c>
      <c r="O32" s="17">
        <v>12</v>
      </c>
      <c r="P32" s="15">
        <v>20</v>
      </c>
    </row>
    <row r="33" spans="1:16" ht="35.1" customHeight="1" thickBot="1">
      <c r="A33" s="91"/>
      <c r="B33" s="79"/>
      <c r="C33" s="81"/>
      <c r="D33" s="79"/>
      <c r="E33" s="96"/>
      <c r="F33" s="86"/>
      <c r="G33" s="19" t="s">
        <v>65</v>
      </c>
      <c r="H33" s="19" t="s">
        <v>66</v>
      </c>
      <c r="I33" s="19">
        <v>60</v>
      </c>
      <c r="J33" s="20">
        <f>SUM(K33:L33)</f>
        <v>127</v>
      </c>
      <c r="K33" s="19">
        <v>69</v>
      </c>
      <c r="L33" s="21">
        <v>58</v>
      </c>
      <c r="M33" s="36" t="s">
        <v>65</v>
      </c>
      <c r="N33" s="20">
        <f t="shared" si="4"/>
        <v>33</v>
      </c>
      <c r="O33" s="19">
        <v>11</v>
      </c>
      <c r="P33" s="21">
        <v>22</v>
      </c>
    </row>
    <row r="34" spans="1:1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</sheetData>
  <mergeCells count="70">
    <mergeCell ref="A1:P1"/>
    <mergeCell ref="M3:P3"/>
    <mergeCell ref="A4:E4"/>
    <mergeCell ref="F4:L4"/>
    <mergeCell ref="M4:P4"/>
    <mergeCell ref="J5:L5"/>
    <mergeCell ref="M5:M6"/>
    <mergeCell ref="N5:P5"/>
    <mergeCell ref="F7:H7"/>
    <mergeCell ref="A8:A9"/>
    <mergeCell ref="B8:B9"/>
    <mergeCell ref="C8:C9"/>
    <mergeCell ref="D8:D9"/>
    <mergeCell ref="E8:E9"/>
    <mergeCell ref="F8:F16"/>
    <mergeCell ref="A5:A6"/>
    <mergeCell ref="B5:B6"/>
    <mergeCell ref="C5:E5"/>
    <mergeCell ref="F5:H6"/>
    <mergeCell ref="I5:I6"/>
    <mergeCell ref="A10:A16"/>
    <mergeCell ref="I12:I13"/>
    <mergeCell ref="J12:J13"/>
    <mergeCell ref="K12:K13"/>
    <mergeCell ref="L12:L13"/>
    <mergeCell ref="A18:A21"/>
    <mergeCell ref="B18:B21"/>
    <mergeCell ref="C18:C21"/>
    <mergeCell ref="D18:D21"/>
    <mergeCell ref="E18:E21"/>
    <mergeCell ref="B10:B16"/>
    <mergeCell ref="C10:C16"/>
    <mergeCell ref="D10:D16"/>
    <mergeCell ref="E10:E16"/>
    <mergeCell ref="H12:H13"/>
    <mergeCell ref="L20:L21"/>
    <mergeCell ref="G18:G19"/>
    <mergeCell ref="F17:F33"/>
    <mergeCell ref="H18:H19"/>
    <mergeCell ref="I18:I19"/>
    <mergeCell ref="J18:J19"/>
    <mergeCell ref="K18:K19"/>
    <mergeCell ref="H28:H29"/>
    <mergeCell ref="I28:I29"/>
    <mergeCell ref="G20:G21"/>
    <mergeCell ref="H20:H21"/>
    <mergeCell ref="I20:I21"/>
    <mergeCell ref="J20:J21"/>
    <mergeCell ref="K20:K21"/>
    <mergeCell ref="L28:L29"/>
    <mergeCell ref="G12:G13"/>
    <mergeCell ref="A31:A33"/>
    <mergeCell ref="B31:B33"/>
    <mergeCell ref="C31:C33"/>
    <mergeCell ref="D31:D33"/>
    <mergeCell ref="E31:E33"/>
    <mergeCell ref="G28:G29"/>
    <mergeCell ref="A24:A25"/>
    <mergeCell ref="B24:B25"/>
    <mergeCell ref="C24:C25"/>
    <mergeCell ref="D24:D25"/>
    <mergeCell ref="E24:E25"/>
    <mergeCell ref="A27:A30"/>
    <mergeCell ref="E27:E30"/>
    <mergeCell ref="L18:L19"/>
    <mergeCell ref="B27:B30"/>
    <mergeCell ref="C27:C30"/>
    <mergeCell ref="D27:D30"/>
    <mergeCell ref="J28:J29"/>
    <mergeCell ref="K28:K29"/>
  </mergeCells>
  <phoneticPr fontId="1" type="noConversion"/>
  <printOptions horizontalCentered="1"/>
  <pageMargins left="0.59055118110236227" right="0.59055118110236227" top="1.1811023622047245" bottom="0.78740157480314965" header="0" footer="0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67"/>
  <sheetViews>
    <sheetView view="pageBreakPreview" zoomScale="60" zoomScaleNormal="100" workbookViewId="0">
      <selection activeCell="AG31" sqref="AG31"/>
    </sheetView>
  </sheetViews>
  <sheetFormatPr defaultRowHeight="16.5"/>
  <cols>
    <col min="1" max="5" width="9.125" style="1" customWidth="1"/>
    <col min="6" max="6" width="4.625" style="1" customWidth="1"/>
    <col min="7" max="16" width="9.125" style="1" customWidth="1"/>
    <col min="17" max="17" width="8.625" style="1" customWidth="1"/>
    <col min="18" max="16384" width="9" style="1"/>
  </cols>
  <sheetData>
    <row r="1" spans="1:16" ht="50.1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30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39" customFormat="1" ht="30" customHeight="1" thickBot="1">
      <c r="A3" s="37" t="s">
        <v>68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98" t="s">
        <v>15</v>
      </c>
      <c r="N3" s="98"/>
      <c r="O3" s="98"/>
      <c r="P3" s="98"/>
    </row>
    <row r="4" spans="1:16" ht="30" customHeight="1">
      <c r="A4" s="65" t="s">
        <v>1</v>
      </c>
      <c r="B4" s="66"/>
      <c r="C4" s="66"/>
      <c r="D4" s="66"/>
      <c r="E4" s="66"/>
      <c r="F4" s="66" t="s">
        <v>2</v>
      </c>
      <c r="G4" s="66"/>
      <c r="H4" s="66"/>
      <c r="I4" s="66"/>
      <c r="J4" s="66"/>
      <c r="K4" s="66"/>
      <c r="L4" s="66"/>
      <c r="M4" s="66" t="s">
        <v>3</v>
      </c>
      <c r="N4" s="66"/>
      <c r="O4" s="66"/>
      <c r="P4" s="83"/>
    </row>
    <row r="5" spans="1:16" ht="30" customHeight="1">
      <c r="A5" s="63" t="s">
        <v>4</v>
      </c>
      <c r="B5" s="61" t="s">
        <v>5</v>
      </c>
      <c r="C5" s="61" t="s">
        <v>6</v>
      </c>
      <c r="D5" s="61"/>
      <c r="E5" s="61"/>
      <c r="F5" s="67" t="s">
        <v>7</v>
      </c>
      <c r="G5" s="67"/>
      <c r="H5" s="61"/>
      <c r="I5" s="61" t="s">
        <v>5</v>
      </c>
      <c r="J5" s="61" t="s">
        <v>6</v>
      </c>
      <c r="K5" s="61"/>
      <c r="L5" s="61"/>
      <c r="M5" s="61" t="s">
        <v>8</v>
      </c>
      <c r="N5" s="61" t="s">
        <v>9</v>
      </c>
      <c r="O5" s="61"/>
      <c r="P5" s="82"/>
    </row>
    <row r="6" spans="1:16" ht="30" customHeight="1" thickBot="1">
      <c r="A6" s="64"/>
      <c r="B6" s="62"/>
      <c r="C6" s="46" t="s">
        <v>10</v>
      </c>
      <c r="D6" s="46" t="s">
        <v>11</v>
      </c>
      <c r="E6" s="46" t="s">
        <v>12</v>
      </c>
      <c r="F6" s="62"/>
      <c r="G6" s="62"/>
      <c r="H6" s="62"/>
      <c r="I6" s="62"/>
      <c r="J6" s="46" t="s">
        <v>10</v>
      </c>
      <c r="K6" s="46" t="s">
        <v>11</v>
      </c>
      <c r="L6" s="46" t="s">
        <v>12</v>
      </c>
      <c r="M6" s="62"/>
      <c r="N6" s="46" t="s">
        <v>10</v>
      </c>
      <c r="O6" s="46" t="s">
        <v>11</v>
      </c>
      <c r="P6" s="5" t="s">
        <v>12</v>
      </c>
    </row>
    <row r="7" spans="1:16" ht="35.1" customHeight="1">
      <c r="A7" s="6" t="s">
        <v>10</v>
      </c>
      <c r="B7" s="7">
        <f>SUM(B8:B33)</f>
        <v>1292</v>
      </c>
      <c r="C7" s="7">
        <f t="shared" ref="C7:E7" si="0">SUM(C8:C33)</f>
        <v>2333</v>
      </c>
      <c r="D7" s="7">
        <f t="shared" si="0"/>
        <v>1145</v>
      </c>
      <c r="E7" s="8">
        <f t="shared" si="0"/>
        <v>1188</v>
      </c>
      <c r="F7" s="68" t="s">
        <v>10</v>
      </c>
      <c r="G7" s="69"/>
      <c r="H7" s="70"/>
      <c r="I7" s="9">
        <f>SUM(I8:I33)</f>
        <v>1292</v>
      </c>
      <c r="J7" s="9">
        <f t="shared" ref="J7:L7" si="1">SUM(J8:J33)</f>
        <v>2333</v>
      </c>
      <c r="K7" s="9">
        <f t="shared" si="1"/>
        <v>1145</v>
      </c>
      <c r="L7" s="10">
        <f t="shared" si="1"/>
        <v>1188</v>
      </c>
      <c r="M7" s="11" t="s">
        <v>10</v>
      </c>
      <c r="N7" s="9">
        <f>SUM(N8:N33)</f>
        <v>1073</v>
      </c>
      <c r="O7" s="9">
        <f t="shared" ref="O7:P7" si="2">SUM(O8:O33)</f>
        <v>415</v>
      </c>
      <c r="P7" s="10">
        <f t="shared" si="2"/>
        <v>658</v>
      </c>
    </row>
    <row r="8" spans="1:16" ht="35.1" customHeight="1">
      <c r="A8" s="89" t="s">
        <v>17</v>
      </c>
      <c r="B8" s="71">
        <v>107</v>
      </c>
      <c r="C8" s="73">
        <f>SUM(D8:E9)</f>
        <v>214</v>
      </c>
      <c r="D8" s="71">
        <v>104</v>
      </c>
      <c r="E8" s="75">
        <v>110</v>
      </c>
      <c r="F8" s="85" t="s">
        <v>13</v>
      </c>
      <c r="G8" s="45" t="s">
        <v>17</v>
      </c>
      <c r="H8" s="13" t="s">
        <v>18</v>
      </c>
      <c r="I8" s="45">
        <v>79</v>
      </c>
      <c r="J8" s="14">
        <f>SUM(K8:L8)</f>
        <v>169</v>
      </c>
      <c r="K8" s="45">
        <v>79</v>
      </c>
      <c r="L8" s="15">
        <v>90</v>
      </c>
      <c r="M8" s="16" t="s">
        <v>17</v>
      </c>
      <c r="N8" s="14">
        <f>SUM(O8:P8)</f>
        <v>52</v>
      </c>
      <c r="O8" s="45">
        <v>16</v>
      </c>
      <c r="P8" s="15">
        <v>36</v>
      </c>
    </row>
    <row r="9" spans="1:16" ht="35.1" customHeight="1">
      <c r="A9" s="92"/>
      <c r="B9" s="72"/>
      <c r="C9" s="74"/>
      <c r="D9" s="72"/>
      <c r="E9" s="88"/>
      <c r="F9" s="85"/>
      <c r="G9" s="45" t="s">
        <v>19</v>
      </c>
      <c r="H9" s="45" t="s">
        <v>20</v>
      </c>
      <c r="I9" s="45">
        <v>28</v>
      </c>
      <c r="J9" s="14">
        <f t="shared" ref="J9:J11" si="3">SUM(K9:L9)</f>
        <v>45</v>
      </c>
      <c r="K9" s="45">
        <v>25</v>
      </c>
      <c r="L9" s="15">
        <v>20</v>
      </c>
      <c r="M9" s="16" t="s">
        <v>19</v>
      </c>
      <c r="N9" s="14">
        <f t="shared" ref="N9:N33" si="4">SUM(O9:P9)</f>
        <v>24</v>
      </c>
      <c r="O9" s="45">
        <v>11</v>
      </c>
      <c r="P9" s="15">
        <v>13</v>
      </c>
    </row>
    <row r="10" spans="1:16" ht="35.1" customHeight="1">
      <c r="A10" s="89" t="s">
        <v>21</v>
      </c>
      <c r="B10" s="71">
        <v>378</v>
      </c>
      <c r="C10" s="73">
        <f>SUM(D10:E16)</f>
        <v>706</v>
      </c>
      <c r="D10" s="71">
        <v>364</v>
      </c>
      <c r="E10" s="75">
        <v>342</v>
      </c>
      <c r="F10" s="85"/>
      <c r="G10" s="45" t="s">
        <v>22</v>
      </c>
      <c r="H10" s="45" t="s">
        <v>23</v>
      </c>
      <c r="I10" s="45">
        <v>34</v>
      </c>
      <c r="J10" s="14">
        <f t="shared" si="3"/>
        <v>65</v>
      </c>
      <c r="K10" s="45">
        <v>30</v>
      </c>
      <c r="L10" s="15">
        <v>35</v>
      </c>
      <c r="M10" s="16" t="s">
        <v>22</v>
      </c>
      <c r="N10" s="14">
        <f t="shared" si="4"/>
        <v>26</v>
      </c>
      <c r="O10" s="45">
        <v>9</v>
      </c>
      <c r="P10" s="15">
        <v>17</v>
      </c>
    </row>
    <row r="11" spans="1:16" ht="35.1" customHeight="1">
      <c r="A11" s="90"/>
      <c r="B11" s="78"/>
      <c r="C11" s="80"/>
      <c r="D11" s="78"/>
      <c r="E11" s="76"/>
      <c r="F11" s="85"/>
      <c r="G11" s="45" t="s">
        <v>24</v>
      </c>
      <c r="H11" s="45" t="s">
        <v>25</v>
      </c>
      <c r="I11" s="45">
        <v>52</v>
      </c>
      <c r="J11" s="14">
        <f t="shared" si="3"/>
        <v>92</v>
      </c>
      <c r="K11" s="45">
        <v>41</v>
      </c>
      <c r="L11" s="15">
        <v>51</v>
      </c>
      <c r="M11" s="16" t="s">
        <v>24</v>
      </c>
      <c r="N11" s="14">
        <f t="shared" si="4"/>
        <v>48</v>
      </c>
      <c r="O11" s="45">
        <v>16</v>
      </c>
      <c r="P11" s="15">
        <v>32</v>
      </c>
    </row>
    <row r="12" spans="1:16" ht="35.1" customHeight="1">
      <c r="A12" s="90"/>
      <c r="B12" s="78"/>
      <c r="C12" s="80"/>
      <c r="D12" s="78"/>
      <c r="E12" s="76"/>
      <c r="F12" s="85"/>
      <c r="G12" s="71" t="s">
        <v>26</v>
      </c>
      <c r="H12" s="71" t="s">
        <v>27</v>
      </c>
      <c r="I12" s="71">
        <v>194</v>
      </c>
      <c r="J12" s="73">
        <f>SUM(K12:L13)</f>
        <v>361</v>
      </c>
      <c r="K12" s="71">
        <v>191</v>
      </c>
      <c r="L12" s="75">
        <v>170</v>
      </c>
      <c r="M12" s="16" t="s">
        <v>26</v>
      </c>
      <c r="N12" s="14">
        <f t="shared" si="4"/>
        <v>112</v>
      </c>
      <c r="O12" s="45">
        <v>49</v>
      </c>
      <c r="P12" s="15">
        <v>63</v>
      </c>
    </row>
    <row r="13" spans="1:16" ht="35.1" customHeight="1">
      <c r="A13" s="90"/>
      <c r="B13" s="78"/>
      <c r="C13" s="80"/>
      <c r="D13" s="78"/>
      <c r="E13" s="76"/>
      <c r="F13" s="85"/>
      <c r="G13" s="72"/>
      <c r="H13" s="72"/>
      <c r="I13" s="72"/>
      <c r="J13" s="74"/>
      <c r="K13" s="72"/>
      <c r="L13" s="88"/>
      <c r="M13" s="18" t="s">
        <v>28</v>
      </c>
      <c r="N13" s="14">
        <f t="shared" si="4"/>
        <v>20</v>
      </c>
      <c r="O13" s="45">
        <v>8</v>
      </c>
      <c r="P13" s="15">
        <v>12</v>
      </c>
    </row>
    <row r="14" spans="1:16" ht="35.1" customHeight="1">
      <c r="A14" s="90"/>
      <c r="B14" s="78"/>
      <c r="C14" s="80"/>
      <c r="D14" s="78"/>
      <c r="E14" s="76"/>
      <c r="F14" s="85"/>
      <c r="G14" s="45" t="s">
        <v>29</v>
      </c>
      <c r="H14" s="45" t="s">
        <v>30</v>
      </c>
      <c r="I14" s="45">
        <v>39</v>
      </c>
      <c r="J14" s="14">
        <f>SUM(K14:L14)</f>
        <v>73</v>
      </c>
      <c r="K14" s="45">
        <v>41</v>
      </c>
      <c r="L14" s="15">
        <v>32</v>
      </c>
      <c r="M14" s="16" t="s">
        <v>29</v>
      </c>
      <c r="N14" s="14">
        <f t="shared" si="4"/>
        <v>41</v>
      </c>
      <c r="O14" s="45">
        <v>22</v>
      </c>
      <c r="P14" s="15">
        <v>19</v>
      </c>
    </row>
    <row r="15" spans="1:16" ht="35.1" customHeight="1">
      <c r="A15" s="90"/>
      <c r="B15" s="78"/>
      <c r="C15" s="80"/>
      <c r="D15" s="78"/>
      <c r="E15" s="76"/>
      <c r="F15" s="85"/>
      <c r="G15" s="45" t="s">
        <v>31</v>
      </c>
      <c r="H15" s="45" t="s">
        <v>32</v>
      </c>
      <c r="I15" s="45">
        <v>32</v>
      </c>
      <c r="J15" s="14">
        <f t="shared" ref="J15:J17" si="5">SUM(K15:L15)</f>
        <v>63</v>
      </c>
      <c r="K15" s="45">
        <v>33</v>
      </c>
      <c r="L15" s="15">
        <v>30</v>
      </c>
      <c r="M15" s="16" t="s">
        <v>31</v>
      </c>
      <c r="N15" s="14">
        <f t="shared" si="4"/>
        <v>28</v>
      </c>
      <c r="O15" s="45">
        <v>12</v>
      </c>
      <c r="P15" s="15">
        <v>16</v>
      </c>
    </row>
    <row r="16" spans="1:16" ht="35.1" customHeight="1" thickBot="1">
      <c r="A16" s="91"/>
      <c r="B16" s="79"/>
      <c r="C16" s="81"/>
      <c r="D16" s="79"/>
      <c r="E16" s="77"/>
      <c r="F16" s="86"/>
      <c r="G16" s="19" t="s">
        <v>33</v>
      </c>
      <c r="H16" s="19" t="s">
        <v>34</v>
      </c>
      <c r="I16" s="19">
        <v>27</v>
      </c>
      <c r="J16" s="20">
        <f t="shared" si="5"/>
        <v>52</v>
      </c>
      <c r="K16" s="19">
        <v>28</v>
      </c>
      <c r="L16" s="21">
        <v>24</v>
      </c>
      <c r="M16" s="22" t="s">
        <v>33</v>
      </c>
      <c r="N16" s="20">
        <f t="shared" si="4"/>
        <v>29</v>
      </c>
      <c r="O16" s="19">
        <v>13</v>
      </c>
      <c r="P16" s="21">
        <v>16</v>
      </c>
    </row>
    <row r="17" spans="1:16" ht="35.1" customHeight="1">
      <c r="A17" s="44" t="s">
        <v>35</v>
      </c>
      <c r="B17" s="41">
        <v>55</v>
      </c>
      <c r="C17" s="42">
        <f>SUM(D17:E17)</f>
        <v>106</v>
      </c>
      <c r="D17" s="41">
        <v>55</v>
      </c>
      <c r="E17" s="43">
        <v>51</v>
      </c>
      <c r="F17" s="84" t="s">
        <v>14</v>
      </c>
      <c r="G17" s="27" t="s">
        <v>35</v>
      </c>
      <c r="H17" s="27" t="s">
        <v>36</v>
      </c>
      <c r="I17" s="27">
        <v>55</v>
      </c>
      <c r="J17" s="28">
        <f t="shared" si="5"/>
        <v>106</v>
      </c>
      <c r="K17" s="27">
        <v>55</v>
      </c>
      <c r="L17" s="29">
        <v>51</v>
      </c>
      <c r="M17" s="30" t="s">
        <v>35</v>
      </c>
      <c r="N17" s="42">
        <f t="shared" si="4"/>
        <v>61</v>
      </c>
      <c r="O17" s="41">
        <v>30</v>
      </c>
      <c r="P17" s="40">
        <v>31</v>
      </c>
    </row>
    <row r="18" spans="1:16" ht="35.1" customHeight="1">
      <c r="A18" s="89" t="s">
        <v>37</v>
      </c>
      <c r="B18" s="71">
        <v>208</v>
      </c>
      <c r="C18" s="73">
        <f>SUM(D18:E21)</f>
        <v>388</v>
      </c>
      <c r="D18" s="71">
        <v>190</v>
      </c>
      <c r="E18" s="93">
        <v>198</v>
      </c>
      <c r="F18" s="85"/>
      <c r="G18" s="87" t="s">
        <v>37</v>
      </c>
      <c r="H18" s="87" t="s">
        <v>38</v>
      </c>
      <c r="I18" s="71">
        <v>160</v>
      </c>
      <c r="J18" s="73">
        <f>SUM(K18:L19)</f>
        <v>293</v>
      </c>
      <c r="K18" s="71">
        <v>139</v>
      </c>
      <c r="L18" s="75">
        <v>154</v>
      </c>
      <c r="M18" s="32" t="s">
        <v>39</v>
      </c>
      <c r="N18" s="14">
        <f t="shared" si="4"/>
        <v>122</v>
      </c>
      <c r="O18" s="45">
        <v>47</v>
      </c>
      <c r="P18" s="15">
        <v>75</v>
      </c>
    </row>
    <row r="19" spans="1:16" ht="35.1" customHeight="1">
      <c r="A19" s="90"/>
      <c r="B19" s="78"/>
      <c r="C19" s="80"/>
      <c r="D19" s="78"/>
      <c r="E19" s="95"/>
      <c r="F19" s="85"/>
      <c r="G19" s="87"/>
      <c r="H19" s="87"/>
      <c r="I19" s="72"/>
      <c r="J19" s="74"/>
      <c r="K19" s="72"/>
      <c r="L19" s="88"/>
      <c r="M19" s="32" t="s">
        <v>40</v>
      </c>
      <c r="N19" s="14">
        <f t="shared" si="4"/>
        <v>7</v>
      </c>
      <c r="O19" s="45">
        <v>1</v>
      </c>
      <c r="P19" s="15">
        <v>6</v>
      </c>
    </row>
    <row r="20" spans="1:16" ht="35.1" customHeight="1">
      <c r="A20" s="90"/>
      <c r="B20" s="78"/>
      <c r="C20" s="80"/>
      <c r="D20" s="78"/>
      <c r="E20" s="95"/>
      <c r="F20" s="85"/>
      <c r="G20" s="87" t="s">
        <v>41</v>
      </c>
      <c r="H20" s="87" t="s">
        <v>23</v>
      </c>
      <c r="I20" s="71">
        <v>48</v>
      </c>
      <c r="J20" s="73">
        <f>SUM(K20:L21)</f>
        <v>95</v>
      </c>
      <c r="K20" s="71">
        <v>51</v>
      </c>
      <c r="L20" s="75">
        <v>44</v>
      </c>
      <c r="M20" s="32" t="s">
        <v>41</v>
      </c>
      <c r="N20" s="14">
        <f t="shared" si="4"/>
        <v>18</v>
      </c>
      <c r="O20" s="45">
        <v>7</v>
      </c>
      <c r="P20" s="15">
        <v>11</v>
      </c>
    </row>
    <row r="21" spans="1:16" ht="35.1" customHeight="1">
      <c r="A21" s="92"/>
      <c r="B21" s="72"/>
      <c r="C21" s="74"/>
      <c r="D21" s="72"/>
      <c r="E21" s="94"/>
      <c r="F21" s="85"/>
      <c r="G21" s="87"/>
      <c r="H21" s="87"/>
      <c r="I21" s="72"/>
      <c r="J21" s="74"/>
      <c r="K21" s="72"/>
      <c r="L21" s="88"/>
      <c r="M21" s="32" t="s">
        <v>42</v>
      </c>
      <c r="N21" s="14">
        <f t="shared" si="4"/>
        <v>21</v>
      </c>
      <c r="O21" s="45">
        <v>10</v>
      </c>
      <c r="P21" s="15">
        <v>11</v>
      </c>
    </row>
    <row r="22" spans="1:16" ht="35.1" customHeight="1">
      <c r="A22" s="16" t="s">
        <v>43</v>
      </c>
      <c r="B22" s="45">
        <v>32</v>
      </c>
      <c r="C22" s="14">
        <f>SUM(D22:E22)</f>
        <v>54</v>
      </c>
      <c r="D22" s="45">
        <v>29</v>
      </c>
      <c r="E22" s="34">
        <v>25</v>
      </c>
      <c r="F22" s="85"/>
      <c r="G22" s="45" t="s">
        <v>43</v>
      </c>
      <c r="H22" s="45" t="s">
        <v>25</v>
      </c>
      <c r="I22" s="45">
        <v>32</v>
      </c>
      <c r="J22" s="14">
        <f t="shared" ref="J22:J27" si="6">SUM(K22:L22)</f>
        <v>54</v>
      </c>
      <c r="K22" s="45">
        <v>29</v>
      </c>
      <c r="L22" s="15">
        <v>25</v>
      </c>
      <c r="M22" s="32" t="s">
        <v>43</v>
      </c>
      <c r="N22" s="14">
        <f t="shared" si="4"/>
        <v>26</v>
      </c>
      <c r="O22" s="45">
        <v>11</v>
      </c>
      <c r="P22" s="15">
        <v>15</v>
      </c>
    </row>
    <row r="23" spans="1:16" ht="35.1" customHeight="1">
      <c r="A23" s="16" t="s">
        <v>44</v>
      </c>
      <c r="B23" s="45">
        <v>41</v>
      </c>
      <c r="C23" s="14">
        <f>SUM(D23:E23)</f>
        <v>66</v>
      </c>
      <c r="D23" s="45">
        <v>30</v>
      </c>
      <c r="E23" s="34">
        <v>36</v>
      </c>
      <c r="F23" s="85"/>
      <c r="G23" s="45" t="s">
        <v>44</v>
      </c>
      <c r="H23" s="45" t="s">
        <v>45</v>
      </c>
      <c r="I23" s="45">
        <v>41</v>
      </c>
      <c r="J23" s="14">
        <f t="shared" si="6"/>
        <v>66</v>
      </c>
      <c r="K23" s="45">
        <v>30</v>
      </c>
      <c r="L23" s="15">
        <v>36</v>
      </c>
      <c r="M23" s="32" t="s">
        <v>44</v>
      </c>
      <c r="N23" s="14">
        <f t="shared" si="4"/>
        <v>37</v>
      </c>
      <c r="O23" s="45">
        <v>11</v>
      </c>
      <c r="P23" s="15">
        <v>26</v>
      </c>
    </row>
    <row r="24" spans="1:16" ht="35.1" customHeight="1">
      <c r="A24" s="89" t="s">
        <v>46</v>
      </c>
      <c r="B24" s="71">
        <v>44</v>
      </c>
      <c r="C24" s="73">
        <f>SUM(D24:E25)</f>
        <v>70</v>
      </c>
      <c r="D24" s="71">
        <v>37</v>
      </c>
      <c r="E24" s="93">
        <v>33</v>
      </c>
      <c r="F24" s="85"/>
      <c r="G24" s="45" t="s">
        <v>46</v>
      </c>
      <c r="H24" s="45" t="s">
        <v>47</v>
      </c>
      <c r="I24" s="45">
        <v>20</v>
      </c>
      <c r="J24" s="14">
        <f t="shared" si="6"/>
        <v>31</v>
      </c>
      <c r="K24" s="45">
        <v>18</v>
      </c>
      <c r="L24" s="15">
        <v>13</v>
      </c>
      <c r="M24" s="32" t="s">
        <v>46</v>
      </c>
      <c r="N24" s="14">
        <f t="shared" si="4"/>
        <v>19</v>
      </c>
      <c r="O24" s="45">
        <v>10</v>
      </c>
      <c r="P24" s="15">
        <v>9</v>
      </c>
    </row>
    <row r="25" spans="1:16" ht="35.1" customHeight="1">
      <c r="A25" s="92"/>
      <c r="B25" s="72"/>
      <c r="C25" s="74"/>
      <c r="D25" s="72"/>
      <c r="E25" s="94"/>
      <c r="F25" s="85"/>
      <c r="G25" s="45" t="s">
        <v>48</v>
      </c>
      <c r="H25" s="45" t="s">
        <v>32</v>
      </c>
      <c r="I25" s="45">
        <v>24</v>
      </c>
      <c r="J25" s="14">
        <f t="shared" si="6"/>
        <v>39</v>
      </c>
      <c r="K25" s="45">
        <v>19</v>
      </c>
      <c r="L25" s="15">
        <v>20</v>
      </c>
      <c r="M25" s="32" t="s">
        <v>48</v>
      </c>
      <c r="N25" s="14">
        <f t="shared" si="4"/>
        <v>31</v>
      </c>
      <c r="O25" s="45">
        <v>14</v>
      </c>
      <c r="P25" s="15">
        <v>17</v>
      </c>
    </row>
    <row r="26" spans="1:16" ht="35.1" customHeight="1">
      <c r="A26" s="16" t="s">
        <v>49</v>
      </c>
      <c r="B26" s="45">
        <v>74</v>
      </c>
      <c r="C26" s="14">
        <f>SUM(D26:E26)</f>
        <v>121</v>
      </c>
      <c r="D26" s="45">
        <v>49</v>
      </c>
      <c r="E26" s="34">
        <v>72</v>
      </c>
      <c r="F26" s="85"/>
      <c r="G26" s="45" t="s">
        <v>49</v>
      </c>
      <c r="H26" s="45" t="s">
        <v>50</v>
      </c>
      <c r="I26" s="45">
        <v>74</v>
      </c>
      <c r="J26" s="14">
        <f t="shared" si="6"/>
        <v>121</v>
      </c>
      <c r="K26" s="45">
        <v>49</v>
      </c>
      <c r="L26" s="15">
        <v>72</v>
      </c>
      <c r="M26" s="32" t="s">
        <v>49</v>
      </c>
      <c r="N26" s="14">
        <f t="shared" si="4"/>
        <v>64</v>
      </c>
      <c r="O26" s="45">
        <v>19</v>
      </c>
      <c r="P26" s="15">
        <v>45</v>
      </c>
    </row>
    <row r="27" spans="1:16" ht="35.1" customHeight="1">
      <c r="A27" s="89" t="s">
        <v>51</v>
      </c>
      <c r="B27" s="71">
        <v>215</v>
      </c>
      <c r="C27" s="73">
        <f>SUM(D27:E30)</f>
        <v>329</v>
      </c>
      <c r="D27" s="71">
        <v>152</v>
      </c>
      <c r="E27" s="93">
        <v>177</v>
      </c>
      <c r="F27" s="85"/>
      <c r="G27" s="45" t="s">
        <v>52</v>
      </c>
      <c r="H27" s="45" t="s">
        <v>53</v>
      </c>
      <c r="I27" s="45">
        <v>26</v>
      </c>
      <c r="J27" s="14">
        <f t="shared" si="6"/>
        <v>46</v>
      </c>
      <c r="K27" s="45">
        <v>20</v>
      </c>
      <c r="L27" s="15">
        <v>26</v>
      </c>
      <c r="M27" s="32" t="s">
        <v>52</v>
      </c>
      <c r="N27" s="14">
        <f t="shared" si="4"/>
        <v>21</v>
      </c>
      <c r="O27" s="45">
        <v>7</v>
      </c>
      <c r="P27" s="15">
        <v>14</v>
      </c>
    </row>
    <row r="28" spans="1:16" ht="35.1" customHeight="1">
      <c r="A28" s="90"/>
      <c r="B28" s="78"/>
      <c r="C28" s="80"/>
      <c r="D28" s="78"/>
      <c r="E28" s="95"/>
      <c r="F28" s="85"/>
      <c r="G28" s="87" t="s">
        <v>54</v>
      </c>
      <c r="H28" s="87" t="s">
        <v>55</v>
      </c>
      <c r="I28" s="71">
        <v>164</v>
      </c>
      <c r="J28" s="73">
        <f>SUM(K28:L29)</f>
        <v>251</v>
      </c>
      <c r="K28" s="71">
        <v>120</v>
      </c>
      <c r="L28" s="75">
        <v>131</v>
      </c>
      <c r="M28" s="32" t="s">
        <v>54</v>
      </c>
      <c r="N28" s="14">
        <f t="shared" si="4"/>
        <v>57</v>
      </c>
      <c r="O28" s="45">
        <v>57</v>
      </c>
      <c r="P28" s="15" t="s">
        <v>56</v>
      </c>
    </row>
    <row r="29" spans="1:16" ht="35.1" customHeight="1">
      <c r="A29" s="90"/>
      <c r="B29" s="78"/>
      <c r="C29" s="80"/>
      <c r="D29" s="78"/>
      <c r="E29" s="95"/>
      <c r="F29" s="85"/>
      <c r="G29" s="87"/>
      <c r="H29" s="87"/>
      <c r="I29" s="72"/>
      <c r="J29" s="74"/>
      <c r="K29" s="72"/>
      <c r="L29" s="88"/>
      <c r="M29" s="35" t="s">
        <v>57</v>
      </c>
      <c r="N29" s="14">
        <f t="shared" si="4"/>
        <v>100</v>
      </c>
      <c r="O29" s="45" t="s">
        <v>56</v>
      </c>
      <c r="P29" s="15">
        <v>100</v>
      </c>
    </row>
    <row r="30" spans="1:16" ht="35.1" customHeight="1">
      <c r="A30" s="92"/>
      <c r="B30" s="72"/>
      <c r="C30" s="74"/>
      <c r="D30" s="72"/>
      <c r="E30" s="94"/>
      <c r="F30" s="85"/>
      <c r="G30" s="45" t="s">
        <v>58</v>
      </c>
      <c r="H30" s="45" t="s">
        <v>59</v>
      </c>
      <c r="I30" s="45">
        <v>25</v>
      </c>
      <c r="J30" s="14">
        <f>SUM(K30:L30)</f>
        <v>32</v>
      </c>
      <c r="K30" s="45">
        <v>12</v>
      </c>
      <c r="L30" s="15">
        <v>20</v>
      </c>
      <c r="M30" s="32" t="s">
        <v>58</v>
      </c>
      <c r="N30" s="14">
        <f t="shared" si="4"/>
        <v>20</v>
      </c>
      <c r="O30" s="45">
        <v>4</v>
      </c>
      <c r="P30" s="15">
        <v>16</v>
      </c>
    </row>
    <row r="31" spans="1:16" ht="35.1" customHeight="1">
      <c r="A31" s="89" t="s">
        <v>60</v>
      </c>
      <c r="B31" s="71">
        <v>138</v>
      </c>
      <c r="C31" s="73">
        <f>SUM(D31:E33)</f>
        <v>279</v>
      </c>
      <c r="D31" s="71">
        <v>135</v>
      </c>
      <c r="E31" s="93">
        <v>144</v>
      </c>
      <c r="F31" s="85"/>
      <c r="G31" s="45" t="s">
        <v>61</v>
      </c>
      <c r="H31" s="45" t="s">
        <v>62</v>
      </c>
      <c r="I31" s="45">
        <v>29</v>
      </c>
      <c r="J31" s="14">
        <f>SUM(K31:L31)</f>
        <v>54</v>
      </c>
      <c r="K31" s="45">
        <v>24</v>
      </c>
      <c r="L31" s="15">
        <v>30</v>
      </c>
      <c r="M31" s="32" t="s">
        <v>61</v>
      </c>
      <c r="N31" s="14">
        <f t="shared" si="4"/>
        <v>23</v>
      </c>
      <c r="O31" s="45">
        <v>8</v>
      </c>
      <c r="P31" s="15">
        <v>15</v>
      </c>
    </row>
    <row r="32" spans="1:16" ht="35.1" customHeight="1">
      <c r="A32" s="90"/>
      <c r="B32" s="78"/>
      <c r="C32" s="80"/>
      <c r="D32" s="78"/>
      <c r="E32" s="95"/>
      <c r="F32" s="85"/>
      <c r="G32" s="45" t="s">
        <v>63</v>
      </c>
      <c r="H32" s="45" t="s">
        <v>64</v>
      </c>
      <c r="I32" s="45">
        <v>49</v>
      </c>
      <c r="J32" s="14">
        <f>SUM(K32:L32)</f>
        <v>98</v>
      </c>
      <c r="K32" s="45">
        <v>42</v>
      </c>
      <c r="L32" s="15">
        <v>56</v>
      </c>
      <c r="M32" s="32" t="s">
        <v>63</v>
      </c>
      <c r="N32" s="14">
        <f t="shared" si="4"/>
        <v>33</v>
      </c>
      <c r="O32" s="45">
        <v>12</v>
      </c>
      <c r="P32" s="15">
        <v>21</v>
      </c>
    </row>
    <row r="33" spans="1:16" ht="35.1" customHeight="1" thickBot="1">
      <c r="A33" s="91"/>
      <c r="B33" s="79"/>
      <c r="C33" s="81"/>
      <c r="D33" s="79"/>
      <c r="E33" s="96"/>
      <c r="F33" s="86"/>
      <c r="G33" s="19" t="s">
        <v>65</v>
      </c>
      <c r="H33" s="19" t="s">
        <v>66</v>
      </c>
      <c r="I33" s="19">
        <v>60</v>
      </c>
      <c r="J33" s="20">
        <f>SUM(K33:L33)</f>
        <v>127</v>
      </c>
      <c r="K33" s="19">
        <v>69</v>
      </c>
      <c r="L33" s="21">
        <v>58</v>
      </c>
      <c r="M33" s="36" t="s">
        <v>65</v>
      </c>
      <c r="N33" s="20">
        <f t="shared" si="4"/>
        <v>33</v>
      </c>
      <c r="O33" s="19">
        <v>11</v>
      </c>
      <c r="P33" s="21">
        <v>22</v>
      </c>
    </row>
    <row r="34" spans="1:1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</sheetData>
  <mergeCells count="70">
    <mergeCell ref="K28:K29"/>
    <mergeCell ref="A31:A33"/>
    <mergeCell ref="B31:B33"/>
    <mergeCell ref="C31:C33"/>
    <mergeCell ref="D31:D33"/>
    <mergeCell ref="E31:E33"/>
    <mergeCell ref="L28:L29"/>
    <mergeCell ref="A24:A25"/>
    <mergeCell ref="B24:B25"/>
    <mergeCell ref="C24:C25"/>
    <mergeCell ref="D24:D25"/>
    <mergeCell ref="E24:E25"/>
    <mergeCell ref="A27:A30"/>
    <mergeCell ref="B27:B30"/>
    <mergeCell ref="C27:C30"/>
    <mergeCell ref="D27:D30"/>
    <mergeCell ref="E27:E30"/>
    <mergeCell ref="F17:F33"/>
    <mergeCell ref="G28:G29"/>
    <mergeCell ref="H28:H29"/>
    <mergeCell ref="I28:I29"/>
    <mergeCell ref="J28:J29"/>
    <mergeCell ref="L18:L19"/>
    <mergeCell ref="G20:G21"/>
    <mergeCell ref="H20:H21"/>
    <mergeCell ref="I20:I21"/>
    <mergeCell ref="J20:J21"/>
    <mergeCell ref="K20:K21"/>
    <mergeCell ref="L20:L21"/>
    <mergeCell ref="G18:G19"/>
    <mergeCell ref="H18:H19"/>
    <mergeCell ref="I18:I19"/>
    <mergeCell ref="J18:J19"/>
    <mergeCell ref="K18:K19"/>
    <mergeCell ref="A18:A21"/>
    <mergeCell ref="B18:B21"/>
    <mergeCell ref="C18:C21"/>
    <mergeCell ref="D18:D21"/>
    <mergeCell ref="E18:E21"/>
    <mergeCell ref="A10:A16"/>
    <mergeCell ref="B10:B16"/>
    <mergeCell ref="C10:C16"/>
    <mergeCell ref="D10:D16"/>
    <mergeCell ref="E10:E16"/>
    <mergeCell ref="G12:G13"/>
    <mergeCell ref="J5:L5"/>
    <mergeCell ref="M5:M6"/>
    <mergeCell ref="N5:P5"/>
    <mergeCell ref="F7:H7"/>
    <mergeCell ref="F8:F16"/>
    <mergeCell ref="H12:H13"/>
    <mergeCell ref="I12:I13"/>
    <mergeCell ref="J12:J13"/>
    <mergeCell ref="K12:K13"/>
    <mergeCell ref="L12:L13"/>
    <mergeCell ref="A8:A9"/>
    <mergeCell ref="B8:B9"/>
    <mergeCell ref="C8:C9"/>
    <mergeCell ref="D8:D9"/>
    <mergeCell ref="E8:E9"/>
    <mergeCell ref="A1:P1"/>
    <mergeCell ref="M3:P3"/>
    <mergeCell ref="A4:E4"/>
    <mergeCell ref="F4:L4"/>
    <mergeCell ref="M4:P4"/>
    <mergeCell ref="A5:A6"/>
    <mergeCell ref="B5:B6"/>
    <mergeCell ref="C5:E5"/>
    <mergeCell ref="F5:H6"/>
    <mergeCell ref="I5:I6"/>
  </mergeCells>
  <phoneticPr fontId="1" type="noConversion"/>
  <printOptions horizontalCentered="1"/>
  <pageMargins left="0.59055118110236227" right="0.59055118110236227" top="1.1811023622047245" bottom="0.78740157480314965" header="0" footer="0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67"/>
  <sheetViews>
    <sheetView view="pageBreakPreview" topLeftCell="A13" zoomScale="60" zoomScaleNormal="100" workbookViewId="0">
      <selection activeCell="O20" sqref="O20:P21"/>
    </sheetView>
  </sheetViews>
  <sheetFormatPr defaultRowHeight="16.5"/>
  <cols>
    <col min="1" max="5" width="9.125" style="1" customWidth="1"/>
    <col min="6" max="6" width="4.625" style="1" customWidth="1"/>
    <col min="7" max="16" width="9.125" style="1" customWidth="1"/>
    <col min="17" max="17" width="8.625" style="1" customWidth="1"/>
    <col min="18" max="16384" width="9" style="1"/>
  </cols>
  <sheetData>
    <row r="1" spans="1:16" ht="50.1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30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39" customFormat="1" ht="30" customHeight="1" thickBot="1">
      <c r="A3" s="37" t="s">
        <v>69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98" t="s">
        <v>15</v>
      </c>
      <c r="N3" s="98"/>
      <c r="O3" s="98"/>
      <c r="P3" s="98"/>
    </row>
    <row r="4" spans="1:16" ht="30" customHeight="1">
      <c r="A4" s="65" t="s">
        <v>1</v>
      </c>
      <c r="B4" s="66"/>
      <c r="C4" s="66"/>
      <c r="D4" s="66"/>
      <c r="E4" s="66"/>
      <c r="F4" s="66" t="s">
        <v>2</v>
      </c>
      <c r="G4" s="66"/>
      <c r="H4" s="66"/>
      <c r="I4" s="66"/>
      <c r="J4" s="66"/>
      <c r="K4" s="66"/>
      <c r="L4" s="66"/>
      <c r="M4" s="66" t="s">
        <v>3</v>
      </c>
      <c r="N4" s="66"/>
      <c r="O4" s="66"/>
      <c r="P4" s="83"/>
    </row>
    <row r="5" spans="1:16" ht="30" customHeight="1">
      <c r="A5" s="63" t="s">
        <v>4</v>
      </c>
      <c r="B5" s="61" t="s">
        <v>5</v>
      </c>
      <c r="C5" s="61" t="s">
        <v>6</v>
      </c>
      <c r="D5" s="61"/>
      <c r="E5" s="61"/>
      <c r="F5" s="67" t="s">
        <v>7</v>
      </c>
      <c r="G5" s="67"/>
      <c r="H5" s="61"/>
      <c r="I5" s="61" t="s">
        <v>5</v>
      </c>
      <c r="J5" s="61" t="s">
        <v>6</v>
      </c>
      <c r="K5" s="61"/>
      <c r="L5" s="61"/>
      <c r="M5" s="61" t="s">
        <v>8</v>
      </c>
      <c r="N5" s="61" t="s">
        <v>9</v>
      </c>
      <c r="O5" s="61"/>
      <c r="P5" s="82"/>
    </row>
    <row r="6" spans="1:16" ht="30" customHeight="1" thickBot="1">
      <c r="A6" s="64"/>
      <c r="B6" s="62"/>
      <c r="C6" s="47" t="s">
        <v>10</v>
      </c>
      <c r="D6" s="47" t="s">
        <v>11</v>
      </c>
      <c r="E6" s="47" t="s">
        <v>12</v>
      </c>
      <c r="F6" s="62"/>
      <c r="G6" s="62"/>
      <c r="H6" s="62"/>
      <c r="I6" s="62"/>
      <c r="J6" s="47" t="s">
        <v>10</v>
      </c>
      <c r="K6" s="47" t="s">
        <v>11</v>
      </c>
      <c r="L6" s="47" t="s">
        <v>12</v>
      </c>
      <c r="M6" s="62"/>
      <c r="N6" s="47" t="s">
        <v>10</v>
      </c>
      <c r="O6" s="47" t="s">
        <v>11</v>
      </c>
      <c r="P6" s="5" t="s">
        <v>12</v>
      </c>
    </row>
    <row r="7" spans="1:16" ht="35.1" customHeight="1">
      <c r="A7" s="6" t="s">
        <v>10</v>
      </c>
      <c r="B7" s="7">
        <f>SUM(B8:B33)</f>
        <v>1290</v>
      </c>
      <c r="C7" s="7">
        <f t="shared" ref="C7:E7" si="0">SUM(C8:C33)</f>
        <v>2325</v>
      </c>
      <c r="D7" s="7">
        <f t="shared" si="0"/>
        <v>1139</v>
      </c>
      <c r="E7" s="8">
        <f t="shared" si="0"/>
        <v>1186</v>
      </c>
      <c r="F7" s="68" t="s">
        <v>10</v>
      </c>
      <c r="G7" s="69"/>
      <c r="H7" s="70"/>
      <c r="I7" s="9">
        <f>SUM(I8:I33)</f>
        <v>1290</v>
      </c>
      <c r="J7" s="9">
        <f t="shared" ref="J7:L7" si="1">SUM(J8:J33)</f>
        <v>2325</v>
      </c>
      <c r="K7" s="9">
        <f t="shared" si="1"/>
        <v>1139</v>
      </c>
      <c r="L7" s="10">
        <f t="shared" si="1"/>
        <v>1186</v>
      </c>
      <c r="M7" s="11" t="s">
        <v>10</v>
      </c>
      <c r="N7" s="9">
        <f>SUM(N8:N33)</f>
        <v>1075</v>
      </c>
      <c r="O7" s="9">
        <f t="shared" ref="O7:P7" si="2">SUM(O8:O33)</f>
        <v>416</v>
      </c>
      <c r="P7" s="10">
        <f t="shared" si="2"/>
        <v>659</v>
      </c>
    </row>
    <row r="8" spans="1:16" ht="35.1" customHeight="1">
      <c r="A8" s="89" t="s">
        <v>17</v>
      </c>
      <c r="B8" s="71">
        <v>106</v>
      </c>
      <c r="C8" s="73">
        <f>SUM(D8:E9)</f>
        <v>210</v>
      </c>
      <c r="D8" s="71">
        <v>101</v>
      </c>
      <c r="E8" s="75">
        <v>109</v>
      </c>
      <c r="F8" s="85" t="s">
        <v>13</v>
      </c>
      <c r="G8" s="50" t="s">
        <v>17</v>
      </c>
      <c r="H8" s="13" t="s">
        <v>18</v>
      </c>
      <c r="I8" s="50">
        <v>79</v>
      </c>
      <c r="J8" s="14">
        <f>SUM(K8:L8)</f>
        <v>166</v>
      </c>
      <c r="K8" s="50">
        <v>77</v>
      </c>
      <c r="L8" s="15">
        <v>89</v>
      </c>
      <c r="M8" s="16" t="s">
        <v>17</v>
      </c>
      <c r="N8" s="14">
        <f>SUM(O8:P8)</f>
        <v>52</v>
      </c>
      <c r="O8" s="50">
        <v>16</v>
      </c>
      <c r="P8" s="15">
        <v>36</v>
      </c>
    </row>
    <row r="9" spans="1:16" ht="35.1" customHeight="1">
      <c r="A9" s="92"/>
      <c r="B9" s="72"/>
      <c r="C9" s="74"/>
      <c r="D9" s="72"/>
      <c r="E9" s="88"/>
      <c r="F9" s="85"/>
      <c r="G9" s="50" t="s">
        <v>19</v>
      </c>
      <c r="H9" s="50" t="s">
        <v>20</v>
      </c>
      <c r="I9" s="50">
        <v>27</v>
      </c>
      <c r="J9" s="14">
        <f t="shared" ref="J9:J11" si="3">SUM(K9:L9)</f>
        <v>44</v>
      </c>
      <c r="K9" s="50">
        <v>24</v>
      </c>
      <c r="L9" s="15">
        <v>20</v>
      </c>
      <c r="M9" s="16" t="s">
        <v>19</v>
      </c>
      <c r="N9" s="14">
        <f t="shared" ref="N9:N33" si="4">SUM(O9:P9)</f>
        <v>24</v>
      </c>
      <c r="O9" s="50">
        <v>11</v>
      </c>
      <c r="P9" s="15">
        <v>13</v>
      </c>
    </row>
    <row r="10" spans="1:16" ht="35.1" customHeight="1">
      <c r="A10" s="89" t="s">
        <v>21</v>
      </c>
      <c r="B10" s="71">
        <v>377</v>
      </c>
      <c r="C10" s="73">
        <f>SUM(D10:E16)</f>
        <v>704</v>
      </c>
      <c r="D10" s="71">
        <v>363</v>
      </c>
      <c r="E10" s="75">
        <v>341</v>
      </c>
      <c r="F10" s="85"/>
      <c r="G10" s="50" t="s">
        <v>22</v>
      </c>
      <c r="H10" s="50" t="s">
        <v>23</v>
      </c>
      <c r="I10" s="50">
        <v>35</v>
      </c>
      <c r="J10" s="14">
        <f t="shared" si="3"/>
        <v>67</v>
      </c>
      <c r="K10" s="50">
        <v>31</v>
      </c>
      <c r="L10" s="15">
        <v>36</v>
      </c>
      <c r="M10" s="16" t="s">
        <v>22</v>
      </c>
      <c r="N10" s="14">
        <f t="shared" si="4"/>
        <v>26</v>
      </c>
      <c r="O10" s="50">
        <v>9</v>
      </c>
      <c r="P10" s="15">
        <v>17</v>
      </c>
    </row>
    <row r="11" spans="1:16" ht="35.1" customHeight="1">
      <c r="A11" s="90"/>
      <c r="B11" s="78"/>
      <c r="C11" s="80"/>
      <c r="D11" s="78"/>
      <c r="E11" s="76"/>
      <c r="F11" s="85"/>
      <c r="G11" s="50" t="s">
        <v>24</v>
      </c>
      <c r="H11" s="50" t="s">
        <v>25</v>
      </c>
      <c r="I11" s="50">
        <v>51</v>
      </c>
      <c r="J11" s="14">
        <f t="shared" si="3"/>
        <v>91</v>
      </c>
      <c r="K11" s="50">
        <v>41</v>
      </c>
      <c r="L11" s="15">
        <v>50</v>
      </c>
      <c r="M11" s="16" t="s">
        <v>24</v>
      </c>
      <c r="N11" s="14">
        <f t="shared" si="4"/>
        <v>47</v>
      </c>
      <c r="O11" s="50">
        <v>16</v>
      </c>
      <c r="P11" s="15">
        <v>31</v>
      </c>
    </row>
    <row r="12" spans="1:16" ht="35.1" customHeight="1">
      <c r="A12" s="90"/>
      <c r="B12" s="78"/>
      <c r="C12" s="80"/>
      <c r="D12" s="78"/>
      <c r="E12" s="76"/>
      <c r="F12" s="85"/>
      <c r="G12" s="71" t="s">
        <v>26</v>
      </c>
      <c r="H12" s="71" t="s">
        <v>27</v>
      </c>
      <c r="I12" s="71">
        <v>192</v>
      </c>
      <c r="J12" s="73">
        <f>SUM(K12:L13)</f>
        <v>359</v>
      </c>
      <c r="K12" s="71">
        <v>190</v>
      </c>
      <c r="L12" s="75">
        <v>169</v>
      </c>
      <c r="M12" s="16" t="s">
        <v>26</v>
      </c>
      <c r="N12" s="14">
        <f t="shared" si="4"/>
        <v>110</v>
      </c>
      <c r="O12" s="50">
        <v>48</v>
      </c>
      <c r="P12" s="15">
        <v>62</v>
      </c>
    </row>
    <row r="13" spans="1:16" ht="35.1" customHeight="1">
      <c r="A13" s="90"/>
      <c r="B13" s="78"/>
      <c r="C13" s="80"/>
      <c r="D13" s="78"/>
      <c r="E13" s="76"/>
      <c r="F13" s="85"/>
      <c r="G13" s="72"/>
      <c r="H13" s="72"/>
      <c r="I13" s="72"/>
      <c r="J13" s="74"/>
      <c r="K13" s="72"/>
      <c r="L13" s="88"/>
      <c r="M13" s="18" t="s">
        <v>28</v>
      </c>
      <c r="N13" s="14">
        <f t="shared" si="4"/>
        <v>20</v>
      </c>
      <c r="O13" s="50">
        <v>8</v>
      </c>
      <c r="P13" s="15">
        <v>12</v>
      </c>
    </row>
    <row r="14" spans="1:16" ht="35.1" customHeight="1">
      <c r="A14" s="90"/>
      <c r="B14" s="78"/>
      <c r="C14" s="80"/>
      <c r="D14" s="78"/>
      <c r="E14" s="76"/>
      <c r="F14" s="85"/>
      <c r="G14" s="50" t="s">
        <v>29</v>
      </c>
      <c r="H14" s="50" t="s">
        <v>30</v>
      </c>
      <c r="I14" s="50">
        <v>39</v>
      </c>
      <c r="J14" s="14">
        <f>SUM(K14:L14)</f>
        <v>73</v>
      </c>
      <c r="K14" s="50">
        <v>41</v>
      </c>
      <c r="L14" s="15">
        <v>32</v>
      </c>
      <c r="M14" s="16" t="s">
        <v>29</v>
      </c>
      <c r="N14" s="14">
        <f t="shared" si="4"/>
        <v>42</v>
      </c>
      <c r="O14" s="50">
        <v>22</v>
      </c>
      <c r="P14" s="15">
        <v>20</v>
      </c>
    </row>
    <row r="15" spans="1:16" ht="35.1" customHeight="1">
      <c r="A15" s="90"/>
      <c r="B15" s="78"/>
      <c r="C15" s="80"/>
      <c r="D15" s="78"/>
      <c r="E15" s="76"/>
      <c r="F15" s="85"/>
      <c r="G15" s="50" t="s">
        <v>31</v>
      </c>
      <c r="H15" s="50" t="s">
        <v>32</v>
      </c>
      <c r="I15" s="50">
        <v>32</v>
      </c>
      <c r="J15" s="14">
        <f t="shared" ref="J15:J17" si="5">SUM(K15:L15)</f>
        <v>61</v>
      </c>
      <c r="K15" s="50">
        <v>31</v>
      </c>
      <c r="L15" s="15">
        <v>30</v>
      </c>
      <c r="M15" s="16" t="s">
        <v>31</v>
      </c>
      <c r="N15" s="14">
        <f t="shared" si="4"/>
        <v>28</v>
      </c>
      <c r="O15" s="50">
        <v>12</v>
      </c>
      <c r="P15" s="15">
        <v>16</v>
      </c>
    </row>
    <row r="16" spans="1:16" ht="35.1" customHeight="1" thickBot="1">
      <c r="A16" s="91"/>
      <c r="B16" s="79"/>
      <c r="C16" s="81"/>
      <c r="D16" s="79"/>
      <c r="E16" s="77"/>
      <c r="F16" s="86"/>
      <c r="G16" s="19" t="s">
        <v>33</v>
      </c>
      <c r="H16" s="19" t="s">
        <v>34</v>
      </c>
      <c r="I16" s="19">
        <v>28</v>
      </c>
      <c r="J16" s="20">
        <f t="shared" si="5"/>
        <v>53</v>
      </c>
      <c r="K16" s="19">
        <v>29</v>
      </c>
      <c r="L16" s="21">
        <v>24</v>
      </c>
      <c r="M16" s="22" t="s">
        <v>33</v>
      </c>
      <c r="N16" s="20">
        <f t="shared" si="4"/>
        <v>29</v>
      </c>
      <c r="O16" s="19">
        <v>13</v>
      </c>
      <c r="P16" s="21">
        <v>16</v>
      </c>
    </row>
    <row r="17" spans="1:16" ht="35.1" customHeight="1">
      <c r="A17" s="51" t="s">
        <v>35</v>
      </c>
      <c r="B17" s="48">
        <v>54</v>
      </c>
      <c r="C17" s="49">
        <f>SUM(D17:E17)</f>
        <v>105</v>
      </c>
      <c r="D17" s="48">
        <v>55</v>
      </c>
      <c r="E17" s="53">
        <v>50</v>
      </c>
      <c r="F17" s="84" t="s">
        <v>14</v>
      </c>
      <c r="G17" s="27" t="s">
        <v>35</v>
      </c>
      <c r="H17" s="27" t="s">
        <v>36</v>
      </c>
      <c r="I17" s="27">
        <v>54</v>
      </c>
      <c r="J17" s="28">
        <f t="shared" si="5"/>
        <v>105</v>
      </c>
      <c r="K17" s="27">
        <v>55</v>
      </c>
      <c r="L17" s="29">
        <v>50</v>
      </c>
      <c r="M17" s="30" t="s">
        <v>35</v>
      </c>
      <c r="N17" s="49">
        <f t="shared" si="4"/>
        <v>61</v>
      </c>
      <c r="O17" s="48">
        <v>30</v>
      </c>
      <c r="P17" s="52">
        <v>31</v>
      </c>
    </row>
    <row r="18" spans="1:16" ht="35.1" customHeight="1">
      <c r="A18" s="89" t="s">
        <v>37</v>
      </c>
      <c r="B18" s="71">
        <v>208</v>
      </c>
      <c r="C18" s="73">
        <f>SUM(D18:E21)</f>
        <v>389</v>
      </c>
      <c r="D18" s="71">
        <v>190</v>
      </c>
      <c r="E18" s="93">
        <v>199</v>
      </c>
      <c r="F18" s="85"/>
      <c r="G18" s="87" t="s">
        <v>37</v>
      </c>
      <c r="H18" s="87" t="s">
        <v>38</v>
      </c>
      <c r="I18" s="71">
        <v>159</v>
      </c>
      <c r="J18" s="73">
        <f>SUM(K18:L19)</f>
        <v>292</v>
      </c>
      <c r="K18" s="71">
        <v>138</v>
      </c>
      <c r="L18" s="75">
        <v>154</v>
      </c>
      <c r="M18" s="32" t="s">
        <v>39</v>
      </c>
      <c r="N18" s="14">
        <f t="shared" si="4"/>
        <v>122</v>
      </c>
      <c r="O18" s="50">
        <v>47</v>
      </c>
      <c r="P18" s="15">
        <v>75</v>
      </c>
    </row>
    <row r="19" spans="1:16" ht="35.1" customHeight="1">
      <c r="A19" s="90"/>
      <c r="B19" s="78"/>
      <c r="C19" s="80"/>
      <c r="D19" s="78"/>
      <c r="E19" s="95"/>
      <c r="F19" s="85"/>
      <c r="G19" s="87"/>
      <c r="H19" s="87"/>
      <c r="I19" s="72"/>
      <c r="J19" s="74"/>
      <c r="K19" s="72"/>
      <c r="L19" s="88"/>
      <c r="M19" s="32" t="s">
        <v>40</v>
      </c>
      <c r="N19" s="14">
        <f t="shared" si="4"/>
        <v>7</v>
      </c>
      <c r="O19" s="50">
        <v>1</v>
      </c>
      <c r="P19" s="15">
        <v>6</v>
      </c>
    </row>
    <row r="20" spans="1:16" ht="35.1" customHeight="1">
      <c r="A20" s="90"/>
      <c r="B20" s="78"/>
      <c r="C20" s="80"/>
      <c r="D20" s="78"/>
      <c r="E20" s="95"/>
      <c r="F20" s="85"/>
      <c r="G20" s="87" t="s">
        <v>41</v>
      </c>
      <c r="H20" s="87" t="s">
        <v>23</v>
      </c>
      <c r="I20" s="71">
        <v>49</v>
      </c>
      <c r="J20" s="73">
        <f>SUM(K20:L21)</f>
        <v>97</v>
      </c>
      <c r="K20" s="71">
        <v>52</v>
      </c>
      <c r="L20" s="75">
        <v>45</v>
      </c>
      <c r="M20" s="32" t="s">
        <v>41</v>
      </c>
      <c r="N20" s="14">
        <f t="shared" si="4"/>
        <v>18</v>
      </c>
      <c r="O20" s="50">
        <v>7</v>
      </c>
      <c r="P20" s="15">
        <v>11</v>
      </c>
    </row>
    <row r="21" spans="1:16" ht="35.1" customHeight="1">
      <c r="A21" s="92"/>
      <c r="B21" s="72"/>
      <c r="C21" s="74"/>
      <c r="D21" s="72"/>
      <c r="E21" s="94"/>
      <c r="F21" s="85"/>
      <c r="G21" s="87"/>
      <c r="H21" s="87"/>
      <c r="I21" s="72"/>
      <c r="J21" s="74"/>
      <c r="K21" s="72"/>
      <c r="L21" s="88"/>
      <c r="M21" s="32" t="s">
        <v>42</v>
      </c>
      <c r="N21" s="14">
        <f t="shared" si="4"/>
        <v>21</v>
      </c>
      <c r="O21" s="50">
        <v>10</v>
      </c>
      <c r="P21" s="15">
        <v>11</v>
      </c>
    </row>
    <row r="22" spans="1:16" ht="35.1" customHeight="1">
      <c r="A22" s="16" t="s">
        <v>43</v>
      </c>
      <c r="B22" s="50">
        <v>32</v>
      </c>
      <c r="C22" s="14">
        <f>SUM(D22:E22)</f>
        <v>54</v>
      </c>
      <c r="D22" s="50">
        <v>29</v>
      </c>
      <c r="E22" s="34">
        <v>25</v>
      </c>
      <c r="F22" s="85"/>
      <c r="G22" s="50" t="s">
        <v>43</v>
      </c>
      <c r="H22" s="50" t="s">
        <v>25</v>
      </c>
      <c r="I22" s="50">
        <v>32</v>
      </c>
      <c r="J22" s="14">
        <f t="shared" ref="J22:J27" si="6">SUM(K22:L22)</f>
        <v>54</v>
      </c>
      <c r="K22" s="50">
        <v>29</v>
      </c>
      <c r="L22" s="15">
        <v>25</v>
      </c>
      <c r="M22" s="32" t="s">
        <v>43</v>
      </c>
      <c r="N22" s="14">
        <f t="shared" si="4"/>
        <v>26</v>
      </c>
      <c r="O22" s="50">
        <v>11</v>
      </c>
      <c r="P22" s="15">
        <v>15</v>
      </c>
    </row>
    <row r="23" spans="1:16" ht="35.1" customHeight="1">
      <c r="A23" s="16" t="s">
        <v>44</v>
      </c>
      <c r="B23" s="50">
        <v>41</v>
      </c>
      <c r="C23" s="14">
        <f>SUM(D23:E23)</f>
        <v>66</v>
      </c>
      <c r="D23" s="50">
        <v>30</v>
      </c>
      <c r="E23" s="34">
        <v>36</v>
      </c>
      <c r="F23" s="85"/>
      <c r="G23" s="50" t="s">
        <v>44</v>
      </c>
      <c r="H23" s="50" t="s">
        <v>45</v>
      </c>
      <c r="I23" s="50">
        <v>41</v>
      </c>
      <c r="J23" s="14">
        <f t="shared" si="6"/>
        <v>66</v>
      </c>
      <c r="K23" s="50">
        <v>30</v>
      </c>
      <c r="L23" s="15">
        <v>36</v>
      </c>
      <c r="M23" s="32" t="s">
        <v>44</v>
      </c>
      <c r="N23" s="14">
        <f t="shared" si="4"/>
        <v>37</v>
      </c>
      <c r="O23" s="50">
        <v>11</v>
      </c>
      <c r="P23" s="15">
        <v>26</v>
      </c>
    </row>
    <row r="24" spans="1:16" ht="35.1" customHeight="1">
      <c r="A24" s="89" t="s">
        <v>46</v>
      </c>
      <c r="B24" s="71">
        <v>44</v>
      </c>
      <c r="C24" s="73">
        <f>SUM(D24:E25)</f>
        <v>69</v>
      </c>
      <c r="D24" s="71">
        <v>37</v>
      </c>
      <c r="E24" s="93">
        <v>32</v>
      </c>
      <c r="F24" s="85"/>
      <c r="G24" s="50" t="s">
        <v>46</v>
      </c>
      <c r="H24" s="50" t="s">
        <v>47</v>
      </c>
      <c r="I24" s="50">
        <v>20</v>
      </c>
      <c r="J24" s="14">
        <f t="shared" si="6"/>
        <v>31</v>
      </c>
      <c r="K24" s="50">
        <v>18</v>
      </c>
      <c r="L24" s="15">
        <v>13</v>
      </c>
      <c r="M24" s="32" t="s">
        <v>46</v>
      </c>
      <c r="N24" s="14">
        <f t="shared" si="4"/>
        <v>19</v>
      </c>
      <c r="O24" s="50">
        <v>10</v>
      </c>
      <c r="P24" s="15">
        <v>9</v>
      </c>
    </row>
    <row r="25" spans="1:16" ht="35.1" customHeight="1">
      <c r="A25" s="92"/>
      <c r="B25" s="72"/>
      <c r="C25" s="74"/>
      <c r="D25" s="72"/>
      <c r="E25" s="94"/>
      <c r="F25" s="85"/>
      <c r="G25" s="50" t="s">
        <v>48</v>
      </c>
      <c r="H25" s="50" t="s">
        <v>32</v>
      </c>
      <c r="I25" s="50">
        <v>24</v>
      </c>
      <c r="J25" s="14">
        <f t="shared" si="6"/>
        <v>38</v>
      </c>
      <c r="K25" s="50">
        <v>19</v>
      </c>
      <c r="L25" s="15">
        <v>19</v>
      </c>
      <c r="M25" s="32" t="s">
        <v>48</v>
      </c>
      <c r="N25" s="14">
        <f t="shared" si="4"/>
        <v>31</v>
      </c>
      <c r="O25" s="50">
        <v>14</v>
      </c>
      <c r="P25" s="15">
        <v>17</v>
      </c>
    </row>
    <row r="26" spans="1:16" ht="35.1" customHeight="1">
      <c r="A26" s="16" t="s">
        <v>49</v>
      </c>
      <c r="B26" s="50">
        <v>74</v>
      </c>
      <c r="C26" s="14">
        <f>SUM(D26:E26)</f>
        <v>121</v>
      </c>
      <c r="D26" s="50">
        <v>49</v>
      </c>
      <c r="E26" s="34">
        <v>72</v>
      </c>
      <c r="F26" s="85"/>
      <c r="G26" s="50" t="s">
        <v>49</v>
      </c>
      <c r="H26" s="50" t="s">
        <v>50</v>
      </c>
      <c r="I26" s="50">
        <v>74</v>
      </c>
      <c r="J26" s="14">
        <f t="shared" si="6"/>
        <v>121</v>
      </c>
      <c r="K26" s="50">
        <v>49</v>
      </c>
      <c r="L26" s="15">
        <v>72</v>
      </c>
      <c r="M26" s="32" t="s">
        <v>49</v>
      </c>
      <c r="N26" s="14">
        <f t="shared" si="4"/>
        <v>65</v>
      </c>
      <c r="O26" s="50">
        <v>19</v>
      </c>
      <c r="P26" s="15">
        <v>46</v>
      </c>
    </row>
    <row r="27" spans="1:16" ht="35.1" customHeight="1">
      <c r="A27" s="89" t="s">
        <v>51</v>
      </c>
      <c r="B27" s="71">
        <v>217</v>
      </c>
      <c r="C27" s="73">
        <f>SUM(D27:E30)</f>
        <v>331</v>
      </c>
      <c r="D27" s="71">
        <v>153</v>
      </c>
      <c r="E27" s="93">
        <v>178</v>
      </c>
      <c r="F27" s="85"/>
      <c r="G27" s="50" t="s">
        <v>52</v>
      </c>
      <c r="H27" s="50" t="s">
        <v>53</v>
      </c>
      <c r="I27" s="50">
        <v>27</v>
      </c>
      <c r="J27" s="14">
        <f t="shared" si="6"/>
        <v>48</v>
      </c>
      <c r="K27" s="50">
        <v>20</v>
      </c>
      <c r="L27" s="15">
        <v>28</v>
      </c>
      <c r="M27" s="32" t="s">
        <v>52</v>
      </c>
      <c r="N27" s="14">
        <f t="shared" si="4"/>
        <v>22</v>
      </c>
      <c r="O27" s="50">
        <v>7</v>
      </c>
      <c r="P27" s="15">
        <v>15</v>
      </c>
    </row>
    <row r="28" spans="1:16" ht="35.1" customHeight="1">
      <c r="A28" s="90"/>
      <c r="B28" s="78"/>
      <c r="C28" s="80"/>
      <c r="D28" s="78"/>
      <c r="E28" s="95"/>
      <c r="F28" s="85"/>
      <c r="G28" s="87" t="s">
        <v>54</v>
      </c>
      <c r="H28" s="87" t="s">
        <v>55</v>
      </c>
      <c r="I28" s="71">
        <v>165</v>
      </c>
      <c r="J28" s="73">
        <f>SUM(K28:L29)</f>
        <v>251</v>
      </c>
      <c r="K28" s="71">
        <v>121</v>
      </c>
      <c r="L28" s="75">
        <v>130</v>
      </c>
      <c r="M28" s="32" t="s">
        <v>54</v>
      </c>
      <c r="N28" s="14">
        <f t="shared" si="4"/>
        <v>58</v>
      </c>
      <c r="O28" s="50">
        <v>58</v>
      </c>
      <c r="P28" s="15">
        <v>0</v>
      </c>
    </row>
    <row r="29" spans="1:16" ht="35.1" customHeight="1">
      <c r="A29" s="90"/>
      <c r="B29" s="78"/>
      <c r="C29" s="80"/>
      <c r="D29" s="78"/>
      <c r="E29" s="95"/>
      <c r="F29" s="85"/>
      <c r="G29" s="87"/>
      <c r="H29" s="87"/>
      <c r="I29" s="72"/>
      <c r="J29" s="74"/>
      <c r="K29" s="72"/>
      <c r="L29" s="88"/>
      <c r="M29" s="35" t="s">
        <v>57</v>
      </c>
      <c r="N29" s="14">
        <f t="shared" si="4"/>
        <v>100</v>
      </c>
      <c r="O29" s="50">
        <v>0</v>
      </c>
      <c r="P29" s="15">
        <v>100</v>
      </c>
    </row>
    <row r="30" spans="1:16" ht="35.1" customHeight="1">
      <c r="A30" s="92"/>
      <c r="B30" s="72"/>
      <c r="C30" s="74"/>
      <c r="D30" s="72"/>
      <c r="E30" s="94"/>
      <c r="F30" s="85"/>
      <c r="G30" s="50" t="s">
        <v>58</v>
      </c>
      <c r="H30" s="50" t="s">
        <v>59</v>
      </c>
      <c r="I30" s="50">
        <v>25</v>
      </c>
      <c r="J30" s="14">
        <f>SUM(K30:L30)</f>
        <v>32</v>
      </c>
      <c r="K30" s="50">
        <v>12</v>
      </c>
      <c r="L30" s="15">
        <v>20</v>
      </c>
      <c r="M30" s="32" t="s">
        <v>58</v>
      </c>
      <c r="N30" s="14">
        <f t="shared" si="4"/>
        <v>20</v>
      </c>
      <c r="O30" s="50">
        <v>4</v>
      </c>
      <c r="P30" s="15">
        <v>16</v>
      </c>
    </row>
    <row r="31" spans="1:16" ht="35.1" customHeight="1">
      <c r="A31" s="89" t="s">
        <v>60</v>
      </c>
      <c r="B31" s="71">
        <v>137</v>
      </c>
      <c r="C31" s="73">
        <f>SUM(D31:E33)</f>
        <v>276</v>
      </c>
      <c r="D31" s="71">
        <v>132</v>
      </c>
      <c r="E31" s="93">
        <v>144</v>
      </c>
      <c r="F31" s="85"/>
      <c r="G31" s="50" t="s">
        <v>61</v>
      </c>
      <c r="H31" s="50" t="s">
        <v>62</v>
      </c>
      <c r="I31" s="50">
        <v>29</v>
      </c>
      <c r="J31" s="14">
        <f>SUM(K31:L31)</f>
        <v>54</v>
      </c>
      <c r="K31" s="50">
        <v>24</v>
      </c>
      <c r="L31" s="15">
        <v>30</v>
      </c>
      <c r="M31" s="32" t="s">
        <v>61</v>
      </c>
      <c r="N31" s="14">
        <f t="shared" si="4"/>
        <v>23</v>
      </c>
      <c r="O31" s="50">
        <v>8</v>
      </c>
      <c r="P31" s="15">
        <v>15</v>
      </c>
    </row>
    <row r="32" spans="1:16" ht="35.1" customHeight="1">
      <c r="A32" s="90"/>
      <c r="B32" s="78"/>
      <c r="C32" s="80"/>
      <c r="D32" s="78"/>
      <c r="E32" s="95"/>
      <c r="F32" s="85"/>
      <c r="G32" s="50" t="s">
        <v>63</v>
      </c>
      <c r="H32" s="50" t="s">
        <v>64</v>
      </c>
      <c r="I32" s="50">
        <v>48</v>
      </c>
      <c r="J32" s="14">
        <f>SUM(K32:L32)</f>
        <v>97</v>
      </c>
      <c r="K32" s="50">
        <v>42</v>
      </c>
      <c r="L32" s="15">
        <v>55</v>
      </c>
      <c r="M32" s="32" t="s">
        <v>63</v>
      </c>
      <c r="N32" s="14">
        <f t="shared" si="4"/>
        <v>34</v>
      </c>
      <c r="O32" s="50">
        <v>13</v>
      </c>
      <c r="P32" s="15">
        <v>21</v>
      </c>
    </row>
    <row r="33" spans="1:16" ht="35.1" customHeight="1" thickBot="1">
      <c r="A33" s="91"/>
      <c r="B33" s="79"/>
      <c r="C33" s="81"/>
      <c r="D33" s="79"/>
      <c r="E33" s="96"/>
      <c r="F33" s="86"/>
      <c r="G33" s="19" t="s">
        <v>65</v>
      </c>
      <c r="H33" s="19" t="s">
        <v>66</v>
      </c>
      <c r="I33" s="19">
        <v>60</v>
      </c>
      <c r="J33" s="20">
        <f>SUM(K33:L33)</f>
        <v>125</v>
      </c>
      <c r="K33" s="19">
        <v>66</v>
      </c>
      <c r="L33" s="21">
        <v>59</v>
      </c>
      <c r="M33" s="36" t="s">
        <v>65</v>
      </c>
      <c r="N33" s="20">
        <f t="shared" si="4"/>
        <v>33</v>
      </c>
      <c r="O33" s="19">
        <v>11</v>
      </c>
      <c r="P33" s="21">
        <v>22</v>
      </c>
    </row>
    <row r="34" spans="1:1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</sheetData>
  <mergeCells count="70">
    <mergeCell ref="A5:A6"/>
    <mergeCell ref="B5:B6"/>
    <mergeCell ref="C5:E5"/>
    <mergeCell ref="F5:H6"/>
    <mergeCell ref="I5:I6"/>
    <mergeCell ref="A1:P1"/>
    <mergeCell ref="M3:P3"/>
    <mergeCell ref="A4:E4"/>
    <mergeCell ref="F4:L4"/>
    <mergeCell ref="M4:P4"/>
    <mergeCell ref="A8:A9"/>
    <mergeCell ref="B8:B9"/>
    <mergeCell ref="C8:C9"/>
    <mergeCell ref="D8:D9"/>
    <mergeCell ref="E8:E9"/>
    <mergeCell ref="G12:G13"/>
    <mergeCell ref="J5:L5"/>
    <mergeCell ref="M5:M6"/>
    <mergeCell ref="N5:P5"/>
    <mergeCell ref="F7:H7"/>
    <mergeCell ref="F8:F16"/>
    <mergeCell ref="A10:A16"/>
    <mergeCell ref="B10:B16"/>
    <mergeCell ref="C10:C16"/>
    <mergeCell ref="D10:D16"/>
    <mergeCell ref="E10:E16"/>
    <mergeCell ref="H12:H13"/>
    <mergeCell ref="I12:I13"/>
    <mergeCell ref="J12:J13"/>
    <mergeCell ref="K12:K13"/>
    <mergeCell ref="L12:L13"/>
    <mergeCell ref="A18:A21"/>
    <mergeCell ref="B18:B21"/>
    <mergeCell ref="C18:C21"/>
    <mergeCell ref="D18:D21"/>
    <mergeCell ref="E18:E21"/>
    <mergeCell ref="L18:L19"/>
    <mergeCell ref="G20:G21"/>
    <mergeCell ref="H20:H21"/>
    <mergeCell ref="I20:I21"/>
    <mergeCell ref="J20:J21"/>
    <mergeCell ref="K20:K21"/>
    <mergeCell ref="L20:L21"/>
    <mergeCell ref="G18:G19"/>
    <mergeCell ref="H18:H19"/>
    <mergeCell ref="I18:I19"/>
    <mergeCell ref="J18:J19"/>
    <mergeCell ref="K18:K19"/>
    <mergeCell ref="L28:L29"/>
    <mergeCell ref="A24:A25"/>
    <mergeCell ref="B24:B25"/>
    <mergeCell ref="C24:C25"/>
    <mergeCell ref="D24:D25"/>
    <mergeCell ref="E24:E25"/>
    <mergeCell ref="A27:A30"/>
    <mergeCell ref="B27:B30"/>
    <mergeCell ref="C27:C30"/>
    <mergeCell ref="D27:D30"/>
    <mergeCell ref="E27:E30"/>
    <mergeCell ref="F17:F33"/>
    <mergeCell ref="G28:G29"/>
    <mergeCell ref="H28:H29"/>
    <mergeCell ref="I28:I29"/>
    <mergeCell ref="J28:J29"/>
    <mergeCell ref="K28:K29"/>
    <mergeCell ref="A31:A33"/>
    <mergeCell ref="B31:B33"/>
    <mergeCell ref="C31:C33"/>
    <mergeCell ref="D31:D33"/>
    <mergeCell ref="E31:E33"/>
  </mergeCells>
  <phoneticPr fontId="1" type="noConversion"/>
  <printOptions horizontalCentered="1"/>
  <pageMargins left="0.59055118110236227" right="0.59055118110236227" top="1.1811023622047245" bottom="0.78740157480314965" header="0" footer="0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67"/>
  <sheetViews>
    <sheetView tabSelected="1" view="pageBreakPreview" topLeftCell="A13" zoomScale="60" zoomScaleNormal="100" workbookViewId="0">
      <selection activeCell="AA26" sqref="AA26"/>
    </sheetView>
  </sheetViews>
  <sheetFormatPr defaultRowHeight="16.5"/>
  <cols>
    <col min="1" max="5" width="9.125" style="1" customWidth="1"/>
    <col min="6" max="6" width="4.625" style="1" customWidth="1"/>
    <col min="7" max="16" width="9.125" style="1" customWidth="1"/>
    <col min="17" max="17" width="8.625" style="1" customWidth="1"/>
    <col min="18" max="16384" width="9" style="1"/>
  </cols>
  <sheetData>
    <row r="1" spans="1:16" ht="50.1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30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39" customFormat="1" ht="30" customHeight="1" thickBot="1">
      <c r="A3" s="37" t="s">
        <v>70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98" t="s">
        <v>15</v>
      </c>
      <c r="N3" s="98"/>
      <c r="O3" s="98"/>
      <c r="P3" s="98"/>
    </row>
    <row r="4" spans="1:16" ht="30" customHeight="1">
      <c r="A4" s="65" t="s">
        <v>1</v>
      </c>
      <c r="B4" s="66"/>
      <c r="C4" s="66"/>
      <c r="D4" s="66"/>
      <c r="E4" s="66"/>
      <c r="F4" s="66" t="s">
        <v>2</v>
      </c>
      <c r="G4" s="66"/>
      <c r="H4" s="66"/>
      <c r="I4" s="66"/>
      <c r="J4" s="66"/>
      <c r="K4" s="66"/>
      <c r="L4" s="66"/>
      <c r="M4" s="66" t="s">
        <v>3</v>
      </c>
      <c r="N4" s="66"/>
      <c r="O4" s="66"/>
      <c r="P4" s="83"/>
    </row>
    <row r="5" spans="1:16" ht="30" customHeight="1">
      <c r="A5" s="63" t="s">
        <v>4</v>
      </c>
      <c r="B5" s="61" t="s">
        <v>5</v>
      </c>
      <c r="C5" s="61" t="s">
        <v>6</v>
      </c>
      <c r="D5" s="61"/>
      <c r="E5" s="61"/>
      <c r="F5" s="67" t="s">
        <v>7</v>
      </c>
      <c r="G5" s="67"/>
      <c r="H5" s="61"/>
      <c r="I5" s="61" t="s">
        <v>5</v>
      </c>
      <c r="J5" s="61" t="s">
        <v>6</v>
      </c>
      <c r="K5" s="61"/>
      <c r="L5" s="61"/>
      <c r="M5" s="61" t="s">
        <v>8</v>
      </c>
      <c r="N5" s="61" t="s">
        <v>9</v>
      </c>
      <c r="O5" s="61"/>
      <c r="P5" s="82"/>
    </row>
    <row r="6" spans="1:16" ht="30" customHeight="1" thickBot="1">
      <c r="A6" s="64"/>
      <c r="B6" s="62"/>
      <c r="C6" s="59" t="s">
        <v>10</v>
      </c>
      <c r="D6" s="59" t="s">
        <v>11</v>
      </c>
      <c r="E6" s="59" t="s">
        <v>12</v>
      </c>
      <c r="F6" s="62"/>
      <c r="G6" s="62"/>
      <c r="H6" s="62"/>
      <c r="I6" s="62"/>
      <c r="J6" s="59" t="s">
        <v>10</v>
      </c>
      <c r="K6" s="59" t="s">
        <v>11</v>
      </c>
      <c r="L6" s="59" t="s">
        <v>12</v>
      </c>
      <c r="M6" s="62"/>
      <c r="N6" s="59" t="s">
        <v>10</v>
      </c>
      <c r="O6" s="59" t="s">
        <v>11</v>
      </c>
      <c r="P6" s="5" t="s">
        <v>12</v>
      </c>
    </row>
    <row r="7" spans="1:16" ht="35.1" customHeight="1">
      <c r="A7" s="6" t="s">
        <v>10</v>
      </c>
      <c r="B7" s="7">
        <f>SUM(B8:B33)</f>
        <v>1284</v>
      </c>
      <c r="C7" s="7">
        <f t="shared" ref="C7:E7" si="0">SUM(C8:C33)</f>
        <v>2313</v>
      </c>
      <c r="D7" s="7">
        <f t="shared" si="0"/>
        <v>1131</v>
      </c>
      <c r="E7" s="8">
        <f t="shared" si="0"/>
        <v>1182</v>
      </c>
      <c r="F7" s="68" t="s">
        <v>10</v>
      </c>
      <c r="G7" s="69"/>
      <c r="H7" s="70"/>
      <c r="I7" s="9">
        <f>SUM(I8:I33)</f>
        <v>1284</v>
      </c>
      <c r="J7" s="9">
        <f t="shared" ref="J7:L7" si="1">SUM(J8:J33)</f>
        <v>2313</v>
      </c>
      <c r="K7" s="9">
        <f t="shared" si="1"/>
        <v>1131</v>
      </c>
      <c r="L7" s="10">
        <f t="shared" si="1"/>
        <v>1182</v>
      </c>
      <c r="M7" s="11" t="s">
        <v>10</v>
      </c>
      <c r="N7" s="9">
        <f>SUM(N8:N33)</f>
        <v>1072</v>
      </c>
      <c r="O7" s="9">
        <f t="shared" ref="O7:P7" si="2">SUM(O8:O33)</f>
        <v>414</v>
      </c>
      <c r="P7" s="10">
        <f t="shared" si="2"/>
        <v>658</v>
      </c>
    </row>
    <row r="8" spans="1:16" ht="35.1" customHeight="1">
      <c r="A8" s="89" t="s">
        <v>17</v>
      </c>
      <c r="B8" s="71">
        <v>107</v>
      </c>
      <c r="C8" s="73">
        <f>SUM(D8:E9)</f>
        <v>209</v>
      </c>
      <c r="D8" s="71">
        <v>101</v>
      </c>
      <c r="E8" s="75">
        <v>108</v>
      </c>
      <c r="F8" s="85" t="s">
        <v>13</v>
      </c>
      <c r="G8" s="60" t="s">
        <v>17</v>
      </c>
      <c r="H8" s="13" t="s">
        <v>18</v>
      </c>
      <c r="I8" s="60">
        <v>79</v>
      </c>
      <c r="J8" s="14">
        <f>SUM(K8:L8)</f>
        <v>164</v>
      </c>
      <c r="K8" s="60">
        <v>76</v>
      </c>
      <c r="L8" s="15">
        <v>88</v>
      </c>
      <c r="M8" s="16" t="s">
        <v>17</v>
      </c>
      <c r="N8" s="14">
        <f>SUM(O8:P8)</f>
        <v>52</v>
      </c>
      <c r="O8" s="60">
        <v>16</v>
      </c>
      <c r="P8" s="15">
        <v>36</v>
      </c>
    </row>
    <row r="9" spans="1:16" ht="35.1" customHeight="1">
      <c r="A9" s="92"/>
      <c r="B9" s="72"/>
      <c r="C9" s="74"/>
      <c r="D9" s="72"/>
      <c r="E9" s="88"/>
      <c r="F9" s="85"/>
      <c r="G9" s="60" t="s">
        <v>19</v>
      </c>
      <c r="H9" s="60" t="s">
        <v>20</v>
      </c>
      <c r="I9" s="60">
        <v>28</v>
      </c>
      <c r="J9" s="14">
        <f t="shared" ref="J9:J11" si="3">SUM(K9:L9)</f>
        <v>45</v>
      </c>
      <c r="K9" s="60">
        <v>25</v>
      </c>
      <c r="L9" s="15">
        <v>20</v>
      </c>
      <c r="M9" s="16" t="s">
        <v>19</v>
      </c>
      <c r="N9" s="14">
        <f t="shared" ref="N9:N33" si="4">SUM(O9:P9)</f>
        <v>24</v>
      </c>
      <c r="O9" s="60">
        <v>11</v>
      </c>
      <c r="P9" s="15">
        <v>13</v>
      </c>
    </row>
    <row r="10" spans="1:16" ht="35.1" customHeight="1">
      <c r="A10" s="89" t="s">
        <v>21</v>
      </c>
      <c r="B10" s="71">
        <v>375</v>
      </c>
      <c r="C10" s="73">
        <f>SUM(D10:E16)</f>
        <v>702</v>
      </c>
      <c r="D10" s="71">
        <v>360</v>
      </c>
      <c r="E10" s="75">
        <v>342</v>
      </c>
      <c r="F10" s="85"/>
      <c r="G10" s="60" t="s">
        <v>22</v>
      </c>
      <c r="H10" s="60" t="s">
        <v>23</v>
      </c>
      <c r="I10" s="60">
        <v>35</v>
      </c>
      <c r="J10" s="14">
        <f t="shared" si="3"/>
        <v>67</v>
      </c>
      <c r="K10" s="60">
        <v>31</v>
      </c>
      <c r="L10" s="15">
        <v>36</v>
      </c>
      <c r="M10" s="16" t="s">
        <v>22</v>
      </c>
      <c r="N10" s="14">
        <f t="shared" si="4"/>
        <v>26</v>
      </c>
      <c r="O10" s="60">
        <v>9</v>
      </c>
      <c r="P10" s="15">
        <v>17</v>
      </c>
    </row>
    <row r="11" spans="1:16" ht="35.1" customHeight="1">
      <c r="A11" s="90"/>
      <c r="B11" s="78"/>
      <c r="C11" s="80"/>
      <c r="D11" s="78"/>
      <c r="E11" s="76"/>
      <c r="F11" s="85"/>
      <c r="G11" s="60" t="s">
        <v>24</v>
      </c>
      <c r="H11" s="60" t="s">
        <v>25</v>
      </c>
      <c r="I11" s="60">
        <v>52</v>
      </c>
      <c r="J11" s="14">
        <f t="shared" si="3"/>
        <v>93</v>
      </c>
      <c r="K11" s="60">
        <v>43</v>
      </c>
      <c r="L11" s="15">
        <v>50</v>
      </c>
      <c r="M11" s="16" t="s">
        <v>24</v>
      </c>
      <c r="N11" s="14">
        <f t="shared" si="4"/>
        <v>47</v>
      </c>
      <c r="O11" s="60">
        <v>16</v>
      </c>
      <c r="P11" s="15">
        <v>31</v>
      </c>
    </row>
    <row r="12" spans="1:16" ht="35.1" customHeight="1">
      <c r="A12" s="90"/>
      <c r="B12" s="78"/>
      <c r="C12" s="80"/>
      <c r="D12" s="78"/>
      <c r="E12" s="76"/>
      <c r="F12" s="85"/>
      <c r="G12" s="71" t="s">
        <v>26</v>
      </c>
      <c r="H12" s="71" t="s">
        <v>27</v>
      </c>
      <c r="I12" s="71">
        <v>191</v>
      </c>
      <c r="J12" s="73">
        <f>SUM(K12:L13)</f>
        <v>357</v>
      </c>
      <c r="K12" s="71">
        <v>188</v>
      </c>
      <c r="L12" s="75">
        <v>169</v>
      </c>
      <c r="M12" s="16" t="s">
        <v>26</v>
      </c>
      <c r="N12" s="14">
        <f t="shared" si="4"/>
        <v>110</v>
      </c>
      <c r="O12" s="60">
        <v>48</v>
      </c>
      <c r="P12" s="15">
        <v>62</v>
      </c>
    </row>
    <row r="13" spans="1:16" ht="35.1" customHeight="1">
      <c r="A13" s="90"/>
      <c r="B13" s="78"/>
      <c r="C13" s="80"/>
      <c r="D13" s="78"/>
      <c r="E13" s="76"/>
      <c r="F13" s="85"/>
      <c r="G13" s="72"/>
      <c r="H13" s="72"/>
      <c r="I13" s="72"/>
      <c r="J13" s="74"/>
      <c r="K13" s="72"/>
      <c r="L13" s="88"/>
      <c r="M13" s="18" t="s">
        <v>28</v>
      </c>
      <c r="N13" s="14">
        <f t="shared" si="4"/>
        <v>20</v>
      </c>
      <c r="O13" s="60">
        <v>8</v>
      </c>
      <c r="P13" s="15">
        <v>12</v>
      </c>
    </row>
    <row r="14" spans="1:16" ht="35.1" customHeight="1">
      <c r="A14" s="90"/>
      <c r="B14" s="78"/>
      <c r="C14" s="80"/>
      <c r="D14" s="78"/>
      <c r="E14" s="76"/>
      <c r="F14" s="85"/>
      <c r="G14" s="60" t="s">
        <v>29</v>
      </c>
      <c r="H14" s="60" t="s">
        <v>30</v>
      </c>
      <c r="I14" s="60">
        <v>39</v>
      </c>
      <c r="J14" s="14">
        <f>SUM(K14:L14)</f>
        <v>73</v>
      </c>
      <c r="K14" s="60">
        <v>41</v>
      </c>
      <c r="L14" s="15">
        <v>32</v>
      </c>
      <c r="M14" s="16" t="s">
        <v>29</v>
      </c>
      <c r="N14" s="14">
        <f t="shared" si="4"/>
        <v>42</v>
      </c>
      <c r="O14" s="60">
        <v>22</v>
      </c>
      <c r="P14" s="15">
        <v>20</v>
      </c>
    </row>
    <row r="15" spans="1:16" ht="35.1" customHeight="1">
      <c r="A15" s="90"/>
      <c r="B15" s="78"/>
      <c r="C15" s="80"/>
      <c r="D15" s="78"/>
      <c r="E15" s="76"/>
      <c r="F15" s="85"/>
      <c r="G15" s="60" t="s">
        <v>31</v>
      </c>
      <c r="H15" s="60" t="s">
        <v>32</v>
      </c>
      <c r="I15" s="60">
        <v>31</v>
      </c>
      <c r="J15" s="14">
        <f t="shared" ref="J15:J17" si="5">SUM(K15:L15)</f>
        <v>60</v>
      </c>
      <c r="K15" s="60">
        <v>30</v>
      </c>
      <c r="L15" s="15">
        <v>30</v>
      </c>
      <c r="M15" s="16" t="s">
        <v>31</v>
      </c>
      <c r="N15" s="14">
        <f t="shared" si="4"/>
        <v>27</v>
      </c>
      <c r="O15" s="60">
        <v>11</v>
      </c>
      <c r="P15" s="15">
        <v>16</v>
      </c>
    </row>
    <row r="16" spans="1:16" ht="35.1" customHeight="1" thickBot="1">
      <c r="A16" s="91"/>
      <c r="B16" s="79"/>
      <c r="C16" s="81"/>
      <c r="D16" s="79"/>
      <c r="E16" s="77"/>
      <c r="F16" s="86"/>
      <c r="G16" s="19" t="s">
        <v>33</v>
      </c>
      <c r="H16" s="19" t="s">
        <v>34</v>
      </c>
      <c r="I16" s="19">
        <v>27</v>
      </c>
      <c r="J16" s="20">
        <f t="shared" si="5"/>
        <v>52</v>
      </c>
      <c r="K16" s="19">
        <v>27</v>
      </c>
      <c r="L16" s="21">
        <v>25</v>
      </c>
      <c r="M16" s="22" t="s">
        <v>33</v>
      </c>
      <c r="N16" s="20">
        <f t="shared" si="4"/>
        <v>27</v>
      </c>
      <c r="O16" s="19">
        <v>11</v>
      </c>
      <c r="P16" s="21">
        <v>16</v>
      </c>
    </row>
    <row r="17" spans="1:16" ht="35.1" customHeight="1">
      <c r="A17" s="58" t="s">
        <v>35</v>
      </c>
      <c r="B17" s="54">
        <v>54</v>
      </c>
      <c r="C17" s="56">
        <f>SUM(D17:E17)</f>
        <v>104</v>
      </c>
      <c r="D17" s="54">
        <v>54</v>
      </c>
      <c r="E17" s="57">
        <v>50</v>
      </c>
      <c r="F17" s="84" t="s">
        <v>14</v>
      </c>
      <c r="G17" s="27" t="s">
        <v>35</v>
      </c>
      <c r="H17" s="27" t="s">
        <v>36</v>
      </c>
      <c r="I17" s="27">
        <v>54</v>
      </c>
      <c r="J17" s="28">
        <f t="shared" si="5"/>
        <v>104</v>
      </c>
      <c r="K17" s="27">
        <v>54</v>
      </c>
      <c r="L17" s="29">
        <v>50</v>
      </c>
      <c r="M17" s="30" t="s">
        <v>35</v>
      </c>
      <c r="N17" s="56">
        <f t="shared" si="4"/>
        <v>61</v>
      </c>
      <c r="O17" s="54">
        <v>30</v>
      </c>
      <c r="P17" s="55">
        <v>31</v>
      </c>
    </row>
    <row r="18" spans="1:16" ht="35.1" customHeight="1">
      <c r="A18" s="89" t="s">
        <v>37</v>
      </c>
      <c r="B18" s="71">
        <v>207</v>
      </c>
      <c r="C18" s="73">
        <f>SUM(D18:E21)</f>
        <v>387</v>
      </c>
      <c r="D18" s="71">
        <v>189</v>
      </c>
      <c r="E18" s="93">
        <v>198</v>
      </c>
      <c r="F18" s="85"/>
      <c r="G18" s="87" t="s">
        <v>37</v>
      </c>
      <c r="H18" s="87" t="s">
        <v>38</v>
      </c>
      <c r="I18" s="71">
        <v>158</v>
      </c>
      <c r="J18" s="73">
        <f>SUM(K18:L19)</f>
        <v>290</v>
      </c>
      <c r="K18" s="71">
        <v>137</v>
      </c>
      <c r="L18" s="75">
        <v>153</v>
      </c>
      <c r="M18" s="32" t="s">
        <v>39</v>
      </c>
      <c r="N18" s="14">
        <f t="shared" si="4"/>
        <v>122</v>
      </c>
      <c r="O18" s="60">
        <v>47</v>
      </c>
      <c r="P18" s="15">
        <v>75</v>
      </c>
    </row>
    <row r="19" spans="1:16" ht="35.1" customHeight="1">
      <c r="A19" s="90"/>
      <c r="B19" s="78"/>
      <c r="C19" s="80"/>
      <c r="D19" s="78"/>
      <c r="E19" s="95"/>
      <c r="F19" s="85"/>
      <c r="G19" s="87"/>
      <c r="H19" s="87"/>
      <c r="I19" s="72"/>
      <c r="J19" s="74"/>
      <c r="K19" s="72"/>
      <c r="L19" s="88"/>
      <c r="M19" s="32" t="s">
        <v>40</v>
      </c>
      <c r="N19" s="14">
        <f t="shared" si="4"/>
        <v>7</v>
      </c>
      <c r="O19" s="60">
        <v>1</v>
      </c>
      <c r="P19" s="15">
        <v>6</v>
      </c>
    </row>
    <row r="20" spans="1:16" ht="35.1" customHeight="1">
      <c r="A20" s="90"/>
      <c r="B20" s="78"/>
      <c r="C20" s="80"/>
      <c r="D20" s="78"/>
      <c r="E20" s="95"/>
      <c r="F20" s="85"/>
      <c r="G20" s="87" t="s">
        <v>41</v>
      </c>
      <c r="H20" s="87" t="s">
        <v>23</v>
      </c>
      <c r="I20" s="71">
        <v>49</v>
      </c>
      <c r="J20" s="73">
        <f>SUM(K20:L21)</f>
        <v>97</v>
      </c>
      <c r="K20" s="71">
        <v>52</v>
      </c>
      <c r="L20" s="75">
        <v>45</v>
      </c>
      <c r="M20" s="32" t="s">
        <v>41</v>
      </c>
      <c r="N20" s="14">
        <f t="shared" si="4"/>
        <v>18</v>
      </c>
      <c r="O20" s="60">
        <v>7</v>
      </c>
      <c r="P20" s="15">
        <v>11</v>
      </c>
    </row>
    <row r="21" spans="1:16" ht="35.1" customHeight="1">
      <c r="A21" s="92"/>
      <c r="B21" s="72"/>
      <c r="C21" s="74"/>
      <c r="D21" s="72"/>
      <c r="E21" s="94"/>
      <c r="F21" s="85"/>
      <c r="G21" s="87"/>
      <c r="H21" s="87"/>
      <c r="I21" s="72"/>
      <c r="J21" s="74"/>
      <c r="K21" s="72"/>
      <c r="L21" s="88"/>
      <c r="M21" s="32" t="s">
        <v>42</v>
      </c>
      <c r="N21" s="14">
        <f t="shared" si="4"/>
        <v>22</v>
      </c>
      <c r="O21" s="60">
        <v>11</v>
      </c>
      <c r="P21" s="15">
        <v>11</v>
      </c>
    </row>
    <row r="22" spans="1:16" ht="35.1" customHeight="1">
      <c r="A22" s="16" t="s">
        <v>43</v>
      </c>
      <c r="B22" s="60">
        <v>31</v>
      </c>
      <c r="C22" s="14">
        <f>SUM(D22:E22)</f>
        <v>52</v>
      </c>
      <c r="D22" s="60">
        <v>29</v>
      </c>
      <c r="E22" s="34">
        <v>23</v>
      </c>
      <c r="F22" s="85"/>
      <c r="G22" s="60" t="s">
        <v>43</v>
      </c>
      <c r="H22" s="60" t="s">
        <v>25</v>
      </c>
      <c r="I22" s="60">
        <v>31</v>
      </c>
      <c r="J22" s="14">
        <f t="shared" ref="J22:J27" si="6">SUM(K22:L22)</f>
        <v>52</v>
      </c>
      <c r="K22" s="60">
        <v>29</v>
      </c>
      <c r="L22" s="15">
        <v>23</v>
      </c>
      <c r="M22" s="32" t="s">
        <v>43</v>
      </c>
      <c r="N22" s="14">
        <f t="shared" si="4"/>
        <v>25</v>
      </c>
      <c r="O22" s="60">
        <v>11</v>
      </c>
      <c r="P22" s="15">
        <v>14</v>
      </c>
    </row>
    <row r="23" spans="1:16" ht="35.1" customHeight="1">
      <c r="A23" s="16" t="s">
        <v>44</v>
      </c>
      <c r="B23" s="60">
        <v>43</v>
      </c>
      <c r="C23" s="14">
        <f>SUM(D23:E23)</f>
        <v>68</v>
      </c>
      <c r="D23" s="60">
        <v>31</v>
      </c>
      <c r="E23" s="34">
        <v>37</v>
      </c>
      <c r="F23" s="85"/>
      <c r="G23" s="60" t="s">
        <v>44</v>
      </c>
      <c r="H23" s="60" t="s">
        <v>45</v>
      </c>
      <c r="I23" s="60">
        <v>43</v>
      </c>
      <c r="J23" s="14">
        <f t="shared" si="6"/>
        <v>68</v>
      </c>
      <c r="K23" s="60">
        <v>31</v>
      </c>
      <c r="L23" s="15">
        <v>37</v>
      </c>
      <c r="M23" s="32" t="s">
        <v>44</v>
      </c>
      <c r="N23" s="14">
        <f t="shared" si="4"/>
        <v>39</v>
      </c>
      <c r="O23" s="60">
        <v>12</v>
      </c>
      <c r="P23" s="15">
        <v>27</v>
      </c>
    </row>
    <row r="24" spans="1:16" ht="35.1" customHeight="1">
      <c r="A24" s="89" t="s">
        <v>46</v>
      </c>
      <c r="B24" s="71">
        <v>44</v>
      </c>
      <c r="C24" s="73">
        <f>SUM(D24:E25)</f>
        <v>68</v>
      </c>
      <c r="D24" s="71">
        <v>37</v>
      </c>
      <c r="E24" s="93">
        <v>31</v>
      </c>
      <c r="F24" s="85"/>
      <c r="G24" s="60" t="s">
        <v>46</v>
      </c>
      <c r="H24" s="60" t="s">
        <v>47</v>
      </c>
      <c r="I24" s="60">
        <v>20</v>
      </c>
      <c r="J24" s="14">
        <f t="shared" si="6"/>
        <v>30</v>
      </c>
      <c r="K24" s="60">
        <v>18</v>
      </c>
      <c r="L24" s="15">
        <v>12</v>
      </c>
      <c r="M24" s="32" t="s">
        <v>46</v>
      </c>
      <c r="N24" s="14">
        <f t="shared" si="4"/>
        <v>18</v>
      </c>
      <c r="O24" s="60">
        <v>9</v>
      </c>
      <c r="P24" s="15">
        <v>9</v>
      </c>
    </row>
    <row r="25" spans="1:16" ht="35.1" customHeight="1">
      <c r="A25" s="92"/>
      <c r="B25" s="72"/>
      <c r="C25" s="74"/>
      <c r="D25" s="72"/>
      <c r="E25" s="94"/>
      <c r="F25" s="85"/>
      <c r="G25" s="60" t="s">
        <v>48</v>
      </c>
      <c r="H25" s="60" t="s">
        <v>32</v>
      </c>
      <c r="I25" s="60">
        <v>24</v>
      </c>
      <c r="J25" s="14">
        <f t="shared" si="6"/>
        <v>38</v>
      </c>
      <c r="K25" s="60">
        <v>19</v>
      </c>
      <c r="L25" s="15">
        <v>19</v>
      </c>
      <c r="M25" s="32" t="s">
        <v>48</v>
      </c>
      <c r="N25" s="14">
        <f t="shared" si="4"/>
        <v>31</v>
      </c>
      <c r="O25" s="60">
        <v>14</v>
      </c>
      <c r="P25" s="15">
        <v>17</v>
      </c>
    </row>
    <row r="26" spans="1:16" ht="35.1" customHeight="1">
      <c r="A26" s="16" t="s">
        <v>49</v>
      </c>
      <c r="B26" s="60">
        <v>73</v>
      </c>
      <c r="C26" s="14">
        <f>SUM(D26:E26)</f>
        <v>121</v>
      </c>
      <c r="D26" s="60">
        <v>49</v>
      </c>
      <c r="E26" s="34">
        <v>72</v>
      </c>
      <c r="F26" s="85"/>
      <c r="G26" s="60" t="s">
        <v>49</v>
      </c>
      <c r="H26" s="60" t="s">
        <v>50</v>
      </c>
      <c r="I26" s="60">
        <v>73</v>
      </c>
      <c r="J26" s="14">
        <f t="shared" si="6"/>
        <v>121</v>
      </c>
      <c r="K26" s="60">
        <v>49</v>
      </c>
      <c r="L26" s="15">
        <v>72</v>
      </c>
      <c r="M26" s="32" t="s">
        <v>49</v>
      </c>
      <c r="N26" s="14">
        <f t="shared" si="4"/>
        <v>65</v>
      </c>
      <c r="O26" s="60">
        <v>19</v>
      </c>
      <c r="P26" s="15">
        <v>46</v>
      </c>
    </row>
    <row r="27" spans="1:16" ht="35.1" customHeight="1">
      <c r="A27" s="89" t="s">
        <v>51</v>
      </c>
      <c r="B27" s="71">
        <v>215</v>
      </c>
      <c r="C27" s="73">
        <f>SUM(D27:E30)</f>
        <v>328</v>
      </c>
      <c r="D27" s="71">
        <v>149</v>
      </c>
      <c r="E27" s="93">
        <v>179</v>
      </c>
      <c r="F27" s="85"/>
      <c r="G27" s="60" t="s">
        <v>52</v>
      </c>
      <c r="H27" s="60" t="s">
        <v>53</v>
      </c>
      <c r="I27" s="60">
        <v>27</v>
      </c>
      <c r="J27" s="14">
        <f t="shared" si="6"/>
        <v>46</v>
      </c>
      <c r="K27" s="60">
        <v>18</v>
      </c>
      <c r="L27" s="15">
        <v>28</v>
      </c>
      <c r="M27" s="32" t="s">
        <v>52</v>
      </c>
      <c r="N27" s="14">
        <f t="shared" si="4"/>
        <v>19</v>
      </c>
      <c r="O27" s="60">
        <v>5</v>
      </c>
      <c r="P27" s="15">
        <v>14</v>
      </c>
    </row>
    <row r="28" spans="1:16" ht="35.1" customHeight="1">
      <c r="A28" s="90"/>
      <c r="B28" s="78"/>
      <c r="C28" s="80"/>
      <c r="D28" s="78"/>
      <c r="E28" s="95"/>
      <c r="F28" s="85"/>
      <c r="G28" s="87" t="s">
        <v>54</v>
      </c>
      <c r="H28" s="87" t="s">
        <v>55</v>
      </c>
      <c r="I28" s="71">
        <v>163</v>
      </c>
      <c r="J28" s="73">
        <f>SUM(K28:L29)</f>
        <v>250</v>
      </c>
      <c r="K28" s="71">
        <v>119</v>
      </c>
      <c r="L28" s="75">
        <v>131</v>
      </c>
      <c r="M28" s="32" t="s">
        <v>54</v>
      </c>
      <c r="N28" s="14">
        <f t="shared" si="4"/>
        <v>57</v>
      </c>
      <c r="O28" s="60">
        <v>57</v>
      </c>
      <c r="P28" s="15">
        <v>0</v>
      </c>
    </row>
    <row r="29" spans="1:16" ht="35.1" customHeight="1">
      <c r="A29" s="90"/>
      <c r="B29" s="78"/>
      <c r="C29" s="80"/>
      <c r="D29" s="78"/>
      <c r="E29" s="95"/>
      <c r="F29" s="85"/>
      <c r="G29" s="87"/>
      <c r="H29" s="87"/>
      <c r="I29" s="72"/>
      <c r="J29" s="74"/>
      <c r="K29" s="72"/>
      <c r="L29" s="88"/>
      <c r="M29" s="35" t="s">
        <v>57</v>
      </c>
      <c r="N29" s="14">
        <f t="shared" si="4"/>
        <v>101</v>
      </c>
      <c r="O29" s="60">
        <v>0</v>
      </c>
      <c r="P29" s="15">
        <v>101</v>
      </c>
    </row>
    <row r="30" spans="1:16" ht="35.1" customHeight="1">
      <c r="A30" s="92"/>
      <c r="B30" s="72"/>
      <c r="C30" s="74"/>
      <c r="D30" s="72"/>
      <c r="E30" s="94"/>
      <c r="F30" s="85"/>
      <c r="G30" s="60" t="s">
        <v>58</v>
      </c>
      <c r="H30" s="60" t="s">
        <v>59</v>
      </c>
      <c r="I30" s="60">
        <v>25</v>
      </c>
      <c r="J30" s="14">
        <f>SUM(K30:L30)</f>
        <v>32</v>
      </c>
      <c r="K30" s="60">
        <v>12</v>
      </c>
      <c r="L30" s="15">
        <v>20</v>
      </c>
      <c r="M30" s="32" t="s">
        <v>58</v>
      </c>
      <c r="N30" s="14">
        <f t="shared" si="4"/>
        <v>20</v>
      </c>
      <c r="O30" s="60">
        <v>4</v>
      </c>
      <c r="P30" s="15">
        <v>16</v>
      </c>
    </row>
    <row r="31" spans="1:16" ht="35.1" customHeight="1">
      <c r="A31" s="89" t="s">
        <v>60</v>
      </c>
      <c r="B31" s="71">
        <v>135</v>
      </c>
      <c r="C31" s="73">
        <f>SUM(D31:E33)</f>
        <v>274</v>
      </c>
      <c r="D31" s="71">
        <v>132</v>
      </c>
      <c r="E31" s="93">
        <v>142</v>
      </c>
      <c r="F31" s="85"/>
      <c r="G31" s="60" t="s">
        <v>61</v>
      </c>
      <c r="H31" s="60" t="s">
        <v>62</v>
      </c>
      <c r="I31" s="60">
        <v>28</v>
      </c>
      <c r="J31" s="14">
        <f>SUM(K31:L31)</f>
        <v>53</v>
      </c>
      <c r="K31" s="60">
        <v>24</v>
      </c>
      <c r="L31" s="15">
        <v>29</v>
      </c>
      <c r="M31" s="32" t="s">
        <v>61</v>
      </c>
      <c r="N31" s="14">
        <f t="shared" si="4"/>
        <v>23</v>
      </c>
      <c r="O31" s="60">
        <v>9</v>
      </c>
      <c r="P31" s="15">
        <v>14</v>
      </c>
    </row>
    <row r="32" spans="1:16" ht="35.1" customHeight="1">
      <c r="A32" s="90"/>
      <c r="B32" s="78"/>
      <c r="C32" s="80"/>
      <c r="D32" s="78"/>
      <c r="E32" s="95"/>
      <c r="F32" s="85"/>
      <c r="G32" s="60" t="s">
        <v>63</v>
      </c>
      <c r="H32" s="60" t="s">
        <v>64</v>
      </c>
      <c r="I32" s="60">
        <v>48</v>
      </c>
      <c r="J32" s="14">
        <f>SUM(K32:L32)</f>
        <v>97</v>
      </c>
      <c r="K32" s="60">
        <v>42</v>
      </c>
      <c r="L32" s="15">
        <v>55</v>
      </c>
      <c r="M32" s="32" t="s">
        <v>63</v>
      </c>
      <c r="N32" s="14">
        <f t="shared" si="4"/>
        <v>35</v>
      </c>
      <c r="O32" s="60">
        <v>14</v>
      </c>
      <c r="P32" s="15">
        <v>21</v>
      </c>
    </row>
    <row r="33" spans="1:16" ht="35.1" customHeight="1" thickBot="1">
      <c r="A33" s="91"/>
      <c r="B33" s="79"/>
      <c r="C33" s="81"/>
      <c r="D33" s="79"/>
      <c r="E33" s="96"/>
      <c r="F33" s="86"/>
      <c r="G33" s="19" t="s">
        <v>65</v>
      </c>
      <c r="H33" s="19" t="s">
        <v>66</v>
      </c>
      <c r="I33" s="19">
        <v>59</v>
      </c>
      <c r="J33" s="20">
        <f>SUM(K33:L33)</f>
        <v>124</v>
      </c>
      <c r="K33" s="19">
        <v>66</v>
      </c>
      <c r="L33" s="21">
        <v>58</v>
      </c>
      <c r="M33" s="36" t="s">
        <v>65</v>
      </c>
      <c r="N33" s="20">
        <f t="shared" si="4"/>
        <v>34</v>
      </c>
      <c r="O33" s="19">
        <v>12</v>
      </c>
      <c r="P33" s="21">
        <v>22</v>
      </c>
    </row>
    <row r="34" spans="1:1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</sheetData>
  <mergeCells count="70">
    <mergeCell ref="A31:A33"/>
    <mergeCell ref="B31:B33"/>
    <mergeCell ref="C31:C33"/>
    <mergeCell ref="D31:D33"/>
    <mergeCell ref="E31:E33"/>
    <mergeCell ref="G28:G29"/>
    <mergeCell ref="H28:H29"/>
    <mergeCell ref="I28:I29"/>
    <mergeCell ref="J28:J29"/>
    <mergeCell ref="K28:K29"/>
    <mergeCell ref="L28:L29"/>
    <mergeCell ref="A24:A25"/>
    <mergeCell ref="B24:B25"/>
    <mergeCell ref="C24:C25"/>
    <mergeCell ref="D24:D25"/>
    <mergeCell ref="E24:E25"/>
    <mergeCell ref="A27:A30"/>
    <mergeCell ref="B27:B30"/>
    <mergeCell ref="C27:C30"/>
    <mergeCell ref="D27:D30"/>
    <mergeCell ref="E27:E30"/>
    <mergeCell ref="L18:L19"/>
    <mergeCell ref="G20:G21"/>
    <mergeCell ref="H20:H21"/>
    <mergeCell ref="I20:I21"/>
    <mergeCell ref="J20:J21"/>
    <mergeCell ref="K20:K21"/>
    <mergeCell ref="L20:L21"/>
    <mergeCell ref="A18:A21"/>
    <mergeCell ref="B18:B21"/>
    <mergeCell ref="C18:C21"/>
    <mergeCell ref="D18:D21"/>
    <mergeCell ref="E18:E21"/>
    <mergeCell ref="G18:G19"/>
    <mergeCell ref="H12:H13"/>
    <mergeCell ref="I12:I13"/>
    <mergeCell ref="J12:J13"/>
    <mergeCell ref="K12:K13"/>
    <mergeCell ref="L12:L13"/>
    <mergeCell ref="F17:F33"/>
    <mergeCell ref="H18:H19"/>
    <mergeCell ref="I18:I19"/>
    <mergeCell ref="J18:J19"/>
    <mergeCell ref="K18:K19"/>
    <mergeCell ref="A10:A16"/>
    <mergeCell ref="B10:B16"/>
    <mergeCell ref="C10:C16"/>
    <mergeCell ref="D10:D16"/>
    <mergeCell ref="E10:E16"/>
    <mergeCell ref="G12:G13"/>
    <mergeCell ref="J5:L5"/>
    <mergeCell ref="M5:M6"/>
    <mergeCell ref="N5:P5"/>
    <mergeCell ref="F7:H7"/>
    <mergeCell ref="A8:A9"/>
    <mergeCell ref="B8:B9"/>
    <mergeCell ref="C8:C9"/>
    <mergeCell ref="D8:D9"/>
    <mergeCell ref="E8:E9"/>
    <mergeCell ref="F8:F16"/>
    <mergeCell ref="A1:P1"/>
    <mergeCell ref="M3:P3"/>
    <mergeCell ref="A4:E4"/>
    <mergeCell ref="F4:L4"/>
    <mergeCell ref="M4:P4"/>
    <mergeCell ref="A5:A6"/>
    <mergeCell ref="B5:B6"/>
    <mergeCell ref="C5:E5"/>
    <mergeCell ref="F5:H6"/>
    <mergeCell ref="I5:I6"/>
  </mergeCells>
  <phoneticPr fontId="1" type="noConversion"/>
  <printOptions horizontalCentered="1"/>
  <pageMargins left="0.59055118110236227" right="0.59055118110236227" top="1.1811023622047245" bottom="0.78740157480314965" header="0" footer="0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2017.7.31.현재</vt:lpstr>
      <vt:lpstr>2017.8.31.현재</vt:lpstr>
      <vt:lpstr>2017.9.30.현재</vt:lpstr>
      <vt:lpstr>2017.10.31.현재</vt:lpstr>
      <vt:lpstr>2017.11.30.현재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2017-08-01T04:10:57Z</cp:lastPrinted>
  <dcterms:created xsi:type="dcterms:W3CDTF">2017-08-01T01:28:56Z</dcterms:created>
  <dcterms:modified xsi:type="dcterms:W3CDTF">2017-12-01T04:18:53Z</dcterms:modified>
</cp:coreProperties>
</file>