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오진혁\12. 소규모 공공시설 안전점검\점검결과\"/>
    </mc:Choice>
  </mc:AlternateContent>
  <bookViews>
    <workbookView xWindow="-105" yWindow="-105" windowWidth="19425" windowHeight="9465" tabRatio="642"/>
  </bookViews>
  <sheets>
    <sheet name="시설목록(12.11)" sheetId="20" r:id="rId1"/>
    <sheet name="시설현황(12.11)" sheetId="21" r:id="rId2"/>
    <sheet name="Sheet1" sheetId="22" r:id="rId3"/>
  </sheets>
  <definedNames>
    <definedName name="_xlnm._FilterDatabase" localSheetId="0" hidden="1">'시설목록(12.11)'!$A$2:$I$207</definedName>
    <definedName name="_xlnm._FilterDatabase" localSheetId="1" hidden="1">'시설현황(12.11)'!$D$1:$D$229</definedName>
    <definedName name="_xlnm.Print_Area" localSheetId="1">'시설현황(12.11)'!$A$1:$D$228</definedName>
    <definedName name="_xlnm.Print_Titles" localSheetId="1">'시설현황(12.11)'!#REF!</definedName>
  </definedNames>
  <calcPr calcId="152511"/>
</workbook>
</file>

<file path=xl/calcChain.xml><?xml version="1.0" encoding="utf-8"?>
<calcChain xmlns="http://schemas.openxmlformats.org/spreadsheetml/2006/main">
  <c r="B196" i="21" l="1"/>
  <c r="C4" i="21"/>
  <c r="B4" i="21"/>
  <c r="C170" i="21"/>
  <c r="B170" i="21"/>
  <c r="C211" i="21" l="1"/>
  <c r="B211" i="21"/>
  <c r="C217" i="21"/>
  <c r="B217" i="21"/>
  <c r="C192" i="21" l="1"/>
  <c r="B192" i="21"/>
  <c r="C186" i="21"/>
  <c r="B186" i="21"/>
  <c r="C181" i="21"/>
  <c r="B181" i="21"/>
  <c r="C5" i="21" l="1"/>
  <c r="B5" i="21"/>
  <c r="C219" i="21" l="1"/>
  <c r="B219" i="21"/>
  <c r="C206" i="21"/>
  <c r="B206" i="21"/>
  <c r="C204" i="21"/>
  <c r="B204" i="21"/>
  <c r="C200" i="21"/>
  <c r="B200" i="21"/>
  <c r="C196" i="21"/>
  <c r="C189" i="21"/>
  <c r="B189" i="21"/>
  <c r="C175" i="21"/>
  <c r="B175" i="21"/>
  <c r="C156" i="21"/>
  <c r="B156" i="21"/>
  <c r="C142" i="21"/>
  <c r="B142" i="21"/>
  <c r="C137" i="21"/>
  <c r="B137" i="21"/>
  <c r="C94" i="21"/>
  <c r="B94" i="21"/>
  <c r="C84" i="21"/>
  <c r="B84" i="21"/>
  <c r="C63" i="21"/>
  <c r="B63" i="21"/>
  <c r="C229" i="21" l="1"/>
</calcChain>
</file>

<file path=xl/sharedStrings.xml><?xml version="1.0" encoding="utf-8"?>
<sst xmlns="http://schemas.openxmlformats.org/spreadsheetml/2006/main" count="1820" uniqueCount="797">
  <si>
    <t>전라남도</t>
  </si>
  <si>
    <t>여수시</t>
  </si>
  <si>
    <t>시도</t>
  </si>
  <si>
    <t>시군구</t>
  </si>
  <si>
    <t>소교량</t>
  </si>
  <si>
    <t>세천</t>
  </si>
  <si>
    <t>농로</t>
  </si>
  <si>
    <t>마을진입로</t>
  </si>
  <si>
    <t>No</t>
  </si>
  <si>
    <t>시설구분</t>
  </si>
  <si>
    <t>시설명</t>
  </si>
  <si>
    <t>위치</t>
  </si>
  <si>
    <t>온동진입로</t>
  </si>
  <si>
    <t>묘읍진입로2</t>
  </si>
  <si>
    <t>전라남도 여수시 묘도동 1676-1</t>
  </si>
  <si>
    <t>창촌진입로</t>
  </si>
  <si>
    <t>전라남도 여수시 묘도동 1872</t>
  </si>
  <si>
    <t>묘읍진입로1</t>
  </si>
  <si>
    <t>전라남도 여수시 묘도동 92-4</t>
  </si>
  <si>
    <t>광양포진입로</t>
  </si>
  <si>
    <t>전라남도 여수시 묘도동 490-1</t>
  </si>
  <si>
    <t>우두농로4</t>
  </si>
  <si>
    <t>전라남도 여수시 돌산읍 우두리290-3</t>
  </si>
  <si>
    <t>율림농로1</t>
  </si>
  <si>
    <t>전라남도 여수시 돌산읍 율림리25-2</t>
  </si>
  <si>
    <t>서덕농로1</t>
  </si>
  <si>
    <t>전라남도 여수시 돌산읍 서덕리1088</t>
  </si>
  <si>
    <t>죽포농로2</t>
  </si>
  <si>
    <t>죽포농로1</t>
  </si>
  <si>
    <t>전라남도 여수시 돌산읍 죽포리182</t>
  </si>
  <si>
    <t>군내농로1</t>
  </si>
  <si>
    <t>둔전농로1</t>
  </si>
  <si>
    <t>전라남도 여수시 돌산읍 둔전리산208-4</t>
  </si>
  <si>
    <t>평사농로2</t>
  </si>
  <si>
    <t>평사농로1</t>
  </si>
  <si>
    <t>광양포2교</t>
  </si>
  <si>
    <t>전라남도 여수시 묘도동 427</t>
  </si>
  <si>
    <t>광양포1교</t>
  </si>
  <si>
    <t>전라남도 여수시 묘도동 433</t>
  </si>
  <si>
    <t>창촌천</t>
  </si>
  <si>
    <t>전라남도 여수시 묘도동 1962-1</t>
  </si>
  <si>
    <t>묘도동</t>
    <phoneticPr fontId="7" type="noConversion"/>
  </si>
  <si>
    <t>돌산읍</t>
    <phoneticPr fontId="7" type="noConversion"/>
  </si>
  <si>
    <t>읍면동</t>
    <phoneticPr fontId="7" type="noConversion"/>
  </si>
  <si>
    <t>광양포천</t>
    <phoneticPr fontId="7" type="noConversion"/>
  </si>
  <si>
    <t>지적사항</t>
    <phoneticPr fontId="7" type="noConversion"/>
  </si>
  <si>
    <t>부존재</t>
    <phoneticPr fontId="7" type="noConversion"/>
  </si>
  <si>
    <t>양호</t>
    <phoneticPr fontId="7" type="noConversion"/>
  </si>
  <si>
    <t>보통</t>
    <phoneticPr fontId="7" type="noConversion"/>
  </si>
  <si>
    <t>보통</t>
    <phoneticPr fontId="7" type="noConversion"/>
  </si>
  <si>
    <t>양호</t>
    <phoneticPr fontId="7" type="noConversion"/>
  </si>
  <si>
    <t>양호</t>
    <phoneticPr fontId="7" type="noConversion"/>
  </si>
  <si>
    <t>보통</t>
    <phoneticPr fontId="7" type="noConversion"/>
  </si>
  <si>
    <t>보통</t>
    <phoneticPr fontId="7" type="noConversion"/>
  </si>
  <si>
    <t>양호</t>
    <phoneticPr fontId="7" type="noConversion"/>
  </si>
  <si>
    <t>불량</t>
    <phoneticPr fontId="7" type="noConversion"/>
  </si>
  <si>
    <t>양호</t>
    <phoneticPr fontId="7" type="noConversion"/>
  </si>
  <si>
    <t>불량</t>
    <phoneticPr fontId="7" type="noConversion"/>
  </si>
  <si>
    <t>점검결과</t>
    <phoneticPr fontId="7" type="noConversion"/>
  </si>
  <si>
    <t>전라남도 여수시 묘도동 1783</t>
    <phoneticPr fontId="7" type="noConversion"/>
  </si>
  <si>
    <t>전라남도 여수시 묘도동 431</t>
    <phoneticPr fontId="7" type="noConversion"/>
  </si>
  <si>
    <t>전라남도 여수시 돌산읍 죽포리183-1</t>
    <phoneticPr fontId="7" type="noConversion"/>
  </si>
  <si>
    <t>전라남도 여수시 돌산읍 우두리618</t>
    <phoneticPr fontId="7" type="noConversion"/>
  </si>
  <si>
    <t>전라남도 여수시 돌산읍 죽포리1705</t>
    <phoneticPr fontId="7" type="noConversion"/>
  </si>
  <si>
    <t>전라남도 여수시 돌산읍 평사리1146</t>
    <phoneticPr fontId="7" type="noConversion"/>
  </si>
  <si>
    <t>우두농로3</t>
    <phoneticPr fontId="7" type="noConversion"/>
  </si>
  <si>
    <t>전라남도 여수시 돌산읍 우두리318-1</t>
    <phoneticPr fontId="7" type="noConversion"/>
  </si>
  <si>
    <t>우두농로2</t>
    <phoneticPr fontId="7" type="noConversion"/>
  </si>
  <si>
    <t>전라남도 여수시 돌산읍 우두리789-15</t>
    <phoneticPr fontId="7" type="noConversion"/>
  </si>
  <si>
    <t>우두농로1</t>
    <phoneticPr fontId="7" type="noConversion"/>
  </si>
  <si>
    <t>전라남도 여수시 돌산읍 우두리179</t>
    <phoneticPr fontId="7" type="noConversion"/>
  </si>
  <si>
    <t>금봉농로2</t>
    <phoneticPr fontId="7" type="noConversion"/>
  </si>
  <si>
    <t>전라남도 여수시 돌산읍 금봉리1385-8</t>
    <phoneticPr fontId="7" type="noConversion"/>
  </si>
  <si>
    <t>금봉농로1</t>
    <phoneticPr fontId="7" type="noConversion"/>
  </si>
  <si>
    <t>전라남도 여수시 돌산읍 금봉리산466</t>
    <phoneticPr fontId="7" type="noConversion"/>
  </si>
  <si>
    <t>우두소교량4</t>
    <phoneticPr fontId="7" type="noConversion"/>
  </si>
  <si>
    <t>전라남도 여수시 돌산읍 우두리612</t>
    <phoneticPr fontId="7" type="noConversion"/>
  </si>
  <si>
    <t>우두소교량3</t>
    <phoneticPr fontId="7" type="noConversion"/>
  </si>
  <si>
    <t>우두소교량2</t>
    <phoneticPr fontId="7" type="noConversion"/>
  </si>
  <si>
    <t>전라남도 여수시 돌산읍 우두리628</t>
    <phoneticPr fontId="7" type="noConversion"/>
  </si>
  <si>
    <t>우두소교량1</t>
    <phoneticPr fontId="7" type="noConversion"/>
  </si>
  <si>
    <t>전라남도 여수시 돌산읍 우두리633-1</t>
    <phoneticPr fontId="7" type="noConversion"/>
  </si>
  <si>
    <t>율림소교량5</t>
    <phoneticPr fontId="7" type="noConversion"/>
  </si>
  <si>
    <t>전라남도 여수시 돌산읍 율림리68-2</t>
    <phoneticPr fontId="7" type="noConversion"/>
  </si>
  <si>
    <t>율림소교량4</t>
    <phoneticPr fontId="7" type="noConversion"/>
  </si>
  <si>
    <t>전라남도 여수시 돌산읍 율림리68-13</t>
    <phoneticPr fontId="7" type="noConversion"/>
  </si>
  <si>
    <t>율림소교량3</t>
    <phoneticPr fontId="7" type="noConversion"/>
  </si>
  <si>
    <t>전라남도 여수시 돌산읍 율림리60-12</t>
    <phoneticPr fontId="7" type="noConversion"/>
  </si>
  <si>
    <t>금성소교량3</t>
    <phoneticPr fontId="7" type="noConversion"/>
  </si>
  <si>
    <t>전라남도 여수시 돌산읍 금성리137-2</t>
    <phoneticPr fontId="7" type="noConversion"/>
  </si>
  <si>
    <t>금성소교량2</t>
    <phoneticPr fontId="7" type="noConversion"/>
  </si>
  <si>
    <t>전라남도 여수시 돌산읍 금성리223-1</t>
    <phoneticPr fontId="7" type="noConversion"/>
  </si>
  <si>
    <t>금성소교량1</t>
    <phoneticPr fontId="7" type="noConversion"/>
  </si>
  <si>
    <t>전라남도 여수시 돌산읍 금성리223</t>
    <phoneticPr fontId="7" type="noConversion"/>
  </si>
  <si>
    <t>신복소교량3</t>
    <phoneticPr fontId="7" type="noConversion"/>
  </si>
  <si>
    <t>전라남도 여수시 돌산읍 신복리1357</t>
    <phoneticPr fontId="7" type="noConversion"/>
  </si>
  <si>
    <t>신복소교량2</t>
    <phoneticPr fontId="7" type="noConversion"/>
  </si>
  <si>
    <t>전라남도 여수시 돌산읍 신복리1369</t>
    <phoneticPr fontId="7" type="noConversion"/>
  </si>
  <si>
    <t>신복소교량1</t>
    <phoneticPr fontId="7" type="noConversion"/>
  </si>
  <si>
    <t>전라남도 여수시 돌산읍 신복리1352</t>
    <phoneticPr fontId="7" type="noConversion"/>
  </si>
  <si>
    <t>금봉소교량1</t>
    <phoneticPr fontId="7" type="noConversion"/>
  </si>
  <si>
    <t>전라남도 여수시 돌산읍 금봉리1285</t>
    <phoneticPr fontId="7" type="noConversion"/>
  </si>
  <si>
    <t>평사소교량4</t>
    <phoneticPr fontId="7" type="noConversion"/>
  </si>
  <si>
    <t>전라남도 여수시 돌산읍 평사리995-10</t>
    <phoneticPr fontId="7" type="noConversion"/>
  </si>
  <si>
    <t>평사소교량3</t>
    <phoneticPr fontId="7" type="noConversion"/>
  </si>
  <si>
    <t>전라남도 여수시 돌산읍 평사리996-1</t>
    <phoneticPr fontId="7" type="noConversion"/>
  </si>
  <si>
    <t>평사소교량2</t>
    <phoneticPr fontId="7" type="noConversion"/>
  </si>
  <si>
    <t>전라남도 여수시 돌산읍 평사리1026</t>
    <phoneticPr fontId="7" type="noConversion"/>
  </si>
  <si>
    <t>평사소교량1</t>
    <phoneticPr fontId="7" type="noConversion"/>
  </si>
  <si>
    <t>전라남도 여수시 돌산읍 평사리1117</t>
    <phoneticPr fontId="7" type="noConversion"/>
  </si>
  <si>
    <t>둔전소교량2</t>
    <phoneticPr fontId="7" type="noConversion"/>
  </si>
  <si>
    <t>전라남도 여수시 돌산읍 둔전리1583</t>
    <phoneticPr fontId="7" type="noConversion"/>
  </si>
  <si>
    <t>둔전소교량1</t>
    <phoneticPr fontId="7" type="noConversion"/>
  </si>
  <si>
    <t>전라남도 여수시 돌산읍 둔전리1584-1</t>
    <phoneticPr fontId="7" type="noConversion"/>
  </si>
  <si>
    <t>율림소교량2</t>
    <phoneticPr fontId="7" type="noConversion"/>
  </si>
  <si>
    <t>전라남도 여수시 돌산읍 율림리439-4</t>
    <phoneticPr fontId="7" type="noConversion"/>
  </si>
  <si>
    <t>율림소교량1</t>
    <phoneticPr fontId="7" type="noConversion"/>
  </si>
  <si>
    <t>전라남도 여수시 돌산읍 율림리372-1</t>
    <phoneticPr fontId="7" type="noConversion"/>
  </si>
  <si>
    <t>진두뜰2</t>
    <phoneticPr fontId="7" type="noConversion"/>
  </si>
  <si>
    <t>전라남도 여수시 돌산읍 우두리산243-4</t>
    <phoneticPr fontId="7" type="noConversion"/>
  </si>
  <si>
    <t>진두뜰1</t>
    <phoneticPr fontId="7" type="noConversion"/>
  </si>
  <si>
    <t>전라남도 여수시 돌산읍 우두리산264-23</t>
    <phoneticPr fontId="7" type="noConversion"/>
  </si>
  <si>
    <t>하독골</t>
    <phoneticPr fontId="7" type="noConversion"/>
  </si>
  <si>
    <t>전라남도 여수시 돌산읍 평사리산117</t>
    <phoneticPr fontId="7" type="noConversion"/>
  </si>
  <si>
    <t>둔전뜰2</t>
    <phoneticPr fontId="7" type="noConversion"/>
  </si>
  <si>
    <t>전라남도 여수시 돌산읍 둔전리6</t>
    <phoneticPr fontId="7" type="noConversion"/>
  </si>
  <si>
    <t>임포뜰</t>
    <phoneticPr fontId="7" type="noConversion"/>
  </si>
  <si>
    <t>전라남도 여수시 돌산읍 율림리60-5</t>
    <phoneticPr fontId="7" type="noConversion"/>
  </si>
  <si>
    <t>구부골</t>
    <phoneticPr fontId="7" type="noConversion"/>
  </si>
  <si>
    <t>전라남도 여수시 돌산읍 금성리산241-5</t>
    <phoneticPr fontId="7" type="noConversion"/>
  </si>
  <si>
    <t>성두뜰2</t>
    <phoneticPr fontId="7" type="noConversion"/>
  </si>
  <si>
    <t>전라남도 여수시 돌산읍 금성리55</t>
    <phoneticPr fontId="7" type="noConversion"/>
  </si>
  <si>
    <t>성두뜰1</t>
    <phoneticPr fontId="7" type="noConversion"/>
  </si>
  <si>
    <t>전라남도 여수시 돌산읍 금성리244</t>
    <phoneticPr fontId="7" type="noConversion"/>
  </si>
  <si>
    <t>예교뜰</t>
    <phoneticPr fontId="7" type="noConversion"/>
  </si>
  <si>
    <t>전라남도 여수시 돌산읍 신복리1386</t>
    <phoneticPr fontId="7" type="noConversion"/>
  </si>
  <si>
    <t>서외뜰</t>
    <phoneticPr fontId="7" type="noConversion"/>
  </si>
  <si>
    <t>전라남도 여수시 돌산읍 군내리1113</t>
    <phoneticPr fontId="7" type="noConversion"/>
  </si>
  <si>
    <t>송시뜰</t>
    <phoneticPr fontId="7" type="noConversion"/>
  </si>
  <si>
    <t>전라남도 여수시 돌산읍 금봉리산607</t>
    <phoneticPr fontId="7" type="noConversion"/>
  </si>
  <si>
    <t>항대뜰1</t>
    <phoneticPr fontId="7" type="noConversion"/>
  </si>
  <si>
    <t>전라남도 여수시 돌산읍 금봉리900</t>
    <phoneticPr fontId="7" type="noConversion"/>
  </si>
  <si>
    <t>금천뜰2</t>
    <phoneticPr fontId="7" type="noConversion"/>
  </si>
  <si>
    <t>전라남도 여수시 돌산읍 금봉리1468-3</t>
    <phoneticPr fontId="7" type="noConversion"/>
  </si>
  <si>
    <t>금천뜰1</t>
    <phoneticPr fontId="7" type="noConversion"/>
  </si>
  <si>
    <t>전라남도 여수시 돌산읍 금봉리산331</t>
    <phoneticPr fontId="7" type="noConversion"/>
  </si>
  <si>
    <t>모장뜰2</t>
    <phoneticPr fontId="7" type="noConversion"/>
  </si>
  <si>
    <t>전라남도 여수시 돌산읍 평사리산554-3</t>
    <phoneticPr fontId="7" type="noConversion"/>
  </si>
  <si>
    <t>모장뜰1</t>
    <phoneticPr fontId="7" type="noConversion"/>
  </si>
  <si>
    <t>전라남도 여수시 돌산읍 평사리977-3</t>
    <phoneticPr fontId="7" type="noConversion"/>
  </si>
  <si>
    <t>평사뜰2</t>
    <phoneticPr fontId="7" type="noConversion"/>
  </si>
  <si>
    <t>전라남도 여수시 돌산읍 평사리955-1</t>
    <phoneticPr fontId="7" type="noConversion"/>
  </si>
  <si>
    <t>평사뜰1</t>
    <phoneticPr fontId="7" type="noConversion"/>
  </si>
  <si>
    <t>전라남도 여수시 돌산읍 평사리산504-3</t>
    <phoneticPr fontId="7" type="noConversion"/>
  </si>
  <si>
    <t>동서실</t>
    <phoneticPr fontId="7" type="noConversion"/>
  </si>
  <si>
    <t>전라남도 여수시 돌산읍 평사리345</t>
    <phoneticPr fontId="7" type="noConversion"/>
  </si>
  <si>
    <t>둔전뜰1</t>
    <phoneticPr fontId="7" type="noConversion"/>
  </si>
  <si>
    <t>전라남도 여수시 돌산읍 둔전리415</t>
    <phoneticPr fontId="7" type="noConversion"/>
  </si>
  <si>
    <t>작거미골</t>
    <phoneticPr fontId="7" type="noConversion"/>
  </si>
  <si>
    <t>전라남도 여수시 돌산읍 율림리368-1</t>
    <phoneticPr fontId="7" type="noConversion"/>
  </si>
  <si>
    <t>전라남도 여수시 돌산읍 평사리982-11</t>
    <phoneticPr fontId="7" type="noConversion"/>
  </si>
  <si>
    <t>2021년 소규모 공공시설 안전점검</t>
    <phoneticPr fontId="15" type="noConversion"/>
  </si>
  <si>
    <t>구분</t>
  </si>
  <si>
    <t>점 검 개 소</t>
    <phoneticPr fontId="15" type="noConversion"/>
  </si>
  <si>
    <t>불량개소</t>
    <phoneticPr fontId="15" type="noConversion"/>
  </si>
  <si>
    <t>지적내용</t>
    <phoneticPr fontId="15" type="noConversion"/>
  </si>
  <si>
    <t>총계</t>
  </si>
  <si>
    <t>돌산읍</t>
  </si>
  <si>
    <t xml:space="preserve">  ○ 우두농로 4  /  여수시 돌산읍 우두리 290-3</t>
    <phoneticPr fontId="15" type="noConversion"/>
  </si>
  <si>
    <t xml:space="preserve">  ○ 율림농로 1  /  여수시 돌산읍 율림리 25-2</t>
    <phoneticPr fontId="15" type="noConversion"/>
  </si>
  <si>
    <t xml:space="preserve">  ○ 서덕농로 1  /  여수시 돌산읍 서덕리 1088</t>
    <phoneticPr fontId="15" type="noConversion"/>
  </si>
  <si>
    <t xml:space="preserve">  ○ 죽포농로 2  /  여수시 돌산읍 죽포리 1705</t>
    <phoneticPr fontId="15" type="noConversion"/>
  </si>
  <si>
    <t xml:space="preserve">  ○ 죽포농로 1  /  여수시 돌산읍 죽포리 182</t>
    <phoneticPr fontId="15" type="noConversion"/>
  </si>
  <si>
    <t xml:space="preserve">  ○ 군내농로 1  /  여수시 돌산읍 죽포리 183-1</t>
    <phoneticPr fontId="15" type="noConversion"/>
  </si>
  <si>
    <t xml:space="preserve">  ○ 둔전농로 1  /  여수시 돌산읍 둔전리 산208-4</t>
    <phoneticPr fontId="15" type="noConversion"/>
  </si>
  <si>
    <t xml:space="preserve">  ○ 평사농로 2  /  여수시 돌산읍 평사리982-11</t>
    <phoneticPr fontId="15" type="noConversion"/>
  </si>
  <si>
    <t xml:space="preserve">  ○ 평사농로 1  /  여수시 돌산읍 평사리1146</t>
    <phoneticPr fontId="15" type="noConversion"/>
  </si>
  <si>
    <t>보수, 보강대상</t>
    <phoneticPr fontId="15" type="noConversion"/>
  </si>
  <si>
    <t>도로폭 협소 및 포장상태 불량 및 파손</t>
    <phoneticPr fontId="15" type="noConversion"/>
  </si>
  <si>
    <t xml:space="preserve">  ○ 우두농로3  /  여수시 돌산읍 우두리318-1</t>
    <phoneticPr fontId="15" type="noConversion"/>
  </si>
  <si>
    <t xml:space="preserve">  ○ 우두농로2  /  여수시 돌산읍 우두리789-15</t>
    <phoneticPr fontId="15" type="noConversion"/>
  </si>
  <si>
    <t xml:space="preserve">  ○ 우두농로1  /  여수시 돌산읍 우두리179</t>
    <phoneticPr fontId="15" type="noConversion"/>
  </si>
  <si>
    <t xml:space="preserve">  ○ 금봉농로2  /  여수시 돌산읍 금봉리1385-8</t>
    <phoneticPr fontId="15" type="noConversion"/>
  </si>
  <si>
    <t xml:space="preserve">  ○ 금봉농로1  /  여수시 돌산읍 금봉리산466</t>
    <phoneticPr fontId="15" type="noConversion"/>
  </si>
  <si>
    <t xml:space="preserve">  ○ 우두소교량4  /  여수시 돌산읍 우두리612</t>
    <phoneticPr fontId="15" type="noConversion"/>
  </si>
  <si>
    <t xml:space="preserve">  ○ 우두소교량3  /  여수시 돌산읍 우두리618</t>
    <phoneticPr fontId="15" type="noConversion"/>
  </si>
  <si>
    <t xml:space="preserve">  ○ 우두소교량2  /  여수시 돌산읍 우두리628</t>
    <phoneticPr fontId="15" type="noConversion"/>
  </si>
  <si>
    <t xml:space="preserve">  ○ 우두소교량1  /  여수시 돌산읍 우두리633-1</t>
    <phoneticPr fontId="15" type="noConversion"/>
  </si>
  <si>
    <t xml:space="preserve">  부존재</t>
    <phoneticPr fontId="15" type="noConversion"/>
  </si>
  <si>
    <t xml:space="preserve">  ○ 율림소교량4  /  여수시 돌산읍 율림리68-13</t>
    <phoneticPr fontId="15" type="noConversion"/>
  </si>
  <si>
    <t xml:space="preserve">  ○ 율림소교량3  /  여수시 돌산읍 율림리60-12</t>
    <phoneticPr fontId="15" type="noConversion"/>
  </si>
  <si>
    <t xml:space="preserve">  ○ 금성소교량3  /  여수시 돌산읍 금성리137-2</t>
    <phoneticPr fontId="15" type="noConversion"/>
  </si>
  <si>
    <t xml:space="preserve">  ○ 금성소교량2  /  여수시 돌산읍 금성리223-1</t>
    <phoneticPr fontId="15" type="noConversion"/>
  </si>
  <si>
    <t xml:space="preserve">  ○ 금성소교량1  /  여수시 돌산읍 금성리223</t>
    <phoneticPr fontId="15" type="noConversion"/>
  </si>
  <si>
    <t xml:space="preserve">  ○ 신복소교량3  /  여수시 돌산읍 신복리1357</t>
    <phoneticPr fontId="15" type="noConversion"/>
  </si>
  <si>
    <t xml:space="preserve">  ○ 금봉소교량1  /  여수시 돌산읍 금봉리1285</t>
    <phoneticPr fontId="15" type="noConversion"/>
  </si>
  <si>
    <t xml:space="preserve">  ○ 평사소교량4  /  여수시 돌산읍 평사리995-10</t>
    <phoneticPr fontId="15" type="noConversion"/>
  </si>
  <si>
    <t xml:space="preserve">  ○ 평사소교량3  /  여수시 돌산읍 평사리996-1</t>
    <phoneticPr fontId="15" type="noConversion"/>
  </si>
  <si>
    <t xml:space="preserve">  ○ 평사소교량2  /  여수시 돌산읍 평사리1026</t>
    <phoneticPr fontId="15" type="noConversion"/>
  </si>
  <si>
    <t xml:space="preserve">  ○ 평사소교량1  /  여수시 돌산읍 평사리1117</t>
    <phoneticPr fontId="15" type="noConversion"/>
  </si>
  <si>
    <t xml:space="preserve">  ○ 둔전소교량2  /  여수시 돌산읍 둔전리1583</t>
    <phoneticPr fontId="15" type="noConversion"/>
  </si>
  <si>
    <t xml:space="preserve">  ○ 둔전소교량1  /  여수시 돌산읍 둔전리1584-1</t>
    <phoneticPr fontId="15" type="noConversion"/>
  </si>
  <si>
    <t xml:space="preserve">  ○ 율림소교량2  /  여수시 돌산읍 율림리439-4</t>
    <phoneticPr fontId="15" type="noConversion"/>
  </si>
  <si>
    <t xml:space="preserve">  ○ 율림소교량1  /  여수시 돌산읍 율림리372-1</t>
    <phoneticPr fontId="15" type="noConversion"/>
  </si>
  <si>
    <t xml:space="preserve">  ○ 진두뜰2  /  여수시 돌산읍 우두리산243-4</t>
    <phoneticPr fontId="15" type="noConversion"/>
  </si>
  <si>
    <t xml:space="preserve">  ○ 진두뜰1  /  여수시 돌산읍 우두리산264-23</t>
    <phoneticPr fontId="15" type="noConversion"/>
  </si>
  <si>
    <t xml:space="preserve">  ○ 하독골  /  여수시 돌산읍 평사리산117</t>
    <phoneticPr fontId="15" type="noConversion"/>
  </si>
  <si>
    <t xml:space="preserve">  ○ 둔전뜰2  /  여수시 돌산읍 둔전리6</t>
    <phoneticPr fontId="15" type="noConversion"/>
  </si>
  <si>
    <t xml:space="preserve">  ○ 임포뜰  /  여수시 돌산읍 율림리60-5</t>
    <phoneticPr fontId="15" type="noConversion"/>
  </si>
  <si>
    <t xml:space="preserve">  ○ 구부골  /  여수시 돌산읍 금성리산241-5</t>
    <phoneticPr fontId="15" type="noConversion"/>
  </si>
  <si>
    <t xml:space="preserve">  ○ 성두뜰2  /  여수시 돌산읍 금성리55</t>
    <phoneticPr fontId="15" type="noConversion"/>
  </si>
  <si>
    <t xml:space="preserve">  ○ 성두뜰1  /  여수시 돌산읍 금성리244</t>
    <phoneticPr fontId="15" type="noConversion"/>
  </si>
  <si>
    <t xml:space="preserve">  ○ 예교뜰  /  여수시 돌산읍 신복리1386</t>
    <phoneticPr fontId="15" type="noConversion"/>
  </si>
  <si>
    <t xml:space="preserve">  ○ 서외뜰  /  여수시 돌산읍 군내리1113</t>
    <phoneticPr fontId="15" type="noConversion"/>
  </si>
  <si>
    <t xml:space="preserve">  ○ 송시뜰  /  여수시 돌산읍 금봉리산607</t>
    <phoneticPr fontId="15" type="noConversion"/>
  </si>
  <si>
    <t xml:space="preserve">  ○ 항대뜰1  /  여수시 돌산읍 금봉리900</t>
    <phoneticPr fontId="15" type="noConversion"/>
  </si>
  <si>
    <t xml:space="preserve">  ○ 금천뜰2  /  여수시 돌산읍 금봉리1468-3</t>
    <phoneticPr fontId="15" type="noConversion"/>
  </si>
  <si>
    <t xml:space="preserve">  ○ 금천뜰1  /  여수시 돌산읍 금봉리산331</t>
    <phoneticPr fontId="15" type="noConversion"/>
  </si>
  <si>
    <t xml:space="preserve">  ○ 모장뜰2  /  여수시 돌산읍 평사리산554-3</t>
    <phoneticPr fontId="15" type="noConversion"/>
  </si>
  <si>
    <t xml:space="preserve">  ○ 모장뜰1  /  여수시 돌산읍 평사리977-3</t>
    <phoneticPr fontId="15" type="noConversion"/>
  </si>
  <si>
    <t xml:space="preserve">  ○ 평사뜰2  /  여수시 돌산읍 평사리955-1</t>
    <phoneticPr fontId="15" type="noConversion"/>
  </si>
  <si>
    <t xml:space="preserve">  ○ 평사뜰1  /  여수시 돌산읍 평사리산504-3</t>
    <phoneticPr fontId="15" type="noConversion"/>
  </si>
  <si>
    <t xml:space="preserve">  ○ 동서실  /  여수시 돌산읍 평사리345</t>
    <phoneticPr fontId="15" type="noConversion"/>
  </si>
  <si>
    <t xml:space="preserve">  ○ 둔전뜰1  /  여수시 돌산읍 둔전리415</t>
    <phoneticPr fontId="15" type="noConversion"/>
  </si>
  <si>
    <t xml:space="preserve">  ○ 작거미골  /  여수시 돌산읍 율림리368-1</t>
    <phoneticPr fontId="15" type="noConversion"/>
  </si>
  <si>
    <t>소라면</t>
  </si>
  <si>
    <t>율촌면</t>
  </si>
  <si>
    <t>화양면</t>
  </si>
  <si>
    <t>남면</t>
  </si>
  <si>
    <t>지적내용</t>
    <phoneticPr fontId="15" type="noConversion"/>
  </si>
  <si>
    <t>화정면</t>
  </si>
  <si>
    <t>지적내용</t>
    <phoneticPr fontId="15" type="noConversion"/>
  </si>
  <si>
    <t>삼산면</t>
  </si>
  <si>
    <t>지적내용</t>
    <phoneticPr fontId="15" type="noConversion"/>
  </si>
  <si>
    <t>지적내용</t>
    <phoneticPr fontId="15" type="noConversion"/>
  </si>
  <si>
    <t>충무동</t>
    <phoneticPr fontId="15" type="noConversion"/>
  </si>
  <si>
    <t>광림동</t>
    <phoneticPr fontId="15" type="noConversion"/>
  </si>
  <si>
    <t>서강동</t>
    <phoneticPr fontId="15" type="noConversion"/>
  </si>
  <si>
    <t>월호동</t>
    <phoneticPr fontId="15" type="noConversion"/>
  </si>
  <si>
    <t>여서동</t>
    <phoneticPr fontId="15" type="noConversion"/>
  </si>
  <si>
    <t>만덕동</t>
    <phoneticPr fontId="15" type="noConversion"/>
  </si>
  <si>
    <t>시전동</t>
    <phoneticPr fontId="15" type="noConversion"/>
  </si>
  <si>
    <t>여천동</t>
    <phoneticPr fontId="15" type="noConversion"/>
  </si>
  <si>
    <t>주삼동</t>
    <phoneticPr fontId="15" type="noConversion"/>
  </si>
  <si>
    <t>삼일동</t>
    <phoneticPr fontId="15" type="noConversion"/>
  </si>
  <si>
    <t>묘도동</t>
    <phoneticPr fontId="15" type="noConversion"/>
  </si>
  <si>
    <t xml:space="preserve">  ○ 광양포2교  /  여수시 묘도동 427</t>
    <phoneticPr fontId="15" type="noConversion"/>
  </si>
  <si>
    <t xml:space="preserve">  ○ 광양포1교  /  여수시 묘도동 433</t>
    <phoneticPr fontId="15" type="noConversion"/>
  </si>
  <si>
    <t xml:space="preserve">  ○ 창촌천  /  여수시 묘도동 1962-1</t>
    <phoneticPr fontId="15" type="noConversion"/>
  </si>
  <si>
    <t>보수, 보강대상</t>
    <phoneticPr fontId="15" type="noConversion"/>
  </si>
  <si>
    <t>수문 정비 및 토사 준설 필요</t>
    <phoneticPr fontId="15" type="noConversion"/>
  </si>
  <si>
    <t xml:space="preserve">  ○ 광양포천  /  여수시 묘도동 431</t>
    <phoneticPr fontId="15" type="noConversion"/>
  </si>
  <si>
    <t xml:space="preserve">  ○ 묘읍진입로2  /  여수시 묘도동 1676-1</t>
    <phoneticPr fontId="15" type="noConversion"/>
  </si>
  <si>
    <t xml:space="preserve">  ○ 창촌진입로 /  여수시 묘도동 1872</t>
    <phoneticPr fontId="15" type="noConversion"/>
  </si>
  <si>
    <t>보수, 보강대상</t>
    <phoneticPr fontId="15" type="noConversion"/>
  </si>
  <si>
    <t>도로폭 확대 필요</t>
    <phoneticPr fontId="15" type="noConversion"/>
  </si>
  <si>
    <t xml:space="preserve">  ○ 묘읍진입로 1  /  여수시 묘도동 1783</t>
    <phoneticPr fontId="15" type="noConversion"/>
  </si>
  <si>
    <t xml:space="preserve">  ○ 온동진입로  /  여수시 묘도동 92-4</t>
    <phoneticPr fontId="15" type="noConversion"/>
  </si>
  <si>
    <t xml:space="preserve">  ○ 광양포진입로   /  여수시 묘도동 490-1</t>
    <phoneticPr fontId="15" type="noConversion"/>
  </si>
  <si>
    <t>도로폭 확대 및 도로 정비 필요</t>
    <phoneticPr fontId="15" type="noConversion"/>
  </si>
  <si>
    <t xml:space="preserve">  ○ 율림소교량5  /  여수시 돌산읍 율림리68-2      [부존재]</t>
    <phoneticPr fontId="15" type="noConversion"/>
  </si>
  <si>
    <t xml:space="preserve">  ○ 신복소교량2  /  여수시 돌산읍 신복리1369      [부존재]</t>
    <phoneticPr fontId="15" type="noConversion"/>
  </si>
  <si>
    <t xml:space="preserve">  ○ 신복소교량1  /  여수시 돌산읍 신복리1352      [부존재]</t>
    <phoneticPr fontId="15" type="noConversion"/>
  </si>
  <si>
    <t xml:space="preserve">  ○ 봉두농로2  /  여수시 소라면 봉두리 26</t>
    <phoneticPr fontId="24" type="noConversion"/>
  </si>
  <si>
    <t xml:space="preserve">  ○ 사곡농로6  /  여수시 소라면 사곡리 436</t>
    <phoneticPr fontId="24" type="noConversion"/>
  </si>
  <si>
    <t xml:space="preserve">  ○ 사곡농로5  /  여수시 소라면 사곡리 775</t>
    <phoneticPr fontId="24" type="noConversion"/>
  </si>
  <si>
    <t xml:space="preserve">  ○ 복산농로5  /  여수시 소라면 복산리 356-1</t>
    <phoneticPr fontId="24" type="noConversion"/>
  </si>
  <si>
    <t xml:space="preserve">  ○ 사곡농로4  /  여수시 소라면 사곡리 1269-4</t>
    <phoneticPr fontId="24" type="noConversion"/>
  </si>
  <si>
    <t xml:space="preserve">  ○ 복산농로4  /  여수시 소라면 복산리 2123</t>
    <phoneticPr fontId="24" type="noConversion"/>
  </si>
  <si>
    <t xml:space="preserve">  ○ 봉두농로1  /  여수시 소라면 봉두리 산121-11</t>
    <phoneticPr fontId="24" type="noConversion"/>
  </si>
  <si>
    <t xml:space="preserve">  ○ 사곡농로3  /  여수시 소라면 사곡리 141</t>
    <phoneticPr fontId="24" type="noConversion"/>
  </si>
  <si>
    <t xml:space="preserve">  ○ 복산농로3  /  여수시 소라면 복산리 823 </t>
    <phoneticPr fontId="24" type="noConversion"/>
  </si>
  <si>
    <t xml:space="preserve">  ○ 복산농로2  /  여수시 소라면 복산리 1618-2</t>
    <phoneticPr fontId="24" type="noConversion"/>
  </si>
  <si>
    <t xml:space="preserve">  ○ 죽림농로1  /  여수시 소라면 죽림리 519-4</t>
    <phoneticPr fontId="24" type="noConversion"/>
  </si>
  <si>
    <t xml:space="preserve">  ○ 덕양농로1  /  여수시 소라면 덕양리 224-1</t>
    <phoneticPr fontId="24" type="noConversion"/>
  </si>
  <si>
    <t xml:space="preserve">  ○ 사곡농로2  /  여수시 소라면 사곡리 523</t>
    <phoneticPr fontId="24" type="noConversion"/>
  </si>
  <si>
    <t xml:space="preserve">  ○ 현천농로1  /  여수시 소라면 현천리 1102</t>
    <phoneticPr fontId="24" type="noConversion"/>
  </si>
  <si>
    <t xml:space="preserve">  ○ 대포농로2  /  여수시 소라면 대포리 437</t>
    <phoneticPr fontId="24" type="noConversion"/>
  </si>
  <si>
    <t xml:space="preserve">  ○ 대포농로1  /  여수시 소라면 대포리 1550-2</t>
    <phoneticPr fontId="24" type="noConversion"/>
  </si>
  <si>
    <t xml:space="preserve">  ○ 사곡농로1  /  여수시 소라면 사곡리 452-1</t>
    <phoneticPr fontId="24" type="noConversion"/>
  </si>
  <si>
    <t xml:space="preserve">  ○ 복산농로1  /  여수시 소라면 복산리 1011-2</t>
    <phoneticPr fontId="24" type="noConversion"/>
  </si>
  <si>
    <t xml:space="preserve">  ○ 관기농로1  /  여수시 소라면 관기리 436-2</t>
    <phoneticPr fontId="24" type="noConversion"/>
  </si>
  <si>
    <t xml:space="preserve">  ○ 월산농로2  /  여수시 율촌면 월산리 1136</t>
    <phoneticPr fontId="15" type="noConversion"/>
  </si>
  <si>
    <t xml:space="preserve">  ○ 월산농로1  /  여수시 율촌면 월산리 78</t>
    <phoneticPr fontId="15" type="noConversion"/>
  </si>
  <si>
    <t xml:space="preserve">  ○ 가장안길1  /  여수시 율촌면 가장리 803-5</t>
    <phoneticPr fontId="15" type="noConversion"/>
  </si>
  <si>
    <t xml:space="preserve">  ○ 반월농로  /  여수시 율촌면 반월리 788</t>
    <phoneticPr fontId="15" type="noConversion"/>
  </si>
  <si>
    <t xml:space="preserve">  ○ 취적안길  /  여수시 율촌면 취적리 166-4</t>
    <phoneticPr fontId="15" type="noConversion"/>
  </si>
  <si>
    <t xml:space="preserve">  ○ 봉전농로  /  여수시 율촌면 봉전리 575-1</t>
    <phoneticPr fontId="15" type="noConversion"/>
  </si>
  <si>
    <t xml:space="preserve">  ○ 신풍농로  /  여수시 율촌면 신풍리 200</t>
    <phoneticPr fontId="15" type="noConversion"/>
  </si>
  <si>
    <t>봉두농로2</t>
    <phoneticPr fontId="15" type="noConversion"/>
  </si>
  <si>
    <t>사곡농로6</t>
  </si>
  <si>
    <t>사곡농로5</t>
  </si>
  <si>
    <t>관기농로2</t>
  </si>
  <si>
    <t>복산농로5</t>
  </si>
  <si>
    <t>사곡농로4</t>
  </si>
  <si>
    <t>복산농로4</t>
  </si>
  <si>
    <t>봉두농로1</t>
  </si>
  <si>
    <t>사곡농로3</t>
  </si>
  <si>
    <t>복산농로3</t>
  </si>
  <si>
    <t>복산농로2</t>
  </si>
  <si>
    <t>죽림농로1</t>
  </si>
  <si>
    <t>덕양농로1</t>
  </si>
  <si>
    <t>사곡농로2</t>
  </si>
  <si>
    <t>현천농로1</t>
  </si>
  <si>
    <t>대포농로2</t>
  </si>
  <si>
    <t>대포농로1</t>
  </si>
  <si>
    <t>사곡농로1</t>
  </si>
  <si>
    <t>복산농로1</t>
  </si>
  <si>
    <t>관기농로1</t>
  </si>
  <si>
    <t>전라남도 여수시 소라면 봉두리 26</t>
    <phoneticPr fontId="7" type="noConversion"/>
  </si>
  <si>
    <t>전라남도 여수시 소라면 사곡리 775</t>
    <phoneticPr fontId="7" type="noConversion"/>
  </si>
  <si>
    <t>전라남도 여수시 소라면 사곡리 436</t>
    <phoneticPr fontId="7" type="noConversion"/>
  </si>
  <si>
    <t xml:space="preserve">  ○ 관기농로2  /  여수시 소라면 관기리 269-2</t>
    <phoneticPr fontId="24" type="noConversion"/>
  </si>
  <si>
    <t>전라남도 여수시 소라면 관기리 269-2</t>
    <phoneticPr fontId="7" type="noConversion"/>
  </si>
  <si>
    <t>전라남도 여수시 소라면 복산리 356-1</t>
    <phoneticPr fontId="7" type="noConversion"/>
  </si>
  <si>
    <t>전라남도 여수시 소라면 사곡리 1269-4</t>
    <phoneticPr fontId="7" type="noConversion"/>
  </si>
  <si>
    <t>전라남도 여수시 소라면 복산리 2123</t>
    <phoneticPr fontId="7" type="noConversion"/>
  </si>
  <si>
    <t>전라남도 여수시 소라면 봉두리 산121-11</t>
    <phoneticPr fontId="7" type="noConversion"/>
  </si>
  <si>
    <t>전라남도 여수시 소라면 사곡리 141</t>
    <phoneticPr fontId="7" type="noConversion"/>
  </si>
  <si>
    <t>전라남도 여수시 소라면 복산리 823</t>
    <phoneticPr fontId="7" type="noConversion"/>
  </si>
  <si>
    <t>전라남도 여수시 소라면 복산리 1618-2</t>
    <phoneticPr fontId="7" type="noConversion"/>
  </si>
  <si>
    <t>전라남도 여수시 소라면 죽림리 519-4</t>
    <phoneticPr fontId="7" type="noConversion"/>
  </si>
  <si>
    <t>전라남도 여수시 소라면 덕양리 224-1</t>
    <phoneticPr fontId="7" type="noConversion"/>
  </si>
  <si>
    <t>전라남도 여수시 소라면 사곡리 523</t>
    <phoneticPr fontId="7" type="noConversion"/>
  </si>
  <si>
    <t>전라남도 여수시 소라면 현천리 1102</t>
    <phoneticPr fontId="7" type="noConversion"/>
  </si>
  <si>
    <t>전라남도 여수시 소라면 대포리 437</t>
    <phoneticPr fontId="7" type="noConversion"/>
  </si>
  <si>
    <t>전라남도 여수시 소라면 대포리 1550-2</t>
    <phoneticPr fontId="7" type="noConversion"/>
  </si>
  <si>
    <t>전라남도 여수시 소라면 사곡리 452-1</t>
    <phoneticPr fontId="7" type="noConversion"/>
  </si>
  <si>
    <t>전라남도 여수시 소라면 복산리 1011-2</t>
    <phoneticPr fontId="7" type="noConversion"/>
  </si>
  <si>
    <t>전라남도 여수시 소라면 관기리 436-2</t>
    <phoneticPr fontId="7" type="noConversion"/>
  </si>
  <si>
    <t>소라면</t>
    <phoneticPr fontId="7" type="noConversion"/>
  </si>
  <si>
    <t xml:space="preserve">  ○ 서촌농로1  /  여수시 화양면 서촌리 1104</t>
    <phoneticPr fontId="15" type="noConversion"/>
  </si>
  <si>
    <t xml:space="preserve">  ○ 서촌농로2  /  여수시 화양면 서촌리 910-18</t>
    <phoneticPr fontId="15" type="noConversion"/>
  </si>
  <si>
    <t xml:space="preserve">  ○ 화동농로2  /  여수시 화양면 이천리 630</t>
    <phoneticPr fontId="15" type="noConversion"/>
  </si>
  <si>
    <t xml:space="preserve">  ○ 이천농로2  /  여수시 화양면 이천리 761</t>
    <phoneticPr fontId="15" type="noConversion"/>
  </si>
  <si>
    <t xml:space="preserve">  ○ 화동농로1  /  여수시 화양면 장수리 692</t>
    <phoneticPr fontId="15" type="noConversion"/>
  </si>
  <si>
    <t xml:space="preserve">  ○ 장수안길1  /  여수시 화양면 장수리 </t>
    <phoneticPr fontId="15" type="noConversion"/>
  </si>
  <si>
    <t xml:space="preserve">  ○ 용주농로2  /  여수시 화양면 용주리 447</t>
    <phoneticPr fontId="15" type="noConversion"/>
  </si>
  <si>
    <t xml:space="preserve">  ○ 안포농로2  /  여수시 화양면 안포리 112-2</t>
    <phoneticPr fontId="15" type="noConversion"/>
  </si>
  <si>
    <t xml:space="preserve">  ○ 용주농로1  /  여수시 화양면 용주리 648</t>
    <phoneticPr fontId="15" type="noConversion"/>
  </si>
  <si>
    <t xml:space="preserve">  ○ 옥적농로1  /  여수시 화양면 옥적리 653</t>
    <phoneticPr fontId="15" type="noConversion"/>
  </si>
  <si>
    <t xml:space="preserve">  ○ 안포농로1  /  여수시 화양면 안포리 733-1</t>
    <phoneticPr fontId="15" type="noConversion"/>
  </si>
  <si>
    <t xml:space="preserve">  ○ 봉오교1  /  여수시 화양면 서촌리 2195</t>
    <phoneticPr fontId="15" type="noConversion"/>
  </si>
  <si>
    <t xml:space="preserve">  ○ 봉오교2  /  여수시 화양면 서촌리 2187</t>
    <phoneticPr fontId="15" type="noConversion"/>
  </si>
  <si>
    <t xml:space="preserve">  ○ 재팟천  /  여수시 화양면 안포리 25</t>
    <phoneticPr fontId="15" type="noConversion"/>
  </si>
  <si>
    <t xml:space="preserve">  ○ 세포천  /  여수시 화양면 세포리 615-1</t>
    <phoneticPr fontId="15" type="noConversion"/>
  </si>
  <si>
    <t xml:space="preserve">  ○ 가정2천  /  여수시 화양면 장수리 531</t>
    <phoneticPr fontId="15" type="noConversion"/>
  </si>
  <si>
    <t xml:space="preserve">  ○ 장등천  /  여수시 화양면 장수리 467</t>
    <phoneticPr fontId="15" type="noConversion"/>
  </si>
  <si>
    <t xml:space="preserve">  ○ 장척천  /  여수시 화양면 장수리 429</t>
    <phoneticPr fontId="15" type="noConversion"/>
  </si>
  <si>
    <t xml:space="preserve">  ○ 수문천  /  여수시 화양면 장수리 819</t>
    <phoneticPr fontId="15" type="noConversion"/>
  </si>
  <si>
    <t xml:space="preserve">  ○ 구미산전천  /  여수시 화양면 이목리 45</t>
    <phoneticPr fontId="15" type="noConversion"/>
  </si>
  <si>
    <t xml:space="preserve">  ○ 서연천  / 여수시 화양면 이목리 135</t>
    <phoneticPr fontId="15" type="noConversion"/>
  </si>
  <si>
    <t xml:space="preserve">  ○ 소서이천  /  여수시 화양면 이목리 1333</t>
    <phoneticPr fontId="15" type="noConversion"/>
  </si>
  <si>
    <t xml:space="preserve">  ○ 연말천  /  여수시 화양면 이목리 1358</t>
    <phoneticPr fontId="15" type="noConversion"/>
  </si>
  <si>
    <t xml:space="preserve">  ○ 신기천  /  여수시 화양면 이목리 360</t>
    <phoneticPr fontId="15" type="noConversion"/>
  </si>
  <si>
    <t xml:space="preserve">  ○ 가정1천  /  여수시 화양면 이목리 706</t>
    <phoneticPr fontId="15" type="noConversion"/>
  </si>
  <si>
    <t xml:space="preserve">  ○ 대서이천  /  여수시 화양면 이목리 1264</t>
    <phoneticPr fontId="15" type="noConversion"/>
  </si>
  <si>
    <t xml:space="preserve">  ○ 서촌2천  /  여수시 화양면 서촌리 1041</t>
    <phoneticPr fontId="15" type="noConversion"/>
  </si>
  <si>
    <t xml:space="preserve">  ○ 서촌천  /  여수시 화양면 서촌리 1040</t>
    <phoneticPr fontId="15" type="noConversion"/>
  </si>
  <si>
    <t xml:space="preserve">  ○ 화동2천  /  여수시 화양면 화동리 537</t>
    <phoneticPr fontId="15" type="noConversion"/>
  </si>
  <si>
    <t xml:space="preserve">  ○ 산전천  /  여수시 화양면 화동리 산251-10</t>
    <phoneticPr fontId="15" type="noConversion"/>
  </si>
  <si>
    <t xml:space="preserve">  ○ 안양천  /  여수시 화양면 화동리 1081</t>
    <phoneticPr fontId="15" type="noConversion"/>
  </si>
  <si>
    <t xml:space="preserve">  ○ 이천천  /  여수시 화양면 이천리 55</t>
    <phoneticPr fontId="15" type="noConversion"/>
  </si>
  <si>
    <t xml:space="preserve">  ○ 옥천천  /  여수시 화양면 옥적리 286</t>
    <phoneticPr fontId="15" type="noConversion"/>
  </si>
  <si>
    <t xml:space="preserve">  ○ 상전천  /  여수시 화양면 옥적리 463</t>
    <phoneticPr fontId="15" type="noConversion"/>
  </si>
  <si>
    <t xml:space="preserve">  ○ 소옥천  /  여수시 화양면 옥적리 555</t>
    <phoneticPr fontId="15" type="noConversion"/>
  </si>
  <si>
    <t xml:space="preserve">  ○ 꽃다리천  /  여수시 화양면 용주리 1236</t>
    <phoneticPr fontId="15" type="noConversion"/>
  </si>
  <si>
    <t xml:space="preserve">  ○ 성주골천  /  여수시 화양면 용주리 1567</t>
    <phoneticPr fontId="15" type="noConversion"/>
  </si>
  <si>
    <t xml:space="preserve">  ○ 창무2천  /  여수시 화양면 창무리 398-6</t>
    <phoneticPr fontId="15" type="noConversion"/>
  </si>
  <si>
    <t xml:space="preserve">  ○ 난장천  /  여수시 화양면 나진리 216-1</t>
    <phoneticPr fontId="15" type="noConversion"/>
  </si>
  <si>
    <t xml:space="preserve">  ○ 나진3천  /  여수시 화양면 나진리 718</t>
    <phoneticPr fontId="15" type="noConversion"/>
  </si>
  <si>
    <t xml:space="preserve">  ○ 이목농로1  /  여수시 화양면 이목리 1606</t>
    <phoneticPr fontId="15" type="noConversion"/>
  </si>
  <si>
    <t xml:space="preserve">  ○ 이천농로1  /  여수시 화양면 이천리 336-1</t>
    <phoneticPr fontId="15" type="noConversion"/>
  </si>
  <si>
    <t>율촌면</t>
    <phoneticPr fontId="7" type="noConversion"/>
  </si>
  <si>
    <t>월산농로2</t>
    <phoneticPr fontId="7" type="noConversion"/>
  </si>
  <si>
    <t>월산농로1</t>
    <phoneticPr fontId="7" type="noConversion"/>
  </si>
  <si>
    <t>가장안길1</t>
    <phoneticPr fontId="7" type="noConversion"/>
  </si>
  <si>
    <t>반월농로</t>
    <phoneticPr fontId="7" type="noConversion"/>
  </si>
  <si>
    <t>취적안길</t>
    <phoneticPr fontId="7" type="noConversion"/>
  </si>
  <si>
    <t>신풍농로</t>
    <phoneticPr fontId="7" type="noConversion"/>
  </si>
  <si>
    <t>조화안길2</t>
    <phoneticPr fontId="7" type="noConversion"/>
  </si>
  <si>
    <t>봉전농로</t>
    <phoneticPr fontId="7" type="noConversion"/>
  </si>
  <si>
    <t>조화안길1</t>
    <phoneticPr fontId="7" type="noConversion"/>
  </si>
  <si>
    <t>전라남도 여수시 율촌면 월산리 1136</t>
    <phoneticPr fontId="7" type="noConversion"/>
  </si>
  <si>
    <t>전라남도 여수시 율촌면 월산리 78</t>
    <phoneticPr fontId="7" type="noConversion"/>
  </si>
  <si>
    <t>전라남도 여수시 율촌면 가장리 803-5</t>
    <phoneticPr fontId="7" type="noConversion"/>
  </si>
  <si>
    <t>전라남도 여수시 율촌면 반월리 788</t>
    <phoneticPr fontId="7" type="noConversion"/>
  </si>
  <si>
    <t>전라남도 여수시 율촌면 취적리 166-4</t>
    <phoneticPr fontId="7" type="noConversion"/>
  </si>
  <si>
    <t>전라남도 여수시 율촌면 신풍리 200</t>
    <phoneticPr fontId="7" type="noConversion"/>
  </si>
  <si>
    <t>전라남도 여수시 율촌면 봉전리 575-1</t>
    <phoneticPr fontId="7" type="noConversion"/>
  </si>
  <si>
    <t>불량</t>
    <phoneticPr fontId="7" type="noConversion"/>
  </si>
  <si>
    <t>비포장으로 인한 노면요철로 주행성 불량</t>
    <phoneticPr fontId="7" type="noConversion"/>
  </si>
  <si>
    <t>전라남도 여수시 율촌면 조화리 601</t>
    <phoneticPr fontId="7" type="noConversion"/>
  </si>
  <si>
    <t>전라남도 여수시 율촌면 조화리 192-2</t>
    <phoneticPr fontId="7" type="noConversion"/>
  </si>
  <si>
    <t xml:space="preserve">  ○ 조화안길1  /  여수시 율촌면 조화리 192-2</t>
    <phoneticPr fontId="15" type="noConversion"/>
  </si>
  <si>
    <t xml:space="preserve">  ○ 조화안길2  /  여수시 율촌면 조화리 601</t>
    <phoneticPr fontId="15" type="noConversion"/>
  </si>
  <si>
    <t>비포장으로 인한 노면요철로 주행성 불량</t>
    <phoneticPr fontId="7" type="noConversion"/>
  </si>
  <si>
    <t xml:space="preserve">  ○ 금오로  /  여수시 남면 유송리 267-1</t>
    <phoneticPr fontId="15" type="noConversion"/>
  </si>
  <si>
    <t xml:space="preserve">  ○ 못동가는길  /  여수시 남면 우학리 601</t>
    <phoneticPr fontId="15" type="noConversion"/>
  </si>
  <si>
    <t xml:space="preserve">  ○ 화태대동길  /  여수시 남면 화태리 294</t>
    <phoneticPr fontId="15" type="noConversion"/>
  </si>
  <si>
    <t xml:space="preserve">  ○ 여천금이길  /  여수시 남면 유송리 419-1</t>
    <phoneticPr fontId="15" type="noConversion"/>
  </si>
  <si>
    <t xml:space="preserve">  ○ 덕촌안길1  /  여수시 삼산면 덕촌리 산703</t>
    <phoneticPr fontId="15" type="noConversion"/>
  </si>
  <si>
    <t xml:space="preserve">  ○ 손죽안길2  /  여수시 삼산면 손죽리 산220</t>
    <phoneticPr fontId="15" type="noConversion"/>
  </si>
  <si>
    <t xml:space="preserve">  ○ 손죽1  /  여수시 삼산면 손죽리 산1072-1</t>
    <phoneticPr fontId="15" type="noConversion"/>
  </si>
  <si>
    <t xml:space="preserve">  ○ 손죽안길1  /  여수시 삼산면 손죽리 산475</t>
    <phoneticPr fontId="15" type="noConversion"/>
  </si>
  <si>
    <t xml:space="preserve">  ○ 진막1  /  여수시 삼산면 초도리 2329-1</t>
    <phoneticPr fontId="15" type="noConversion"/>
  </si>
  <si>
    <t xml:space="preserve">  ○ 정강1  /  여수시 삼산면 초도리 1956-1</t>
    <phoneticPr fontId="15" type="noConversion"/>
  </si>
  <si>
    <t xml:space="preserve">  ○ 의성1  /  여수시 삼산면 초도리 1431-1</t>
    <phoneticPr fontId="15" type="noConversion"/>
  </si>
  <si>
    <t xml:space="preserve">  ○ 덕촌1  /  여수시 삼산면 덕촌리 1178</t>
    <phoneticPr fontId="15" type="noConversion"/>
  </si>
  <si>
    <t xml:space="preserve">  ○ 동도1  /  여수시 삼산면 동도리 1671</t>
    <phoneticPr fontId="15" type="noConversion"/>
  </si>
  <si>
    <t xml:space="preserve">  ○ 서도2  /  여수시 삼산면 서도리 1433</t>
    <phoneticPr fontId="15" type="noConversion"/>
  </si>
  <si>
    <t xml:space="preserve">  ○ 서도1  /  여수시 삼산면 서도리 1439</t>
    <phoneticPr fontId="15" type="noConversion"/>
  </si>
  <si>
    <t xml:space="preserve">  ○ 변촌1  /  여수시 삼산면 서도리 1425</t>
    <phoneticPr fontId="15" type="noConversion"/>
  </si>
  <si>
    <t xml:space="preserve">  ○ 여서안길3  /  여수시 여서동 128-8</t>
    <phoneticPr fontId="15" type="noConversion"/>
  </si>
  <si>
    <t xml:space="preserve">  ○ 여서안길2  /  여수시 여서동 267-3</t>
    <phoneticPr fontId="15" type="noConversion"/>
  </si>
  <si>
    <t xml:space="preserve">  ○ 여서안길1  /  여수시 여서동 598-1</t>
    <phoneticPr fontId="15" type="noConversion"/>
  </si>
  <si>
    <t>2021년 소규모 공공시설 안전점검 시행계획 알림</t>
    <phoneticPr fontId="7" type="noConversion"/>
  </si>
  <si>
    <t>해당 지역</t>
    <phoneticPr fontId="7" type="noConversion"/>
  </si>
  <si>
    <t>광림동</t>
    <phoneticPr fontId="7" type="noConversion"/>
  </si>
  <si>
    <t>남면</t>
    <phoneticPr fontId="7" type="noConversion"/>
  </si>
  <si>
    <t>돌산읍</t>
    <phoneticPr fontId="7" type="noConversion"/>
  </si>
  <si>
    <t>동문동</t>
    <phoneticPr fontId="7" type="noConversion"/>
  </si>
  <si>
    <t>만덕동</t>
    <phoneticPr fontId="7" type="noConversion"/>
  </si>
  <si>
    <t>삼산면</t>
    <phoneticPr fontId="7" type="noConversion"/>
  </si>
  <si>
    <t>삼일동</t>
    <phoneticPr fontId="7" type="noConversion"/>
  </si>
  <si>
    <t>서강동</t>
    <phoneticPr fontId="7" type="noConversion"/>
  </si>
  <si>
    <t>시전동</t>
    <phoneticPr fontId="7" type="noConversion"/>
  </si>
  <si>
    <t>여서동</t>
    <phoneticPr fontId="7" type="noConversion"/>
  </si>
  <si>
    <t>여천동</t>
    <phoneticPr fontId="7" type="noConversion"/>
  </si>
  <si>
    <t>월호동</t>
    <phoneticPr fontId="7" type="noConversion"/>
  </si>
  <si>
    <t>주삼동</t>
    <phoneticPr fontId="7" type="noConversion"/>
  </si>
  <si>
    <t>충무동</t>
    <phoneticPr fontId="7" type="noConversion"/>
  </si>
  <si>
    <t>한려동</t>
    <phoneticPr fontId="7" type="noConversion"/>
  </si>
  <si>
    <t>화양면</t>
    <phoneticPr fontId="7" type="noConversion"/>
  </si>
  <si>
    <t>화정면</t>
    <phoneticPr fontId="7" type="noConversion"/>
  </si>
  <si>
    <t xml:space="preserve">공문 발행 : 2021년 2월 8일,   건설과 - 1839,   오진혁 </t>
    <phoneticPr fontId="7" type="noConversion"/>
  </si>
  <si>
    <t xml:space="preserve">제출 마감일 : 2021년 4월 20일(화)까지 </t>
    <phoneticPr fontId="7" type="noConversion"/>
  </si>
  <si>
    <t>심경미</t>
    <phoneticPr fontId="7" type="noConversion"/>
  </si>
  <si>
    <t>조상우</t>
    <phoneticPr fontId="7" type="noConversion"/>
  </si>
  <si>
    <t>김영진</t>
    <phoneticPr fontId="7" type="noConversion"/>
  </si>
  <si>
    <t>배효준</t>
    <phoneticPr fontId="7" type="noConversion"/>
  </si>
  <si>
    <t>강성수</t>
    <phoneticPr fontId="7" type="noConversion"/>
  </si>
  <si>
    <t>우세희</t>
    <phoneticPr fontId="7" type="noConversion"/>
  </si>
  <si>
    <t>류태원</t>
    <phoneticPr fontId="7" type="noConversion"/>
  </si>
  <si>
    <t>노상철</t>
    <phoneticPr fontId="7" type="noConversion"/>
  </si>
  <si>
    <t>한결</t>
    <phoneticPr fontId="7" type="noConversion"/>
  </si>
  <si>
    <t>노성옥</t>
    <phoneticPr fontId="7" type="noConversion"/>
  </si>
  <si>
    <t>박두섭</t>
    <phoneticPr fontId="7" type="noConversion"/>
  </si>
  <si>
    <t>박성진</t>
    <phoneticPr fontId="7" type="noConversion"/>
  </si>
  <si>
    <t>정길승</t>
    <phoneticPr fontId="7" type="noConversion"/>
  </si>
  <si>
    <t>마동현</t>
    <phoneticPr fontId="7" type="noConversion"/>
  </si>
  <si>
    <t>최상록</t>
    <phoneticPr fontId="7" type="noConversion"/>
  </si>
  <si>
    <t xml:space="preserve"> " 소규모 공공시설 안전점검 실시하고 그 결과 제출 "</t>
    <phoneticPr fontId="7" type="noConversion"/>
  </si>
  <si>
    <t xml:space="preserve">               </t>
    <phoneticPr fontId="7" type="noConversion"/>
  </si>
  <si>
    <t>연락일</t>
    <phoneticPr fontId="7" type="noConversion"/>
  </si>
  <si>
    <t>번호</t>
    <phoneticPr fontId="7" type="noConversion"/>
  </si>
  <si>
    <t>담당자</t>
    <phoneticPr fontId="7" type="noConversion"/>
  </si>
  <si>
    <t>개소</t>
    <phoneticPr fontId="7" type="noConversion"/>
  </si>
  <si>
    <t>정다영</t>
    <phoneticPr fontId="7" type="noConversion"/>
  </si>
  <si>
    <t>서강안길1</t>
    <phoneticPr fontId="7" type="noConversion"/>
  </si>
  <si>
    <t>서강안길2</t>
    <phoneticPr fontId="7" type="noConversion"/>
  </si>
  <si>
    <t>전라남도 여수시 봉강동 28-3</t>
    <phoneticPr fontId="7" type="noConversion"/>
  </si>
  <si>
    <t>서강동</t>
    <phoneticPr fontId="7" type="noConversion"/>
  </si>
  <si>
    <t>월호안길1</t>
    <phoneticPr fontId="7" type="noConversion"/>
  </si>
  <si>
    <t>월호안길2</t>
    <phoneticPr fontId="7" type="noConversion"/>
  </si>
  <si>
    <t>전라남도 여수시 신월동 38-3</t>
    <phoneticPr fontId="7" type="noConversion"/>
  </si>
  <si>
    <t>월호동</t>
    <phoneticPr fontId="7" type="noConversion"/>
  </si>
  <si>
    <t>전라남도 여수시 경호동 949</t>
    <phoneticPr fontId="7" type="noConversion"/>
  </si>
  <si>
    <t>제출여부</t>
    <phoneticPr fontId="7" type="noConversion"/>
  </si>
  <si>
    <t>제출완료</t>
    <phoneticPr fontId="7" type="noConversion"/>
  </si>
  <si>
    <t>정은성</t>
    <phoneticPr fontId="7" type="noConversion"/>
  </si>
  <si>
    <t>여산6길</t>
    <phoneticPr fontId="7" type="noConversion"/>
  </si>
  <si>
    <t>개도별촌길</t>
    <phoneticPr fontId="7" type="noConversion"/>
  </si>
  <si>
    <t>둔병도안길</t>
    <phoneticPr fontId="7" type="noConversion"/>
  </si>
  <si>
    <t>자봉도안길</t>
    <phoneticPr fontId="7" type="noConversion"/>
  </si>
  <si>
    <t>개도천낙차공</t>
    <phoneticPr fontId="7" type="noConversion"/>
  </si>
  <si>
    <t>개도4교</t>
    <phoneticPr fontId="7" type="noConversion"/>
  </si>
  <si>
    <t>개도3교</t>
    <phoneticPr fontId="7" type="noConversion"/>
  </si>
  <si>
    <t>개도2교</t>
    <phoneticPr fontId="7" type="noConversion"/>
  </si>
  <si>
    <t>개도1교</t>
    <phoneticPr fontId="7" type="noConversion"/>
  </si>
  <si>
    <t>백야교</t>
    <phoneticPr fontId="7" type="noConversion"/>
  </si>
  <si>
    <t>백야천</t>
    <phoneticPr fontId="7" type="noConversion"/>
  </si>
  <si>
    <t>낙차공</t>
  </si>
  <si>
    <t>화정면</t>
    <phoneticPr fontId="7" type="noConversion"/>
  </si>
  <si>
    <t>전라남도 여수시 화정면 백야리162-2</t>
    <phoneticPr fontId="7" type="noConversion"/>
  </si>
  <si>
    <t>전라남도 여수시 화정면 개도리985-5~986-1</t>
    <phoneticPr fontId="7" type="noConversion"/>
  </si>
  <si>
    <t>전라남도 여수시 화정면 개도리981-2~982-4</t>
    <phoneticPr fontId="7" type="noConversion"/>
  </si>
  <si>
    <t>전라남도 여수시 화정면 개도리978~979</t>
    <phoneticPr fontId="7" type="noConversion"/>
  </si>
  <si>
    <t>전라남도 여수시 화정면 개도리972-1~973</t>
    <phoneticPr fontId="7" type="noConversion"/>
  </si>
  <si>
    <t>전라남도 여수시 화정면 백야리533</t>
    <phoneticPr fontId="7" type="noConversion"/>
  </si>
  <si>
    <t>전라남도 여수시 화정면 하화리356</t>
    <phoneticPr fontId="7" type="noConversion"/>
  </si>
  <si>
    <t>전라남도 여수시 화정면 개도리1006</t>
    <phoneticPr fontId="7" type="noConversion"/>
  </si>
  <si>
    <t>개도천</t>
    <phoneticPr fontId="7" type="noConversion"/>
  </si>
  <si>
    <t>하화천</t>
    <phoneticPr fontId="7" type="noConversion"/>
  </si>
  <si>
    <t>전라남도 여수시 화정면 개도리987</t>
    <phoneticPr fontId="7" type="noConversion"/>
  </si>
  <si>
    <t>전라남도 여수시 화정면 월호리573-2</t>
    <phoneticPr fontId="7" type="noConversion"/>
  </si>
  <si>
    <t>전라남도 여수시 화정면 조발리337~331-1</t>
    <phoneticPr fontId="7" type="noConversion"/>
  </si>
  <si>
    <t>전라남도 여수시 화정면 개도리716-8~737-1</t>
    <phoneticPr fontId="7" type="noConversion"/>
  </si>
  <si>
    <t>전라남도 여수시 화정면 낭도리776~1313</t>
    <phoneticPr fontId="7" type="noConversion"/>
  </si>
  <si>
    <t xml:space="preserve">  ○ 백야교  /  여수시 화정면 백야리 162-6</t>
    <phoneticPr fontId="15" type="noConversion"/>
  </si>
  <si>
    <t xml:space="preserve">  ○ 개도1교  /  여수시 화정면 개도리 985-5~986-1</t>
    <phoneticPr fontId="15" type="noConversion"/>
  </si>
  <si>
    <t xml:space="preserve">  ○ 개도2교  /  여수시 화정면 개도리 981-2~982-4</t>
    <phoneticPr fontId="15" type="noConversion"/>
  </si>
  <si>
    <t xml:space="preserve">  ○ 개도3교  /  여수시 화정면 개도리 978~979</t>
    <phoneticPr fontId="15" type="noConversion"/>
  </si>
  <si>
    <t xml:space="preserve">  ○ 개도4교  /  여수시 화정면 개도리 972-1~973</t>
    <phoneticPr fontId="15" type="noConversion"/>
  </si>
  <si>
    <t xml:space="preserve">  ○ 백야천  /  여수시 화정면 백야리 533 구거</t>
    <phoneticPr fontId="15" type="noConversion"/>
  </si>
  <si>
    <t xml:space="preserve">  ○ 하화천  /  여수시 화정면 하화리 356 구거</t>
    <phoneticPr fontId="15" type="noConversion"/>
  </si>
  <si>
    <t xml:space="preserve">  ○ 개도천  /  여수시 화정면 개도리 1006 구거</t>
    <phoneticPr fontId="15" type="noConversion"/>
  </si>
  <si>
    <t xml:space="preserve">  ○ 개도천낙차공  /  여수시 화정면 개도리 987</t>
    <phoneticPr fontId="15" type="noConversion"/>
  </si>
  <si>
    <t xml:space="preserve">  ○ 자동도안길  /  여수시 화정면 월호리 573-2</t>
    <phoneticPr fontId="15" type="noConversion"/>
  </si>
  <si>
    <t xml:space="preserve">  ○ 둔병도안길  /  여수시 화정면 조발리 337~331-1</t>
    <phoneticPr fontId="15" type="noConversion"/>
  </si>
  <si>
    <t xml:space="preserve">  ○ 개도별촌길  /  여수시 화정면 개도리 716-8~737-1</t>
    <phoneticPr fontId="15" type="noConversion"/>
  </si>
  <si>
    <t xml:space="preserve">  ○ 여산6길  /  여수시 화정면 낭도리 776 ~ 1313</t>
    <phoneticPr fontId="15" type="noConversion"/>
  </si>
  <si>
    <t>충무안길5</t>
  </si>
  <si>
    <t>충무안길4</t>
  </si>
  <si>
    <t>충무안길3</t>
  </si>
  <si>
    <t>충무안길2</t>
  </si>
  <si>
    <t>충무안길1</t>
  </si>
  <si>
    <t>전라남도 여수시 연등동 563-2</t>
  </si>
  <si>
    <t>전라남도 여수시 충무동 630-1</t>
  </si>
  <si>
    <t>전라남도 여수시 연등동 247-36</t>
  </si>
  <si>
    <t>전라남도 여수시 군자동 177-0</t>
  </si>
  <si>
    <t>한려안길1</t>
    <phoneticPr fontId="7" type="noConversion"/>
  </si>
  <si>
    <t>한려동</t>
    <phoneticPr fontId="7" type="noConversion"/>
  </si>
  <si>
    <t>전라남도 여수시 종화동 1020</t>
    <phoneticPr fontId="7" type="noConversion"/>
  </si>
  <si>
    <t>한려동</t>
    <phoneticPr fontId="15" type="noConversion"/>
  </si>
  <si>
    <t>양호</t>
    <phoneticPr fontId="7" type="noConversion"/>
  </si>
  <si>
    <t>양호</t>
    <phoneticPr fontId="7" type="noConversion"/>
  </si>
  <si>
    <t>여서안길3</t>
    <phoneticPr fontId="7" type="noConversion"/>
  </si>
  <si>
    <t>여서안길2</t>
    <phoneticPr fontId="7" type="noConversion"/>
  </si>
  <si>
    <t>여서안길1</t>
    <phoneticPr fontId="7" type="noConversion"/>
  </si>
  <si>
    <t>전라남도 여수시 여서동 598-1</t>
    <phoneticPr fontId="7" type="noConversion"/>
  </si>
  <si>
    <t>전라남도 여수시 여서동 267-3</t>
    <phoneticPr fontId="7" type="noConversion"/>
  </si>
  <si>
    <t>전라남도 여수시 여서동 128-8</t>
    <phoneticPr fontId="7" type="noConversion"/>
  </si>
  <si>
    <t>여서동</t>
    <phoneticPr fontId="7" type="noConversion"/>
  </si>
  <si>
    <t>여서동</t>
    <phoneticPr fontId="7" type="noConversion"/>
  </si>
  <si>
    <t>광무안길4</t>
    <phoneticPr fontId="7" type="noConversion"/>
  </si>
  <si>
    <t>광무안길3</t>
    <phoneticPr fontId="7" type="noConversion"/>
  </si>
  <si>
    <t>광무안길2</t>
    <phoneticPr fontId="7" type="noConversion"/>
  </si>
  <si>
    <t>광무안길1</t>
    <phoneticPr fontId="7" type="noConversion"/>
  </si>
  <si>
    <t>전라남도 여수시 광무동 992-1</t>
    <phoneticPr fontId="7" type="noConversion"/>
  </si>
  <si>
    <t>전라남도 여수시 봉강동 13-7</t>
    <phoneticPr fontId="7" type="noConversion"/>
  </si>
  <si>
    <t>전라남도 여수시 광무동 196-2</t>
    <phoneticPr fontId="7" type="noConversion"/>
  </si>
  <si>
    <t>전라남도 여수시 광무동 814-1</t>
    <phoneticPr fontId="7" type="noConversion"/>
  </si>
  <si>
    <t>광림동</t>
    <phoneticPr fontId="7" type="noConversion"/>
  </si>
  <si>
    <t xml:space="preserve">  ○ 광무안길1  /  여수시 광무동 814-1</t>
    <phoneticPr fontId="15" type="noConversion"/>
  </si>
  <si>
    <t>남면</t>
    <phoneticPr fontId="7" type="noConversion"/>
  </si>
  <si>
    <t>금오로</t>
    <phoneticPr fontId="7" type="noConversion"/>
  </si>
  <si>
    <t>못동가는길</t>
    <phoneticPr fontId="7" type="noConversion"/>
  </si>
  <si>
    <t>여천금이길</t>
    <phoneticPr fontId="7" type="noConversion"/>
  </si>
  <si>
    <t>화태대동길</t>
    <phoneticPr fontId="7" type="noConversion"/>
  </si>
  <si>
    <t>전라남도 여수시 남면 유송리 333</t>
    <phoneticPr fontId="7" type="noConversion"/>
  </si>
  <si>
    <t>전라남도 여수시 남면 우학리 615</t>
    <phoneticPr fontId="7" type="noConversion"/>
  </si>
  <si>
    <t>전라남도 여수시 남면 유송리 419-1</t>
    <phoneticPr fontId="7" type="noConversion"/>
  </si>
  <si>
    <t>전라남도 여수시 남면 화태리 285</t>
    <phoneticPr fontId="7" type="noConversion"/>
  </si>
  <si>
    <t>동문동</t>
    <phoneticPr fontId="7" type="noConversion"/>
  </si>
  <si>
    <t>동문안길4</t>
    <phoneticPr fontId="7" type="noConversion"/>
  </si>
  <si>
    <t>동문안길3</t>
    <phoneticPr fontId="7" type="noConversion"/>
  </si>
  <si>
    <t>동문안길2</t>
    <phoneticPr fontId="7" type="noConversion"/>
  </si>
  <si>
    <t>동문안길1</t>
    <phoneticPr fontId="7" type="noConversion"/>
  </si>
  <si>
    <t>전라남도 여수시 종화동 668</t>
    <phoneticPr fontId="7" type="noConversion"/>
  </si>
  <si>
    <t>전라남도 여수시 종화동 213-4</t>
    <phoneticPr fontId="7" type="noConversion"/>
  </si>
  <si>
    <t>동문동</t>
    <phoneticPr fontId="15" type="noConversion"/>
  </si>
  <si>
    <t>만덕안길3</t>
    <phoneticPr fontId="7" type="noConversion"/>
  </si>
  <si>
    <t>만덕안길2</t>
    <phoneticPr fontId="7" type="noConversion"/>
  </si>
  <si>
    <t>만덕안길1</t>
    <phoneticPr fontId="7" type="noConversion"/>
  </si>
  <si>
    <t>전라남도 여수시 덕충동 1475-3</t>
    <phoneticPr fontId="7" type="noConversion"/>
  </si>
  <si>
    <t>전라남도 여수시 만흥동 133-16</t>
    <phoneticPr fontId="7" type="noConversion"/>
  </si>
  <si>
    <t>전라남도 여수시 만흥동 730-11</t>
    <phoneticPr fontId="7" type="noConversion"/>
  </si>
  <si>
    <t>만덕동</t>
    <phoneticPr fontId="7" type="noConversion"/>
  </si>
  <si>
    <t>만덕동</t>
    <phoneticPr fontId="7" type="noConversion"/>
  </si>
  <si>
    <t xml:space="preserve">  ○ 만덕안길1  /  여수시 만흥동 730-11</t>
    <phoneticPr fontId="15" type="noConversion"/>
  </si>
  <si>
    <t xml:space="preserve">  ○ 만덕안길2  /  여수시 만흥동 133-16</t>
    <phoneticPr fontId="15" type="noConversion"/>
  </si>
  <si>
    <t xml:space="preserve">  ○ 만덕안길3  /  여수시 덕충동 1475-3</t>
    <phoneticPr fontId="15" type="noConversion"/>
  </si>
  <si>
    <t>세천</t>
    <phoneticPr fontId="7" type="noConversion"/>
  </si>
  <si>
    <t>덕촌안길1</t>
  </si>
  <si>
    <t>손죽안길3</t>
  </si>
  <si>
    <t>손죽안길2</t>
  </si>
  <si>
    <t>손죽안길1</t>
  </si>
  <si>
    <t>손죽1</t>
  </si>
  <si>
    <t>진막1</t>
  </si>
  <si>
    <t>정강1</t>
  </si>
  <si>
    <t>의성1</t>
  </si>
  <si>
    <t>덕촌1</t>
  </si>
  <si>
    <t>동도1</t>
  </si>
  <si>
    <t>서도2</t>
  </si>
  <si>
    <t>서도1</t>
  </si>
  <si>
    <t>변촌1</t>
  </si>
  <si>
    <t>전라남도 여수시 삼산면 덕촌리산703</t>
  </si>
  <si>
    <t>전라남도 여수시 삼산면 손죽리산1072-1</t>
  </si>
  <si>
    <t>전라남도 여수시 삼산면 초도리2329-1</t>
  </si>
  <si>
    <t>전라남도 여수시 삼산면 초도리1956-1</t>
  </si>
  <si>
    <t>전라남도 여수시 삼산면 초도리1434-1</t>
  </si>
  <si>
    <t>전라남도 여수시 삼산면 덕촌리1178</t>
  </si>
  <si>
    <t>전라남도 여수시 삼산면 동도리1671</t>
  </si>
  <si>
    <t>전라남도 여수시 삼산면 서도리1433</t>
  </si>
  <si>
    <t>전라남도 여수시 삼산면 서도리1439</t>
  </si>
  <si>
    <t>전라남도 여수시 삼산면 서도리1425</t>
  </si>
  <si>
    <t>삼산면</t>
    <phoneticPr fontId="7" type="noConversion"/>
  </si>
  <si>
    <t>호명진입로</t>
  </si>
  <si>
    <t>삼일안길4</t>
  </si>
  <si>
    <t>삼일안길3</t>
  </si>
  <si>
    <t>삼일안길2</t>
  </si>
  <si>
    <t>당내진입로</t>
  </si>
  <si>
    <t>전라남도 여수시 호명동 725-1</t>
  </si>
  <si>
    <t>전라남도 여수시 상암동 1265-0</t>
  </si>
  <si>
    <t>전라남도 여수시 상암동 1885</t>
  </si>
  <si>
    <t>전라남도 여수시 상암동 119-1</t>
  </si>
  <si>
    <t>전라남도 여수시 상암동 846-3</t>
  </si>
  <si>
    <t>삼일동</t>
    <phoneticPr fontId="7" type="noConversion"/>
  </si>
  <si>
    <t>삼일동</t>
    <phoneticPr fontId="7" type="noConversion"/>
  </si>
  <si>
    <t xml:space="preserve">  ○ 호명진입로  /  여수시 호명동 725-1</t>
    <phoneticPr fontId="15" type="noConversion"/>
  </si>
  <si>
    <t xml:space="preserve">  ○ 삼일안길4  /  여수시 상암동 1265</t>
    <phoneticPr fontId="15" type="noConversion"/>
  </si>
  <si>
    <t xml:space="preserve">  ○ 삼일안길3  /  여수시 상암동 1885</t>
    <phoneticPr fontId="15" type="noConversion"/>
  </si>
  <si>
    <t xml:space="preserve">  ○ 삼일안길2  /  여수시 상암동 119-1</t>
    <phoneticPr fontId="15" type="noConversion"/>
  </si>
  <si>
    <t xml:space="preserve">  ○ 당내진입로  /  여수시 상암동 846-3</t>
    <phoneticPr fontId="15" type="noConversion"/>
  </si>
  <si>
    <t>시전안길3</t>
  </si>
  <si>
    <t>시전안길2</t>
  </si>
  <si>
    <t>시전안길1</t>
  </si>
  <si>
    <t>전라남도 여수시 웅천동 28</t>
  </si>
  <si>
    <t>전라남도 여수시 시전동 52-4</t>
  </si>
  <si>
    <t>전라남도 여수시 시전동 20</t>
  </si>
  <si>
    <t>시전동</t>
    <phoneticPr fontId="7" type="noConversion"/>
  </si>
  <si>
    <t xml:space="preserve">  ○ 시전안길3  /  여수시 웅천동 28</t>
    <phoneticPr fontId="15" type="noConversion"/>
  </si>
  <si>
    <t xml:space="preserve">  ○ 시전안길2  /  여수시 시전동 52-4</t>
    <phoneticPr fontId="15" type="noConversion"/>
  </si>
  <si>
    <t xml:space="preserve">  ○ 시전안길1  /  여수시 시전동 20</t>
    <phoneticPr fontId="15" type="noConversion"/>
  </si>
  <si>
    <t>화장동세천1</t>
    <phoneticPr fontId="7" type="noConversion"/>
  </si>
  <si>
    <t>전라남도 여수시 화장동 573</t>
    <phoneticPr fontId="7" type="noConversion"/>
  </si>
  <si>
    <t>여천동</t>
    <phoneticPr fontId="7" type="noConversion"/>
  </si>
  <si>
    <t xml:space="preserve">  ○ 화장동세천1  /  여수시 화장동 573</t>
    <phoneticPr fontId="15" type="noConversion"/>
  </si>
  <si>
    <t>주삼안길4</t>
  </si>
  <si>
    <t>주삼안길3</t>
  </si>
  <si>
    <t>주삼안길2</t>
  </si>
  <si>
    <t>주삼안길1</t>
  </si>
  <si>
    <t>전라남도 여수시 해산동 78-1</t>
  </si>
  <si>
    <t>전라남도 여수시 봉계동 123-5</t>
  </si>
  <si>
    <t>전라남도 여수시 해산동 128-1</t>
  </si>
  <si>
    <t>주삼동</t>
    <phoneticPr fontId="7" type="noConversion"/>
  </si>
  <si>
    <t>주삼동</t>
    <phoneticPr fontId="7" type="noConversion"/>
  </si>
  <si>
    <t>주삼동</t>
    <phoneticPr fontId="7" type="noConversion"/>
  </si>
  <si>
    <t xml:space="preserve">  ○ 주삼안길4  /  여수시 해산동 78-1</t>
    <phoneticPr fontId="15" type="noConversion"/>
  </si>
  <si>
    <t xml:space="preserve">  ○ 주삼안길3  /  여수시 봉계동 123-5</t>
    <phoneticPr fontId="15" type="noConversion"/>
  </si>
  <si>
    <t xml:space="preserve">  ○ 주삼안길2  /  여수시 봉계동 809</t>
    <phoneticPr fontId="15" type="noConversion"/>
  </si>
  <si>
    <t xml:space="preserve">  ○ 주삼안길1  /  여수시 해산동 128-1</t>
    <phoneticPr fontId="15" type="noConversion"/>
  </si>
  <si>
    <t>서촌농로2</t>
  </si>
  <si>
    <t>전라남도 여수시 화양면 서촌리910-18</t>
  </si>
  <si>
    <t>서촌농로1</t>
  </si>
  <si>
    <t>전라남도 여수시 화양면 서촌리1104</t>
  </si>
  <si>
    <t>화동농로2</t>
  </si>
  <si>
    <t>전라남도 여수시 화양면 화동리1960</t>
  </si>
  <si>
    <t>이천농로2</t>
  </si>
  <si>
    <t>전라남도 여수시 화양면 이천리630</t>
  </si>
  <si>
    <t>화동농로1</t>
  </si>
  <si>
    <t>전라남도 여수시 화양면 화동리2299-8</t>
  </si>
  <si>
    <t>장수안길1</t>
  </si>
  <si>
    <t>전라남도 여수시 화양면 장수리692</t>
  </si>
  <si>
    <t>용주농로2</t>
  </si>
  <si>
    <t>전라남도 여수시 화양면 용주리447</t>
  </si>
  <si>
    <t>안포농로2</t>
  </si>
  <si>
    <t>전라남도 여수시 화양면 안포리112-2</t>
  </si>
  <si>
    <t>전라남도 여수시 화양면 이천리761</t>
  </si>
  <si>
    <t>용주농로1</t>
  </si>
  <si>
    <t>전라남도 여수시 화양면 용주리648-0</t>
  </si>
  <si>
    <t>옥적농로1</t>
  </si>
  <si>
    <t>전라남도 여수시 화양면 옥적리653-0</t>
  </si>
  <si>
    <t>이천농로1</t>
  </si>
  <si>
    <t>전라남도 여수시 화양면 이천리336-1</t>
  </si>
  <si>
    <t>이목농로1</t>
  </si>
  <si>
    <t>전라남도 여수시 화양면 이목리1606</t>
  </si>
  <si>
    <t>안포농로1</t>
  </si>
  <si>
    <t>전라남도 여수시 화양면 안포리733-1</t>
  </si>
  <si>
    <t>봉오교2</t>
  </si>
  <si>
    <t>전라남도 여수시 화양면 서촌리2187</t>
  </si>
  <si>
    <t>봉오교1</t>
  </si>
  <si>
    <t>전라남도 여수시 화양면 서촌리2195</t>
  </si>
  <si>
    <t>재팟천</t>
  </si>
  <si>
    <t>전라남도 여수시 화양면 안포리25-0</t>
  </si>
  <si>
    <t>세포천</t>
  </si>
  <si>
    <t>전라남도 여수시 화양면 안포리615-1</t>
  </si>
  <si>
    <t>가정2천</t>
  </si>
  <si>
    <t>전라남도 여수시 화양면 장수리531-0</t>
  </si>
  <si>
    <t>장등천</t>
  </si>
  <si>
    <t>전라남도 여수시 화양면 장수리467</t>
  </si>
  <si>
    <t>장척천</t>
  </si>
  <si>
    <t>전라남도 여수시 화양면 장수리429</t>
  </si>
  <si>
    <t>수문천</t>
  </si>
  <si>
    <t>전라남도 여수시 화양면 장수리819</t>
  </si>
  <si>
    <t>구미산전천</t>
  </si>
  <si>
    <t>전라남도 여수시 화양면 이목리45</t>
  </si>
  <si>
    <t>서연천</t>
  </si>
  <si>
    <t>전라남도 여수시 화양면 이목리135-14</t>
  </si>
  <si>
    <t>소서이천</t>
  </si>
  <si>
    <t>전라남도 여수시 화양면 이목리1333</t>
  </si>
  <si>
    <t>연말천</t>
  </si>
  <si>
    <t>전라남도 여수시 화양면 이목리1358</t>
  </si>
  <si>
    <t>신기천</t>
  </si>
  <si>
    <t>전라남도 여수시 화양면 이목리360</t>
  </si>
  <si>
    <t>가정1천</t>
  </si>
  <si>
    <t>전라남도 여수시 화양면 이목리706</t>
  </si>
  <si>
    <t>대서이천</t>
  </si>
  <si>
    <t>전라남도 여수시 화양면 이목리1264</t>
  </si>
  <si>
    <t>서촌2천</t>
  </si>
  <si>
    <t>전라남도 여수시 화양면 서촌리1041</t>
  </si>
  <si>
    <t>서촌천</t>
  </si>
  <si>
    <t>전라남도 여수시 화양면 서촌리1040</t>
  </si>
  <si>
    <t>화동2천</t>
  </si>
  <si>
    <t>전라남도 여수시 화양면 화동리537</t>
  </si>
  <si>
    <t>산전천</t>
  </si>
  <si>
    <t>전라남도 여수시 화양면 화동리1956</t>
  </si>
  <si>
    <t>안양천</t>
  </si>
  <si>
    <t>전라남도 여수시 화양면 화동리1081</t>
  </si>
  <si>
    <t>이천천</t>
  </si>
  <si>
    <t>전라남도 여수시 화양면 이천리55</t>
  </si>
  <si>
    <t>옥천천</t>
  </si>
  <si>
    <t>전라남도 여수시 화양면 옥적리286</t>
  </si>
  <si>
    <t>상전천</t>
  </si>
  <si>
    <t>전라남도 여수시 화양면 옥적리463</t>
  </si>
  <si>
    <t>소옥천</t>
  </si>
  <si>
    <t>전라남도 여수시 화양면 옥적리555</t>
  </si>
  <si>
    <t>꽃다리천</t>
  </si>
  <si>
    <t>전라남도 여수시 화양면 용주리1236</t>
  </si>
  <si>
    <t>성주골천</t>
  </si>
  <si>
    <t>전라남도 여수시 화양면 용주리1567</t>
  </si>
  <si>
    <t>창무2천</t>
  </si>
  <si>
    <t>전라남도 여수시 화양면 창무리368</t>
  </si>
  <si>
    <t>난장천</t>
  </si>
  <si>
    <t>전라남도 여수시 화양면 나진리216-1</t>
  </si>
  <si>
    <t>나진3천</t>
  </si>
  <si>
    <t>전라남도 여수시 화양면 나진리718</t>
  </si>
  <si>
    <t>화양면</t>
    <phoneticPr fontId="7" type="noConversion"/>
  </si>
  <si>
    <t>전라남도 여수시 종화동 848</t>
    <phoneticPr fontId="7" type="noConversion"/>
  </si>
  <si>
    <t>전라남도 여수시 종화동 953-, 950-1, 951</t>
    <phoneticPr fontId="7" type="noConversion"/>
  </si>
  <si>
    <t xml:space="preserve">  ○ 동문안길4  /  여수시 종화동 953-2, 950-1, 951</t>
    <phoneticPr fontId="15" type="noConversion"/>
  </si>
  <si>
    <t xml:space="preserve">  ○ 동문안길3  /  여수시 종화동 848</t>
    <phoneticPr fontId="15" type="noConversion"/>
  </si>
  <si>
    <t xml:space="preserve">  ○ 동문안길1  /  여수시 종화동 213-4</t>
    <phoneticPr fontId="15" type="noConversion"/>
  </si>
  <si>
    <t>보통</t>
    <phoneticPr fontId="7" type="noConversion"/>
  </si>
  <si>
    <t xml:space="preserve">  ○ 동문안길2  /  여수시 종화동 668</t>
    <phoneticPr fontId="15" type="noConversion"/>
  </si>
  <si>
    <t>보통</t>
    <phoneticPr fontId="7" type="noConversion"/>
  </si>
  <si>
    <t>길 옆 벽이 깨져있음, 수리요청.</t>
    <phoneticPr fontId="7" type="noConversion"/>
  </si>
  <si>
    <t xml:space="preserve">  ○ 충무안길5  /  여수시 연등동 563-2</t>
    <phoneticPr fontId="15" type="noConversion"/>
  </si>
  <si>
    <t xml:space="preserve">  ○ 충무안길4  /  여수시 충무동 630-1</t>
    <phoneticPr fontId="15" type="noConversion"/>
  </si>
  <si>
    <t xml:space="preserve">  ○ 충무안길3  /  여수시 연등동 247-36</t>
    <phoneticPr fontId="15" type="noConversion"/>
  </si>
  <si>
    <t xml:space="preserve">  ○ 충무안길2  /  여수시 충무동 630-1</t>
    <phoneticPr fontId="15" type="noConversion"/>
  </si>
  <si>
    <t xml:space="preserve">  ○ 충무안길1  /  여수시 군자동 177</t>
    <phoneticPr fontId="15" type="noConversion"/>
  </si>
  <si>
    <t>보통</t>
    <phoneticPr fontId="7" type="noConversion"/>
  </si>
  <si>
    <t>차량 낙하의 위험 있음</t>
    <phoneticPr fontId="7" type="noConversion"/>
  </si>
  <si>
    <t>차량 낙하의 위험이 있음</t>
    <phoneticPr fontId="7" type="noConversion"/>
  </si>
  <si>
    <t>양호</t>
    <phoneticPr fontId="7" type="noConversion"/>
  </si>
  <si>
    <t>전라남도 여수시 봉계동 809</t>
    <phoneticPr fontId="7" type="noConversion"/>
  </si>
  <si>
    <t>부존재(지번)</t>
    <phoneticPr fontId="7" type="noConversion"/>
  </si>
  <si>
    <t xml:space="preserve">  ○ 서강안길1  /  여수시 봉강동 28-3</t>
    <phoneticPr fontId="15" type="noConversion"/>
  </si>
  <si>
    <t xml:space="preserve">  ○ 서강안길2  /  여수시 서교동 642 (서교3길 3-2)</t>
    <phoneticPr fontId="15" type="noConversion"/>
  </si>
  <si>
    <t>전라남도 여수시 서교동 642</t>
    <phoneticPr fontId="7" type="noConversion"/>
  </si>
  <si>
    <t xml:space="preserve">  ○ 월호안길2  /  여수시 경호동 949</t>
    <phoneticPr fontId="15" type="noConversion"/>
  </si>
  <si>
    <t xml:space="preserve">  ○ 월호안길1  /  여수시 신월동 38-3</t>
    <phoneticPr fontId="15" type="noConversion"/>
  </si>
  <si>
    <t>점검결과 별도 송부 예정</t>
    <phoneticPr fontId="7" type="noConversion"/>
  </si>
  <si>
    <t xml:space="preserve">  ○ 광무안길3  /  여수시 봉강동 13-7</t>
    <phoneticPr fontId="15" type="noConversion"/>
  </si>
  <si>
    <t xml:space="preserve">  ○ 광무안길4  /  여수시 광무동 992-1</t>
    <phoneticPr fontId="15" type="noConversion"/>
  </si>
  <si>
    <t xml:space="preserve">  ○ 광무안길2  /  여수시 광무동 196-2</t>
    <phoneticPr fontId="15" type="noConversion"/>
  </si>
  <si>
    <t>[서강동]관리구역. (서강동으로 변경 요청)</t>
    <phoneticPr fontId="7" type="noConversion"/>
  </si>
  <si>
    <t xml:space="preserve">  ○ 한려안길1  /  여수시 종화동 1020(하멜로 102)</t>
    <phoneticPr fontId="15" type="noConversion"/>
  </si>
  <si>
    <t>수정동 133-&gt;종화동1020. [동문동]관할</t>
    <phoneticPr fontId="7" type="noConversion"/>
  </si>
  <si>
    <t>보통</t>
    <phoneticPr fontId="7" type="noConversion"/>
  </si>
  <si>
    <t>보통</t>
    <phoneticPr fontId="7" type="noConversion"/>
  </si>
  <si>
    <t>부존재(지번)</t>
    <phoneticPr fontId="7" type="noConversion"/>
  </si>
  <si>
    <t>부존재</t>
    <phoneticPr fontId="7" type="noConversion"/>
  </si>
  <si>
    <t>부존재 : 3곳</t>
    <phoneticPr fontId="7" type="noConversion"/>
  </si>
  <si>
    <t>광무안길3 : [서강동] 관할 지역.</t>
    <phoneticPr fontId="7" type="noConversion"/>
  </si>
  <si>
    <t>부존재 : 1곳</t>
    <phoneticPr fontId="7" type="noConversion"/>
  </si>
  <si>
    <t>부존재 : 1곳</t>
    <phoneticPr fontId="7" type="noConversion"/>
  </si>
  <si>
    <t xml:space="preserve">한려안길1 : [동문동] 관할 지역. </t>
    <phoneticPr fontId="7" type="noConversion"/>
  </si>
  <si>
    <t>보통</t>
    <phoneticPr fontId="7" type="noConversion"/>
  </si>
  <si>
    <t>도로 확장 필요.</t>
    <phoneticPr fontId="7" type="noConversion"/>
  </si>
  <si>
    <t>도로 협소로 교행에 불편</t>
    <phoneticPr fontId="7" type="noConversion"/>
  </si>
  <si>
    <t>도로 협소하여 교행에 불편</t>
    <phoneticPr fontId="7" type="noConversion"/>
  </si>
  <si>
    <t>도로 확장 필요</t>
    <phoneticPr fontId="7" type="noConversion"/>
  </si>
  <si>
    <t>우기 및 태풍 내습 시 붕괴위험 우려.</t>
    <phoneticPr fontId="7" type="noConversion"/>
  </si>
  <si>
    <t>보통</t>
    <phoneticPr fontId="7" type="noConversion"/>
  </si>
  <si>
    <t>전라남도 여수시 삼산면 손죽리산701-2</t>
    <phoneticPr fontId="7" type="noConversion"/>
  </si>
  <si>
    <t xml:space="preserve">  ○ 손죽안길3  /  여수시 삼산면 손죽리 산701-2</t>
    <phoneticPr fontId="15" type="noConversion"/>
  </si>
  <si>
    <t>전라남도 여수시 삼산면 초도리산220</t>
    <phoneticPr fontId="7" type="noConversion"/>
  </si>
  <si>
    <t>보통</t>
    <phoneticPr fontId="7" type="noConversion"/>
  </si>
  <si>
    <t>전라남도 여수시 삼산면 손죽리산475</t>
    <phoneticPr fontId="7" type="noConversion"/>
  </si>
  <si>
    <t>불량</t>
    <phoneticPr fontId="7" type="noConversion"/>
  </si>
  <si>
    <t>심한 곡선 과 경사, 일부 구간 침하</t>
    <phoneticPr fontId="7" type="noConversion"/>
  </si>
  <si>
    <t>심한 곡선 과 경사, 일부 구간 침하</t>
    <phoneticPr fontId="7" type="noConversion"/>
  </si>
  <si>
    <t>보통</t>
    <phoneticPr fontId="7" type="noConversion"/>
  </si>
  <si>
    <t>양호</t>
    <phoneticPr fontId="7" type="noConversion"/>
  </si>
  <si>
    <t>보통</t>
    <phoneticPr fontId="7" type="noConversion"/>
  </si>
  <si>
    <t xml:space="preserve">4월 23일 통화 내용 - 부존재 </t>
    <phoneticPr fontId="7" type="noConversion"/>
  </si>
  <si>
    <t>4월23일 - 출장 중</t>
    <phoneticPr fontId="7" type="noConversion"/>
  </si>
  <si>
    <t>부존재</t>
    <phoneticPr fontId="7" type="noConversion"/>
  </si>
  <si>
    <t>우기 및 태풍 내습 시 붕괴 위험 우려.(완료)</t>
    <phoneticPr fontId="7" type="noConversion"/>
  </si>
  <si>
    <t>도로폭협소</t>
    <phoneticPr fontId="7" type="noConversion"/>
  </si>
  <si>
    <t>포장면 균열, 일부파손</t>
    <phoneticPr fontId="7" type="noConversion"/>
  </si>
  <si>
    <t>수문작동 불량, 퇴적토 준설 필요</t>
    <phoneticPr fontId="7" type="noConversion"/>
  </si>
  <si>
    <t>균열 및 침하</t>
    <phoneticPr fontId="7" type="noConversion"/>
  </si>
  <si>
    <t>2021년 소규모 공공시설 세부 점검결과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</si>
</sst>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m&quot;월&quot;\ dd&quot;일&quot;"/>
  </numFmts>
  <fonts count="29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ajor"/>
    </font>
    <font>
      <b/>
      <sz val="26"/>
      <color theme="1"/>
      <name val="HY그래픽M"/>
      <family val="1"/>
      <charset val="129"/>
    </font>
    <font>
      <sz val="8"/>
      <name val="맑은 고딕"/>
      <family val="2"/>
      <charset val="129"/>
      <scheme val="minor"/>
    </font>
    <font>
      <sz val="12"/>
      <color theme="1"/>
      <name val="HY그래픽M"/>
      <family val="1"/>
      <charset val="129"/>
    </font>
    <font>
      <b/>
      <sz val="14"/>
      <color rgb="FF000000"/>
      <name val="HY그래픽M"/>
      <family val="1"/>
      <charset val="129"/>
    </font>
    <font>
      <sz val="14"/>
      <color theme="1"/>
      <name val="HY그래픽M"/>
      <family val="1"/>
      <charset val="129"/>
    </font>
    <font>
      <b/>
      <sz val="14"/>
      <color theme="1"/>
      <name val="HY그래픽M"/>
      <family val="1"/>
      <charset val="129"/>
    </font>
    <font>
      <sz val="14"/>
      <color rgb="FF000000"/>
      <name val="HY그래픽M"/>
      <family val="1"/>
      <charset val="129"/>
    </font>
    <font>
      <sz val="14"/>
      <color indexed="8"/>
      <name val="HY그래픽M"/>
      <family val="1"/>
      <charset val="129"/>
    </font>
    <font>
      <sz val="11"/>
      <name val="돋움"/>
      <family val="3"/>
      <charset val="129"/>
    </font>
    <font>
      <sz val="14"/>
      <name val="HY그래픽M"/>
      <family val="1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inor"/>
    </font>
    <font>
      <sz val="15"/>
      <color theme="1"/>
      <name val="맑은 고딕"/>
      <family val="2"/>
      <scheme val="minor"/>
    </font>
    <font>
      <sz val="15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BBBBBB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auto="1"/>
      </bottom>
      <diagonal/>
    </border>
  </borders>
  <cellStyleXfs count="14">
    <xf numFmtId="0" fontId="0" fillId="0" borderId="0"/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93">
    <xf numFmtId="0" fontId="0" fillId="0" borderId="0" xfId="0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10" fillId="0" borderId="1" xfId="0" applyFont="1" applyFill="1" applyBorder="1" applyAlignment="1"/>
    <xf numFmtId="0" fontId="11" fillId="2" borderId="1" xfId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vertical="center"/>
    </xf>
    <xf numFmtId="49" fontId="9" fillId="0" borderId="1" xfId="0" applyNumberFormat="1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/>
    <xf numFmtId="0" fontId="10" fillId="0" borderId="1" xfId="0" applyFont="1" applyBorder="1" applyAlignment="1"/>
    <xf numFmtId="0" fontId="10" fillId="0" borderId="1" xfId="0" applyFont="1" applyBorder="1" applyAlignment="1">
      <alignment horizontal="center"/>
    </xf>
    <xf numFmtId="0" fontId="16" fillId="0" borderId="0" xfId="3" applyFont="1">
      <alignment vertical="center"/>
    </xf>
    <xf numFmtId="0" fontId="18" fillId="0" borderId="0" xfId="3" applyFont="1">
      <alignment vertical="center"/>
    </xf>
    <xf numFmtId="0" fontId="17" fillId="2" borderId="6" xfId="3" applyFont="1" applyFill="1" applyBorder="1" applyAlignment="1">
      <alignment horizontal="center" vertical="center" wrapText="1"/>
    </xf>
    <xf numFmtId="0" fontId="17" fillId="2" borderId="7" xfId="3" applyFont="1" applyFill="1" applyBorder="1" applyAlignment="1">
      <alignment horizontal="center" vertical="center" wrapText="1"/>
    </xf>
    <xf numFmtId="3" fontId="17" fillId="2" borderId="8" xfId="3" applyNumberFormat="1" applyFont="1" applyFill="1" applyBorder="1" applyAlignment="1">
      <alignment horizontal="right" vertical="center" wrapText="1"/>
    </xf>
    <xf numFmtId="0" fontId="19" fillId="2" borderId="0" xfId="3" applyFont="1" applyFill="1">
      <alignment vertical="center"/>
    </xf>
    <xf numFmtId="0" fontId="20" fillId="5" borderId="9" xfId="3" applyFont="1" applyFill="1" applyBorder="1" applyAlignment="1">
      <alignment horizontal="center" vertical="center" wrapText="1"/>
    </xf>
    <xf numFmtId="0" fontId="20" fillId="2" borderId="10" xfId="3" applyFont="1" applyFill="1" applyBorder="1" applyAlignment="1">
      <alignment horizontal="center" vertical="center" wrapText="1"/>
    </xf>
    <xf numFmtId="0" fontId="20" fillId="0" borderId="9" xfId="3" applyFont="1" applyBorder="1" applyAlignment="1">
      <alignment horizontal="center" vertical="center" wrapText="1"/>
    </xf>
    <xf numFmtId="49" fontId="21" fillId="6" borderId="1" xfId="3" applyNumberFormat="1" applyFont="1" applyFill="1" applyBorder="1" applyAlignment="1">
      <alignment horizontal="left" vertical="top" wrapText="1"/>
    </xf>
    <xf numFmtId="0" fontId="21" fillId="6" borderId="1" xfId="3" applyNumberFormat="1" applyFont="1" applyFill="1" applyBorder="1" applyAlignment="1">
      <alignment horizontal="right" vertical="top" wrapText="1"/>
    </xf>
    <xf numFmtId="0" fontId="23" fillId="0" borderId="10" xfId="4" applyFont="1" applyBorder="1" applyAlignment="1">
      <alignment horizontal="left" vertical="center"/>
    </xf>
    <xf numFmtId="0" fontId="21" fillId="0" borderId="1" xfId="3" applyNumberFormat="1" applyFont="1" applyFill="1" applyBorder="1" applyAlignment="1">
      <alignment horizontal="right" vertical="top" wrapText="1"/>
    </xf>
    <xf numFmtId="0" fontId="21" fillId="6" borderId="1" xfId="3" applyNumberFormat="1" applyFont="1" applyFill="1" applyBorder="1" applyAlignment="1">
      <alignment horizontal="center" vertical="center" wrapText="1"/>
    </xf>
    <xf numFmtId="0" fontId="20" fillId="7" borderId="9" xfId="3" applyFont="1" applyFill="1" applyBorder="1" applyAlignment="1">
      <alignment horizontal="center" vertical="center" wrapText="1"/>
    </xf>
    <xf numFmtId="49" fontId="21" fillId="7" borderId="1" xfId="3" applyNumberFormat="1" applyFont="1" applyFill="1" applyBorder="1" applyAlignment="1">
      <alignment horizontal="left" vertical="top" wrapText="1"/>
    </xf>
    <xf numFmtId="0" fontId="21" fillId="7" borderId="1" xfId="3" applyNumberFormat="1" applyFont="1" applyFill="1" applyBorder="1" applyAlignment="1">
      <alignment horizontal="right" vertical="top" wrapText="1"/>
    </xf>
    <xf numFmtId="0" fontId="23" fillId="7" borderId="10" xfId="4" applyFont="1" applyFill="1" applyBorder="1" applyAlignment="1">
      <alignment horizontal="left" vertical="center"/>
    </xf>
    <xf numFmtId="3" fontId="21" fillId="0" borderId="1" xfId="3" applyNumberFormat="1" applyFont="1" applyFill="1" applyBorder="1" applyAlignment="1">
      <alignment horizontal="right" vertical="top" wrapText="1"/>
    </xf>
    <xf numFmtId="3" fontId="21" fillId="7" borderId="1" xfId="3" applyNumberFormat="1" applyFont="1" applyFill="1" applyBorder="1" applyAlignment="1">
      <alignment horizontal="right" vertical="top" wrapText="1"/>
    </xf>
    <xf numFmtId="0" fontId="18" fillId="0" borderId="1" xfId="3" applyFont="1" applyFill="1" applyBorder="1">
      <alignment vertical="center"/>
    </xf>
    <xf numFmtId="0" fontId="23" fillId="0" borderId="10" xfId="5" applyFont="1" applyBorder="1" applyAlignment="1">
      <alignment horizontal="left" vertical="center"/>
    </xf>
    <xf numFmtId="0" fontId="23" fillId="6" borderId="1" xfId="3" applyNumberFormat="1" applyFont="1" applyFill="1" applyBorder="1" applyAlignment="1">
      <alignment horizontal="right" vertical="top" wrapText="1"/>
    </xf>
    <xf numFmtId="0" fontId="23" fillId="0" borderId="10" xfId="6" applyFont="1" applyBorder="1" applyAlignment="1">
      <alignment horizontal="left" vertical="center"/>
    </xf>
    <xf numFmtId="49" fontId="21" fillId="0" borderId="1" xfId="3" applyNumberFormat="1" applyFont="1" applyFill="1" applyBorder="1" applyAlignment="1">
      <alignment horizontal="left" vertical="top" wrapText="1"/>
    </xf>
    <xf numFmtId="0" fontId="23" fillId="0" borderId="10" xfId="7" applyFont="1" applyBorder="1" applyAlignment="1">
      <alignment horizontal="left" vertical="center"/>
    </xf>
    <xf numFmtId="0" fontId="20" fillId="5" borderId="11" xfId="3" applyFont="1" applyFill="1" applyBorder="1" applyAlignment="1">
      <alignment horizontal="center" vertical="center" wrapText="1"/>
    </xf>
    <xf numFmtId="0" fontId="20" fillId="2" borderId="12" xfId="3" applyFont="1" applyFill="1" applyBorder="1" applyAlignment="1">
      <alignment horizontal="center" vertical="center" wrapText="1"/>
    </xf>
    <xf numFmtId="0" fontId="23" fillId="0" borderId="10" xfId="8" applyFont="1" applyBorder="1" applyAlignment="1">
      <alignment horizontal="left" vertical="center"/>
    </xf>
    <xf numFmtId="0" fontId="23" fillId="0" borderId="10" xfId="9" applyFont="1" applyBorder="1" applyAlignment="1">
      <alignment horizontal="left" vertical="center"/>
    </xf>
    <xf numFmtId="0" fontId="23" fillId="0" borderId="10" xfId="10" applyFont="1" applyBorder="1">
      <alignment vertical="center"/>
    </xf>
    <xf numFmtId="0" fontId="18" fillId="0" borderId="10" xfId="3" applyFont="1" applyBorder="1">
      <alignment vertical="center"/>
    </xf>
    <xf numFmtId="0" fontId="23" fillId="0" borderId="10" xfId="12" applyFont="1" applyBorder="1">
      <alignment vertical="center"/>
    </xf>
    <xf numFmtId="0" fontId="23" fillId="6" borderId="1" xfId="3" applyFont="1" applyFill="1" applyBorder="1">
      <alignment vertical="center"/>
    </xf>
    <xf numFmtId="41" fontId="20" fillId="8" borderId="10" xfId="11" applyFont="1" applyFill="1" applyBorder="1" applyAlignment="1">
      <alignment horizontal="right" vertical="center" wrapText="1"/>
    </xf>
    <xf numFmtId="0" fontId="20" fillId="6" borderId="9" xfId="3" applyFont="1" applyFill="1" applyBorder="1" applyAlignment="1">
      <alignment horizontal="center" vertical="center" wrapText="1"/>
    </xf>
    <xf numFmtId="0" fontId="20" fillId="5" borderId="13" xfId="3" applyFont="1" applyFill="1" applyBorder="1" applyAlignment="1">
      <alignment horizontal="center" vertical="center" wrapText="1"/>
    </xf>
    <xf numFmtId="0" fontId="20" fillId="0" borderId="14" xfId="3" applyFont="1" applyBorder="1" applyAlignment="1">
      <alignment horizontal="center" vertical="center" wrapText="1"/>
    </xf>
    <xf numFmtId="0" fontId="20" fillId="0" borderId="11" xfId="3" applyFont="1" applyBorder="1" applyAlignment="1">
      <alignment horizontal="center" vertical="center" wrapText="1"/>
    </xf>
    <xf numFmtId="0" fontId="20" fillId="5" borderId="15" xfId="3" applyFont="1" applyFill="1" applyBorder="1" applyAlignment="1">
      <alignment horizontal="center" vertical="center" wrapText="1"/>
    </xf>
    <xf numFmtId="0" fontId="23" fillId="0" borderId="10" xfId="13" applyFont="1" applyBorder="1" applyAlignment="1">
      <alignment horizontal="left" vertical="center"/>
    </xf>
    <xf numFmtId="49" fontId="21" fillId="6" borderId="1" xfId="3" applyNumberFormat="1" applyFont="1" applyFill="1" applyBorder="1" applyAlignment="1">
      <alignment horizontal="left" vertical="center" wrapText="1"/>
    </xf>
    <xf numFmtId="41" fontId="20" fillId="8" borderId="10" xfId="11" applyFont="1" applyFill="1" applyBorder="1" applyAlignment="1">
      <alignment horizontal="center" vertical="center" wrapText="1"/>
    </xf>
    <xf numFmtId="0" fontId="18" fillId="0" borderId="16" xfId="3" applyFont="1" applyBorder="1" applyAlignment="1">
      <alignment horizontal="left" vertical="center"/>
    </xf>
    <xf numFmtId="41" fontId="20" fillId="6" borderId="1" xfId="11" applyFont="1" applyFill="1" applyBorder="1" applyAlignment="1">
      <alignment horizontal="center" vertical="center" wrapText="1"/>
    </xf>
    <xf numFmtId="41" fontId="16" fillId="0" borderId="0" xfId="11" applyFont="1" applyAlignment="1">
      <alignment horizontal="right" vertical="center"/>
    </xf>
    <xf numFmtId="0" fontId="21" fillId="6" borderId="1" xfId="3" applyNumberFormat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176" fontId="0" fillId="0" borderId="0" xfId="0" applyNumberFormat="1" applyAlignment="1">
      <alignment horizontal="left"/>
    </xf>
    <xf numFmtId="0" fontId="25" fillId="0" borderId="1" xfId="0" applyFont="1" applyFill="1" applyBorder="1" applyAlignment="1"/>
    <xf numFmtId="0" fontId="20" fillId="0" borderId="9" xfId="3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23" fillId="3" borderId="10" xfId="13" applyFont="1" applyFill="1" applyBorder="1" applyAlignment="1">
      <alignment horizontal="left" vertical="center"/>
    </xf>
    <xf numFmtId="0" fontId="18" fillId="3" borderId="10" xfId="3" applyFont="1" applyFill="1" applyBorder="1">
      <alignment vertical="center"/>
    </xf>
    <xf numFmtId="0" fontId="18" fillId="7" borderId="10" xfId="3" applyFont="1" applyFill="1" applyBorder="1">
      <alignment vertical="center"/>
    </xf>
    <xf numFmtId="0" fontId="13" fillId="0" borderId="1" xfId="0" applyFont="1" applyBorder="1" applyAlignment="1">
      <alignment vertical="center"/>
    </xf>
    <xf numFmtId="0" fontId="13" fillId="0" borderId="1" xfId="0" applyFont="1" applyFill="1" applyBorder="1" applyAlignment="1"/>
    <xf numFmtId="0" fontId="0" fillId="0" borderId="0" xfId="0" applyFill="1"/>
    <xf numFmtId="0" fontId="9" fillId="0" borderId="1" xfId="0" applyFont="1" applyFill="1" applyBorder="1"/>
    <xf numFmtId="0" fontId="5" fillId="0" borderId="1" xfId="3" applyFill="1" applyBorder="1" applyAlignment="1">
      <alignment horizontal="left" vertical="center"/>
    </xf>
    <xf numFmtId="0" fontId="0" fillId="0" borderId="1" xfId="0" applyFill="1" applyBorder="1"/>
    <xf numFmtId="0" fontId="4" fillId="0" borderId="1" xfId="3" applyFont="1" applyFill="1" applyBorder="1" applyAlignment="1">
      <alignment horizontal="left" vertical="center"/>
    </xf>
    <xf numFmtId="0" fontId="26" fillId="0" borderId="1" xfId="0" applyFont="1" applyFill="1" applyBorder="1"/>
    <xf numFmtId="0" fontId="3" fillId="0" borderId="1" xfId="3" applyFont="1" applyFill="1" applyBorder="1" applyAlignment="1">
      <alignment horizontal="left" vertical="center"/>
    </xf>
    <xf numFmtId="0" fontId="2" fillId="0" borderId="1" xfId="3" applyFont="1" applyFill="1" applyBorder="1" applyAlignment="1">
      <alignment horizontal="left" vertical="center"/>
    </xf>
    <xf numFmtId="0" fontId="1" fillId="0" borderId="1" xfId="3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/>
    </xf>
    <xf numFmtId="0" fontId="14" fillId="0" borderId="0" xfId="3" applyFont="1" applyBorder="1" applyAlignment="1">
      <alignment horizontal="center" vertical="center"/>
    </xf>
    <xf numFmtId="0" fontId="17" fillId="4" borderId="2" xfId="3" applyFont="1" applyFill="1" applyBorder="1" applyAlignment="1">
      <alignment horizontal="center" vertical="center" wrapText="1"/>
    </xf>
    <xf numFmtId="0" fontId="18" fillId="0" borderId="4" xfId="3" applyFont="1" applyBorder="1">
      <alignment vertical="center"/>
    </xf>
    <xf numFmtId="0" fontId="17" fillId="4" borderId="3" xfId="3" applyFont="1" applyFill="1" applyBorder="1" applyAlignment="1">
      <alignment horizontal="center" vertical="center" wrapText="1"/>
    </xf>
    <xf numFmtId="0" fontId="17" fillId="4" borderId="5" xfId="3" applyFont="1" applyFill="1" applyBorder="1" applyAlignment="1">
      <alignment horizontal="center" vertical="center" wrapText="1"/>
    </xf>
    <xf numFmtId="0" fontId="18" fillId="0" borderId="5" xfId="3" applyFont="1" applyBorder="1">
      <alignment vertical="center"/>
    </xf>
    <xf numFmtId="0" fontId="27" fillId="0" borderId="17" xfId="0" applyFont="1" applyBorder="1" applyAlignment="1">
      <alignment horizontal="center" vertical="center"/>
    </xf>
    <xf numFmtId="0" fontId="28" fillId="0" borderId="17" xfId="0" applyFont="1" applyBorder="1" applyAlignment="1">
      <alignment horizontal="center" vertical="center"/>
    </xf>
  </cellXfs>
  <cellStyles count="14">
    <cellStyle name="쉼표 [0] 2" xfId="11"/>
    <cellStyle name="표준" xfId="0" builtinId="0"/>
    <cellStyle name="표준 114" xfId="13"/>
    <cellStyle name="표준 16" xfId="6"/>
    <cellStyle name="표준 19" xfId="7"/>
    <cellStyle name="표준 2" xfId="3"/>
    <cellStyle name="표준 27" xfId="8"/>
    <cellStyle name="표준 3" xfId="2"/>
    <cellStyle name="표준 3 2" xfId="4"/>
    <cellStyle name="표준 31" xfId="9"/>
    <cellStyle name="표준 4" xfId="1"/>
    <cellStyle name="표준 6" xfId="5"/>
    <cellStyle name="표준 85" xfId="10"/>
    <cellStyle name="표준 88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30</xdr:row>
      <xdr:rowOff>0</xdr:rowOff>
    </xdr:from>
    <xdr:to>
      <xdr:col>8</xdr:col>
      <xdr:colOff>1272715</xdr:colOff>
      <xdr:row>59</xdr:row>
      <xdr:rowOff>66675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6286500"/>
          <a:ext cx="10226215" cy="6143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7"/>
  <sheetViews>
    <sheetView tabSelected="1" topLeftCell="C1" zoomScaleNormal="100" workbookViewId="0">
      <selection activeCell="M9" sqref="M9"/>
    </sheetView>
  </sheetViews>
  <sheetFormatPr defaultRowHeight="16.5"/>
  <cols>
    <col min="1" max="1" width="8.625" customWidth="1"/>
    <col min="2" max="3" width="12.625" customWidth="1"/>
    <col min="4" max="4" width="13.75" customWidth="1"/>
    <col min="5" max="5" width="16.625" customWidth="1"/>
    <col min="6" max="6" width="35.625" customWidth="1"/>
    <col min="7" max="8" width="12.625" customWidth="1"/>
    <col min="9" max="9" width="38.75" bestFit="1" customWidth="1"/>
  </cols>
  <sheetData>
    <row r="1" spans="1:9" ht="23.25" customHeight="1">
      <c r="C1" s="91" t="s">
        <v>796</v>
      </c>
      <c r="D1" s="92"/>
      <c r="E1" s="92"/>
      <c r="F1" s="92"/>
      <c r="G1" s="92"/>
      <c r="H1" s="92"/>
      <c r="I1" s="92"/>
    </row>
    <row r="2" spans="1:9" s="1" customFormat="1" ht="16.5" customHeight="1">
      <c r="A2" s="4" t="s">
        <v>8</v>
      </c>
      <c r="B2" s="4" t="s">
        <v>2</v>
      </c>
      <c r="C2" s="4" t="s">
        <v>3</v>
      </c>
      <c r="D2" s="4" t="s">
        <v>9</v>
      </c>
      <c r="E2" s="4" t="s">
        <v>10</v>
      </c>
      <c r="F2" s="4" t="s">
        <v>11</v>
      </c>
      <c r="G2" s="5" t="s">
        <v>43</v>
      </c>
      <c r="H2" s="6" t="s">
        <v>58</v>
      </c>
      <c r="I2" s="6" t="s">
        <v>45</v>
      </c>
    </row>
    <row r="3" spans="1:9" s="2" customFormat="1" ht="16.5" customHeight="1">
      <c r="A3" s="11">
        <v>1</v>
      </c>
      <c r="B3" s="10" t="s">
        <v>0</v>
      </c>
      <c r="C3" s="10" t="s">
        <v>1</v>
      </c>
      <c r="D3" s="10" t="s">
        <v>7</v>
      </c>
      <c r="E3" s="10" t="s">
        <v>13</v>
      </c>
      <c r="F3" s="10" t="s">
        <v>14</v>
      </c>
      <c r="G3" s="64" t="s">
        <v>41</v>
      </c>
      <c r="H3" s="64" t="s">
        <v>47</v>
      </c>
      <c r="I3" s="7"/>
    </row>
    <row r="4" spans="1:9" s="1" customFormat="1">
      <c r="A4" s="11">
        <v>2</v>
      </c>
      <c r="B4" s="10" t="s">
        <v>0</v>
      </c>
      <c r="C4" s="10" t="s">
        <v>1</v>
      </c>
      <c r="D4" s="10" t="s">
        <v>7</v>
      </c>
      <c r="E4" s="10" t="s">
        <v>15</v>
      </c>
      <c r="F4" s="10" t="s">
        <v>16</v>
      </c>
      <c r="G4" s="64" t="s">
        <v>41</v>
      </c>
      <c r="H4" s="65" t="s">
        <v>57</v>
      </c>
      <c r="I4" s="73" t="s">
        <v>792</v>
      </c>
    </row>
    <row r="5" spans="1:9" s="1" customFormat="1">
      <c r="A5" s="11">
        <v>3</v>
      </c>
      <c r="B5" s="10" t="s">
        <v>0</v>
      </c>
      <c r="C5" s="10" t="s">
        <v>1</v>
      </c>
      <c r="D5" s="10" t="s">
        <v>7</v>
      </c>
      <c r="E5" s="10" t="s">
        <v>17</v>
      </c>
      <c r="F5" s="10" t="s">
        <v>59</v>
      </c>
      <c r="G5" s="64" t="s">
        <v>41</v>
      </c>
      <c r="H5" s="65" t="s">
        <v>47</v>
      </c>
      <c r="I5" s="8"/>
    </row>
    <row r="6" spans="1:9" s="1" customFormat="1">
      <c r="A6" s="11">
        <v>4</v>
      </c>
      <c r="B6" s="10" t="s">
        <v>0</v>
      </c>
      <c r="C6" s="10" t="s">
        <v>1</v>
      </c>
      <c r="D6" s="10" t="s">
        <v>7</v>
      </c>
      <c r="E6" s="10" t="s">
        <v>12</v>
      </c>
      <c r="F6" s="10" t="s">
        <v>18</v>
      </c>
      <c r="G6" s="64" t="s">
        <v>41</v>
      </c>
      <c r="H6" s="65" t="s">
        <v>47</v>
      </c>
      <c r="I6" s="8"/>
    </row>
    <row r="7" spans="1:9" s="1" customFormat="1">
      <c r="A7" s="11">
        <v>5</v>
      </c>
      <c r="B7" s="10" t="s">
        <v>0</v>
      </c>
      <c r="C7" s="10" t="s">
        <v>1</v>
      </c>
      <c r="D7" s="10" t="s">
        <v>7</v>
      </c>
      <c r="E7" s="10" t="s">
        <v>19</v>
      </c>
      <c r="F7" s="10" t="s">
        <v>20</v>
      </c>
      <c r="G7" s="64" t="s">
        <v>41</v>
      </c>
      <c r="H7" s="65" t="s">
        <v>57</v>
      </c>
      <c r="I7" s="73" t="s">
        <v>793</v>
      </c>
    </row>
    <row r="8" spans="1:9" s="1" customFormat="1">
      <c r="A8" s="11">
        <v>6</v>
      </c>
      <c r="B8" s="10" t="s">
        <v>0</v>
      </c>
      <c r="C8" s="10" t="s">
        <v>1</v>
      </c>
      <c r="D8" s="10" t="s">
        <v>4</v>
      </c>
      <c r="E8" s="10" t="s">
        <v>35</v>
      </c>
      <c r="F8" s="10" t="s">
        <v>36</v>
      </c>
      <c r="G8" s="65" t="s">
        <v>41</v>
      </c>
      <c r="H8" s="65" t="s">
        <v>47</v>
      </c>
      <c r="I8" s="8"/>
    </row>
    <row r="9" spans="1:9" s="1" customFormat="1">
      <c r="A9" s="11">
        <v>7</v>
      </c>
      <c r="B9" s="10" t="s">
        <v>0</v>
      </c>
      <c r="C9" s="10" t="s">
        <v>1</v>
      </c>
      <c r="D9" s="10" t="s">
        <v>4</v>
      </c>
      <c r="E9" s="10" t="s">
        <v>37</v>
      </c>
      <c r="F9" s="10" t="s">
        <v>38</v>
      </c>
      <c r="G9" s="65" t="s">
        <v>41</v>
      </c>
      <c r="H9" s="65" t="s">
        <v>47</v>
      </c>
      <c r="I9" s="8"/>
    </row>
    <row r="10" spans="1:9" s="1" customFormat="1">
      <c r="A10" s="11">
        <v>8</v>
      </c>
      <c r="B10" s="10" t="s">
        <v>0</v>
      </c>
      <c r="C10" s="10" t="s">
        <v>1</v>
      </c>
      <c r="D10" s="10" t="s">
        <v>5</v>
      </c>
      <c r="E10" s="10" t="s">
        <v>39</v>
      </c>
      <c r="F10" s="10" t="s">
        <v>40</v>
      </c>
      <c r="G10" s="65" t="s">
        <v>41</v>
      </c>
      <c r="H10" s="65" t="s">
        <v>57</v>
      </c>
      <c r="I10" s="73" t="s">
        <v>794</v>
      </c>
    </row>
    <row r="11" spans="1:9" s="1" customFormat="1">
      <c r="A11" s="11">
        <v>9</v>
      </c>
      <c r="B11" s="10" t="s">
        <v>0</v>
      </c>
      <c r="C11" s="10" t="s">
        <v>1</v>
      </c>
      <c r="D11" s="10" t="s">
        <v>5</v>
      </c>
      <c r="E11" s="10" t="s">
        <v>44</v>
      </c>
      <c r="F11" s="10" t="s">
        <v>60</v>
      </c>
      <c r="G11" s="65" t="s">
        <v>41</v>
      </c>
      <c r="H11" s="65" t="s">
        <v>47</v>
      </c>
      <c r="I11" s="8"/>
    </row>
    <row r="12" spans="1:9">
      <c r="A12" s="11">
        <v>10</v>
      </c>
      <c r="B12" s="10" t="s">
        <v>0</v>
      </c>
      <c r="C12" s="10" t="s">
        <v>1</v>
      </c>
      <c r="D12" s="10" t="s">
        <v>6</v>
      </c>
      <c r="E12" s="10" t="s">
        <v>21</v>
      </c>
      <c r="F12" s="10" t="s">
        <v>22</v>
      </c>
      <c r="G12" s="65" t="s">
        <v>42</v>
      </c>
      <c r="H12" s="66" t="s">
        <v>47</v>
      </c>
      <c r="I12" s="9"/>
    </row>
    <row r="13" spans="1:9">
      <c r="A13" s="11">
        <v>11</v>
      </c>
      <c r="B13" s="10" t="s">
        <v>0</v>
      </c>
      <c r="C13" s="10" t="s">
        <v>1</v>
      </c>
      <c r="D13" s="10" t="s">
        <v>7</v>
      </c>
      <c r="E13" s="10" t="s">
        <v>23</v>
      </c>
      <c r="F13" s="10" t="s">
        <v>24</v>
      </c>
      <c r="G13" s="65" t="s">
        <v>42</v>
      </c>
      <c r="H13" s="66" t="s">
        <v>47</v>
      </c>
      <c r="I13" s="9"/>
    </row>
    <row r="14" spans="1:9">
      <c r="A14" s="11">
        <v>12</v>
      </c>
      <c r="B14" s="10" t="s">
        <v>0</v>
      </c>
      <c r="C14" s="10" t="s">
        <v>1</v>
      </c>
      <c r="D14" s="10" t="s">
        <v>7</v>
      </c>
      <c r="E14" s="10" t="s">
        <v>25</v>
      </c>
      <c r="F14" s="10" t="s">
        <v>26</v>
      </c>
      <c r="G14" s="65" t="s">
        <v>42</v>
      </c>
      <c r="H14" s="67" t="s">
        <v>47</v>
      </c>
      <c r="I14" s="9"/>
    </row>
    <row r="15" spans="1:9">
      <c r="A15" s="11">
        <v>13</v>
      </c>
      <c r="B15" s="10" t="s">
        <v>0</v>
      </c>
      <c r="C15" s="10" t="s">
        <v>1</v>
      </c>
      <c r="D15" s="10" t="s">
        <v>6</v>
      </c>
      <c r="E15" s="10" t="s">
        <v>27</v>
      </c>
      <c r="F15" s="10" t="s">
        <v>63</v>
      </c>
      <c r="G15" s="65" t="s">
        <v>42</v>
      </c>
      <c r="H15" s="67" t="s">
        <v>54</v>
      </c>
      <c r="I15" s="9"/>
    </row>
    <row r="16" spans="1:9">
      <c r="A16" s="11">
        <v>14</v>
      </c>
      <c r="B16" s="10" t="s">
        <v>0</v>
      </c>
      <c r="C16" s="10" t="s">
        <v>1</v>
      </c>
      <c r="D16" s="10" t="s">
        <v>6</v>
      </c>
      <c r="E16" s="10" t="s">
        <v>28</v>
      </c>
      <c r="F16" s="10" t="s">
        <v>29</v>
      </c>
      <c r="G16" s="65" t="s">
        <v>42</v>
      </c>
      <c r="H16" s="67" t="s">
        <v>54</v>
      </c>
      <c r="I16" s="9"/>
    </row>
    <row r="17" spans="1:9">
      <c r="A17" s="11">
        <v>15</v>
      </c>
      <c r="B17" s="10" t="s">
        <v>0</v>
      </c>
      <c r="C17" s="10" t="s">
        <v>1</v>
      </c>
      <c r="D17" s="10" t="s">
        <v>6</v>
      </c>
      <c r="E17" s="10" t="s">
        <v>30</v>
      </c>
      <c r="F17" s="10" t="s">
        <v>61</v>
      </c>
      <c r="G17" s="65" t="s">
        <v>42</v>
      </c>
      <c r="H17" s="67" t="s">
        <v>47</v>
      </c>
      <c r="I17" s="9"/>
    </row>
    <row r="18" spans="1:9">
      <c r="A18" s="11">
        <v>16</v>
      </c>
      <c r="B18" s="10" t="s">
        <v>0</v>
      </c>
      <c r="C18" s="10" t="s">
        <v>1</v>
      </c>
      <c r="D18" s="10" t="s">
        <v>6</v>
      </c>
      <c r="E18" s="10" t="s">
        <v>31</v>
      </c>
      <c r="F18" s="10" t="s">
        <v>32</v>
      </c>
      <c r="G18" s="65" t="s">
        <v>42</v>
      </c>
      <c r="H18" s="67" t="s">
        <v>47</v>
      </c>
      <c r="I18" s="9"/>
    </row>
    <row r="19" spans="1:9">
      <c r="A19" s="11">
        <v>17</v>
      </c>
      <c r="B19" s="10" t="s">
        <v>0</v>
      </c>
      <c r="C19" s="10" t="s">
        <v>1</v>
      </c>
      <c r="D19" s="10" t="s">
        <v>6</v>
      </c>
      <c r="E19" s="10" t="s">
        <v>33</v>
      </c>
      <c r="F19" s="10" t="s">
        <v>160</v>
      </c>
      <c r="G19" s="65" t="s">
        <v>42</v>
      </c>
      <c r="H19" s="67" t="s">
        <v>47</v>
      </c>
      <c r="I19" s="9"/>
    </row>
    <row r="20" spans="1:9">
      <c r="A20" s="11">
        <v>18</v>
      </c>
      <c r="B20" s="10" t="s">
        <v>0</v>
      </c>
      <c r="C20" s="10" t="s">
        <v>1</v>
      </c>
      <c r="D20" s="10" t="s">
        <v>6</v>
      </c>
      <c r="E20" s="10" t="s">
        <v>34</v>
      </c>
      <c r="F20" s="10" t="s">
        <v>64</v>
      </c>
      <c r="G20" s="65" t="s">
        <v>42</v>
      </c>
      <c r="H20" s="66" t="s">
        <v>55</v>
      </c>
      <c r="I20" s="74" t="s">
        <v>795</v>
      </c>
    </row>
    <row r="21" spans="1:9">
      <c r="A21" s="11">
        <v>19</v>
      </c>
      <c r="B21" s="10" t="s">
        <v>0</v>
      </c>
      <c r="C21" s="10" t="s">
        <v>1</v>
      </c>
      <c r="D21" s="10" t="s">
        <v>6</v>
      </c>
      <c r="E21" s="10" t="s">
        <v>65</v>
      </c>
      <c r="F21" s="10" t="s">
        <v>66</v>
      </c>
      <c r="G21" s="65" t="s">
        <v>42</v>
      </c>
      <c r="H21" s="67" t="s">
        <v>47</v>
      </c>
      <c r="I21" s="9"/>
    </row>
    <row r="22" spans="1:9">
      <c r="A22" s="11">
        <v>20</v>
      </c>
      <c r="B22" s="10" t="s">
        <v>0</v>
      </c>
      <c r="C22" s="10" t="s">
        <v>1</v>
      </c>
      <c r="D22" s="10" t="s">
        <v>6</v>
      </c>
      <c r="E22" s="10" t="s">
        <v>67</v>
      </c>
      <c r="F22" s="10" t="s">
        <v>68</v>
      </c>
      <c r="G22" s="65" t="s">
        <v>42</v>
      </c>
      <c r="H22" s="67" t="s">
        <v>56</v>
      </c>
      <c r="I22" s="9"/>
    </row>
    <row r="23" spans="1:9">
      <c r="A23" s="11">
        <v>21</v>
      </c>
      <c r="B23" s="10" t="s">
        <v>0</v>
      </c>
      <c r="C23" s="10" t="s">
        <v>1</v>
      </c>
      <c r="D23" s="10" t="s">
        <v>6</v>
      </c>
      <c r="E23" s="10" t="s">
        <v>69</v>
      </c>
      <c r="F23" s="10" t="s">
        <v>70</v>
      </c>
      <c r="G23" s="65" t="s">
        <v>42</v>
      </c>
      <c r="H23" s="67" t="s">
        <v>54</v>
      </c>
      <c r="I23" s="9"/>
    </row>
    <row r="24" spans="1:9">
      <c r="A24" s="11">
        <v>22</v>
      </c>
      <c r="B24" s="10" t="s">
        <v>0</v>
      </c>
      <c r="C24" s="10" t="s">
        <v>1</v>
      </c>
      <c r="D24" s="10" t="s">
        <v>6</v>
      </c>
      <c r="E24" s="10" t="s">
        <v>71</v>
      </c>
      <c r="F24" s="10" t="s">
        <v>72</v>
      </c>
      <c r="G24" s="65" t="s">
        <v>42</v>
      </c>
      <c r="H24" s="67" t="s">
        <v>54</v>
      </c>
      <c r="I24" s="9"/>
    </row>
    <row r="25" spans="1:9">
      <c r="A25" s="11">
        <v>23</v>
      </c>
      <c r="B25" s="10" t="s">
        <v>0</v>
      </c>
      <c r="C25" s="10" t="s">
        <v>1</v>
      </c>
      <c r="D25" s="10" t="s">
        <v>6</v>
      </c>
      <c r="E25" s="10" t="s">
        <v>73</v>
      </c>
      <c r="F25" s="10" t="s">
        <v>74</v>
      </c>
      <c r="G25" s="65" t="s">
        <v>42</v>
      </c>
      <c r="H25" s="67" t="s">
        <v>47</v>
      </c>
      <c r="I25" s="9"/>
    </row>
    <row r="26" spans="1:9">
      <c r="A26" s="11">
        <v>24</v>
      </c>
      <c r="B26" s="10" t="s">
        <v>0</v>
      </c>
      <c r="C26" s="10" t="s">
        <v>1</v>
      </c>
      <c r="D26" s="10" t="s">
        <v>4</v>
      </c>
      <c r="E26" s="10" t="s">
        <v>75</v>
      </c>
      <c r="F26" s="10" t="s">
        <v>76</v>
      </c>
      <c r="G26" s="65" t="s">
        <v>42</v>
      </c>
      <c r="H26" s="68" t="s">
        <v>47</v>
      </c>
      <c r="I26" s="9"/>
    </row>
    <row r="27" spans="1:9">
      <c r="A27" s="11">
        <v>25</v>
      </c>
      <c r="B27" s="10" t="s">
        <v>0</v>
      </c>
      <c r="C27" s="10" t="s">
        <v>1</v>
      </c>
      <c r="D27" s="10" t="s">
        <v>4</v>
      </c>
      <c r="E27" s="10" t="s">
        <v>77</v>
      </c>
      <c r="F27" s="10" t="s">
        <v>62</v>
      </c>
      <c r="G27" s="65" t="s">
        <v>42</v>
      </c>
      <c r="H27" s="68" t="s">
        <v>47</v>
      </c>
      <c r="I27" s="9"/>
    </row>
    <row r="28" spans="1:9">
      <c r="A28" s="11">
        <v>26</v>
      </c>
      <c r="B28" s="10" t="s">
        <v>0</v>
      </c>
      <c r="C28" s="10" t="s">
        <v>1</v>
      </c>
      <c r="D28" s="10" t="s">
        <v>4</v>
      </c>
      <c r="E28" s="10" t="s">
        <v>78</v>
      </c>
      <c r="F28" s="10" t="s">
        <v>79</v>
      </c>
      <c r="G28" s="65" t="s">
        <v>42</v>
      </c>
      <c r="H28" s="68" t="s">
        <v>47</v>
      </c>
      <c r="I28" s="9"/>
    </row>
    <row r="29" spans="1:9">
      <c r="A29" s="11">
        <v>27</v>
      </c>
      <c r="B29" s="10" t="s">
        <v>0</v>
      </c>
      <c r="C29" s="10" t="s">
        <v>1</v>
      </c>
      <c r="D29" s="10" t="s">
        <v>4</v>
      </c>
      <c r="E29" s="10" t="s">
        <v>80</v>
      </c>
      <c r="F29" s="10" t="s">
        <v>81</v>
      </c>
      <c r="G29" s="65" t="s">
        <v>42</v>
      </c>
      <c r="H29" s="68" t="s">
        <v>47</v>
      </c>
      <c r="I29" s="9"/>
    </row>
    <row r="30" spans="1:9" s="75" customFormat="1">
      <c r="A30" s="66">
        <v>28</v>
      </c>
      <c r="B30" s="3" t="s">
        <v>0</v>
      </c>
      <c r="C30" s="3" t="s">
        <v>1</v>
      </c>
      <c r="D30" s="3" t="s">
        <v>4</v>
      </c>
      <c r="E30" s="3" t="s">
        <v>82</v>
      </c>
      <c r="F30" s="3" t="s">
        <v>83</v>
      </c>
      <c r="G30" s="67" t="s">
        <v>42</v>
      </c>
      <c r="H30" s="66" t="s">
        <v>46</v>
      </c>
      <c r="I30" s="74"/>
    </row>
    <row r="31" spans="1:9" s="75" customFormat="1">
      <c r="A31" s="66">
        <v>29</v>
      </c>
      <c r="B31" s="3" t="s">
        <v>0</v>
      </c>
      <c r="C31" s="3" t="s">
        <v>1</v>
      </c>
      <c r="D31" s="3" t="s">
        <v>4</v>
      </c>
      <c r="E31" s="3" t="s">
        <v>84</v>
      </c>
      <c r="F31" s="3" t="s">
        <v>85</v>
      </c>
      <c r="G31" s="67" t="s">
        <v>42</v>
      </c>
      <c r="H31" s="69" t="s">
        <v>47</v>
      </c>
      <c r="I31" s="76"/>
    </row>
    <row r="32" spans="1:9" s="75" customFormat="1">
      <c r="A32" s="66">
        <v>30</v>
      </c>
      <c r="B32" s="3" t="s">
        <v>0</v>
      </c>
      <c r="C32" s="3" t="s">
        <v>1</v>
      </c>
      <c r="D32" s="3" t="s">
        <v>4</v>
      </c>
      <c r="E32" s="3" t="s">
        <v>86</v>
      </c>
      <c r="F32" s="3" t="s">
        <v>87</v>
      </c>
      <c r="G32" s="67" t="s">
        <v>42</v>
      </c>
      <c r="H32" s="69" t="s">
        <v>47</v>
      </c>
      <c r="I32" s="76"/>
    </row>
    <row r="33" spans="1:9" s="75" customFormat="1">
      <c r="A33" s="66">
        <v>31</v>
      </c>
      <c r="B33" s="3" t="s">
        <v>0</v>
      </c>
      <c r="C33" s="3" t="s">
        <v>1</v>
      </c>
      <c r="D33" s="3" t="s">
        <v>4</v>
      </c>
      <c r="E33" s="3" t="s">
        <v>88</v>
      </c>
      <c r="F33" s="3" t="s">
        <v>89</v>
      </c>
      <c r="G33" s="67" t="s">
        <v>42</v>
      </c>
      <c r="H33" s="69" t="s">
        <v>48</v>
      </c>
      <c r="I33" s="76"/>
    </row>
    <row r="34" spans="1:9" s="75" customFormat="1">
      <c r="A34" s="66">
        <v>32</v>
      </c>
      <c r="B34" s="3" t="s">
        <v>0</v>
      </c>
      <c r="C34" s="3" t="s">
        <v>1</v>
      </c>
      <c r="D34" s="3" t="s">
        <v>4</v>
      </c>
      <c r="E34" s="3" t="s">
        <v>90</v>
      </c>
      <c r="F34" s="3" t="s">
        <v>91</v>
      </c>
      <c r="G34" s="67" t="s">
        <v>42</v>
      </c>
      <c r="H34" s="69" t="s">
        <v>48</v>
      </c>
      <c r="I34" s="76"/>
    </row>
    <row r="35" spans="1:9" s="75" customFormat="1">
      <c r="A35" s="66">
        <v>33</v>
      </c>
      <c r="B35" s="3" t="s">
        <v>0</v>
      </c>
      <c r="C35" s="3" t="s">
        <v>1</v>
      </c>
      <c r="D35" s="3" t="s">
        <v>4</v>
      </c>
      <c r="E35" s="3" t="s">
        <v>92</v>
      </c>
      <c r="F35" s="3" t="s">
        <v>93</v>
      </c>
      <c r="G35" s="67" t="s">
        <v>42</v>
      </c>
      <c r="H35" s="69" t="s">
        <v>49</v>
      </c>
      <c r="I35" s="76"/>
    </row>
    <row r="36" spans="1:9" s="75" customFormat="1">
      <c r="A36" s="66">
        <v>34</v>
      </c>
      <c r="B36" s="3" t="s">
        <v>0</v>
      </c>
      <c r="C36" s="3" t="s">
        <v>1</v>
      </c>
      <c r="D36" s="3" t="s">
        <v>4</v>
      </c>
      <c r="E36" s="3" t="s">
        <v>94</v>
      </c>
      <c r="F36" s="3" t="s">
        <v>95</v>
      </c>
      <c r="G36" s="67" t="s">
        <v>42</v>
      </c>
      <c r="H36" s="69" t="s">
        <v>47</v>
      </c>
      <c r="I36" s="76"/>
    </row>
    <row r="37" spans="1:9" s="75" customFormat="1">
      <c r="A37" s="66">
        <v>35</v>
      </c>
      <c r="B37" s="3" t="s">
        <v>0</v>
      </c>
      <c r="C37" s="3" t="s">
        <v>1</v>
      </c>
      <c r="D37" s="3" t="s">
        <v>4</v>
      </c>
      <c r="E37" s="3" t="s">
        <v>96</v>
      </c>
      <c r="F37" s="3" t="s">
        <v>97</v>
      </c>
      <c r="G37" s="67" t="s">
        <v>42</v>
      </c>
      <c r="H37" s="66" t="s">
        <v>46</v>
      </c>
      <c r="I37" s="3"/>
    </row>
    <row r="38" spans="1:9" s="75" customFormat="1">
      <c r="A38" s="66">
        <v>36</v>
      </c>
      <c r="B38" s="3" t="s">
        <v>0</v>
      </c>
      <c r="C38" s="3" t="s">
        <v>1</v>
      </c>
      <c r="D38" s="3" t="s">
        <v>4</v>
      </c>
      <c r="E38" s="3" t="s">
        <v>98</v>
      </c>
      <c r="F38" s="3" t="s">
        <v>99</v>
      </c>
      <c r="G38" s="67" t="s">
        <v>42</v>
      </c>
      <c r="H38" s="66" t="s">
        <v>46</v>
      </c>
      <c r="I38" s="3"/>
    </row>
    <row r="39" spans="1:9" s="75" customFormat="1">
      <c r="A39" s="66">
        <v>37</v>
      </c>
      <c r="B39" s="3" t="s">
        <v>0</v>
      </c>
      <c r="C39" s="3" t="s">
        <v>1</v>
      </c>
      <c r="D39" s="3" t="s">
        <v>4</v>
      </c>
      <c r="E39" s="3" t="s">
        <v>100</v>
      </c>
      <c r="F39" s="3" t="s">
        <v>101</v>
      </c>
      <c r="G39" s="67" t="s">
        <v>42</v>
      </c>
      <c r="H39" s="69" t="s">
        <v>47</v>
      </c>
      <c r="I39" s="76"/>
    </row>
    <row r="40" spans="1:9" s="75" customFormat="1">
      <c r="A40" s="66">
        <v>38</v>
      </c>
      <c r="B40" s="3" t="s">
        <v>0</v>
      </c>
      <c r="C40" s="3" t="s">
        <v>1</v>
      </c>
      <c r="D40" s="3" t="s">
        <v>4</v>
      </c>
      <c r="E40" s="3" t="s">
        <v>102</v>
      </c>
      <c r="F40" s="3" t="s">
        <v>103</v>
      </c>
      <c r="G40" s="67" t="s">
        <v>42</v>
      </c>
      <c r="H40" s="69" t="s">
        <v>47</v>
      </c>
      <c r="I40" s="76"/>
    </row>
    <row r="41" spans="1:9" s="75" customFormat="1">
      <c r="A41" s="66">
        <v>39</v>
      </c>
      <c r="B41" s="3" t="s">
        <v>0</v>
      </c>
      <c r="C41" s="3" t="s">
        <v>1</v>
      </c>
      <c r="D41" s="3" t="s">
        <v>4</v>
      </c>
      <c r="E41" s="3" t="s">
        <v>104</v>
      </c>
      <c r="F41" s="3" t="s">
        <v>105</v>
      </c>
      <c r="G41" s="67" t="s">
        <v>42</v>
      </c>
      <c r="H41" s="69" t="s">
        <v>48</v>
      </c>
      <c r="I41" s="76"/>
    </row>
    <row r="42" spans="1:9" s="75" customFormat="1">
      <c r="A42" s="66">
        <v>40</v>
      </c>
      <c r="B42" s="3" t="s">
        <v>0</v>
      </c>
      <c r="C42" s="3" t="s">
        <v>1</v>
      </c>
      <c r="D42" s="3" t="s">
        <v>4</v>
      </c>
      <c r="E42" s="3" t="s">
        <v>106</v>
      </c>
      <c r="F42" s="3" t="s">
        <v>107</v>
      </c>
      <c r="G42" s="67" t="s">
        <v>42</v>
      </c>
      <c r="H42" s="69" t="s">
        <v>47</v>
      </c>
      <c r="I42" s="76"/>
    </row>
    <row r="43" spans="1:9" s="75" customFormat="1">
      <c r="A43" s="66">
        <v>41</v>
      </c>
      <c r="B43" s="3" t="s">
        <v>0</v>
      </c>
      <c r="C43" s="3" t="s">
        <v>1</v>
      </c>
      <c r="D43" s="3" t="s">
        <v>4</v>
      </c>
      <c r="E43" s="3" t="s">
        <v>108</v>
      </c>
      <c r="F43" s="3" t="s">
        <v>109</v>
      </c>
      <c r="G43" s="67" t="s">
        <v>42</v>
      </c>
      <c r="H43" s="69" t="s">
        <v>47</v>
      </c>
      <c r="I43" s="76"/>
    </row>
    <row r="44" spans="1:9" s="75" customFormat="1">
      <c r="A44" s="66">
        <v>42</v>
      </c>
      <c r="B44" s="3" t="s">
        <v>0</v>
      </c>
      <c r="C44" s="3" t="s">
        <v>1</v>
      </c>
      <c r="D44" s="3" t="s">
        <v>4</v>
      </c>
      <c r="E44" s="3" t="s">
        <v>110</v>
      </c>
      <c r="F44" s="3" t="s">
        <v>111</v>
      </c>
      <c r="G44" s="67" t="s">
        <v>42</v>
      </c>
      <c r="H44" s="69" t="s">
        <v>50</v>
      </c>
      <c r="I44" s="76"/>
    </row>
    <row r="45" spans="1:9" s="75" customFormat="1">
      <c r="A45" s="66">
        <v>43</v>
      </c>
      <c r="B45" s="3" t="s">
        <v>0</v>
      </c>
      <c r="C45" s="3" t="s">
        <v>1</v>
      </c>
      <c r="D45" s="3" t="s">
        <v>4</v>
      </c>
      <c r="E45" s="3" t="s">
        <v>112</v>
      </c>
      <c r="F45" s="3" t="s">
        <v>113</v>
      </c>
      <c r="G45" s="67" t="s">
        <v>42</v>
      </c>
      <c r="H45" s="69" t="s">
        <v>47</v>
      </c>
      <c r="I45" s="76"/>
    </row>
    <row r="46" spans="1:9" s="75" customFormat="1">
      <c r="A46" s="66">
        <v>44</v>
      </c>
      <c r="B46" s="3" t="s">
        <v>0</v>
      </c>
      <c r="C46" s="3" t="s">
        <v>1</v>
      </c>
      <c r="D46" s="3" t="s">
        <v>4</v>
      </c>
      <c r="E46" s="3" t="s">
        <v>114</v>
      </c>
      <c r="F46" s="3" t="s">
        <v>115</v>
      </c>
      <c r="G46" s="67" t="s">
        <v>42</v>
      </c>
      <c r="H46" s="69" t="s">
        <v>51</v>
      </c>
      <c r="I46" s="76"/>
    </row>
    <row r="47" spans="1:9" s="75" customFormat="1">
      <c r="A47" s="66">
        <v>45</v>
      </c>
      <c r="B47" s="3" t="s">
        <v>0</v>
      </c>
      <c r="C47" s="3" t="s">
        <v>1</v>
      </c>
      <c r="D47" s="3" t="s">
        <v>4</v>
      </c>
      <c r="E47" s="3" t="s">
        <v>116</v>
      </c>
      <c r="F47" s="3" t="s">
        <v>117</v>
      </c>
      <c r="G47" s="67" t="s">
        <v>42</v>
      </c>
      <c r="H47" s="69" t="s">
        <v>52</v>
      </c>
      <c r="I47" s="76"/>
    </row>
    <row r="48" spans="1:9" s="75" customFormat="1">
      <c r="A48" s="66">
        <v>46</v>
      </c>
      <c r="B48" s="3" t="s">
        <v>0</v>
      </c>
      <c r="C48" s="3" t="s">
        <v>1</v>
      </c>
      <c r="D48" s="3" t="s">
        <v>5</v>
      </c>
      <c r="E48" s="3" t="s">
        <v>118</v>
      </c>
      <c r="F48" s="3" t="s">
        <v>119</v>
      </c>
      <c r="G48" s="67" t="s">
        <v>42</v>
      </c>
      <c r="H48" s="69" t="s">
        <v>48</v>
      </c>
      <c r="I48" s="3"/>
    </row>
    <row r="49" spans="1:9" s="75" customFormat="1">
      <c r="A49" s="66">
        <v>47</v>
      </c>
      <c r="B49" s="3" t="s">
        <v>0</v>
      </c>
      <c r="C49" s="3" t="s">
        <v>1</v>
      </c>
      <c r="D49" s="3" t="s">
        <v>5</v>
      </c>
      <c r="E49" s="3" t="s">
        <v>120</v>
      </c>
      <c r="F49" s="3" t="s">
        <v>121</v>
      </c>
      <c r="G49" s="67" t="s">
        <v>42</v>
      </c>
      <c r="H49" s="69" t="s">
        <v>48</v>
      </c>
      <c r="I49" s="3"/>
    </row>
    <row r="50" spans="1:9" s="75" customFormat="1">
      <c r="A50" s="66">
        <v>48</v>
      </c>
      <c r="B50" s="3" t="s">
        <v>0</v>
      </c>
      <c r="C50" s="3" t="s">
        <v>1</v>
      </c>
      <c r="D50" s="3" t="s">
        <v>5</v>
      </c>
      <c r="E50" s="3" t="s">
        <v>122</v>
      </c>
      <c r="F50" s="3" t="s">
        <v>123</v>
      </c>
      <c r="G50" s="67" t="s">
        <v>42</v>
      </c>
      <c r="H50" s="69" t="s">
        <v>48</v>
      </c>
      <c r="I50" s="3"/>
    </row>
    <row r="51" spans="1:9" s="75" customFormat="1">
      <c r="A51" s="66">
        <v>49</v>
      </c>
      <c r="B51" s="3" t="s">
        <v>0</v>
      </c>
      <c r="C51" s="3" t="s">
        <v>1</v>
      </c>
      <c r="D51" s="3" t="s">
        <v>5</v>
      </c>
      <c r="E51" s="3" t="s">
        <v>124</v>
      </c>
      <c r="F51" s="3" t="s">
        <v>125</v>
      </c>
      <c r="G51" s="67" t="s">
        <v>42</v>
      </c>
      <c r="H51" s="66" t="s">
        <v>53</v>
      </c>
      <c r="I51" s="3"/>
    </row>
    <row r="52" spans="1:9" s="75" customFormat="1">
      <c r="A52" s="66">
        <v>50</v>
      </c>
      <c r="B52" s="3" t="s">
        <v>0</v>
      </c>
      <c r="C52" s="3" t="s">
        <v>1</v>
      </c>
      <c r="D52" s="3" t="s">
        <v>5</v>
      </c>
      <c r="E52" s="3" t="s">
        <v>126</v>
      </c>
      <c r="F52" s="3" t="s">
        <v>127</v>
      </c>
      <c r="G52" s="67" t="s">
        <v>42</v>
      </c>
      <c r="H52" s="66" t="s">
        <v>47</v>
      </c>
      <c r="I52" s="76"/>
    </row>
    <row r="53" spans="1:9" s="75" customFormat="1">
      <c r="A53" s="66">
        <v>51</v>
      </c>
      <c r="B53" s="3" t="s">
        <v>0</v>
      </c>
      <c r="C53" s="3" t="s">
        <v>1</v>
      </c>
      <c r="D53" s="3" t="s">
        <v>5</v>
      </c>
      <c r="E53" s="3" t="s">
        <v>128</v>
      </c>
      <c r="F53" s="3" t="s">
        <v>129</v>
      </c>
      <c r="G53" s="67" t="s">
        <v>42</v>
      </c>
      <c r="H53" s="66" t="s">
        <v>47</v>
      </c>
      <c r="I53" s="76"/>
    </row>
    <row r="54" spans="1:9" s="75" customFormat="1">
      <c r="A54" s="66">
        <v>52</v>
      </c>
      <c r="B54" s="3" t="s">
        <v>0</v>
      </c>
      <c r="C54" s="3" t="s">
        <v>1</v>
      </c>
      <c r="D54" s="3" t="s">
        <v>5</v>
      </c>
      <c r="E54" s="3" t="s">
        <v>130</v>
      </c>
      <c r="F54" s="3" t="s">
        <v>131</v>
      </c>
      <c r="G54" s="67" t="s">
        <v>42</v>
      </c>
      <c r="H54" s="66" t="s">
        <v>54</v>
      </c>
      <c r="I54" s="76"/>
    </row>
    <row r="55" spans="1:9" s="75" customFormat="1">
      <c r="A55" s="66">
        <v>53</v>
      </c>
      <c r="B55" s="3" t="s">
        <v>0</v>
      </c>
      <c r="C55" s="3" t="s">
        <v>1</v>
      </c>
      <c r="D55" s="3" t="s">
        <v>5</v>
      </c>
      <c r="E55" s="3" t="s">
        <v>132</v>
      </c>
      <c r="F55" s="3" t="s">
        <v>133</v>
      </c>
      <c r="G55" s="67" t="s">
        <v>42</v>
      </c>
      <c r="H55" s="66" t="s">
        <v>47</v>
      </c>
      <c r="I55" s="76"/>
    </row>
    <row r="56" spans="1:9" s="75" customFormat="1">
      <c r="A56" s="66">
        <v>54</v>
      </c>
      <c r="B56" s="3" t="s">
        <v>0</v>
      </c>
      <c r="C56" s="3" t="s">
        <v>1</v>
      </c>
      <c r="D56" s="3" t="s">
        <v>5</v>
      </c>
      <c r="E56" s="3" t="s">
        <v>134</v>
      </c>
      <c r="F56" s="3" t="s">
        <v>135</v>
      </c>
      <c r="G56" s="67" t="s">
        <v>42</v>
      </c>
      <c r="H56" s="66" t="s">
        <v>47</v>
      </c>
      <c r="I56" s="76"/>
    </row>
    <row r="57" spans="1:9" s="75" customFormat="1">
      <c r="A57" s="66">
        <v>55</v>
      </c>
      <c r="B57" s="3" t="s">
        <v>0</v>
      </c>
      <c r="C57" s="3" t="s">
        <v>1</v>
      </c>
      <c r="D57" s="3" t="s">
        <v>5</v>
      </c>
      <c r="E57" s="3" t="s">
        <v>136</v>
      </c>
      <c r="F57" s="3" t="s">
        <v>137</v>
      </c>
      <c r="G57" s="67" t="s">
        <v>42</v>
      </c>
      <c r="H57" s="66" t="s">
        <v>47</v>
      </c>
      <c r="I57" s="76"/>
    </row>
    <row r="58" spans="1:9" s="75" customFormat="1">
      <c r="A58" s="66">
        <v>56</v>
      </c>
      <c r="B58" s="3" t="s">
        <v>0</v>
      </c>
      <c r="C58" s="3" t="s">
        <v>1</v>
      </c>
      <c r="D58" s="3" t="s">
        <v>5</v>
      </c>
      <c r="E58" s="3" t="s">
        <v>138</v>
      </c>
      <c r="F58" s="3" t="s">
        <v>139</v>
      </c>
      <c r="G58" s="67" t="s">
        <v>42</v>
      </c>
      <c r="H58" s="66" t="s">
        <v>47</v>
      </c>
      <c r="I58" s="76"/>
    </row>
    <row r="59" spans="1:9" s="75" customFormat="1">
      <c r="A59" s="66">
        <v>57</v>
      </c>
      <c r="B59" s="3" t="s">
        <v>0</v>
      </c>
      <c r="C59" s="3" t="s">
        <v>1</v>
      </c>
      <c r="D59" s="3" t="s">
        <v>5</v>
      </c>
      <c r="E59" s="3" t="s">
        <v>140</v>
      </c>
      <c r="F59" s="3" t="s">
        <v>141</v>
      </c>
      <c r="G59" s="67" t="s">
        <v>42</v>
      </c>
      <c r="H59" s="66" t="s">
        <v>47</v>
      </c>
      <c r="I59" s="76"/>
    </row>
    <row r="60" spans="1:9" s="75" customFormat="1">
      <c r="A60" s="66">
        <v>58</v>
      </c>
      <c r="B60" s="3" t="s">
        <v>0</v>
      </c>
      <c r="C60" s="3" t="s">
        <v>1</v>
      </c>
      <c r="D60" s="3" t="s">
        <v>5</v>
      </c>
      <c r="E60" s="3" t="s">
        <v>142</v>
      </c>
      <c r="F60" s="3" t="s">
        <v>143</v>
      </c>
      <c r="G60" s="67" t="s">
        <v>42</v>
      </c>
      <c r="H60" s="66" t="s">
        <v>47</v>
      </c>
      <c r="I60" s="76"/>
    </row>
    <row r="61" spans="1:9" s="75" customFormat="1">
      <c r="A61" s="66">
        <v>59</v>
      </c>
      <c r="B61" s="3" t="s">
        <v>0</v>
      </c>
      <c r="C61" s="3" t="s">
        <v>1</v>
      </c>
      <c r="D61" s="3" t="s">
        <v>5</v>
      </c>
      <c r="E61" s="3" t="s">
        <v>144</v>
      </c>
      <c r="F61" s="3" t="s">
        <v>145</v>
      </c>
      <c r="G61" s="67" t="s">
        <v>42</v>
      </c>
      <c r="H61" s="66" t="s">
        <v>47</v>
      </c>
      <c r="I61" s="76"/>
    </row>
    <row r="62" spans="1:9" s="75" customFormat="1">
      <c r="A62" s="66">
        <v>60</v>
      </c>
      <c r="B62" s="3" t="s">
        <v>0</v>
      </c>
      <c r="C62" s="3" t="s">
        <v>1</v>
      </c>
      <c r="D62" s="3" t="s">
        <v>5</v>
      </c>
      <c r="E62" s="3" t="s">
        <v>146</v>
      </c>
      <c r="F62" s="3" t="s">
        <v>147</v>
      </c>
      <c r="G62" s="67" t="s">
        <v>42</v>
      </c>
      <c r="H62" s="66" t="s">
        <v>47</v>
      </c>
      <c r="I62" s="76"/>
    </row>
    <row r="63" spans="1:9" s="75" customFormat="1">
      <c r="A63" s="66">
        <v>61</v>
      </c>
      <c r="B63" s="3" t="s">
        <v>0</v>
      </c>
      <c r="C63" s="3" t="s">
        <v>1</v>
      </c>
      <c r="D63" s="3" t="s">
        <v>5</v>
      </c>
      <c r="E63" s="3" t="s">
        <v>148</v>
      </c>
      <c r="F63" s="3" t="s">
        <v>149</v>
      </c>
      <c r="G63" s="67" t="s">
        <v>42</v>
      </c>
      <c r="H63" s="66" t="s">
        <v>54</v>
      </c>
      <c r="I63" s="76"/>
    </row>
    <row r="64" spans="1:9" s="75" customFormat="1">
      <c r="A64" s="66">
        <v>62</v>
      </c>
      <c r="B64" s="3" t="s">
        <v>0</v>
      </c>
      <c r="C64" s="3" t="s">
        <v>1</v>
      </c>
      <c r="D64" s="3" t="s">
        <v>5</v>
      </c>
      <c r="E64" s="3" t="s">
        <v>150</v>
      </c>
      <c r="F64" s="3" t="s">
        <v>151</v>
      </c>
      <c r="G64" s="67" t="s">
        <v>42</v>
      </c>
      <c r="H64" s="66" t="s">
        <v>48</v>
      </c>
      <c r="I64" s="3"/>
    </row>
    <row r="65" spans="1:9" s="75" customFormat="1">
      <c r="A65" s="66">
        <v>63</v>
      </c>
      <c r="B65" s="3" t="s">
        <v>0</v>
      </c>
      <c r="C65" s="3" t="s">
        <v>1</v>
      </c>
      <c r="D65" s="3" t="s">
        <v>5</v>
      </c>
      <c r="E65" s="3" t="s">
        <v>152</v>
      </c>
      <c r="F65" s="3" t="s">
        <v>153</v>
      </c>
      <c r="G65" s="67" t="s">
        <v>42</v>
      </c>
      <c r="H65" s="66" t="s">
        <v>47</v>
      </c>
      <c r="I65" s="76"/>
    </row>
    <row r="66" spans="1:9" s="75" customFormat="1">
      <c r="A66" s="66">
        <v>64</v>
      </c>
      <c r="B66" s="3" t="s">
        <v>0</v>
      </c>
      <c r="C66" s="3" t="s">
        <v>1</v>
      </c>
      <c r="D66" s="3" t="s">
        <v>5</v>
      </c>
      <c r="E66" s="3" t="s">
        <v>154</v>
      </c>
      <c r="F66" s="3" t="s">
        <v>155</v>
      </c>
      <c r="G66" s="67" t="s">
        <v>42</v>
      </c>
      <c r="H66" s="66" t="s">
        <v>48</v>
      </c>
      <c r="I66" s="3"/>
    </row>
    <row r="67" spans="1:9" s="75" customFormat="1">
      <c r="A67" s="66">
        <v>65</v>
      </c>
      <c r="B67" s="3" t="s">
        <v>0</v>
      </c>
      <c r="C67" s="3" t="s">
        <v>1</v>
      </c>
      <c r="D67" s="3" t="s">
        <v>5</v>
      </c>
      <c r="E67" s="3" t="s">
        <v>156</v>
      </c>
      <c r="F67" s="3" t="s">
        <v>157</v>
      </c>
      <c r="G67" s="67" t="s">
        <v>42</v>
      </c>
      <c r="H67" s="66" t="s">
        <v>47</v>
      </c>
      <c r="I67" s="76"/>
    </row>
    <row r="68" spans="1:9" s="75" customFormat="1">
      <c r="A68" s="66">
        <v>66</v>
      </c>
      <c r="B68" s="3" t="s">
        <v>0</v>
      </c>
      <c r="C68" s="3" t="s">
        <v>1</v>
      </c>
      <c r="D68" s="3" t="s">
        <v>5</v>
      </c>
      <c r="E68" s="3" t="s">
        <v>158</v>
      </c>
      <c r="F68" s="3" t="s">
        <v>159</v>
      </c>
      <c r="G68" s="67" t="s">
        <v>42</v>
      </c>
      <c r="H68" s="66" t="s">
        <v>47</v>
      </c>
      <c r="I68" s="76"/>
    </row>
    <row r="69" spans="1:9" s="75" customFormat="1">
      <c r="A69" s="66">
        <v>67</v>
      </c>
      <c r="B69" s="3" t="s">
        <v>0</v>
      </c>
      <c r="C69" s="3" t="s">
        <v>1</v>
      </c>
      <c r="D69" s="3" t="s">
        <v>7</v>
      </c>
      <c r="E69" s="77" t="s">
        <v>289</v>
      </c>
      <c r="F69" s="3" t="s">
        <v>309</v>
      </c>
      <c r="G69" s="67" t="s">
        <v>330</v>
      </c>
      <c r="H69" s="66" t="s">
        <v>47</v>
      </c>
      <c r="I69" s="76"/>
    </row>
    <row r="70" spans="1:9" s="75" customFormat="1">
      <c r="A70" s="66">
        <v>68</v>
      </c>
      <c r="B70" s="3" t="s">
        <v>0</v>
      </c>
      <c r="C70" s="3" t="s">
        <v>1</v>
      </c>
      <c r="D70" s="3" t="s">
        <v>7</v>
      </c>
      <c r="E70" s="77" t="s">
        <v>290</v>
      </c>
      <c r="F70" s="3" t="s">
        <v>311</v>
      </c>
      <c r="G70" s="67" t="s">
        <v>330</v>
      </c>
      <c r="H70" s="69" t="s">
        <v>47</v>
      </c>
      <c r="I70" s="78"/>
    </row>
    <row r="71" spans="1:9" s="75" customFormat="1">
      <c r="A71" s="66">
        <v>69</v>
      </c>
      <c r="B71" s="3" t="s">
        <v>0</v>
      </c>
      <c r="C71" s="3" t="s">
        <v>1</v>
      </c>
      <c r="D71" s="3" t="s">
        <v>7</v>
      </c>
      <c r="E71" s="77" t="s">
        <v>291</v>
      </c>
      <c r="F71" s="3" t="s">
        <v>310</v>
      </c>
      <c r="G71" s="67" t="s">
        <v>330</v>
      </c>
      <c r="H71" s="69" t="s">
        <v>47</v>
      </c>
      <c r="I71" s="78"/>
    </row>
    <row r="72" spans="1:9" s="75" customFormat="1">
      <c r="A72" s="66">
        <v>70</v>
      </c>
      <c r="B72" s="3" t="s">
        <v>0</v>
      </c>
      <c r="C72" s="3" t="s">
        <v>1</v>
      </c>
      <c r="D72" s="3" t="s">
        <v>7</v>
      </c>
      <c r="E72" s="77" t="s">
        <v>292</v>
      </c>
      <c r="F72" s="3" t="s">
        <v>313</v>
      </c>
      <c r="G72" s="67" t="s">
        <v>330</v>
      </c>
      <c r="H72" s="69" t="s">
        <v>47</v>
      </c>
      <c r="I72" s="78"/>
    </row>
    <row r="73" spans="1:9" s="75" customFormat="1">
      <c r="A73" s="66">
        <v>71</v>
      </c>
      <c r="B73" s="3" t="s">
        <v>0</v>
      </c>
      <c r="C73" s="3" t="s">
        <v>1</v>
      </c>
      <c r="D73" s="3" t="s">
        <v>7</v>
      </c>
      <c r="E73" s="77" t="s">
        <v>293</v>
      </c>
      <c r="F73" s="3" t="s">
        <v>314</v>
      </c>
      <c r="G73" s="67" t="s">
        <v>330</v>
      </c>
      <c r="H73" s="69" t="s">
        <v>47</v>
      </c>
      <c r="I73" s="78"/>
    </row>
    <row r="74" spans="1:9" s="75" customFormat="1">
      <c r="A74" s="66">
        <v>72</v>
      </c>
      <c r="B74" s="3" t="s">
        <v>0</v>
      </c>
      <c r="C74" s="3" t="s">
        <v>1</v>
      </c>
      <c r="D74" s="3" t="s">
        <v>7</v>
      </c>
      <c r="E74" s="77" t="s">
        <v>294</v>
      </c>
      <c r="F74" s="3" t="s">
        <v>315</v>
      </c>
      <c r="G74" s="67" t="s">
        <v>330</v>
      </c>
      <c r="H74" s="69" t="s">
        <v>47</v>
      </c>
      <c r="I74" s="78"/>
    </row>
    <row r="75" spans="1:9" s="75" customFormat="1">
      <c r="A75" s="66">
        <v>73</v>
      </c>
      <c r="B75" s="3" t="s">
        <v>0</v>
      </c>
      <c r="C75" s="3" t="s">
        <v>1</v>
      </c>
      <c r="D75" s="3" t="s">
        <v>7</v>
      </c>
      <c r="E75" s="77" t="s">
        <v>295</v>
      </c>
      <c r="F75" s="3" t="s">
        <v>316</v>
      </c>
      <c r="G75" s="67" t="s">
        <v>330</v>
      </c>
      <c r="H75" s="69" t="s">
        <v>526</v>
      </c>
      <c r="I75" s="78"/>
    </row>
    <row r="76" spans="1:9" s="75" customFormat="1">
      <c r="A76" s="66">
        <v>74</v>
      </c>
      <c r="B76" s="3" t="s">
        <v>0</v>
      </c>
      <c r="C76" s="3" t="s">
        <v>1</v>
      </c>
      <c r="D76" s="3" t="s">
        <v>7</v>
      </c>
      <c r="E76" s="77" t="s">
        <v>296</v>
      </c>
      <c r="F76" s="3" t="s">
        <v>317</v>
      </c>
      <c r="G76" s="67" t="s">
        <v>330</v>
      </c>
      <c r="H76" s="69" t="s">
        <v>47</v>
      </c>
      <c r="I76" s="78"/>
    </row>
    <row r="77" spans="1:9" s="75" customFormat="1">
      <c r="A77" s="66">
        <v>75</v>
      </c>
      <c r="B77" s="3" t="s">
        <v>0</v>
      </c>
      <c r="C77" s="3" t="s">
        <v>1</v>
      </c>
      <c r="D77" s="3" t="s">
        <v>7</v>
      </c>
      <c r="E77" s="77" t="s">
        <v>297</v>
      </c>
      <c r="F77" s="3" t="s">
        <v>318</v>
      </c>
      <c r="G77" s="67" t="s">
        <v>330</v>
      </c>
      <c r="H77" s="69" t="s">
        <v>47</v>
      </c>
      <c r="I77" s="78"/>
    </row>
    <row r="78" spans="1:9" s="75" customFormat="1">
      <c r="A78" s="66">
        <v>76</v>
      </c>
      <c r="B78" s="3" t="s">
        <v>0</v>
      </c>
      <c r="C78" s="3" t="s">
        <v>1</v>
      </c>
      <c r="D78" s="3" t="s">
        <v>7</v>
      </c>
      <c r="E78" s="77" t="s">
        <v>298</v>
      </c>
      <c r="F78" s="3" t="s">
        <v>319</v>
      </c>
      <c r="G78" s="67" t="s">
        <v>330</v>
      </c>
      <c r="H78" s="69" t="s">
        <v>47</v>
      </c>
      <c r="I78" s="78"/>
    </row>
    <row r="79" spans="1:9" s="75" customFormat="1">
      <c r="A79" s="66">
        <v>77</v>
      </c>
      <c r="B79" s="3" t="s">
        <v>0</v>
      </c>
      <c r="C79" s="3" t="s">
        <v>1</v>
      </c>
      <c r="D79" s="3" t="s">
        <v>7</v>
      </c>
      <c r="E79" s="77" t="s">
        <v>299</v>
      </c>
      <c r="F79" s="3" t="s">
        <v>320</v>
      </c>
      <c r="G79" s="67" t="s">
        <v>330</v>
      </c>
      <c r="H79" s="69" t="s">
        <v>47</v>
      </c>
      <c r="I79" s="78"/>
    </row>
    <row r="80" spans="1:9" s="75" customFormat="1">
      <c r="A80" s="66">
        <v>78</v>
      </c>
      <c r="B80" s="3" t="s">
        <v>0</v>
      </c>
      <c r="C80" s="3" t="s">
        <v>1</v>
      </c>
      <c r="D80" s="3" t="s">
        <v>7</v>
      </c>
      <c r="E80" s="77" t="s">
        <v>300</v>
      </c>
      <c r="F80" s="3" t="s">
        <v>321</v>
      </c>
      <c r="G80" s="67" t="s">
        <v>330</v>
      </c>
      <c r="H80" s="69" t="s">
        <v>47</v>
      </c>
      <c r="I80" s="78"/>
    </row>
    <row r="81" spans="1:9" s="75" customFormat="1">
      <c r="A81" s="66">
        <v>79</v>
      </c>
      <c r="B81" s="3" t="s">
        <v>0</v>
      </c>
      <c r="C81" s="3" t="s">
        <v>1</v>
      </c>
      <c r="D81" s="3" t="s">
        <v>7</v>
      </c>
      <c r="E81" s="77" t="s">
        <v>301</v>
      </c>
      <c r="F81" s="3" t="s">
        <v>322</v>
      </c>
      <c r="G81" s="67" t="s">
        <v>330</v>
      </c>
      <c r="H81" s="69" t="s">
        <v>47</v>
      </c>
      <c r="I81" s="78"/>
    </row>
    <row r="82" spans="1:9" s="75" customFormat="1">
      <c r="A82" s="66">
        <v>80</v>
      </c>
      <c r="B82" s="3" t="s">
        <v>0</v>
      </c>
      <c r="C82" s="3" t="s">
        <v>1</v>
      </c>
      <c r="D82" s="3" t="s">
        <v>7</v>
      </c>
      <c r="E82" s="77" t="s">
        <v>302</v>
      </c>
      <c r="F82" s="3" t="s">
        <v>323</v>
      </c>
      <c r="G82" s="67" t="s">
        <v>330</v>
      </c>
      <c r="H82" s="69" t="s">
        <v>47</v>
      </c>
      <c r="I82" s="78"/>
    </row>
    <row r="83" spans="1:9" s="75" customFormat="1">
      <c r="A83" s="66">
        <v>81</v>
      </c>
      <c r="B83" s="3" t="s">
        <v>0</v>
      </c>
      <c r="C83" s="3" t="s">
        <v>1</v>
      </c>
      <c r="D83" s="3" t="s">
        <v>7</v>
      </c>
      <c r="E83" s="77" t="s">
        <v>303</v>
      </c>
      <c r="F83" s="3" t="s">
        <v>324</v>
      </c>
      <c r="G83" s="67" t="s">
        <v>330</v>
      </c>
      <c r="H83" s="69" t="s">
        <v>47</v>
      </c>
      <c r="I83" s="78"/>
    </row>
    <row r="84" spans="1:9" s="75" customFormat="1">
      <c r="A84" s="66">
        <v>82</v>
      </c>
      <c r="B84" s="3" t="s">
        <v>0</v>
      </c>
      <c r="C84" s="3" t="s">
        <v>1</v>
      </c>
      <c r="D84" s="3" t="s">
        <v>7</v>
      </c>
      <c r="E84" s="77" t="s">
        <v>304</v>
      </c>
      <c r="F84" s="3" t="s">
        <v>325</v>
      </c>
      <c r="G84" s="67" t="s">
        <v>330</v>
      </c>
      <c r="H84" s="69" t="s">
        <v>47</v>
      </c>
      <c r="I84" s="78"/>
    </row>
    <row r="85" spans="1:9" s="75" customFormat="1">
      <c r="A85" s="66">
        <v>83</v>
      </c>
      <c r="B85" s="3" t="s">
        <v>0</v>
      </c>
      <c r="C85" s="3" t="s">
        <v>1</v>
      </c>
      <c r="D85" s="3" t="s">
        <v>7</v>
      </c>
      <c r="E85" s="77" t="s">
        <v>305</v>
      </c>
      <c r="F85" s="3" t="s">
        <v>326</v>
      </c>
      <c r="G85" s="67" t="s">
        <v>330</v>
      </c>
      <c r="H85" s="69" t="s">
        <v>47</v>
      </c>
      <c r="I85" s="78"/>
    </row>
    <row r="86" spans="1:9" s="75" customFormat="1">
      <c r="A86" s="66">
        <v>84</v>
      </c>
      <c r="B86" s="3" t="s">
        <v>0</v>
      </c>
      <c r="C86" s="3" t="s">
        <v>1</v>
      </c>
      <c r="D86" s="3" t="s">
        <v>7</v>
      </c>
      <c r="E86" s="77" t="s">
        <v>306</v>
      </c>
      <c r="F86" s="3" t="s">
        <v>327</v>
      </c>
      <c r="G86" s="67" t="s">
        <v>330</v>
      </c>
      <c r="H86" s="69" t="s">
        <v>525</v>
      </c>
      <c r="I86" s="78"/>
    </row>
    <row r="87" spans="1:9" s="75" customFormat="1">
      <c r="A87" s="66">
        <v>85</v>
      </c>
      <c r="B87" s="3" t="s">
        <v>0</v>
      </c>
      <c r="C87" s="3" t="s">
        <v>1</v>
      </c>
      <c r="D87" s="3" t="s">
        <v>7</v>
      </c>
      <c r="E87" s="77" t="s">
        <v>307</v>
      </c>
      <c r="F87" s="3" t="s">
        <v>328</v>
      </c>
      <c r="G87" s="67" t="s">
        <v>330</v>
      </c>
      <c r="H87" s="69" t="s">
        <v>47</v>
      </c>
      <c r="I87" s="78"/>
    </row>
    <row r="88" spans="1:9" s="75" customFormat="1">
      <c r="A88" s="66">
        <v>86</v>
      </c>
      <c r="B88" s="3" t="s">
        <v>0</v>
      </c>
      <c r="C88" s="3" t="s">
        <v>1</v>
      </c>
      <c r="D88" s="3" t="s">
        <v>7</v>
      </c>
      <c r="E88" s="77" t="s">
        <v>308</v>
      </c>
      <c r="F88" s="3" t="s">
        <v>329</v>
      </c>
      <c r="G88" s="67" t="s">
        <v>330</v>
      </c>
      <c r="H88" s="69" t="s">
        <v>47</v>
      </c>
      <c r="I88" s="78"/>
    </row>
    <row r="89" spans="1:9" s="75" customFormat="1">
      <c r="A89" s="66">
        <v>87</v>
      </c>
      <c r="B89" s="3" t="s">
        <v>0</v>
      </c>
      <c r="C89" s="3" t="s">
        <v>1</v>
      </c>
      <c r="D89" s="3" t="s">
        <v>7</v>
      </c>
      <c r="E89" s="79" t="s">
        <v>374</v>
      </c>
      <c r="F89" s="3" t="s">
        <v>383</v>
      </c>
      <c r="G89" s="67" t="s">
        <v>373</v>
      </c>
      <c r="H89" s="69" t="s">
        <v>47</v>
      </c>
      <c r="I89" s="78"/>
    </row>
    <row r="90" spans="1:9" s="75" customFormat="1">
      <c r="A90" s="66">
        <v>88</v>
      </c>
      <c r="B90" s="3" t="s">
        <v>0</v>
      </c>
      <c r="C90" s="3" t="s">
        <v>1</v>
      </c>
      <c r="D90" s="3" t="s">
        <v>7</v>
      </c>
      <c r="E90" s="79" t="s">
        <v>375</v>
      </c>
      <c r="F90" s="3" t="s">
        <v>384</v>
      </c>
      <c r="G90" s="67" t="s">
        <v>373</v>
      </c>
      <c r="H90" s="69" t="s">
        <v>47</v>
      </c>
      <c r="I90" s="78"/>
    </row>
    <row r="91" spans="1:9" s="75" customFormat="1">
      <c r="A91" s="66">
        <v>89</v>
      </c>
      <c r="B91" s="3" t="s">
        <v>0</v>
      </c>
      <c r="C91" s="3" t="s">
        <v>1</v>
      </c>
      <c r="D91" s="3" t="s">
        <v>7</v>
      </c>
      <c r="E91" s="79" t="s">
        <v>376</v>
      </c>
      <c r="F91" s="3" t="s">
        <v>385</v>
      </c>
      <c r="G91" s="67" t="s">
        <v>373</v>
      </c>
      <c r="H91" s="69" t="s">
        <v>47</v>
      </c>
      <c r="I91" s="78"/>
    </row>
    <row r="92" spans="1:9" s="75" customFormat="1">
      <c r="A92" s="66">
        <v>90</v>
      </c>
      <c r="B92" s="3" t="s">
        <v>0</v>
      </c>
      <c r="C92" s="3" t="s">
        <v>1</v>
      </c>
      <c r="D92" s="3" t="s">
        <v>7</v>
      </c>
      <c r="E92" s="79" t="s">
        <v>377</v>
      </c>
      <c r="F92" s="3" t="s">
        <v>386</v>
      </c>
      <c r="G92" s="67" t="s">
        <v>373</v>
      </c>
      <c r="H92" s="69" t="s">
        <v>47</v>
      </c>
      <c r="I92" s="78"/>
    </row>
    <row r="93" spans="1:9" s="75" customFormat="1">
      <c r="A93" s="66">
        <v>91</v>
      </c>
      <c r="B93" s="3" t="s">
        <v>0</v>
      </c>
      <c r="C93" s="3" t="s">
        <v>1</v>
      </c>
      <c r="D93" s="3" t="s">
        <v>7</v>
      </c>
      <c r="E93" s="79" t="s">
        <v>378</v>
      </c>
      <c r="F93" s="3" t="s">
        <v>387</v>
      </c>
      <c r="G93" s="67" t="s">
        <v>373</v>
      </c>
      <c r="H93" s="69" t="s">
        <v>47</v>
      </c>
      <c r="I93" s="78"/>
    </row>
    <row r="94" spans="1:9" s="75" customFormat="1">
      <c r="A94" s="66">
        <v>92</v>
      </c>
      <c r="B94" s="3" t="s">
        <v>0</v>
      </c>
      <c r="C94" s="3" t="s">
        <v>1</v>
      </c>
      <c r="D94" s="3" t="s">
        <v>7</v>
      </c>
      <c r="E94" s="79" t="s">
        <v>379</v>
      </c>
      <c r="F94" s="3" t="s">
        <v>388</v>
      </c>
      <c r="G94" s="67" t="s">
        <v>373</v>
      </c>
      <c r="H94" s="69" t="s">
        <v>390</v>
      </c>
      <c r="I94" s="80" t="s">
        <v>391</v>
      </c>
    </row>
    <row r="95" spans="1:9" s="75" customFormat="1">
      <c r="A95" s="66">
        <v>93</v>
      </c>
      <c r="B95" s="3" t="s">
        <v>0</v>
      </c>
      <c r="C95" s="3" t="s">
        <v>1</v>
      </c>
      <c r="D95" s="3" t="s">
        <v>7</v>
      </c>
      <c r="E95" s="79" t="s">
        <v>380</v>
      </c>
      <c r="F95" s="3" t="s">
        <v>392</v>
      </c>
      <c r="G95" s="67" t="s">
        <v>373</v>
      </c>
      <c r="H95" s="69" t="s">
        <v>47</v>
      </c>
      <c r="I95" s="78"/>
    </row>
    <row r="96" spans="1:9" s="75" customFormat="1">
      <c r="A96" s="66">
        <v>94</v>
      </c>
      <c r="B96" s="3" t="s">
        <v>0</v>
      </c>
      <c r="C96" s="3" t="s">
        <v>1</v>
      </c>
      <c r="D96" s="3" t="s">
        <v>7</v>
      </c>
      <c r="E96" s="79" t="s">
        <v>381</v>
      </c>
      <c r="F96" s="3" t="s">
        <v>389</v>
      </c>
      <c r="G96" s="67" t="s">
        <v>373</v>
      </c>
      <c r="H96" s="69" t="s">
        <v>47</v>
      </c>
      <c r="I96" s="78"/>
    </row>
    <row r="97" spans="1:9" s="75" customFormat="1">
      <c r="A97" s="66">
        <v>95</v>
      </c>
      <c r="B97" s="3" t="s">
        <v>0</v>
      </c>
      <c r="C97" s="3" t="s">
        <v>1</v>
      </c>
      <c r="D97" s="3" t="s">
        <v>7</v>
      </c>
      <c r="E97" s="79" t="s">
        <v>382</v>
      </c>
      <c r="F97" s="3" t="s">
        <v>393</v>
      </c>
      <c r="G97" s="67" t="s">
        <v>373</v>
      </c>
      <c r="H97" s="69" t="s">
        <v>47</v>
      </c>
      <c r="I97" s="78"/>
    </row>
    <row r="98" spans="1:9" s="75" customFormat="1">
      <c r="A98" s="66">
        <v>96</v>
      </c>
      <c r="B98" s="3" t="s">
        <v>0</v>
      </c>
      <c r="C98" s="3" t="s">
        <v>1</v>
      </c>
      <c r="D98" s="3" t="s">
        <v>7</v>
      </c>
      <c r="E98" s="81" t="s">
        <v>459</v>
      </c>
      <c r="F98" s="3" t="s">
        <v>751</v>
      </c>
      <c r="G98" s="67" t="s">
        <v>462</v>
      </c>
      <c r="H98" s="69" t="s">
        <v>47</v>
      </c>
      <c r="I98" s="78"/>
    </row>
    <row r="99" spans="1:9" s="75" customFormat="1">
      <c r="A99" s="66">
        <v>97</v>
      </c>
      <c r="B99" s="3" t="s">
        <v>0</v>
      </c>
      <c r="C99" s="3" t="s">
        <v>1</v>
      </c>
      <c r="D99" s="3" t="s">
        <v>7</v>
      </c>
      <c r="E99" s="81" t="s">
        <v>460</v>
      </c>
      <c r="F99" s="3" t="s">
        <v>461</v>
      </c>
      <c r="G99" s="67" t="s">
        <v>425</v>
      </c>
      <c r="H99" s="69" t="s">
        <v>47</v>
      </c>
      <c r="I99" s="78"/>
    </row>
    <row r="100" spans="1:9" s="75" customFormat="1">
      <c r="A100" s="66">
        <v>98</v>
      </c>
      <c r="B100" s="3" t="s">
        <v>0</v>
      </c>
      <c r="C100" s="3" t="s">
        <v>1</v>
      </c>
      <c r="D100" s="3" t="s">
        <v>7</v>
      </c>
      <c r="E100" s="81" t="s">
        <v>463</v>
      </c>
      <c r="F100" s="3" t="s">
        <v>465</v>
      </c>
      <c r="G100" s="67" t="s">
        <v>429</v>
      </c>
      <c r="H100" s="69" t="s">
        <v>47</v>
      </c>
      <c r="I100" s="78"/>
    </row>
    <row r="101" spans="1:9" s="75" customFormat="1">
      <c r="A101" s="66">
        <v>99</v>
      </c>
      <c r="B101" s="3" t="s">
        <v>0</v>
      </c>
      <c r="C101" s="3" t="s">
        <v>1</v>
      </c>
      <c r="D101" s="3" t="s">
        <v>7</v>
      </c>
      <c r="E101" s="81" t="s">
        <v>464</v>
      </c>
      <c r="F101" s="3" t="s">
        <v>467</v>
      </c>
      <c r="G101" s="67" t="s">
        <v>466</v>
      </c>
      <c r="H101" s="69" t="s">
        <v>47</v>
      </c>
      <c r="I101" s="78"/>
    </row>
    <row r="102" spans="1:9" s="75" customFormat="1">
      <c r="A102" s="66">
        <v>100</v>
      </c>
      <c r="B102" s="3" t="s">
        <v>0</v>
      </c>
      <c r="C102" s="3" t="s">
        <v>1</v>
      </c>
      <c r="D102" s="3" t="s">
        <v>7</v>
      </c>
      <c r="E102" s="82" t="s">
        <v>471</v>
      </c>
      <c r="F102" s="3" t="s">
        <v>498</v>
      </c>
      <c r="G102" s="67" t="s">
        <v>483</v>
      </c>
      <c r="H102" s="69" t="s">
        <v>48</v>
      </c>
      <c r="I102" s="78"/>
    </row>
    <row r="103" spans="1:9" s="75" customFormat="1">
      <c r="A103" s="66">
        <v>101</v>
      </c>
      <c r="B103" s="3" t="s">
        <v>0</v>
      </c>
      <c r="C103" s="3" t="s">
        <v>1</v>
      </c>
      <c r="D103" s="3" t="s">
        <v>7</v>
      </c>
      <c r="E103" s="82" t="s">
        <v>472</v>
      </c>
      <c r="F103" s="62" t="s">
        <v>497</v>
      </c>
      <c r="G103" s="67" t="s">
        <v>483</v>
      </c>
      <c r="H103" s="69" t="s">
        <v>47</v>
      </c>
      <c r="I103" s="78"/>
    </row>
    <row r="104" spans="1:9" s="75" customFormat="1">
      <c r="A104" s="66">
        <v>102</v>
      </c>
      <c r="B104" s="3" t="s">
        <v>0</v>
      </c>
      <c r="C104" s="3" t="s">
        <v>1</v>
      </c>
      <c r="D104" s="3" t="s">
        <v>7</v>
      </c>
      <c r="E104" s="82" t="s">
        <v>473</v>
      </c>
      <c r="F104" s="62" t="s">
        <v>496</v>
      </c>
      <c r="G104" s="67" t="s">
        <v>483</v>
      </c>
      <c r="H104" s="69" t="s">
        <v>47</v>
      </c>
      <c r="I104" s="78"/>
    </row>
    <row r="105" spans="1:9" s="75" customFormat="1">
      <c r="A105" s="66">
        <v>103</v>
      </c>
      <c r="B105" s="3" t="s">
        <v>0</v>
      </c>
      <c r="C105" s="3" t="s">
        <v>1</v>
      </c>
      <c r="D105" s="3" t="s">
        <v>7</v>
      </c>
      <c r="E105" s="82" t="s">
        <v>474</v>
      </c>
      <c r="F105" s="3" t="s">
        <v>495</v>
      </c>
      <c r="G105" s="67" t="s">
        <v>483</v>
      </c>
      <c r="H105" s="69" t="s">
        <v>47</v>
      </c>
      <c r="I105" s="78"/>
    </row>
    <row r="106" spans="1:9" s="75" customFormat="1">
      <c r="A106" s="66">
        <v>104</v>
      </c>
      <c r="B106" s="3" t="s">
        <v>0</v>
      </c>
      <c r="C106" s="3" t="s">
        <v>1</v>
      </c>
      <c r="D106" s="3" t="s">
        <v>482</v>
      </c>
      <c r="E106" s="82" t="s">
        <v>475</v>
      </c>
      <c r="F106" s="3" t="s">
        <v>494</v>
      </c>
      <c r="G106" s="67" t="s">
        <v>483</v>
      </c>
      <c r="H106" s="69" t="s">
        <v>47</v>
      </c>
      <c r="I106" s="78"/>
    </row>
    <row r="107" spans="1:9" s="75" customFormat="1">
      <c r="A107" s="66">
        <v>105</v>
      </c>
      <c r="B107" s="3" t="s">
        <v>0</v>
      </c>
      <c r="C107" s="3" t="s">
        <v>1</v>
      </c>
      <c r="D107" s="3" t="s">
        <v>4</v>
      </c>
      <c r="E107" s="82" t="s">
        <v>476</v>
      </c>
      <c r="F107" s="62" t="s">
        <v>488</v>
      </c>
      <c r="G107" s="67" t="s">
        <v>483</v>
      </c>
      <c r="H107" s="69" t="s">
        <v>47</v>
      </c>
      <c r="I107" s="78"/>
    </row>
    <row r="108" spans="1:9" s="75" customFormat="1">
      <c r="A108" s="66">
        <v>106</v>
      </c>
      <c r="B108" s="3" t="s">
        <v>0</v>
      </c>
      <c r="C108" s="3" t="s">
        <v>1</v>
      </c>
      <c r="D108" s="3" t="s">
        <v>4</v>
      </c>
      <c r="E108" s="82" t="s">
        <v>477</v>
      </c>
      <c r="F108" s="3" t="s">
        <v>487</v>
      </c>
      <c r="G108" s="67" t="s">
        <v>483</v>
      </c>
      <c r="H108" s="69" t="s">
        <v>47</v>
      </c>
      <c r="I108" s="78"/>
    </row>
    <row r="109" spans="1:9" s="75" customFormat="1">
      <c r="A109" s="66">
        <v>107</v>
      </c>
      <c r="B109" s="3" t="s">
        <v>0</v>
      </c>
      <c r="C109" s="3" t="s">
        <v>1</v>
      </c>
      <c r="D109" s="3" t="s">
        <v>4</v>
      </c>
      <c r="E109" s="82" t="s">
        <v>478</v>
      </c>
      <c r="F109" s="62" t="s">
        <v>486</v>
      </c>
      <c r="G109" s="67" t="s">
        <v>483</v>
      </c>
      <c r="H109" s="69" t="s">
        <v>47</v>
      </c>
      <c r="I109" s="78"/>
    </row>
    <row r="110" spans="1:9" s="75" customFormat="1">
      <c r="A110" s="66">
        <v>108</v>
      </c>
      <c r="B110" s="3" t="s">
        <v>0</v>
      </c>
      <c r="C110" s="3" t="s">
        <v>1</v>
      </c>
      <c r="D110" s="3" t="s">
        <v>4</v>
      </c>
      <c r="E110" s="82" t="s">
        <v>479</v>
      </c>
      <c r="F110" s="62" t="s">
        <v>485</v>
      </c>
      <c r="G110" s="67" t="s">
        <v>483</v>
      </c>
      <c r="H110" s="69" t="s">
        <v>47</v>
      </c>
      <c r="I110" s="78"/>
    </row>
    <row r="111" spans="1:9" s="75" customFormat="1">
      <c r="A111" s="66">
        <v>109</v>
      </c>
      <c r="B111" s="3" t="s">
        <v>0</v>
      </c>
      <c r="C111" s="3" t="s">
        <v>1</v>
      </c>
      <c r="D111" s="3" t="s">
        <v>4</v>
      </c>
      <c r="E111" s="82" t="s">
        <v>480</v>
      </c>
      <c r="F111" s="3" t="s">
        <v>484</v>
      </c>
      <c r="G111" s="67" t="s">
        <v>483</v>
      </c>
      <c r="H111" s="69" t="s">
        <v>47</v>
      </c>
      <c r="I111" s="78"/>
    </row>
    <row r="112" spans="1:9" s="75" customFormat="1">
      <c r="A112" s="66">
        <v>110</v>
      </c>
      <c r="B112" s="3" t="s">
        <v>0</v>
      </c>
      <c r="C112" s="3" t="s">
        <v>1</v>
      </c>
      <c r="D112" s="3" t="s">
        <v>5</v>
      </c>
      <c r="E112" s="82" t="s">
        <v>492</v>
      </c>
      <c r="F112" s="3" t="s">
        <v>491</v>
      </c>
      <c r="G112" s="67" t="s">
        <v>483</v>
      </c>
      <c r="H112" s="69" t="s">
        <v>47</v>
      </c>
      <c r="I112" s="78"/>
    </row>
    <row r="113" spans="1:9" s="75" customFormat="1">
      <c r="A113" s="66">
        <v>111</v>
      </c>
      <c r="B113" s="3" t="s">
        <v>0</v>
      </c>
      <c r="C113" s="3" t="s">
        <v>1</v>
      </c>
      <c r="D113" s="3" t="s">
        <v>5</v>
      </c>
      <c r="E113" s="82" t="s">
        <v>493</v>
      </c>
      <c r="F113" s="3" t="s">
        <v>490</v>
      </c>
      <c r="G113" s="67" t="s">
        <v>483</v>
      </c>
      <c r="H113" s="69" t="s">
        <v>47</v>
      </c>
      <c r="I113" s="78"/>
    </row>
    <row r="114" spans="1:9" s="75" customFormat="1">
      <c r="A114" s="66">
        <v>112</v>
      </c>
      <c r="B114" s="3" t="s">
        <v>0</v>
      </c>
      <c r="C114" s="3" t="s">
        <v>1</v>
      </c>
      <c r="D114" s="3" t="s">
        <v>5</v>
      </c>
      <c r="E114" s="82" t="s">
        <v>481</v>
      </c>
      <c r="F114" s="3" t="s">
        <v>489</v>
      </c>
      <c r="G114" s="67" t="s">
        <v>483</v>
      </c>
      <c r="H114" s="69" t="s">
        <v>47</v>
      </c>
      <c r="I114" s="78"/>
    </row>
    <row r="115" spans="1:9" s="75" customFormat="1">
      <c r="A115" s="66">
        <v>113</v>
      </c>
      <c r="B115" s="3" t="s">
        <v>0</v>
      </c>
      <c r="C115" s="3" t="s">
        <v>1</v>
      </c>
      <c r="D115" s="3" t="s">
        <v>7</v>
      </c>
      <c r="E115" s="82" t="s">
        <v>512</v>
      </c>
      <c r="F115" s="3" t="s">
        <v>517</v>
      </c>
      <c r="G115" s="67" t="s">
        <v>431</v>
      </c>
      <c r="H115" s="69" t="s">
        <v>47</v>
      </c>
      <c r="I115" s="78"/>
    </row>
    <row r="116" spans="1:9" s="75" customFormat="1">
      <c r="A116" s="66">
        <v>114</v>
      </c>
      <c r="B116" s="3" t="s">
        <v>0</v>
      </c>
      <c r="C116" s="3" t="s">
        <v>1</v>
      </c>
      <c r="D116" s="3" t="s">
        <v>7</v>
      </c>
      <c r="E116" s="82" t="s">
        <v>513</v>
      </c>
      <c r="F116" s="3" t="s">
        <v>518</v>
      </c>
      <c r="G116" s="67" t="s">
        <v>431</v>
      </c>
      <c r="H116" s="69" t="s">
        <v>47</v>
      </c>
      <c r="I116" s="78"/>
    </row>
    <row r="117" spans="1:9" s="75" customFormat="1">
      <c r="A117" s="66">
        <v>115</v>
      </c>
      <c r="B117" s="3" t="s">
        <v>0</v>
      </c>
      <c r="C117" s="3" t="s">
        <v>1</v>
      </c>
      <c r="D117" s="3" t="s">
        <v>7</v>
      </c>
      <c r="E117" s="82" t="s">
        <v>514</v>
      </c>
      <c r="F117" s="3" t="s">
        <v>519</v>
      </c>
      <c r="G117" s="67" t="s">
        <v>431</v>
      </c>
      <c r="H117" s="69" t="s">
        <v>47</v>
      </c>
      <c r="I117" s="78"/>
    </row>
    <row r="118" spans="1:9" s="75" customFormat="1">
      <c r="A118" s="66">
        <v>116</v>
      </c>
      <c r="B118" s="3" t="s">
        <v>0</v>
      </c>
      <c r="C118" s="3" t="s">
        <v>1</v>
      </c>
      <c r="D118" s="3" t="s">
        <v>7</v>
      </c>
      <c r="E118" s="82" t="s">
        <v>515</v>
      </c>
      <c r="F118" s="3" t="s">
        <v>518</v>
      </c>
      <c r="G118" s="67" t="s">
        <v>431</v>
      </c>
      <c r="H118" s="69" t="s">
        <v>47</v>
      </c>
      <c r="I118" s="78"/>
    </row>
    <row r="119" spans="1:9" s="75" customFormat="1">
      <c r="A119" s="66">
        <v>117</v>
      </c>
      <c r="B119" s="3" t="s">
        <v>0</v>
      </c>
      <c r="C119" s="3" t="s">
        <v>1</v>
      </c>
      <c r="D119" s="3" t="s">
        <v>7</v>
      </c>
      <c r="E119" s="82" t="s">
        <v>516</v>
      </c>
      <c r="F119" s="3" t="s">
        <v>520</v>
      </c>
      <c r="G119" s="67" t="s">
        <v>431</v>
      </c>
      <c r="H119" s="69" t="s">
        <v>47</v>
      </c>
      <c r="I119" s="78"/>
    </row>
    <row r="120" spans="1:9" s="75" customFormat="1">
      <c r="A120" s="66">
        <v>118</v>
      </c>
      <c r="B120" s="3" t="s">
        <v>0</v>
      </c>
      <c r="C120" s="3" t="s">
        <v>1</v>
      </c>
      <c r="D120" s="3" t="s">
        <v>7</v>
      </c>
      <c r="E120" s="82" t="s">
        <v>521</v>
      </c>
      <c r="F120" s="3" t="s">
        <v>523</v>
      </c>
      <c r="G120" s="67" t="s">
        <v>522</v>
      </c>
      <c r="H120" s="69" t="s">
        <v>47</v>
      </c>
      <c r="I120" s="78"/>
    </row>
    <row r="121" spans="1:9" s="75" customFormat="1">
      <c r="A121" s="66">
        <v>119</v>
      </c>
      <c r="B121" s="3" t="s">
        <v>0</v>
      </c>
      <c r="C121" s="3" t="s">
        <v>1</v>
      </c>
      <c r="D121" s="3" t="s">
        <v>7</v>
      </c>
      <c r="E121" s="83" t="s">
        <v>527</v>
      </c>
      <c r="F121" s="3" t="s">
        <v>532</v>
      </c>
      <c r="G121" s="67" t="s">
        <v>533</v>
      </c>
      <c r="H121" s="69" t="s">
        <v>47</v>
      </c>
      <c r="I121" s="78"/>
    </row>
    <row r="122" spans="1:9" s="75" customFormat="1">
      <c r="A122" s="66">
        <v>120</v>
      </c>
      <c r="B122" s="3" t="s">
        <v>0</v>
      </c>
      <c r="C122" s="3" t="s">
        <v>1</v>
      </c>
      <c r="D122" s="3" t="s">
        <v>7</v>
      </c>
      <c r="E122" s="83" t="s">
        <v>528</v>
      </c>
      <c r="F122" s="3" t="s">
        <v>531</v>
      </c>
      <c r="G122" s="67" t="s">
        <v>534</v>
      </c>
      <c r="H122" s="69" t="s">
        <v>47</v>
      </c>
      <c r="I122" s="78"/>
    </row>
    <row r="123" spans="1:9" s="75" customFormat="1">
      <c r="A123" s="66">
        <v>121</v>
      </c>
      <c r="B123" s="3" t="s">
        <v>0</v>
      </c>
      <c r="C123" s="3" t="s">
        <v>1</v>
      </c>
      <c r="D123" s="3" t="s">
        <v>7</v>
      </c>
      <c r="E123" s="83" t="s">
        <v>529</v>
      </c>
      <c r="F123" s="3" t="s">
        <v>530</v>
      </c>
      <c r="G123" s="67" t="s">
        <v>534</v>
      </c>
      <c r="H123" s="69" t="s">
        <v>47</v>
      </c>
      <c r="I123" s="78"/>
    </row>
    <row r="124" spans="1:9" s="75" customFormat="1">
      <c r="A124" s="66">
        <v>122</v>
      </c>
      <c r="B124" s="3" t="s">
        <v>0</v>
      </c>
      <c r="C124" s="3" t="s">
        <v>1</v>
      </c>
      <c r="D124" s="3" t="s">
        <v>7</v>
      </c>
      <c r="E124" s="83" t="s">
        <v>535</v>
      </c>
      <c r="F124" s="3" t="s">
        <v>539</v>
      </c>
      <c r="G124" s="67" t="s">
        <v>543</v>
      </c>
      <c r="H124" s="69" t="s">
        <v>525</v>
      </c>
      <c r="I124" s="78"/>
    </row>
    <row r="125" spans="1:9" s="75" customFormat="1">
      <c r="A125" s="66">
        <v>123</v>
      </c>
      <c r="B125" s="3" t="s">
        <v>0</v>
      </c>
      <c r="C125" s="3" t="s">
        <v>1</v>
      </c>
      <c r="D125" s="3" t="s">
        <v>7</v>
      </c>
      <c r="E125" s="83" t="s">
        <v>536</v>
      </c>
      <c r="F125" s="3" t="s">
        <v>540</v>
      </c>
      <c r="G125" s="67" t="s">
        <v>543</v>
      </c>
      <c r="H125" s="69" t="s">
        <v>525</v>
      </c>
      <c r="I125" s="78"/>
    </row>
    <row r="126" spans="1:9" s="75" customFormat="1">
      <c r="A126" s="66">
        <v>124</v>
      </c>
      <c r="B126" s="3" t="s">
        <v>0</v>
      </c>
      <c r="C126" s="3" t="s">
        <v>1</v>
      </c>
      <c r="D126" s="3" t="s">
        <v>7</v>
      </c>
      <c r="E126" s="83" t="s">
        <v>537</v>
      </c>
      <c r="F126" s="3" t="s">
        <v>541</v>
      </c>
      <c r="G126" s="67" t="s">
        <v>543</v>
      </c>
      <c r="H126" s="69" t="s">
        <v>525</v>
      </c>
      <c r="I126" s="78"/>
    </row>
    <row r="127" spans="1:9" s="75" customFormat="1">
      <c r="A127" s="66">
        <v>125</v>
      </c>
      <c r="B127" s="3" t="s">
        <v>0</v>
      </c>
      <c r="C127" s="3" t="s">
        <v>1</v>
      </c>
      <c r="D127" s="3" t="s">
        <v>7</v>
      </c>
      <c r="E127" s="83" t="s">
        <v>538</v>
      </c>
      <c r="F127" s="3" t="s">
        <v>542</v>
      </c>
      <c r="G127" s="67" t="s">
        <v>543</v>
      </c>
      <c r="H127" s="69" t="s">
        <v>525</v>
      </c>
      <c r="I127" s="78"/>
    </row>
    <row r="128" spans="1:9" s="75" customFormat="1">
      <c r="A128" s="66">
        <v>126</v>
      </c>
      <c r="B128" s="3" t="s">
        <v>0</v>
      </c>
      <c r="C128" s="3" t="s">
        <v>1</v>
      </c>
      <c r="D128" s="3" t="s">
        <v>7</v>
      </c>
      <c r="E128" s="83" t="s">
        <v>546</v>
      </c>
      <c r="F128" s="3" t="s">
        <v>550</v>
      </c>
      <c r="G128" s="67" t="s">
        <v>545</v>
      </c>
      <c r="H128" s="69" t="s">
        <v>743</v>
      </c>
      <c r="I128" s="80" t="s">
        <v>744</v>
      </c>
    </row>
    <row r="129" spans="1:9" s="75" customFormat="1">
      <c r="A129" s="66">
        <v>127</v>
      </c>
      <c r="B129" s="3" t="s">
        <v>0</v>
      </c>
      <c r="C129" s="3" t="s">
        <v>1</v>
      </c>
      <c r="D129" s="3" t="s">
        <v>7</v>
      </c>
      <c r="E129" s="83" t="s">
        <v>547</v>
      </c>
      <c r="F129" s="3" t="s">
        <v>551</v>
      </c>
      <c r="G129" s="67" t="s">
        <v>545</v>
      </c>
      <c r="H129" s="69" t="s">
        <v>746</v>
      </c>
      <c r="I129" s="78"/>
    </row>
    <row r="130" spans="1:9" s="75" customFormat="1">
      <c r="A130" s="66">
        <v>128</v>
      </c>
      <c r="B130" s="3" t="s">
        <v>0</v>
      </c>
      <c r="C130" s="3" t="s">
        <v>1</v>
      </c>
      <c r="D130" s="3" t="s">
        <v>7</v>
      </c>
      <c r="E130" s="83" t="s">
        <v>548</v>
      </c>
      <c r="F130" s="3" t="s">
        <v>552</v>
      </c>
      <c r="G130" s="67" t="s">
        <v>545</v>
      </c>
      <c r="H130" s="69" t="s">
        <v>746</v>
      </c>
      <c r="I130" s="78"/>
    </row>
    <row r="131" spans="1:9" s="75" customFormat="1">
      <c r="A131" s="66">
        <v>129</v>
      </c>
      <c r="B131" s="3" t="s">
        <v>0</v>
      </c>
      <c r="C131" s="3" t="s">
        <v>1</v>
      </c>
      <c r="D131" s="3" t="s">
        <v>7</v>
      </c>
      <c r="E131" s="83" t="s">
        <v>549</v>
      </c>
      <c r="F131" s="3" t="s">
        <v>553</v>
      </c>
      <c r="G131" s="67" t="s">
        <v>545</v>
      </c>
      <c r="H131" s="69" t="s">
        <v>47</v>
      </c>
      <c r="I131" s="78"/>
    </row>
    <row r="132" spans="1:9" s="75" customFormat="1">
      <c r="A132" s="66">
        <v>130</v>
      </c>
      <c r="B132" s="3" t="s">
        <v>0</v>
      </c>
      <c r="C132" s="3" t="s">
        <v>1</v>
      </c>
      <c r="D132" s="3" t="s">
        <v>7</v>
      </c>
      <c r="E132" s="83" t="s">
        <v>555</v>
      </c>
      <c r="F132" s="3" t="s">
        <v>730</v>
      </c>
      <c r="G132" s="67" t="s">
        <v>554</v>
      </c>
      <c r="H132" s="69" t="s">
        <v>50</v>
      </c>
      <c r="I132" s="78"/>
    </row>
    <row r="133" spans="1:9" s="75" customFormat="1">
      <c r="A133" s="66">
        <v>131</v>
      </c>
      <c r="B133" s="3" t="s">
        <v>0</v>
      </c>
      <c r="C133" s="3" t="s">
        <v>1</v>
      </c>
      <c r="D133" s="3" t="s">
        <v>7</v>
      </c>
      <c r="E133" s="83" t="s">
        <v>556</v>
      </c>
      <c r="F133" s="3" t="s">
        <v>729</v>
      </c>
      <c r="G133" s="67" t="s">
        <v>554</v>
      </c>
      <c r="H133" s="69" t="s">
        <v>50</v>
      </c>
      <c r="I133" s="78"/>
    </row>
    <row r="134" spans="1:9" s="75" customFormat="1">
      <c r="A134" s="66">
        <v>132</v>
      </c>
      <c r="B134" s="3" t="s">
        <v>0</v>
      </c>
      <c r="C134" s="3" t="s">
        <v>1</v>
      </c>
      <c r="D134" s="3" t="s">
        <v>7</v>
      </c>
      <c r="E134" s="83" t="s">
        <v>557</v>
      </c>
      <c r="F134" s="3" t="s">
        <v>559</v>
      </c>
      <c r="G134" s="67" t="s">
        <v>554</v>
      </c>
      <c r="H134" s="69" t="s">
        <v>734</v>
      </c>
      <c r="I134" s="78"/>
    </row>
    <row r="135" spans="1:9" s="75" customFormat="1">
      <c r="A135" s="66">
        <v>133</v>
      </c>
      <c r="B135" s="3" t="s">
        <v>0</v>
      </c>
      <c r="C135" s="3" t="s">
        <v>1</v>
      </c>
      <c r="D135" s="3" t="s">
        <v>7</v>
      </c>
      <c r="E135" s="83" t="s">
        <v>558</v>
      </c>
      <c r="F135" s="3" t="s">
        <v>560</v>
      </c>
      <c r="G135" s="67" t="s">
        <v>554</v>
      </c>
      <c r="H135" s="69" t="s">
        <v>50</v>
      </c>
      <c r="I135" s="78"/>
    </row>
    <row r="136" spans="1:9" s="75" customFormat="1">
      <c r="A136" s="66">
        <v>134</v>
      </c>
      <c r="B136" s="3" t="s">
        <v>0</v>
      </c>
      <c r="C136" s="3" t="s">
        <v>1</v>
      </c>
      <c r="D136" s="3" t="s">
        <v>7</v>
      </c>
      <c r="E136" s="83" t="s">
        <v>562</v>
      </c>
      <c r="F136" s="3" t="s">
        <v>565</v>
      </c>
      <c r="G136" s="67" t="s">
        <v>568</v>
      </c>
      <c r="H136" s="69" t="s">
        <v>762</v>
      </c>
      <c r="I136" s="78"/>
    </row>
    <row r="137" spans="1:9" s="75" customFormat="1">
      <c r="A137" s="66">
        <v>135</v>
      </c>
      <c r="B137" s="3" t="s">
        <v>0</v>
      </c>
      <c r="C137" s="3" t="s">
        <v>1</v>
      </c>
      <c r="D137" s="3" t="s">
        <v>7</v>
      </c>
      <c r="E137" s="83" t="s">
        <v>563</v>
      </c>
      <c r="F137" s="3" t="s">
        <v>566</v>
      </c>
      <c r="G137" s="67" t="s">
        <v>569</v>
      </c>
      <c r="H137" s="69" t="s">
        <v>763</v>
      </c>
      <c r="I137" s="78"/>
    </row>
    <row r="138" spans="1:9" s="75" customFormat="1">
      <c r="A138" s="66">
        <v>136</v>
      </c>
      <c r="B138" s="3" t="s">
        <v>0</v>
      </c>
      <c r="C138" s="3" t="s">
        <v>1</v>
      </c>
      <c r="D138" s="3" t="s">
        <v>7</v>
      </c>
      <c r="E138" s="83" t="s">
        <v>564</v>
      </c>
      <c r="F138" s="3" t="s">
        <v>567</v>
      </c>
      <c r="G138" s="67" t="s">
        <v>569</v>
      </c>
      <c r="H138" s="69" t="s">
        <v>761</v>
      </c>
      <c r="I138" s="78"/>
    </row>
    <row r="139" spans="1:9" s="75" customFormat="1">
      <c r="A139" s="66">
        <v>137</v>
      </c>
      <c r="B139" s="3" t="s">
        <v>0</v>
      </c>
      <c r="C139" s="3" t="s">
        <v>1</v>
      </c>
      <c r="D139" s="3" t="s">
        <v>7</v>
      </c>
      <c r="E139" s="83" t="s">
        <v>574</v>
      </c>
      <c r="F139" s="3" t="s">
        <v>587</v>
      </c>
      <c r="G139" s="67" t="s">
        <v>597</v>
      </c>
      <c r="H139" s="69" t="s">
        <v>770</v>
      </c>
      <c r="I139" s="78"/>
    </row>
    <row r="140" spans="1:9" s="75" customFormat="1">
      <c r="A140" s="66">
        <v>138</v>
      </c>
      <c r="B140" s="3" t="s">
        <v>0</v>
      </c>
      <c r="C140" s="3" t="s">
        <v>1</v>
      </c>
      <c r="D140" s="3" t="s">
        <v>7</v>
      </c>
      <c r="E140" s="83" t="s">
        <v>575</v>
      </c>
      <c r="F140" s="3" t="s">
        <v>777</v>
      </c>
      <c r="G140" s="67" t="s">
        <v>597</v>
      </c>
      <c r="H140" s="69" t="s">
        <v>770</v>
      </c>
      <c r="I140" s="78"/>
    </row>
    <row r="141" spans="1:9" s="75" customFormat="1">
      <c r="A141" s="66">
        <v>139</v>
      </c>
      <c r="B141" s="3" t="s">
        <v>0</v>
      </c>
      <c r="C141" s="3" t="s">
        <v>1</v>
      </c>
      <c r="D141" s="3" t="s">
        <v>7</v>
      </c>
      <c r="E141" s="83" t="s">
        <v>576</v>
      </c>
      <c r="F141" s="3" t="s">
        <v>779</v>
      </c>
      <c r="G141" s="67" t="s">
        <v>597</v>
      </c>
      <c r="H141" s="69" t="s">
        <v>780</v>
      </c>
      <c r="I141" s="78"/>
    </row>
    <row r="142" spans="1:9" s="75" customFormat="1">
      <c r="A142" s="66">
        <v>140</v>
      </c>
      <c r="B142" s="3" t="s">
        <v>0</v>
      </c>
      <c r="C142" s="3" t="s">
        <v>1</v>
      </c>
      <c r="D142" s="3" t="s">
        <v>7</v>
      </c>
      <c r="E142" s="83" t="s">
        <v>577</v>
      </c>
      <c r="F142" s="3" t="s">
        <v>781</v>
      </c>
      <c r="G142" s="67" t="s">
        <v>597</v>
      </c>
      <c r="H142" s="69" t="s">
        <v>782</v>
      </c>
      <c r="I142" s="80" t="s">
        <v>783</v>
      </c>
    </row>
    <row r="143" spans="1:9" s="75" customFormat="1">
      <c r="A143" s="66">
        <v>141</v>
      </c>
      <c r="B143" s="3" t="s">
        <v>0</v>
      </c>
      <c r="C143" s="3" t="s">
        <v>1</v>
      </c>
      <c r="D143" s="3" t="s">
        <v>573</v>
      </c>
      <c r="E143" s="83" t="s">
        <v>578</v>
      </c>
      <c r="F143" s="3" t="s">
        <v>588</v>
      </c>
      <c r="G143" s="67" t="s">
        <v>597</v>
      </c>
      <c r="H143" s="69" t="s">
        <v>770</v>
      </c>
      <c r="I143" s="78"/>
    </row>
    <row r="144" spans="1:9" s="75" customFormat="1">
      <c r="A144" s="66">
        <v>142</v>
      </c>
      <c r="B144" s="3" t="s">
        <v>0</v>
      </c>
      <c r="C144" s="3" t="s">
        <v>1</v>
      </c>
      <c r="D144" s="3" t="s">
        <v>573</v>
      </c>
      <c r="E144" s="83" t="s">
        <v>579</v>
      </c>
      <c r="F144" s="3" t="s">
        <v>589</v>
      </c>
      <c r="G144" s="67" t="s">
        <v>597</v>
      </c>
      <c r="H144" s="69" t="s">
        <v>770</v>
      </c>
      <c r="I144" s="78"/>
    </row>
    <row r="145" spans="1:9" s="75" customFormat="1">
      <c r="A145" s="66">
        <v>143</v>
      </c>
      <c r="B145" s="3" t="s">
        <v>0</v>
      </c>
      <c r="C145" s="3" t="s">
        <v>1</v>
      </c>
      <c r="D145" s="3" t="s">
        <v>573</v>
      </c>
      <c r="E145" s="83" t="s">
        <v>580</v>
      </c>
      <c r="F145" s="3" t="s">
        <v>590</v>
      </c>
      <c r="G145" s="67" t="s">
        <v>597</v>
      </c>
      <c r="H145" s="69" t="s">
        <v>770</v>
      </c>
      <c r="I145" s="78"/>
    </row>
    <row r="146" spans="1:9" s="75" customFormat="1">
      <c r="A146" s="66">
        <v>144</v>
      </c>
      <c r="B146" s="3" t="s">
        <v>0</v>
      </c>
      <c r="C146" s="3" t="s">
        <v>1</v>
      </c>
      <c r="D146" s="3" t="s">
        <v>573</v>
      </c>
      <c r="E146" s="83" t="s">
        <v>581</v>
      </c>
      <c r="F146" s="3" t="s">
        <v>591</v>
      </c>
      <c r="G146" s="67" t="s">
        <v>597</v>
      </c>
      <c r="H146" s="69" t="s">
        <v>776</v>
      </c>
      <c r="I146" s="78"/>
    </row>
    <row r="147" spans="1:9" s="75" customFormat="1">
      <c r="A147" s="66">
        <v>145</v>
      </c>
      <c r="B147" s="3" t="s">
        <v>0</v>
      </c>
      <c r="C147" s="3" t="s">
        <v>1</v>
      </c>
      <c r="D147" s="3" t="s">
        <v>573</v>
      </c>
      <c r="E147" s="83" t="s">
        <v>582</v>
      </c>
      <c r="F147" s="3" t="s">
        <v>592</v>
      </c>
      <c r="G147" s="67" t="s">
        <v>597</v>
      </c>
      <c r="H147" s="69" t="s">
        <v>770</v>
      </c>
      <c r="I147" s="78"/>
    </row>
    <row r="148" spans="1:9" s="75" customFormat="1">
      <c r="A148" s="66">
        <v>146</v>
      </c>
      <c r="B148" s="3" t="s">
        <v>0</v>
      </c>
      <c r="C148" s="3" t="s">
        <v>1</v>
      </c>
      <c r="D148" s="3" t="s">
        <v>573</v>
      </c>
      <c r="E148" s="83" t="s">
        <v>583</v>
      </c>
      <c r="F148" s="3" t="s">
        <v>593</v>
      </c>
      <c r="G148" s="67" t="s">
        <v>597</v>
      </c>
      <c r="H148" s="69" t="s">
        <v>47</v>
      </c>
      <c r="I148" s="78"/>
    </row>
    <row r="149" spans="1:9" s="75" customFormat="1">
      <c r="A149" s="66">
        <v>147</v>
      </c>
      <c r="B149" s="3" t="s">
        <v>0</v>
      </c>
      <c r="C149" s="3" t="s">
        <v>1</v>
      </c>
      <c r="D149" s="3" t="s">
        <v>573</v>
      </c>
      <c r="E149" s="83" t="s">
        <v>584</v>
      </c>
      <c r="F149" s="3" t="s">
        <v>594</v>
      </c>
      <c r="G149" s="67" t="s">
        <v>597</v>
      </c>
      <c r="H149" s="69" t="s">
        <v>770</v>
      </c>
      <c r="I149" s="78"/>
    </row>
    <row r="150" spans="1:9" s="75" customFormat="1">
      <c r="A150" s="66">
        <v>148</v>
      </c>
      <c r="B150" s="3" t="s">
        <v>0</v>
      </c>
      <c r="C150" s="3" t="s">
        <v>1</v>
      </c>
      <c r="D150" s="3" t="s">
        <v>573</v>
      </c>
      <c r="E150" s="83" t="s">
        <v>585</v>
      </c>
      <c r="F150" s="3" t="s">
        <v>595</v>
      </c>
      <c r="G150" s="67" t="s">
        <v>597</v>
      </c>
      <c r="H150" s="69" t="s">
        <v>770</v>
      </c>
      <c r="I150" s="78"/>
    </row>
    <row r="151" spans="1:9" s="75" customFormat="1">
      <c r="A151" s="66">
        <v>149</v>
      </c>
      <c r="B151" s="3" t="s">
        <v>0</v>
      </c>
      <c r="C151" s="3" t="s">
        <v>1</v>
      </c>
      <c r="D151" s="3" t="s">
        <v>573</v>
      </c>
      <c r="E151" s="83" t="s">
        <v>586</v>
      </c>
      <c r="F151" s="3" t="s">
        <v>596</v>
      </c>
      <c r="G151" s="67" t="s">
        <v>597</v>
      </c>
      <c r="H151" s="69" t="s">
        <v>770</v>
      </c>
      <c r="I151" s="78"/>
    </row>
    <row r="152" spans="1:9" s="75" customFormat="1">
      <c r="A152" s="66">
        <v>150</v>
      </c>
      <c r="B152" s="3" t="s">
        <v>0</v>
      </c>
      <c r="C152" s="3" t="s">
        <v>1</v>
      </c>
      <c r="D152" s="3" t="s">
        <v>7</v>
      </c>
      <c r="E152" s="83" t="s">
        <v>598</v>
      </c>
      <c r="F152" s="3" t="s">
        <v>603</v>
      </c>
      <c r="G152" s="67" t="s">
        <v>608</v>
      </c>
      <c r="H152" s="69" t="s">
        <v>47</v>
      </c>
      <c r="I152" s="78"/>
    </row>
    <row r="153" spans="1:9" s="75" customFormat="1">
      <c r="A153" s="66">
        <v>151</v>
      </c>
      <c r="B153" s="3" t="s">
        <v>0</v>
      </c>
      <c r="C153" s="3" t="s">
        <v>1</v>
      </c>
      <c r="D153" s="3" t="s">
        <v>7</v>
      </c>
      <c r="E153" s="83" t="s">
        <v>599</v>
      </c>
      <c r="F153" s="3" t="s">
        <v>604</v>
      </c>
      <c r="G153" s="67" t="s">
        <v>609</v>
      </c>
      <c r="H153" s="69" t="s">
        <v>47</v>
      </c>
      <c r="I153" s="78"/>
    </row>
    <row r="154" spans="1:9" s="75" customFormat="1">
      <c r="A154" s="66">
        <v>152</v>
      </c>
      <c r="B154" s="3" t="s">
        <v>0</v>
      </c>
      <c r="C154" s="3" t="s">
        <v>1</v>
      </c>
      <c r="D154" s="3" t="s">
        <v>7</v>
      </c>
      <c r="E154" s="83" t="s">
        <v>600</v>
      </c>
      <c r="F154" s="3" t="s">
        <v>605</v>
      </c>
      <c r="G154" s="67" t="s">
        <v>609</v>
      </c>
      <c r="H154" s="69" t="s">
        <v>47</v>
      </c>
      <c r="I154" s="78"/>
    </row>
    <row r="155" spans="1:9" s="75" customFormat="1">
      <c r="A155" s="66">
        <v>153</v>
      </c>
      <c r="B155" s="3" t="s">
        <v>0</v>
      </c>
      <c r="C155" s="3" t="s">
        <v>1</v>
      </c>
      <c r="D155" s="3" t="s">
        <v>7</v>
      </c>
      <c r="E155" s="83" t="s">
        <v>601</v>
      </c>
      <c r="F155" s="3" t="s">
        <v>606</v>
      </c>
      <c r="G155" s="67" t="s">
        <v>609</v>
      </c>
      <c r="H155" s="69" t="s">
        <v>47</v>
      </c>
      <c r="I155" s="78"/>
    </row>
    <row r="156" spans="1:9" s="75" customFormat="1">
      <c r="A156" s="66">
        <v>154</v>
      </c>
      <c r="B156" s="3" t="s">
        <v>0</v>
      </c>
      <c r="C156" s="3" t="s">
        <v>1</v>
      </c>
      <c r="D156" s="3" t="s">
        <v>7</v>
      </c>
      <c r="E156" s="83" t="s">
        <v>602</v>
      </c>
      <c r="F156" s="3" t="s">
        <v>607</v>
      </c>
      <c r="G156" s="67" t="s">
        <v>609</v>
      </c>
      <c r="H156" s="69" t="s">
        <v>47</v>
      </c>
      <c r="I156" s="78"/>
    </row>
    <row r="157" spans="1:9" s="75" customFormat="1">
      <c r="A157" s="66">
        <v>155</v>
      </c>
      <c r="B157" s="3" t="s">
        <v>0</v>
      </c>
      <c r="C157" s="3" t="s">
        <v>1</v>
      </c>
      <c r="D157" s="3" t="s">
        <v>7</v>
      </c>
      <c r="E157" s="83" t="s">
        <v>615</v>
      </c>
      <c r="F157" s="3" t="s">
        <v>618</v>
      </c>
      <c r="G157" s="67" t="s">
        <v>621</v>
      </c>
      <c r="H157" s="69" t="s">
        <v>770</v>
      </c>
      <c r="I157" s="80" t="s">
        <v>791</v>
      </c>
    </row>
    <row r="158" spans="1:9" s="75" customFormat="1">
      <c r="A158" s="66">
        <v>156</v>
      </c>
      <c r="B158" s="3" t="s">
        <v>0</v>
      </c>
      <c r="C158" s="3" t="s">
        <v>1</v>
      </c>
      <c r="D158" s="3" t="s">
        <v>7</v>
      </c>
      <c r="E158" s="83" t="s">
        <v>616</v>
      </c>
      <c r="F158" s="3" t="s">
        <v>619</v>
      </c>
      <c r="G158" s="67" t="s">
        <v>621</v>
      </c>
      <c r="H158" s="69" t="s">
        <v>770</v>
      </c>
      <c r="I158" s="80" t="s">
        <v>774</v>
      </c>
    </row>
    <row r="159" spans="1:9" s="75" customFormat="1">
      <c r="A159" s="66">
        <v>157</v>
      </c>
      <c r="B159" s="3" t="s">
        <v>0</v>
      </c>
      <c r="C159" s="3" t="s">
        <v>1</v>
      </c>
      <c r="D159" s="3" t="s">
        <v>7</v>
      </c>
      <c r="E159" s="83" t="s">
        <v>617</v>
      </c>
      <c r="F159" s="3" t="s">
        <v>620</v>
      </c>
      <c r="G159" s="67" t="s">
        <v>621</v>
      </c>
      <c r="H159" s="69" t="s">
        <v>770</v>
      </c>
      <c r="I159" s="80" t="s">
        <v>773</v>
      </c>
    </row>
    <row r="160" spans="1:9" s="75" customFormat="1">
      <c r="A160" s="66">
        <v>158</v>
      </c>
      <c r="B160" s="3" t="s">
        <v>0</v>
      </c>
      <c r="C160" s="3" t="s">
        <v>1</v>
      </c>
      <c r="D160" s="3" t="s">
        <v>573</v>
      </c>
      <c r="E160" s="83" t="s">
        <v>625</v>
      </c>
      <c r="F160" s="3" t="s">
        <v>626</v>
      </c>
      <c r="G160" s="67" t="s">
        <v>627</v>
      </c>
      <c r="H160" s="69" t="s">
        <v>790</v>
      </c>
      <c r="I160" s="78"/>
    </row>
    <row r="161" spans="1:9" s="75" customFormat="1">
      <c r="A161" s="66">
        <v>159</v>
      </c>
      <c r="B161" s="3" t="s">
        <v>0</v>
      </c>
      <c r="C161" s="3" t="s">
        <v>1</v>
      </c>
      <c r="D161" s="3" t="s">
        <v>7</v>
      </c>
      <c r="E161" s="83" t="s">
        <v>629</v>
      </c>
      <c r="F161" s="3" t="s">
        <v>633</v>
      </c>
      <c r="G161" s="67" t="s">
        <v>636</v>
      </c>
      <c r="H161" s="69" t="s">
        <v>748</v>
      </c>
      <c r="I161" s="78"/>
    </row>
    <row r="162" spans="1:9" s="75" customFormat="1">
      <c r="A162" s="66">
        <v>160</v>
      </c>
      <c r="B162" s="3" t="s">
        <v>0</v>
      </c>
      <c r="C162" s="3" t="s">
        <v>1</v>
      </c>
      <c r="D162" s="3" t="s">
        <v>7</v>
      </c>
      <c r="E162" s="83" t="s">
        <v>630</v>
      </c>
      <c r="F162" s="3" t="s">
        <v>634</v>
      </c>
      <c r="G162" s="67" t="s">
        <v>637</v>
      </c>
      <c r="H162" s="69" t="s">
        <v>47</v>
      </c>
      <c r="I162" s="78"/>
    </row>
    <row r="163" spans="1:9" s="75" customFormat="1">
      <c r="A163" s="66">
        <v>161</v>
      </c>
      <c r="B163" s="3" t="s">
        <v>0</v>
      </c>
      <c r="C163" s="3" t="s">
        <v>1</v>
      </c>
      <c r="D163" s="3" t="s">
        <v>7</v>
      </c>
      <c r="E163" s="83" t="s">
        <v>631</v>
      </c>
      <c r="F163" s="3" t="s">
        <v>747</v>
      </c>
      <c r="G163" s="67" t="s">
        <v>638</v>
      </c>
      <c r="H163" s="69" t="s">
        <v>47</v>
      </c>
      <c r="I163" s="78"/>
    </row>
    <row r="164" spans="1:9" s="75" customFormat="1">
      <c r="A164" s="66">
        <v>162</v>
      </c>
      <c r="B164" s="3" t="s">
        <v>0</v>
      </c>
      <c r="C164" s="3" t="s">
        <v>1</v>
      </c>
      <c r="D164" s="3" t="s">
        <v>7</v>
      </c>
      <c r="E164" s="83" t="s">
        <v>632</v>
      </c>
      <c r="F164" s="3" t="s">
        <v>635</v>
      </c>
      <c r="G164" s="67" t="s">
        <v>638</v>
      </c>
      <c r="H164" s="69" t="s">
        <v>47</v>
      </c>
      <c r="I164" s="78"/>
    </row>
    <row r="165" spans="1:9" s="75" customFormat="1">
      <c r="A165" s="66">
        <v>163</v>
      </c>
      <c r="B165" s="78" t="s">
        <v>0</v>
      </c>
      <c r="C165" s="78" t="s">
        <v>1</v>
      </c>
      <c r="D165" s="78" t="s">
        <v>7</v>
      </c>
      <c r="E165" s="78" t="s">
        <v>643</v>
      </c>
      <c r="F165" s="78" t="s">
        <v>644</v>
      </c>
      <c r="G165" s="84" t="s">
        <v>728</v>
      </c>
      <c r="H165" s="69" t="s">
        <v>47</v>
      </c>
      <c r="I165" s="78"/>
    </row>
    <row r="166" spans="1:9" s="75" customFormat="1">
      <c r="A166" s="66">
        <v>164</v>
      </c>
      <c r="B166" s="78" t="s">
        <v>0</v>
      </c>
      <c r="C166" s="78" t="s">
        <v>1</v>
      </c>
      <c r="D166" s="78" t="s">
        <v>7</v>
      </c>
      <c r="E166" s="78" t="s">
        <v>645</v>
      </c>
      <c r="F166" s="78" t="s">
        <v>646</v>
      </c>
      <c r="G166" s="84" t="s">
        <v>728</v>
      </c>
      <c r="H166" s="69" t="s">
        <v>47</v>
      </c>
      <c r="I166" s="78"/>
    </row>
    <row r="167" spans="1:9" s="75" customFormat="1">
      <c r="A167" s="66">
        <v>165</v>
      </c>
      <c r="B167" s="78" t="s">
        <v>0</v>
      </c>
      <c r="C167" s="78" t="s">
        <v>1</v>
      </c>
      <c r="D167" s="78" t="s">
        <v>7</v>
      </c>
      <c r="E167" s="78" t="s">
        <v>647</v>
      </c>
      <c r="F167" s="78" t="s">
        <v>648</v>
      </c>
      <c r="G167" s="84" t="s">
        <v>728</v>
      </c>
      <c r="H167" s="69" t="s">
        <v>47</v>
      </c>
      <c r="I167" s="78"/>
    </row>
    <row r="168" spans="1:9" s="75" customFormat="1">
      <c r="A168" s="66">
        <v>166</v>
      </c>
      <c r="B168" s="78" t="s">
        <v>0</v>
      </c>
      <c r="C168" s="78" t="s">
        <v>1</v>
      </c>
      <c r="D168" s="78" t="s">
        <v>7</v>
      </c>
      <c r="E168" s="78" t="s">
        <v>649</v>
      </c>
      <c r="F168" s="78" t="s">
        <v>650</v>
      </c>
      <c r="G168" s="84" t="s">
        <v>728</v>
      </c>
      <c r="H168" s="69" t="s">
        <v>47</v>
      </c>
      <c r="I168" s="78"/>
    </row>
    <row r="169" spans="1:9" s="75" customFormat="1">
      <c r="A169" s="66">
        <v>167</v>
      </c>
      <c r="B169" s="78" t="s">
        <v>0</v>
      </c>
      <c r="C169" s="78" t="s">
        <v>1</v>
      </c>
      <c r="D169" s="78" t="s">
        <v>7</v>
      </c>
      <c r="E169" s="78" t="s">
        <v>651</v>
      </c>
      <c r="F169" s="78" t="s">
        <v>652</v>
      </c>
      <c r="G169" s="84" t="s">
        <v>728</v>
      </c>
      <c r="H169" s="69" t="s">
        <v>47</v>
      </c>
      <c r="I169" s="78"/>
    </row>
    <row r="170" spans="1:9" s="75" customFormat="1">
      <c r="A170" s="66">
        <v>168</v>
      </c>
      <c r="B170" s="78" t="s">
        <v>0</v>
      </c>
      <c r="C170" s="78" t="s">
        <v>1</v>
      </c>
      <c r="D170" s="78" t="s">
        <v>7</v>
      </c>
      <c r="E170" s="78" t="s">
        <v>653</v>
      </c>
      <c r="F170" s="78" t="s">
        <v>654</v>
      </c>
      <c r="G170" s="84" t="s">
        <v>728</v>
      </c>
      <c r="H170" s="69" t="s">
        <v>47</v>
      </c>
      <c r="I170" s="78"/>
    </row>
    <row r="171" spans="1:9" s="75" customFormat="1">
      <c r="A171" s="66">
        <v>169</v>
      </c>
      <c r="B171" s="78" t="s">
        <v>0</v>
      </c>
      <c r="C171" s="78" t="s">
        <v>1</v>
      </c>
      <c r="D171" s="78" t="s">
        <v>7</v>
      </c>
      <c r="E171" s="78" t="s">
        <v>655</v>
      </c>
      <c r="F171" s="78" t="s">
        <v>656</v>
      </c>
      <c r="G171" s="84" t="s">
        <v>728</v>
      </c>
      <c r="H171" s="69" t="s">
        <v>47</v>
      </c>
      <c r="I171" s="78"/>
    </row>
    <row r="172" spans="1:9" s="75" customFormat="1">
      <c r="A172" s="66">
        <v>170</v>
      </c>
      <c r="B172" s="78" t="s">
        <v>0</v>
      </c>
      <c r="C172" s="78" t="s">
        <v>1</v>
      </c>
      <c r="D172" s="78" t="s">
        <v>7</v>
      </c>
      <c r="E172" s="78" t="s">
        <v>657</v>
      </c>
      <c r="F172" s="78" t="s">
        <v>658</v>
      </c>
      <c r="G172" s="84" t="s">
        <v>728</v>
      </c>
      <c r="H172" s="69" t="s">
        <v>47</v>
      </c>
      <c r="I172" s="78"/>
    </row>
    <row r="173" spans="1:9" s="75" customFormat="1">
      <c r="A173" s="66">
        <v>171</v>
      </c>
      <c r="B173" s="78" t="s">
        <v>0</v>
      </c>
      <c r="C173" s="78" t="s">
        <v>1</v>
      </c>
      <c r="D173" s="78" t="s">
        <v>7</v>
      </c>
      <c r="E173" s="78" t="s">
        <v>649</v>
      </c>
      <c r="F173" s="78" t="s">
        <v>659</v>
      </c>
      <c r="G173" s="84" t="s">
        <v>728</v>
      </c>
      <c r="H173" s="69" t="s">
        <v>47</v>
      </c>
      <c r="I173" s="78"/>
    </row>
    <row r="174" spans="1:9" s="75" customFormat="1">
      <c r="A174" s="66">
        <v>172</v>
      </c>
      <c r="B174" s="78" t="s">
        <v>0</v>
      </c>
      <c r="C174" s="78" t="s">
        <v>1</v>
      </c>
      <c r="D174" s="78" t="s">
        <v>7</v>
      </c>
      <c r="E174" s="78" t="s">
        <v>660</v>
      </c>
      <c r="F174" s="78" t="s">
        <v>661</v>
      </c>
      <c r="G174" s="84" t="s">
        <v>728</v>
      </c>
      <c r="H174" s="69" t="s">
        <v>47</v>
      </c>
      <c r="I174" s="78"/>
    </row>
    <row r="175" spans="1:9" s="75" customFormat="1">
      <c r="A175" s="66">
        <v>173</v>
      </c>
      <c r="B175" s="78" t="s">
        <v>0</v>
      </c>
      <c r="C175" s="78" t="s">
        <v>1</v>
      </c>
      <c r="D175" s="78" t="s">
        <v>7</v>
      </c>
      <c r="E175" s="78" t="s">
        <v>662</v>
      </c>
      <c r="F175" s="78" t="s">
        <v>663</v>
      </c>
      <c r="G175" s="84" t="s">
        <v>728</v>
      </c>
      <c r="H175" s="69" t="s">
        <v>47</v>
      </c>
      <c r="I175" s="78"/>
    </row>
    <row r="176" spans="1:9" s="75" customFormat="1">
      <c r="A176" s="66">
        <v>174</v>
      </c>
      <c r="B176" s="78" t="s">
        <v>0</v>
      </c>
      <c r="C176" s="78" t="s">
        <v>1</v>
      </c>
      <c r="D176" s="78" t="s">
        <v>7</v>
      </c>
      <c r="E176" s="78" t="s">
        <v>664</v>
      </c>
      <c r="F176" s="78" t="s">
        <v>665</v>
      </c>
      <c r="G176" s="84" t="s">
        <v>728</v>
      </c>
      <c r="H176" s="69" t="s">
        <v>47</v>
      </c>
      <c r="I176" s="78"/>
    </row>
    <row r="177" spans="1:9" s="75" customFormat="1">
      <c r="A177" s="66">
        <v>175</v>
      </c>
      <c r="B177" s="78" t="s">
        <v>0</v>
      </c>
      <c r="C177" s="78" t="s">
        <v>1</v>
      </c>
      <c r="D177" s="78" t="s">
        <v>7</v>
      </c>
      <c r="E177" s="78" t="s">
        <v>666</v>
      </c>
      <c r="F177" s="78" t="s">
        <v>667</v>
      </c>
      <c r="G177" s="84" t="s">
        <v>728</v>
      </c>
      <c r="H177" s="69" t="s">
        <v>47</v>
      </c>
      <c r="I177" s="78"/>
    </row>
    <row r="178" spans="1:9" s="75" customFormat="1">
      <c r="A178" s="66">
        <v>176</v>
      </c>
      <c r="B178" s="78" t="s">
        <v>0</v>
      </c>
      <c r="C178" s="78" t="s">
        <v>1</v>
      </c>
      <c r="D178" s="78" t="s">
        <v>7</v>
      </c>
      <c r="E178" s="78" t="s">
        <v>668</v>
      </c>
      <c r="F178" s="78" t="s">
        <v>669</v>
      </c>
      <c r="G178" s="84" t="s">
        <v>728</v>
      </c>
      <c r="H178" s="69" t="s">
        <v>47</v>
      </c>
      <c r="I178" s="78"/>
    </row>
    <row r="179" spans="1:9" s="75" customFormat="1">
      <c r="A179" s="66">
        <v>177</v>
      </c>
      <c r="B179" s="78" t="s">
        <v>0</v>
      </c>
      <c r="C179" s="78" t="s">
        <v>1</v>
      </c>
      <c r="D179" s="78" t="s">
        <v>4</v>
      </c>
      <c r="E179" s="78" t="s">
        <v>670</v>
      </c>
      <c r="F179" s="78" t="s">
        <v>671</v>
      </c>
      <c r="G179" s="84" t="s">
        <v>728</v>
      </c>
      <c r="H179" s="69" t="s">
        <v>47</v>
      </c>
      <c r="I179" s="78"/>
    </row>
    <row r="180" spans="1:9" s="75" customFormat="1">
      <c r="A180" s="66">
        <v>178</v>
      </c>
      <c r="B180" s="78" t="s">
        <v>0</v>
      </c>
      <c r="C180" s="78" t="s">
        <v>1</v>
      </c>
      <c r="D180" s="78" t="s">
        <v>4</v>
      </c>
      <c r="E180" s="78" t="s">
        <v>672</v>
      </c>
      <c r="F180" s="78" t="s">
        <v>673</v>
      </c>
      <c r="G180" s="84" t="s">
        <v>728</v>
      </c>
      <c r="H180" s="69" t="s">
        <v>47</v>
      </c>
      <c r="I180" s="78"/>
    </row>
    <row r="181" spans="1:9" s="75" customFormat="1">
      <c r="A181" s="66">
        <v>179</v>
      </c>
      <c r="B181" s="78" t="s">
        <v>0</v>
      </c>
      <c r="C181" s="78" t="s">
        <v>1</v>
      </c>
      <c r="D181" s="78" t="s">
        <v>5</v>
      </c>
      <c r="E181" s="78" t="s">
        <v>674</v>
      </c>
      <c r="F181" s="78" t="s">
        <v>675</v>
      </c>
      <c r="G181" s="84" t="s">
        <v>728</v>
      </c>
      <c r="H181" s="69" t="s">
        <v>47</v>
      </c>
      <c r="I181" s="78"/>
    </row>
    <row r="182" spans="1:9" s="75" customFormat="1">
      <c r="A182" s="66">
        <v>180</v>
      </c>
      <c r="B182" s="78" t="s">
        <v>0</v>
      </c>
      <c r="C182" s="78" t="s">
        <v>1</v>
      </c>
      <c r="D182" s="78" t="s">
        <v>5</v>
      </c>
      <c r="E182" s="78" t="s">
        <v>676</v>
      </c>
      <c r="F182" s="78" t="s">
        <v>677</v>
      </c>
      <c r="G182" s="84" t="s">
        <v>728</v>
      </c>
      <c r="H182" s="69" t="s">
        <v>47</v>
      </c>
      <c r="I182" s="78"/>
    </row>
    <row r="183" spans="1:9" s="75" customFormat="1">
      <c r="A183" s="66">
        <v>181</v>
      </c>
      <c r="B183" s="78" t="s">
        <v>0</v>
      </c>
      <c r="C183" s="78" t="s">
        <v>1</v>
      </c>
      <c r="D183" s="78" t="s">
        <v>5</v>
      </c>
      <c r="E183" s="78" t="s">
        <v>678</v>
      </c>
      <c r="F183" s="78" t="s">
        <v>679</v>
      </c>
      <c r="G183" s="84" t="s">
        <v>728</v>
      </c>
      <c r="H183" s="69" t="s">
        <v>47</v>
      </c>
      <c r="I183" s="78"/>
    </row>
    <row r="184" spans="1:9" s="75" customFormat="1">
      <c r="A184" s="66">
        <v>182</v>
      </c>
      <c r="B184" s="78" t="s">
        <v>0</v>
      </c>
      <c r="C184" s="78" t="s">
        <v>1</v>
      </c>
      <c r="D184" s="78" t="s">
        <v>5</v>
      </c>
      <c r="E184" s="78" t="s">
        <v>680</v>
      </c>
      <c r="F184" s="78" t="s">
        <v>681</v>
      </c>
      <c r="G184" s="84" t="s">
        <v>728</v>
      </c>
      <c r="H184" s="69" t="s">
        <v>47</v>
      </c>
      <c r="I184" s="78"/>
    </row>
    <row r="185" spans="1:9" s="75" customFormat="1">
      <c r="A185" s="66">
        <v>183</v>
      </c>
      <c r="B185" s="78" t="s">
        <v>0</v>
      </c>
      <c r="C185" s="78" t="s">
        <v>1</v>
      </c>
      <c r="D185" s="78" t="s">
        <v>5</v>
      </c>
      <c r="E185" s="78" t="s">
        <v>682</v>
      </c>
      <c r="F185" s="78" t="s">
        <v>683</v>
      </c>
      <c r="G185" s="84" t="s">
        <v>728</v>
      </c>
      <c r="H185" s="69" t="s">
        <v>47</v>
      </c>
      <c r="I185" s="78"/>
    </row>
    <row r="186" spans="1:9" s="75" customFormat="1">
      <c r="A186" s="66">
        <v>184</v>
      </c>
      <c r="B186" s="78" t="s">
        <v>0</v>
      </c>
      <c r="C186" s="78" t="s">
        <v>1</v>
      </c>
      <c r="D186" s="78" t="s">
        <v>5</v>
      </c>
      <c r="E186" s="78" t="s">
        <v>684</v>
      </c>
      <c r="F186" s="78" t="s">
        <v>685</v>
      </c>
      <c r="G186" s="84" t="s">
        <v>728</v>
      </c>
      <c r="H186" s="69" t="s">
        <v>47</v>
      </c>
      <c r="I186" s="78"/>
    </row>
    <row r="187" spans="1:9" s="75" customFormat="1">
      <c r="A187" s="66">
        <v>185</v>
      </c>
      <c r="B187" s="78" t="s">
        <v>0</v>
      </c>
      <c r="C187" s="78" t="s">
        <v>1</v>
      </c>
      <c r="D187" s="78" t="s">
        <v>5</v>
      </c>
      <c r="E187" s="78" t="s">
        <v>686</v>
      </c>
      <c r="F187" s="78" t="s">
        <v>687</v>
      </c>
      <c r="G187" s="84" t="s">
        <v>728</v>
      </c>
      <c r="H187" s="69" t="s">
        <v>47</v>
      </c>
      <c r="I187" s="78"/>
    </row>
    <row r="188" spans="1:9" s="75" customFormat="1">
      <c r="A188" s="66">
        <v>186</v>
      </c>
      <c r="B188" s="78" t="s">
        <v>0</v>
      </c>
      <c r="C188" s="78" t="s">
        <v>1</v>
      </c>
      <c r="D188" s="78" t="s">
        <v>5</v>
      </c>
      <c r="E188" s="78" t="s">
        <v>688</v>
      </c>
      <c r="F188" s="78" t="s">
        <v>689</v>
      </c>
      <c r="G188" s="84" t="s">
        <v>728</v>
      </c>
      <c r="H188" s="69" t="s">
        <v>47</v>
      </c>
      <c r="I188" s="78"/>
    </row>
    <row r="189" spans="1:9" s="75" customFormat="1">
      <c r="A189" s="66">
        <v>187</v>
      </c>
      <c r="B189" s="78" t="s">
        <v>0</v>
      </c>
      <c r="C189" s="78" t="s">
        <v>1</v>
      </c>
      <c r="D189" s="78" t="s">
        <v>5</v>
      </c>
      <c r="E189" s="78" t="s">
        <v>690</v>
      </c>
      <c r="F189" s="78" t="s">
        <v>691</v>
      </c>
      <c r="G189" s="84" t="s">
        <v>728</v>
      </c>
      <c r="H189" s="69" t="s">
        <v>47</v>
      </c>
      <c r="I189" s="78"/>
    </row>
    <row r="190" spans="1:9" s="75" customFormat="1">
      <c r="A190" s="66">
        <v>188</v>
      </c>
      <c r="B190" s="78" t="s">
        <v>0</v>
      </c>
      <c r="C190" s="78" t="s">
        <v>1</v>
      </c>
      <c r="D190" s="78" t="s">
        <v>5</v>
      </c>
      <c r="E190" s="78" t="s">
        <v>692</v>
      </c>
      <c r="F190" s="78" t="s">
        <v>693</v>
      </c>
      <c r="G190" s="84" t="s">
        <v>728</v>
      </c>
      <c r="H190" s="69" t="s">
        <v>47</v>
      </c>
      <c r="I190" s="78"/>
    </row>
    <row r="191" spans="1:9" s="75" customFormat="1">
      <c r="A191" s="66">
        <v>189</v>
      </c>
      <c r="B191" s="78" t="s">
        <v>0</v>
      </c>
      <c r="C191" s="78" t="s">
        <v>1</v>
      </c>
      <c r="D191" s="78" t="s">
        <v>5</v>
      </c>
      <c r="E191" s="78" t="s">
        <v>694</v>
      </c>
      <c r="F191" s="78" t="s">
        <v>695</v>
      </c>
      <c r="G191" s="84" t="s">
        <v>728</v>
      </c>
      <c r="H191" s="69" t="s">
        <v>47</v>
      </c>
      <c r="I191" s="78"/>
    </row>
    <row r="192" spans="1:9" s="75" customFormat="1">
      <c r="A192" s="66">
        <v>190</v>
      </c>
      <c r="B192" s="78" t="s">
        <v>0</v>
      </c>
      <c r="C192" s="78" t="s">
        <v>1</v>
      </c>
      <c r="D192" s="78" t="s">
        <v>5</v>
      </c>
      <c r="E192" s="78" t="s">
        <v>696</v>
      </c>
      <c r="F192" s="78" t="s">
        <v>697</v>
      </c>
      <c r="G192" s="84" t="s">
        <v>728</v>
      </c>
      <c r="H192" s="69" t="s">
        <v>47</v>
      </c>
      <c r="I192" s="78"/>
    </row>
    <row r="193" spans="1:9" s="75" customFormat="1">
      <c r="A193" s="66">
        <v>191</v>
      </c>
      <c r="B193" s="78" t="s">
        <v>0</v>
      </c>
      <c r="C193" s="78" t="s">
        <v>1</v>
      </c>
      <c r="D193" s="78" t="s">
        <v>5</v>
      </c>
      <c r="E193" s="78" t="s">
        <v>698</v>
      </c>
      <c r="F193" s="78" t="s">
        <v>699</v>
      </c>
      <c r="G193" s="84" t="s">
        <v>728</v>
      </c>
      <c r="H193" s="69" t="s">
        <v>47</v>
      </c>
      <c r="I193" s="78"/>
    </row>
    <row r="194" spans="1:9" s="75" customFormat="1">
      <c r="A194" s="66">
        <v>192</v>
      </c>
      <c r="B194" s="78" t="s">
        <v>0</v>
      </c>
      <c r="C194" s="78" t="s">
        <v>1</v>
      </c>
      <c r="D194" s="78" t="s">
        <v>5</v>
      </c>
      <c r="E194" s="78" t="s">
        <v>700</v>
      </c>
      <c r="F194" s="78" t="s">
        <v>701</v>
      </c>
      <c r="G194" s="84" t="s">
        <v>728</v>
      </c>
      <c r="H194" s="69" t="s">
        <v>47</v>
      </c>
      <c r="I194" s="78"/>
    </row>
    <row r="195" spans="1:9" s="75" customFormat="1">
      <c r="A195" s="66">
        <v>193</v>
      </c>
      <c r="B195" s="78" t="s">
        <v>0</v>
      </c>
      <c r="C195" s="78" t="s">
        <v>1</v>
      </c>
      <c r="D195" s="78" t="s">
        <v>5</v>
      </c>
      <c r="E195" s="78" t="s">
        <v>702</v>
      </c>
      <c r="F195" s="78" t="s">
        <v>703</v>
      </c>
      <c r="G195" s="84" t="s">
        <v>728</v>
      </c>
      <c r="H195" s="69" t="s">
        <v>47</v>
      </c>
      <c r="I195" s="78"/>
    </row>
    <row r="196" spans="1:9" s="75" customFormat="1">
      <c r="A196" s="66">
        <v>194</v>
      </c>
      <c r="B196" s="78" t="s">
        <v>0</v>
      </c>
      <c r="C196" s="78" t="s">
        <v>1</v>
      </c>
      <c r="D196" s="78" t="s">
        <v>5</v>
      </c>
      <c r="E196" s="78" t="s">
        <v>704</v>
      </c>
      <c r="F196" s="78" t="s">
        <v>705</v>
      </c>
      <c r="G196" s="84" t="s">
        <v>728</v>
      </c>
      <c r="H196" s="69" t="s">
        <v>47</v>
      </c>
      <c r="I196" s="78"/>
    </row>
    <row r="197" spans="1:9" s="75" customFormat="1">
      <c r="A197" s="66">
        <v>195</v>
      </c>
      <c r="B197" s="78" t="s">
        <v>0</v>
      </c>
      <c r="C197" s="78" t="s">
        <v>1</v>
      </c>
      <c r="D197" s="78" t="s">
        <v>5</v>
      </c>
      <c r="E197" s="78" t="s">
        <v>706</v>
      </c>
      <c r="F197" s="78" t="s">
        <v>707</v>
      </c>
      <c r="G197" s="84" t="s">
        <v>728</v>
      </c>
      <c r="H197" s="69" t="s">
        <v>47</v>
      </c>
      <c r="I197" s="78"/>
    </row>
    <row r="198" spans="1:9" s="75" customFormat="1">
      <c r="A198" s="66">
        <v>196</v>
      </c>
      <c r="B198" s="78" t="s">
        <v>0</v>
      </c>
      <c r="C198" s="78" t="s">
        <v>1</v>
      </c>
      <c r="D198" s="78" t="s">
        <v>5</v>
      </c>
      <c r="E198" s="78" t="s">
        <v>708</v>
      </c>
      <c r="F198" s="78" t="s">
        <v>709</v>
      </c>
      <c r="G198" s="84" t="s">
        <v>728</v>
      </c>
      <c r="H198" s="69" t="s">
        <v>47</v>
      </c>
      <c r="I198" s="78"/>
    </row>
    <row r="199" spans="1:9" s="75" customFormat="1">
      <c r="A199" s="66">
        <v>197</v>
      </c>
      <c r="B199" s="78" t="s">
        <v>0</v>
      </c>
      <c r="C199" s="78" t="s">
        <v>1</v>
      </c>
      <c r="D199" s="78" t="s">
        <v>5</v>
      </c>
      <c r="E199" s="78" t="s">
        <v>710</v>
      </c>
      <c r="F199" s="78" t="s">
        <v>711</v>
      </c>
      <c r="G199" s="84" t="s">
        <v>728</v>
      </c>
      <c r="H199" s="69" t="s">
        <v>47</v>
      </c>
      <c r="I199" s="78"/>
    </row>
    <row r="200" spans="1:9" s="75" customFormat="1">
      <c r="A200" s="66">
        <v>198</v>
      </c>
      <c r="B200" s="78" t="s">
        <v>0</v>
      </c>
      <c r="C200" s="78" t="s">
        <v>1</v>
      </c>
      <c r="D200" s="78" t="s">
        <v>5</v>
      </c>
      <c r="E200" s="78" t="s">
        <v>712</v>
      </c>
      <c r="F200" s="78" t="s">
        <v>713</v>
      </c>
      <c r="G200" s="84" t="s">
        <v>728</v>
      </c>
      <c r="H200" s="69" t="s">
        <v>47</v>
      </c>
      <c r="I200" s="78"/>
    </row>
    <row r="201" spans="1:9" s="75" customFormat="1">
      <c r="A201" s="66">
        <v>199</v>
      </c>
      <c r="B201" s="78" t="s">
        <v>0</v>
      </c>
      <c r="C201" s="78" t="s">
        <v>1</v>
      </c>
      <c r="D201" s="78" t="s">
        <v>5</v>
      </c>
      <c r="E201" s="78" t="s">
        <v>714</v>
      </c>
      <c r="F201" s="78" t="s">
        <v>715</v>
      </c>
      <c r="G201" s="84" t="s">
        <v>728</v>
      </c>
      <c r="H201" s="69" t="s">
        <v>47</v>
      </c>
      <c r="I201" s="78"/>
    </row>
    <row r="202" spans="1:9" s="75" customFormat="1">
      <c r="A202" s="66">
        <v>200</v>
      </c>
      <c r="B202" s="78" t="s">
        <v>0</v>
      </c>
      <c r="C202" s="78" t="s">
        <v>1</v>
      </c>
      <c r="D202" s="78" t="s">
        <v>5</v>
      </c>
      <c r="E202" s="78" t="s">
        <v>716</v>
      </c>
      <c r="F202" s="78" t="s">
        <v>717</v>
      </c>
      <c r="G202" s="84" t="s">
        <v>728</v>
      </c>
      <c r="H202" s="69" t="s">
        <v>47</v>
      </c>
      <c r="I202" s="78"/>
    </row>
    <row r="203" spans="1:9" s="75" customFormat="1">
      <c r="A203" s="66">
        <v>201</v>
      </c>
      <c r="B203" s="78" t="s">
        <v>0</v>
      </c>
      <c r="C203" s="78" t="s">
        <v>1</v>
      </c>
      <c r="D203" s="78" t="s">
        <v>5</v>
      </c>
      <c r="E203" s="78" t="s">
        <v>718</v>
      </c>
      <c r="F203" s="78" t="s">
        <v>719</v>
      </c>
      <c r="G203" s="84" t="s">
        <v>728</v>
      </c>
      <c r="H203" s="69" t="s">
        <v>47</v>
      </c>
      <c r="I203" s="78"/>
    </row>
    <row r="204" spans="1:9" s="75" customFormat="1">
      <c r="A204" s="66">
        <v>202</v>
      </c>
      <c r="B204" s="78" t="s">
        <v>0</v>
      </c>
      <c r="C204" s="78" t="s">
        <v>1</v>
      </c>
      <c r="D204" s="78" t="s">
        <v>5</v>
      </c>
      <c r="E204" s="78" t="s">
        <v>720</v>
      </c>
      <c r="F204" s="78" t="s">
        <v>721</v>
      </c>
      <c r="G204" s="84" t="s">
        <v>728</v>
      </c>
      <c r="H204" s="69" t="s">
        <v>47</v>
      </c>
      <c r="I204" s="78"/>
    </row>
    <row r="205" spans="1:9" s="75" customFormat="1">
      <c r="A205" s="66">
        <v>203</v>
      </c>
      <c r="B205" s="78" t="s">
        <v>0</v>
      </c>
      <c r="C205" s="78" t="s">
        <v>1</v>
      </c>
      <c r="D205" s="78" t="s">
        <v>5</v>
      </c>
      <c r="E205" s="78" t="s">
        <v>722</v>
      </c>
      <c r="F205" s="78" t="s">
        <v>723</v>
      </c>
      <c r="G205" s="84" t="s">
        <v>728</v>
      </c>
      <c r="H205" s="69" t="s">
        <v>47</v>
      </c>
      <c r="I205" s="78"/>
    </row>
    <row r="206" spans="1:9" s="75" customFormat="1">
      <c r="A206" s="66">
        <v>204</v>
      </c>
      <c r="B206" s="78" t="s">
        <v>0</v>
      </c>
      <c r="C206" s="78" t="s">
        <v>1</v>
      </c>
      <c r="D206" s="78" t="s">
        <v>5</v>
      </c>
      <c r="E206" s="78" t="s">
        <v>724</v>
      </c>
      <c r="F206" s="78" t="s">
        <v>725</v>
      </c>
      <c r="G206" s="84" t="s">
        <v>728</v>
      </c>
      <c r="H206" s="69" t="s">
        <v>47</v>
      </c>
      <c r="I206" s="78"/>
    </row>
    <row r="207" spans="1:9" s="75" customFormat="1">
      <c r="A207" s="66">
        <v>205</v>
      </c>
      <c r="B207" s="78" t="s">
        <v>0</v>
      </c>
      <c r="C207" s="78" t="s">
        <v>1</v>
      </c>
      <c r="D207" s="78" t="s">
        <v>5</v>
      </c>
      <c r="E207" s="78" t="s">
        <v>726</v>
      </c>
      <c r="F207" s="78" t="s">
        <v>727</v>
      </c>
      <c r="G207" s="84" t="s">
        <v>728</v>
      </c>
      <c r="H207" s="69" t="s">
        <v>47</v>
      </c>
      <c r="I207" s="78"/>
    </row>
  </sheetData>
  <autoFilter ref="A2:I207"/>
  <mergeCells count="1">
    <mergeCell ref="C1:I1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9"/>
  <sheetViews>
    <sheetView view="pageBreakPreview" topLeftCell="A200" zoomScale="85" zoomScaleNormal="70" zoomScaleSheetLayoutView="85" workbookViewId="0">
      <selection activeCell="A211" sqref="A211"/>
    </sheetView>
  </sheetViews>
  <sheetFormatPr defaultRowHeight="29.25" customHeight="1"/>
  <cols>
    <col min="1" max="1" width="9.75" style="12" customWidth="1"/>
    <col min="2" max="2" width="64.875" style="12" customWidth="1"/>
    <col min="3" max="3" width="18.25" style="57" customWidth="1"/>
    <col min="4" max="4" width="45.5" style="12" bestFit="1" customWidth="1"/>
    <col min="5" max="16384" width="9" style="12"/>
  </cols>
  <sheetData>
    <row r="1" spans="1:4" ht="54.75" customHeight="1" thickBot="1">
      <c r="A1" s="85" t="s">
        <v>161</v>
      </c>
      <c r="B1" s="85"/>
      <c r="C1" s="85"/>
      <c r="D1" s="85"/>
    </row>
    <row r="2" spans="1:4" s="13" customFormat="1" ht="23.25" customHeight="1">
      <c r="A2" s="86" t="s">
        <v>162</v>
      </c>
      <c r="B2" s="88" t="s">
        <v>163</v>
      </c>
      <c r="C2" s="88" t="s">
        <v>164</v>
      </c>
      <c r="D2" s="88" t="s">
        <v>165</v>
      </c>
    </row>
    <row r="3" spans="1:4" s="13" customFormat="1" ht="23.25" customHeight="1" thickBot="1">
      <c r="A3" s="87"/>
      <c r="B3" s="89"/>
      <c r="C3" s="90"/>
      <c r="D3" s="90"/>
    </row>
    <row r="4" spans="1:4" s="17" customFormat="1" ht="23.25" customHeight="1">
      <c r="A4" s="14" t="s">
        <v>166</v>
      </c>
      <c r="B4" s="15" t="str">
        <f>COUNTA(B6:B62,B64:B83,B85:B93,B95:B136,B138:B141,B143:B155,B157:B169,#REF!,B171:B174,B176:B180,B182:B185,B187:B188,#REF!,#REF!,B190:B191,B193:B195,#REF!,#REF!,B197:B199,#REF!,B201:B203,B205:B205,B207:B210,B212:B216,B218:B218,B220:B228,#REF!) &amp; "건"</f>
        <v>211건</v>
      </c>
      <c r="C4" s="15" t="str">
        <f>COUNTA(C6:C62,C64:C83,C85:C93,C95:C136,C138:C141,C143:C155,C157:C169,#REF!,C171:C174,C176:C180,C182:C185,C187:C188,#REF!,#REF!,C190:C191,C193:C195,#REF!,#REF!,C197:C199,#REF!,C201:C203,C205:C205,C207:C210,C212:C216,C218:C218,C220:C228,#REF!) &amp; "건"</f>
        <v>30건</v>
      </c>
      <c r="D4" s="16"/>
    </row>
    <row r="5" spans="1:4" s="13" customFormat="1" ht="23.25" customHeight="1">
      <c r="A5" s="18" t="s">
        <v>167</v>
      </c>
      <c r="B5" s="19" t="str">
        <f>"점검개소 : " &amp; COUNTA(B6:B62) &amp; "건"</f>
        <v>점검개소 : 57건</v>
      </c>
      <c r="C5" s="19" t="str">
        <f>"불량개소 : " &amp; COUNTA(C6:C62) &amp; "건"</f>
        <v>불량개소 : 1건</v>
      </c>
      <c r="D5" s="19" t="s">
        <v>165</v>
      </c>
    </row>
    <row r="6" spans="1:4" s="13" customFormat="1" ht="23.25" customHeight="1">
      <c r="A6" s="20">
        <v>1</v>
      </c>
      <c r="B6" s="21" t="s">
        <v>168</v>
      </c>
      <c r="C6" s="22"/>
      <c r="D6" s="23"/>
    </row>
    <row r="7" spans="1:4" s="13" customFormat="1" ht="23.25" customHeight="1">
      <c r="A7" s="20">
        <v>2</v>
      </c>
      <c r="B7" s="21" t="s">
        <v>169</v>
      </c>
      <c r="C7" s="22"/>
      <c r="D7" s="23"/>
    </row>
    <row r="8" spans="1:4" s="13" customFormat="1" ht="23.25" customHeight="1">
      <c r="A8" s="20">
        <v>3</v>
      </c>
      <c r="B8" s="21" t="s">
        <v>170</v>
      </c>
      <c r="C8" s="22"/>
      <c r="D8" s="23"/>
    </row>
    <row r="9" spans="1:4" s="13" customFormat="1" ht="23.25" customHeight="1">
      <c r="A9" s="20">
        <v>4</v>
      </c>
      <c r="B9" s="21" t="s">
        <v>171</v>
      </c>
      <c r="C9" s="22"/>
      <c r="D9" s="23"/>
    </row>
    <row r="10" spans="1:4" s="13" customFormat="1" ht="23.25" customHeight="1">
      <c r="A10" s="20">
        <v>5</v>
      </c>
      <c r="B10" s="21" t="s">
        <v>172</v>
      </c>
      <c r="C10" s="22"/>
      <c r="D10" s="23"/>
    </row>
    <row r="11" spans="1:4" s="13" customFormat="1" ht="23.25" customHeight="1">
      <c r="A11" s="20">
        <v>6</v>
      </c>
      <c r="B11" s="21" t="s">
        <v>173</v>
      </c>
      <c r="C11" s="24"/>
      <c r="D11" s="23"/>
    </row>
    <row r="12" spans="1:4" s="13" customFormat="1" ht="23.25" customHeight="1">
      <c r="A12" s="20">
        <v>7</v>
      </c>
      <c r="B12" s="21" t="s">
        <v>174</v>
      </c>
      <c r="C12" s="24"/>
      <c r="D12" s="23"/>
    </row>
    <row r="13" spans="1:4" s="13" customFormat="1" ht="23.25" customHeight="1">
      <c r="A13" s="20">
        <v>8</v>
      </c>
      <c r="B13" s="21" t="s">
        <v>175</v>
      </c>
      <c r="C13" s="24"/>
      <c r="D13" s="23"/>
    </row>
    <row r="14" spans="1:4" s="13" customFormat="1" ht="23.25" customHeight="1">
      <c r="A14" s="20">
        <v>9</v>
      </c>
      <c r="B14" s="21" t="s">
        <v>176</v>
      </c>
      <c r="C14" s="25" t="s">
        <v>177</v>
      </c>
      <c r="D14" s="23" t="s">
        <v>178</v>
      </c>
    </row>
    <row r="15" spans="1:4" s="13" customFormat="1" ht="23.25" customHeight="1">
      <c r="A15" s="20">
        <v>10</v>
      </c>
      <c r="B15" s="21" t="s">
        <v>179</v>
      </c>
      <c r="C15" s="24"/>
      <c r="D15" s="23"/>
    </row>
    <row r="16" spans="1:4" s="13" customFormat="1" ht="23.25" customHeight="1">
      <c r="A16" s="20">
        <v>11</v>
      </c>
      <c r="B16" s="21" t="s">
        <v>180</v>
      </c>
      <c r="C16" s="24"/>
      <c r="D16" s="23"/>
    </row>
    <row r="17" spans="1:4" s="13" customFormat="1" ht="23.25" customHeight="1">
      <c r="A17" s="20">
        <v>12</v>
      </c>
      <c r="B17" s="21" t="s">
        <v>181</v>
      </c>
      <c r="C17" s="24"/>
      <c r="D17" s="23"/>
    </row>
    <row r="18" spans="1:4" s="13" customFormat="1" ht="23.25" customHeight="1">
      <c r="A18" s="20">
        <v>13</v>
      </c>
      <c r="B18" s="21" t="s">
        <v>182</v>
      </c>
      <c r="C18" s="24"/>
      <c r="D18" s="23"/>
    </row>
    <row r="19" spans="1:4" s="13" customFormat="1" ht="23.25" customHeight="1">
      <c r="A19" s="20">
        <v>14</v>
      </c>
      <c r="B19" s="21" t="s">
        <v>183</v>
      </c>
      <c r="C19" s="24"/>
      <c r="D19" s="23"/>
    </row>
    <row r="20" spans="1:4" s="13" customFormat="1" ht="23.25" customHeight="1">
      <c r="A20" s="20">
        <v>15</v>
      </c>
      <c r="B20" s="21" t="s">
        <v>184</v>
      </c>
      <c r="C20" s="24"/>
      <c r="D20" s="23"/>
    </row>
    <row r="21" spans="1:4" s="13" customFormat="1" ht="23.25" customHeight="1">
      <c r="A21" s="20">
        <v>16</v>
      </c>
      <c r="B21" s="21" t="s">
        <v>185</v>
      </c>
      <c r="C21" s="24"/>
      <c r="D21" s="23"/>
    </row>
    <row r="22" spans="1:4" s="13" customFormat="1" ht="23.25" customHeight="1">
      <c r="A22" s="20">
        <v>17</v>
      </c>
      <c r="B22" s="21" t="s">
        <v>186</v>
      </c>
      <c r="C22" s="24"/>
      <c r="D22" s="23"/>
    </row>
    <row r="23" spans="1:4" s="13" customFormat="1" ht="23.25" customHeight="1">
      <c r="A23" s="20">
        <v>18</v>
      </c>
      <c r="B23" s="21" t="s">
        <v>187</v>
      </c>
      <c r="C23" s="24"/>
      <c r="D23" s="23"/>
    </row>
    <row r="24" spans="1:4" s="13" customFormat="1" ht="23.25" customHeight="1">
      <c r="A24" s="26">
        <v>19</v>
      </c>
      <c r="B24" s="27" t="s">
        <v>260</v>
      </c>
      <c r="C24" s="28"/>
      <c r="D24" s="29" t="s">
        <v>188</v>
      </c>
    </row>
    <row r="25" spans="1:4" s="13" customFormat="1" ht="23.25" customHeight="1">
      <c r="A25" s="20">
        <v>20</v>
      </c>
      <c r="B25" s="21" t="s">
        <v>189</v>
      </c>
      <c r="C25" s="24"/>
      <c r="D25" s="23"/>
    </row>
    <row r="26" spans="1:4" s="13" customFormat="1" ht="23.25" customHeight="1">
      <c r="A26" s="20">
        <v>21</v>
      </c>
      <c r="B26" s="21" t="s">
        <v>190</v>
      </c>
      <c r="C26" s="24"/>
      <c r="D26" s="23"/>
    </row>
    <row r="27" spans="1:4" s="13" customFormat="1" ht="23.25" customHeight="1">
      <c r="A27" s="20">
        <v>22</v>
      </c>
      <c r="B27" s="21" t="s">
        <v>191</v>
      </c>
      <c r="C27" s="24"/>
      <c r="D27" s="23"/>
    </row>
    <row r="28" spans="1:4" s="13" customFormat="1" ht="23.25" customHeight="1">
      <c r="A28" s="20">
        <v>23</v>
      </c>
      <c r="B28" s="21" t="s">
        <v>192</v>
      </c>
      <c r="C28" s="30"/>
      <c r="D28" s="23"/>
    </row>
    <row r="29" spans="1:4" s="13" customFormat="1" ht="23.25" customHeight="1">
      <c r="A29" s="20">
        <v>24</v>
      </c>
      <c r="B29" s="21" t="s">
        <v>193</v>
      </c>
      <c r="C29" s="30"/>
      <c r="D29" s="23"/>
    </row>
    <row r="30" spans="1:4" s="13" customFormat="1" ht="23.25" customHeight="1">
      <c r="A30" s="20">
        <v>25</v>
      </c>
      <c r="B30" s="21" t="s">
        <v>194</v>
      </c>
      <c r="C30" s="30"/>
      <c r="D30" s="23"/>
    </row>
    <row r="31" spans="1:4" s="13" customFormat="1" ht="23.25" customHeight="1">
      <c r="A31" s="26">
        <v>26</v>
      </c>
      <c r="B31" s="27" t="s">
        <v>261</v>
      </c>
      <c r="C31" s="31"/>
      <c r="D31" s="29" t="s">
        <v>188</v>
      </c>
    </row>
    <row r="32" spans="1:4" s="13" customFormat="1" ht="23.25" customHeight="1">
      <c r="A32" s="26">
        <v>27</v>
      </c>
      <c r="B32" s="27" t="s">
        <v>262</v>
      </c>
      <c r="C32" s="28"/>
      <c r="D32" s="29" t="s">
        <v>188</v>
      </c>
    </row>
    <row r="33" spans="1:4" s="13" customFormat="1" ht="23.25" customHeight="1">
      <c r="A33" s="20">
        <v>28</v>
      </c>
      <c r="B33" s="21" t="s">
        <v>195</v>
      </c>
      <c r="C33" s="24"/>
      <c r="D33" s="23"/>
    </row>
    <row r="34" spans="1:4" s="13" customFormat="1" ht="23.25" customHeight="1">
      <c r="A34" s="20">
        <v>29</v>
      </c>
      <c r="B34" s="21" t="s">
        <v>196</v>
      </c>
      <c r="C34" s="24"/>
      <c r="D34" s="23"/>
    </row>
    <row r="35" spans="1:4" s="13" customFormat="1" ht="23.25" customHeight="1">
      <c r="A35" s="20">
        <v>30</v>
      </c>
      <c r="B35" s="21" t="s">
        <v>197</v>
      </c>
      <c r="C35" s="24"/>
      <c r="D35" s="23"/>
    </row>
    <row r="36" spans="1:4" s="13" customFormat="1" ht="23.25" customHeight="1">
      <c r="A36" s="20">
        <v>31</v>
      </c>
      <c r="B36" s="21" t="s">
        <v>198</v>
      </c>
      <c r="C36" s="24"/>
      <c r="D36" s="23"/>
    </row>
    <row r="37" spans="1:4" s="13" customFormat="1" ht="23.25" customHeight="1">
      <c r="A37" s="20">
        <v>32</v>
      </c>
      <c r="B37" s="21" t="s">
        <v>199</v>
      </c>
      <c r="C37" s="24"/>
      <c r="D37" s="23"/>
    </row>
    <row r="38" spans="1:4" s="13" customFormat="1" ht="23.25" customHeight="1">
      <c r="A38" s="20">
        <v>33</v>
      </c>
      <c r="B38" s="21" t="s">
        <v>200</v>
      </c>
      <c r="C38" s="24"/>
      <c r="D38" s="23"/>
    </row>
    <row r="39" spans="1:4" s="13" customFormat="1" ht="23.25" customHeight="1">
      <c r="A39" s="20">
        <v>34</v>
      </c>
      <c r="B39" s="21" t="s">
        <v>201</v>
      </c>
      <c r="C39" s="24"/>
      <c r="D39" s="23"/>
    </row>
    <row r="40" spans="1:4" s="13" customFormat="1" ht="23.25" customHeight="1">
      <c r="A40" s="20">
        <v>35</v>
      </c>
      <c r="B40" s="21" t="s">
        <v>202</v>
      </c>
      <c r="C40" s="24"/>
      <c r="D40" s="23"/>
    </row>
    <row r="41" spans="1:4" s="13" customFormat="1" ht="23.25" customHeight="1">
      <c r="A41" s="20">
        <v>36</v>
      </c>
      <c r="B41" s="21" t="s">
        <v>203</v>
      </c>
      <c r="C41" s="24"/>
      <c r="D41" s="23"/>
    </row>
    <row r="42" spans="1:4" s="13" customFormat="1" ht="23.25" customHeight="1">
      <c r="A42" s="20">
        <v>37</v>
      </c>
      <c r="B42" s="21" t="s">
        <v>204</v>
      </c>
      <c r="C42" s="24"/>
      <c r="D42" s="23"/>
    </row>
    <row r="43" spans="1:4" s="13" customFormat="1" ht="23.25" customHeight="1">
      <c r="A43" s="20">
        <v>38</v>
      </c>
      <c r="B43" s="21" t="s">
        <v>205</v>
      </c>
      <c r="C43" s="32"/>
      <c r="D43" s="23"/>
    </row>
    <row r="44" spans="1:4" s="13" customFormat="1" ht="23.25" customHeight="1">
      <c r="A44" s="20">
        <v>39</v>
      </c>
      <c r="B44" s="21" t="s">
        <v>206</v>
      </c>
      <c r="C44" s="32"/>
      <c r="D44" s="23"/>
    </row>
    <row r="45" spans="1:4" s="13" customFormat="1" ht="23.25" customHeight="1">
      <c r="A45" s="20">
        <v>40</v>
      </c>
      <c r="B45" s="21" t="s">
        <v>207</v>
      </c>
      <c r="C45" s="32"/>
      <c r="D45" s="33"/>
    </row>
    <row r="46" spans="1:4" s="13" customFormat="1" ht="23.25" customHeight="1">
      <c r="A46" s="20">
        <v>41</v>
      </c>
      <c r="B46" s="21" t="s">
        <v>208</v>
      </c>
      <c r="C46" s="32"/>
      <c r="D46" s="33"/>
    </row>
    <row r="47" spans="1:4" s="13" customFormat="1" ht="23.25" customHeight="1">
      <c r="A47" s="20">
        <v>42</v>
      </c>
      <c r="B47" s="21" t="s">
        <v>209</v>
      </c>
      <c r="C47" s="32"/>
      <c r="D47" s="33"/>
    </row>
    <row r="48" spans="1:4" s="13" customFormat="1" ht="23.25" customHeight="1">
      <c r="A48" s="20">
        <v>43</v>
      </c>
      <c r="B48" s="21" t="s">
        <v>210</v>
      </c>
      <c r="C48" s="32"/>
      <c r="D48" s="33"/>
    </row>
    <row r="49" spans="1:4" s="13" customFormat="1" ht="23.25" customHeight="1">
      <c r="A49" s="20">
        <v>44</v>
      </c>
      <c r="B49" s="21" t="s">
        <v>211</v>
      </c>
      <c r="C49" s="32"/>
      <c r="D49" s="33"/>
    </row>
    <row r="50" spans="1:4" s="13" customFormat="1" ht="23.25" customHeight="1">
      <c r="A50" s="20">
        <v>45</v>
      </c>
      <c r="B50" s="21" t="s">
        <v>212</v>
      </c>
      <c r="C50" s="32"/>
      <c r="D50" s="33"/>
    </row>
    <row r="51" spans="1:4" s="13" customFormat="1" ht="23.25" customHeight="1">
      <c r="A51" s="20">
        <v>46</v>
      </c>
      <c r="B51" s="21" t="s">
        <v>213</v>
      </c>
      <c r="C51" s="32"/>
      <c r="D51" s="33"/>
    </row>
    <row r="52" spans="1:4" s="13" customFormat="1" ht="23.25" customHeight="1">
      <c r="A52" s="20">
        <v>47</v>
      </c>
      <c r="B52" s="21" t="s">
        <v>214</v>
      </c>
      <c r="C52" s="32"/>
      <c r="D52" s="33"/>
    </row>
    <row r="53" spans="1:4" s="13" customFormat="1" ht="23.25" customHeight="1">
      <c r="A53" s="20">
        <v>48</v>
      </c>
      <c r="B53" s="21" t="s">
        <v>215</v>
      </c>
      <c r="C53" s="32"/>
      <c r="D53" s="33"/>
    </row>
    <row r="54" spans="1:4" s="13" customFormat="1" ht="23.25" customHeight="1">
      <c r="A54" s="20">
        <v>49</v>
      </c>
      <c r="B54" s="21" t="s">
        <v>216</v>
      </c>
      <c r="C54" s="32"/>
      <c r="D54" s="33"/>
    </row>
    <row r="55" spans="1:4" s="13" customFormat="1" ht="23.25" customHeight="1">
      <c r="A55" s="20">
        <v>50</v>
      </c>
      <c r="B55" s="21" t="s">
        <v>217</v>
      </c>
      <c r="C55" s="32"/>
      <c r="D55" s="33"/>
    </row>
    <row r="56" spans="1:4" s="13" customFormat="1" ht="23.25" customHeight="1">
      <c r="A56" s="20">
        <v>51</v>
      </c>
      <c r="B56" s="21" t="s">
        <v>218</v>
      </c>
      <c r="C56" s="32"/>
      <c r="D56" s="33"/>
    </row>
    <row r="57" spans="1:4" s="13" customFormat="1" ht="23.25" customHeight="1">
      <c r="A57" s="20">
        <v>52</v>
      </c>
      <c r="B57" s="21" t="s">
        <v>219</v>
      </c>
      <c r="C57" s="32"/>
      <c r="D57" s="33"/>
    </row>
    <row r="58" spans="1:4" s="13" customFormat="1" ht="23.25" customHeight="1">
      <c r="A58" s="20">
        <v>53</v>
      </c>
      <c r="B58" s="21" t="s">
        <v>220</v>
      </c>
      <c r="C58" s="32"/>
      <c r="D58" s="33"/>
    </row>
    <row r="59" spans="1:4" s="13" customFormat="1" ht="23.25" customHeight="1">
      <c r="A59" s="20">
        <v>54</v>
      </c>
      <c r="B59" s="21" t="s">
        <v>221</v>
      </c>
      <c r="C59" s="32"/>
      <c r="D59" s="33"/>
    </row>
    <row r="60" spans="1:4" s="13" customFormat="1" ht="23.25" customHeight="1">
      <c r="A60" s="20">
        <v>55</v>
      </c>
      <c r="B60" s="21" t="s">
        <v>222</v>
      </c>
      <c r="C60" s="32"/>
      <c r="D60" s="33"/>
    </row>
    <row r="61" spans="1:4" s="13" customFormat="1" ht="23.25" customHeight="1">
      <c r="A61" s="20">
        <v>56</v>
      </c>
      <c r="B61" s="21" t="s">
        <v>223</v>
      </c>
      <c r="C61" s="32"/>
      <c r="D61" s="33"/>
    </row>
    <row r="62" spans="1:4" s="13" customFormat="1" ht="23.25" customHeight="1">
      <c r="A62" s="20">
        <v>57</v>
      </c>
      <c r="B62" s="21" t="s">
        <v>224</v>
      </c>
      <c r="C62" s="32"/>
      <c r="D62" s="33"/>
    </row>
    <row r="63" spans="1:4" s="13" customFormat="1" ht="23.25" customHeight="1">
      <c r="A63" s="18" t="s">
        <v>225</v>
      </c>
      <c r="B63" s="19" t="str">
        <f>"점검개소 : " &amp; COUNTA(B64:B83) &amp; "건"</f>
        <v>점검개소 : 20건</v>
      </c>
      <c r="C63" s="19" t="str">
        <f>"불량개소 : " &amp; COUNTA(C64:C83) &amp; "건"</f>
        <v>불량개소 : 0건</v>
      </c>
      <c r="D63" s="19" t="s">
        <v>165</v>
      </c>
    </row>
    <row r="64" spans="1:4" s="13" customFormat="1" ht="23.25" customHeight="1">
      <c r="A64" s="63">
        <v>1</v>
      </c>
      <c r="B64" s="21" t="s">
        <v>263</v>
      </c>
      <c r="C64" s="22"/>
      <c r="D64" s="33"/>
    </row>
    <row r="65" spans="1:4" s="13" customFormat="1" ht="23.25" customHeight="1">
      <c r="A65" s="63">
        <v>2</v>
      </c>
      <c r="B65" s="21" t="s">
        <v>264</v>
      </c>
      <c r="C65" s="22"/>
      <c r="D65" s="33"/>
    </row>
    <row r="66" spans="1:4" s="13" customFormat="1" ht="23.25" customHeight="1">
      <c r="A66" s="63">
        <v>3</v>
      </c>
      <c r="B66" s="21" t="s">
        <v>265</v>
      </c>
      <c r="C66" s="22"/>
      <c r="D66" s="33"/>
    </row>
    <row r="67" spans="1:4" s="13" customFormat="1" ht="23.25" customHeight="1">
      <c r="A67" s="63">
        <v>4</v>
      </c>
      <c r="B67" s="21" t="s">
        <v>312</v>
      </c>
      <c r="C67" s="22"/>
      <c r="D67" s="33"/>
    </row>
    <row r="68" spans="1:4" s="13" customFormat="1" ht="23.25" customHeight="1">
      <c r="A68" s="63">
        <v>5</v>
      </c>
      <c r="B68" s="21" t="s">
        <v>266</v>
      </c>
      <c r="C68" s="22"/>
      <c r="D68" s="33"/>
    </row>
    <row r="69" spans="1:4" s="13" customFormat="1" ht="23.25" customHeight="1">
      <c r="A69" s="63">
        <v>6</v>
      </c>
      <c r="B69" s="21" t="s">
        <v>267</v>
      </c>
      <c r="C69" s="22"/>
      <c r="D69" s="33"/>
    </row>
    <row r="70" spans="1:4" s="13" customFormat="1" ht="23.25" customHeight="1">
      <c r="A70" s="63">
        <v>7</v>
      </c>
      <c r="B70" s="21" t="s">
        <v>268</v>
      </c>
      <c r="C70" s="22"/>
      <c r="D70" s="33"/>
    </row>
    <row r="71" spans="1:4" s="13" customFormat="1" ht="23.25" customHeight="1">
      <c r="A71" s="63">
        <v>8</v>
      </c>
      <c r="B71" s="21" t="s">
        <v>269</v>
      </c>
      <c r="C71" s="22"/>
      <c r="D71" s="33"/>
    </row>
    <row r="72" spans="1:4" s="13" customFormat="1" ht="23.25" customHeight="1">
      <c r="A72" s="63">
        <v>9</v>
      </c>
      <c r="B72" s="21" t="s">
        <v>270</v>
      </c>
      <c r="C72" s="22"/>
      <c r="D72" s="33"/>
    </row>
    <row r="73" spans="1:4" s="13" customFormat="1" ht="23.25" customHeight="1">
      <c r="A73" s="63">
        <v>10</v>
      </c>
      <c r="B73" s="21" t="s">
        <v>271</v>
      </c>
      <c r="C73" s="22"/>
      <c r="D73" s="33"/>
    </row>
    <row r="74" spans="1:4" s="13" customFormat="1" ht="23.25" customHeight="1">
      <c r="A74" s="63">
        <v>11</v>
      </c>
      <c r="B74" s="21" t="s">
        <v>272</v>
      </c>
      <c r="C74" s="22"/>
      <c r="D74" s="33"/>
    </row>
    <row r="75" spans="1:4" s="13" customFormat="1" ht="23.25" customHeight="1">
      <c r="A75" s="63">
        <v>12</v>
      </c>
      <c r="B75" s="21" t="s">
        <v>273</v>
      </c>
      <c r="C75" s="22"/>
      <c r="D75" s="33"/>
    </row>
    <row r="76" spans="1:4" s="13" customFormat="1" ht="23.25" customHeight="1">
      <c r="A76" s="63">
        <v>13</v>
      </c>
      <c r="B76" s="21" t="s">
        <v>274</v>
      </c>
      <c r="C76" s="22"/>
      <c r="D76" s="33"/>
    </row>
    <row r="77" spans="1:4" s="13" customFormat="1" ht="23.25" customHeight="1">
      <c r="A77" s="63">
        <v>14</v>
      </c>
      <c r="B77" s="21" t="s">
        <v>275</v>
      </c>
      <c r="C77" s="22"/>
      <c r="D77" s="33"/>
    </row>
    <row r="78" spans="1:4" s="13" customFormat="1" ht="23.25" customHeight="1">
      <c r="A78" s="63">
        <v>15</v>
      </c>
      <c r="B78" s="21" t="s">
        <v>276</v>
      </c>
      <c r="C78" s="22"/>
      <c r="D78" s="33"/>
    </row>
    <row r="79" spans="1:4" s="13" customFormat="1" ht="23.25" customHeight="1">
      <c r="A79" s="63">
        <v>16</v>
      </c>
      <c r="B79" s="21" t="s">
        <v>277</v>
      </c>
      <c r="C79" s="22"/>
      <c r="D79" s="33"/>
    </row>
    <row r="80" spans="1:4" s="13" customFormat="1" ht="23.25" customHeight="1">
      <c r="A80" s="63">
        <v>17</v>
      </c>
      <c r="B80" s="21" t="s">
        <v>278</v>
      </c>
      <c r="C80" s="22"/>
      <c r="D80" s="33"/>
    </row>
    <row r="81" spans="1:4" s="13" customFormat="1" ht="23.25" customHeight="1">
      <c r="A81" s="63">
        <v>18</v>
      </c>
      <c r="B81" s="21" t="s">
        <v>279</v>
      </c>
      <c r="C81" s="22"/>
      <c r="D81" s="33"/>
    </row>
    <row r="82" spans="1:4" s="13" customFormat="1" ht="23.25" customHeight="1">
      <c r="A82" s="63">
        <v>19</v>
      </c>
      <c r="B82" s="21" t="s">
        <v>280</v>
      </c>
      <c r="C82" s="34"/>
      <c r="D82" s="33"/>
    </row>
    <row r="83" spans="1:4" s="13" customFormat="1" ht="23.25" customHeight="1">
      <c r="A83" s="63">
        <v>20</v>
      </c>
      <c r="B83" s="21" t="s">
        <v>281</v>
      </c>
      <c r="C83" s="22"/>
      <c r="D83" s="33"/>
    </row>
    <row r="84" spans="1:4" s="13" customFormat="1" ht="25.5" customHeight="1">
      <c r="A84" s="18" t="s">
        <v>226</v>
      </c>
      <c r="B84" s="19" t="str">
        <f>"점검개소 : " &amp; COUNTA(B85:B93) &amp; "건"</f>
        <v>점검개소 : 9건</v>
      </c>
      <c r="C84" s="19" t="str">
        <f>"불량개소 : " &amp; COUNTA(C85:C93) &amp; "건"</f>
        <v>불량개소 : 1건</v>
      </c>
      <c r="D84" s="19" t="s">
        <v>165</v>
      </c>
    </row>
    <row r="85" spans="1:4" s="13" customFormat="1" ht="25.5" customHeight="1">
      <c r="A85" s="20">
        <v>1</v>
      </c>
      <c r="B85" s="21" t="s">
        <v>282</v>
      </c>
      <c r="C85" s="22"/>
      <c r="D85" s="35"/>
    </row>
    <row r="86" spans="1:4" s="13" customFormat="1" ht="25.5" customHeight="1">
      <c r="A86" s="20">
        <v>2</v>
      </c>
      <c r="B86" s="21" t="s">
        <v>283</v>
      </c>
      <c r="C86" s="22"/>
      <c r="D86" s="35"/>
    </row>
    <row r="87" spans="1:4" s="13" customFormat="1" ht="25.5" customHeight="1">
      <c r="A87" s="20">
        <v>3</v>
      </c>
      <c r="B87" s="21" t="s">
        <v>284</v>
      </c>
      <c r="C87" s="22"/>
      <c r="D87" s="35"/>
    </row>
    <row r="88" spans="1:4" s="13" customFormat="1" ht="25.5" customHeight="1">
      <c r="A88" s="20">
        <v>4</v>
      </c>
      <c r="B88" s="21" t="s">
        <v>285</v>
      </c>
      <c r="C88" s="22"/>
      <c r="D88" s="35"/>
    </row>
    <row r="89" spans="1:4" s="13" customFormat="1" ht="25.5" customHeight="1">
      <c r="A89" s="20">
        <v>5</v>
      </c>
      <c r="B89" s="21" t="s">
        <v>286</v>
      </c>
      <c r="C89" s="22"/>
      <c r="D89" s="35"/>
    </row>
    <row r="90" spans="1:4" s="13" customFormat="1" ht="25.5" customHeight="1">
      <c r="A90" s="20">
        <v>6</v>
      </c>
      <c r="B90" s="21" t="s">
        <v>288</v>
      </c>
      <c r="C90" s="58" t="s">
        <v>390</v>
      </c>
      <c r="D90" s="35" t="s">
        <v>396</v>
      </c>
    </row>
    <row r="91" spans="1:4" s="13" customFormat="1" ht="25.5" customHeight="1">
      <c r="A91" s="20">
        <v>7</v>
      </c>
      <c r="B91" s="21" t="s">
        <v>395</v>
      </c>
      <c r="C91" s="22"/>
      <c r="D91" s="35"/>
    </row>
    <row r="92" spans="1:4" s="13" customFormat="1" ht="25.5" customHeight="1">
      <c r="A92" s="20">
        <v>8</v>
      </c>
      <c r="B92" s="21" t="s">
        <v>287</v>
      </c>
      <c r="C92" s="22"/>
      <c r="D92" s="35"/>
    </row>
    <row r="93" spans="1:4" s="13" customFormat="1" ht="23.25" customHeight="1">
      <c r="A93" s="20">
        <v>9</v>
      </c>
      <c r="B93" s="21" t="s">
        <v>394</v>
      </c>
      <c r="C93" s="22"/>
      <c r="D93" s="35"/>
    </row>
    <row r="94" spans="1:4" s="13" customFormat="1" ht="23.25" customHeight="1">
      <c r="A94" s="18" t="s">
        <v>227</v>
      </c>
      <c r="B94" s="19" t="str">
        <f>"점검개소 : " &amp; COUNTA(B95:B136) &amp; "건"</f>
        <v>점검개소 : 42건</v>
      </c>
      <c r="C94" s="19" t="str">
        <f>"불량개소 : " &amp; COUNTA(C95:C136) &amp; "건"</f>
        <v>불량개소 : 0건</v>
      </c>
      <c r="D94" s="19" t="s">
        <v>165</v>
      </c>
    </row>
    <row r="95" spans="1:4" s="13" customFormat="1" ht="23.25" customHeight="1">
      <c r="A95" s="20">
        <v>1</v>
      </c>
      <c r="B95" s="36" t="s">
        <v>332</v>
      </c>
      <c r="C95" s="22"/>
      <c r="D95" s="37"/>
    </row>
    <row r="96" spans="1:4" s="13" customFormat="1" ht="23.25" customHeight="1">
      <c r="A96" s="20">
        <v>2</v>
      </c>
      <c r="B96" s="36" t="s">
        <v>331</v>
      </c>
      <c r="C96" s="22"/>
      <c r="D96" s="37"/>
    </row>
    <row r="97" spans="1:4" s="13" customFormat="1" ht="23.25" customHeight="1">
      <c r="A97" s="20">
        <v>3</v>
      </c>
      <c r="B97" s="36" t="s">
        <v>333</v>
      </c>
      <c r="C97" s="22"/>
      <c r="D97" s="37"/>
    </row>
    <row r="98" spans="1:4" s="13" customFormat="1" ht="23.25" customHeight="1">
      <c r="A98" s="20">
        <v>4</v>
      </c>
      <c r="B98" s="36" t="s">
        <v>334</v>
      </c>
      <c r="C98" s="22"/>
      <c r="D98" s="37"/>
    </row>
    <row r="99" spans="1:4" s="13" customFormat="1" ht="23.25" customHeight="1">
      <c r="A99" s="20">
        <v>5</v>
      </c>
      <c r="B99" s="36" t="s">
        <v>335</v>
      </c>
      <c r="C99" s="22"/>
      <c r="D99" s="37"/>
    </row>
    <row r="100" spans="1:4" s="13" customFormat="1" ht="23.25" customHeight="1">
      <c r="A100" s="20">
        <v>6</v>
      </c>
      <c r="B100" s="36" t="s">
        <v>336</v>
      </c>
      <c r="C100" s="22"/>
      <c r="D100" s="37"/>
    </row>
    <row r="101" spans="1:4" s="13" customFormat="1" ht="23.25" customHeight="1">
      <c r="A101" s="20">
        <v>7</v>
      </c>
      <c r="B101" s="36" t="s">
        <v>337</v>
      </c>
      <c r="C101" s="22"/>
      <c r="D101" s="37"/>
    </row>
    <row r="102" spans="1:4" s="13" customFormat="1" ht="23.25" customHeight="1">
      <c r="A102" s="20">
        <v>8</v>
      </c>
      <c r="B102" s="36" t="s">
        <v>338</v>
      </c>
      <c r="C102" s="22"/>
      <c r="D102" s="37"/>
    </row>
    <row r="103" spans="1:4" s="13" customFormat="1" ht="23.25" customHeight="1">
      <c r="A103" s="20">
        <v>9</v>
      </c>
      <c r="B103" s="36" t="s">
        <v>339</v>
      </c>
      <c r="C103" s="22"/>
      <c r="D103" s="37"/>
    </row>
    <row r="104" spans="1:4" s="13" customFormat="1" ht="23.25" customHeight="1">
      <c r="A104" s="20">
        <v>10</v>
      </c>
      <c r="B104" s="36" t="s">
        <v>340</v>
      </c>
      <c r="C104" s="22"/>
      <c r="D104" s="37"/>
    </row>
    <row r="105" spans="1:4" s="13" customFormat="1" ht="23.25" customHeight="1">
      <c r="A105" s="20">
        <v>11</v>
      </c>
      <c r="B105" s="36" t="s">
        <v>372</v>
      </c>
      <c r="C105" s="22"/>
      <c r="D105" s="37"/>
    </row>
    <row r="106" spans="1:4" s="13" customFormat="1" ht="23.25" customHeight="1">
      <c r="A106" s="20">
        <v>12</v>
      </c>
      <c r="B106" s="36" t="s">
        <v>371</v>
      </c>
      <c r="C106" s="22"/>
      <c r="D106" s="37"/>
    </row>
    <row r="107" spans="1:4" s="13" customFormat="1" ht="23.25" customHeight="1">
      <c r="A107" s="20">
        <v>13</v>
      </c>
      <c r="B107" s="36" t="s">
        <v>341</v>
      </c>
      <c r="C107" s="22"/>
      <c r="D107" s="37"/>
    </row>
    <row r="108" spans="1:4" s="13" customFormat="1" ht="23.25" customHeight="1">
      <c r="A108" s="20">
        <v>14</v>
      </c>
      <c r="B108" s="36" t="s">
        <v>343</v>
      </c>
      <c r="C108" s="22"/>
      <c r="D108" s="37"/>
    </row>
    <row r="109" spans="1:4" s="13" customFormat="1" ht="23.25" customHeight="1">
      <c r="A109" s="20">
        <v>15</v>
      </c>
      <c r="B109" s="36" t="s">
        <v>342</v>
      </c>
      <c r="C109" s="22"/>
      <c r="D109" s="37"/>
    </row>
    <row r="110" spans="1:4" s="13" customFormat="1" ht="23.25" customHeight="1">
      <c r="A110" s="20">
        <v>16</v>
      </c>
      <c r="B110" s="36" t="s">
        <v>344</v>
      </c>
      <c r="C110" s="22"/>
      <c r="D110" s="37"/>
    </row>
    <row r="111" spans="1:4" s="13" customFormat="1" ht="23.25" customHeight="1">
      <c r="A111" s="20">
        <v>17</v>
      </c>
      <c r="B111" s="36" t="s">
        <v>345</v>
      </c>
      <c r="C111" s="22"/>
      <c r="D111" s="37"/>
    </row>
    <row r="112" spans="1:4" s="13" customFormat="1" ht="23.25" customHeight="1">
      <c r="A112" s="20">
        <v>18</v>
      </c>
      <c r="B112" s="36" t="s">
        <v>346</v>
      </c>
      <c r="C112" s="22"/>
      <c r="D112" s="37"/>
    </row>
    <row r="113" spans="1:4" s="13" customFormat="1" ht="23.25" customHeight="1">
      <c r="A113" s="20">
        <v>19</v>
      </c>
      <c r="B113" s="36" t="s">
        <v>347</v>
      </c>
      <c r="C113" s="22"/>
      <c r="D113" s="37"/>
    </row>
    <row r="114" spans="1:4" s="13" customFormat="1" ht="23.25" customHeight="1">
      <c r="A114" s="20">
        <v>20</v>
      </c>
      <c r="B114" s="36" t="s">
        <v>348</v>
      </c>
      <c r="C114" s="22"/>
      <c r="D114" s="37"/>
    </row>
    <row r="115" spans="1:4" s="13" customFormat="1" ht="23.25" customHeight="1">
      <c r="A115" s="20">
        <v>21</v>
      </c>
      <c r="B115" s="36" t="s">
        <v>349</v>
      </c>
      <c r="C115" s="22"/>
      <c r="D115" s="37"/>
    </row>
    <row r="116" spans="1:4" s="13" customFormat="1" ht="23.25" customHeight="1">
      <c r="A116" s="20">
        <v>22</v>
      </c>
      <c r="B116" s="36" t="s">
        <v>350</v>
      </c>
      <c r="C116" s="22"/>
      <c r="D116" s="37"/>
    </row>
    <row r="117" spans="1:4" s="13" customFormat="1" ht="23.25" customHeight="1">
      <c r="A117" s="20">
        <v>23</v>
      </c>
      <c r="B117" s="36" t="s">
        <v>351</v>
      </c>
      <c r="C117" s="22"/>
      <c r="D117" s="37"/>
    </row>
    <row r="118" spans="1:4" s="13" customFormat="1" ht="23.25" customHeight="1">
      <c r="A118" s="20">
        <v>24</v>
      </c>
      <c r="B118" s="36" t="s">
        <v>352</v>
      </c>
      <c r="C118" s="22"/>
      <c r="D118" s="37"/>
    </row>
    <row r="119" spans="1:4" s="13" customFormat="1" ht="23.25" customHeight="1">
      <c r="A119" s="20">
        <v>25</v>
      </c>
      <c r="B119" s="36" t="s">
        <v>353</v>
      </c>
      <c r="C119" s="22"/>
      <c r="D119" s="37"/>
    </row>
    <row r="120" spans="1:4" s="13" customFormat="1" ht="23.25" customHeight="1">
      <c r="A120" s="20">
        <v>26</v>
      </c>
      <c r="B120" s="36" t="s">
        <v>354</v>
      </c>
      <c r="C120" s="22"/>
      <c r="D120" s="37"/>
    </row>
    <row r="121" spans="1:4" s="13" customFormat="1" ht="23.25" customHeight="1">
      <c r="A121" s="20">
        <v>27</v>
      </c>
      <c r="B121" s="36" t="s">
        <v>355</v>
      </c>
      <c r="C121" s="22"/>
      <c r="D121" s="37"/>
    </row>
    <row r="122" spans="1:4" s="13" customFormat="1" ht="23.25" customHeight="1">
      <c r="A122" s="20">
        <v>28</v>
      </c>
      <c r="B122" s="36" t="s">
        <v>356</v>
      </c>
      <c r="C122" s="22"/>
      <c r="D122" s="37"/>
    </row>
    <row r="123" spans="1:4" s="13" customFormat="1" ht="23.25" customHeight="1">
      <c r="A123" s="20">
        <v>29</v>
      </c>
      <c r="B123" s="36" t="s">
        <v>357</v>
      </c>
      <c r="C123" s="22"/>
      <c r="D123" s="37"/>
    </row>
    <row r="124" spans="1:4" s="13" customFormat="1" ht="23.25" customHeight="1">
      <c r="A124" s="20">
        <v>30</v>
      </c>
      <c r="B124" s="36" t="s">
        <v>358</v>
      </c>
      <c r="C124" s="22"/>
      <c r="D124" s="37"/>
    </row>
    <row r="125" spans="1:4" s="13" customFormat="1" ht="23.25" customHeight="1">
      <c r="A125" s="20">
        <v>31</v>
      </c>
      <c r="B125" s="36" t="s">
        <v>359</v>
      </c>
      <c r="C125" s="22"/>
      <c r="D125" s="37"/>
    </row>
    <row r="126" spans="1:4" s="13" customFormat="1" ht="23.25" customHeight="1">
      <c r="A126" s="20">
        <v>32</v>
      </c>
      <c r="B126" s="36" t="s">
        <v>360</v>
      </c>
      <c r="C126" s="22"/>
      <c r="D126" s="37"/>
    </row>
    <row r="127" spans="1:4" s="13" customFormat="1" ht="23.25" customHeight="1">
      <c r="A127" s="20">
        <v>33</v>
      </c>
      <c r="B127" s="36" t="s">
        <v>361</v>
      </c>
      <c r="C127" s="22"/>
      <c r="D127" s="37"/>
    </row>
    <row r="128" spans="1:4" s="13" customFormat="1" ht="23.25" customHeight="1">
      <c r="A128" s="20">
        <v>34</v>
      </c>
      <c r="B128" s="36" t="s">
        <v>362</v>
      </c>
      <c r="C128" s="22"/>
      <c r="D128" s="37"/>
    </row>
    <row r="129" spans="1:4" s="13" customFormat="1" ht="23.25" customHeight="1">
      <c r="A129" s="20">
        <v>35</v>
      </c>
      <c r="B129" s="36" t="s">
        <v>363</v>
      </c>
      <c r="C129" s="22"/>
      <c r="D129" s="37"/>
    </row>
    <row r="130" spans="1:4" s="13" customFormat="1" ht="23.25" customHeight="1">
      <c r="A130" s="20">
        <v>36</v>
      </c>
      <c r="B130" s="36" t="s">
        <v>364</v>
      </c>
      <c r="C130" s="22"/>
      <c r="D130" s="37"/>
    </row>
    <row r="131" spans="1:4" s="13" customFormat="1" ht="23.25" customHeight="1">
      <c r="A131" s="20">
        <v>37</v>
      </c>
      <c r="B131" s="36" t="s">
        <v>365</v>
      </c>
      <c r="C131" s="22"/>
      <c r="D131" s="37"/>
    </row>
    <row r="132" spans="1:4" s="13" customFormat="1" ht="23.25" customHeight="1">
      <c r="A132" s="20">
        <v>38</v>
      </c>
      <c r="B132" s="36" t="s">
        <v>366</v>
      </c>
      <c r="C132" s="22"/>
      <c r="D132" s="37"/>
    </row>
    <row r="133" spans="1:4" s="13" customFormat="1" ht="23.25" customHeight="1">
      <c r="A133" s="20">
        <v>39</v>
      </c>
      <c r="B133" s="36" t="s">
        <v>367</v>
      </c>
      <c r="C133" s="22"/>
      <c r="D133" s="37"/>
    </row>
    <row r="134" spans="1:4" s="13" customFormat="1" ht="23.25" customHeight="1">
      <c r="A134" s="20">
        <v>40</v>
      </c>
      <c r="B134" s="36" t="s">
        <v>368</v>
      </c>
      <c r="C134" s="22"/>
      <c r="D134" s="37"/>
    </row>
    <row r="135" spans="1:4" s="13" customFormat="1" ht="23.25" customHeight="1">
      <c r="A135" s="20">
        <v>41</v>
      </c>
      <c r="B135" s="36" t="s">
        <v>369</v>
      </c>
      <c r="C135" s="22"/>
      <c r="D135" s="37"/>
    </row>
    <row r="136" spans="1:4" s="13" customFormat="1" ht="23.25" customHeight="1">
      <c r="A136" s="20">
        <v>42</v>
      </c>
      <c r="B136" s="36" t="s">
        <v>370</v>
      </c>
      <c r="C136" s="22"/>
      <c r="D136" s="37"/>
    </row>
    <row r="137" spans="1:4" s="13" customFormat="1" ht="23.25" customHeight="1">
      <c r="A137" s="38" t="s">
        <v>228</v>
      </c>
      <c r="B137" s="39" t="str">
        <f>"점검개소 : " &amp; COUNTA(B138:B141) &amp; "건"</f>
        <v>점검개소 : 4건</v>
      </c>
      <c r="C137" s="39" t="str">
        <f>"불량개소 : " &amp; COUNTA(C138:C141) &amp; "건"</f>
        <v>불량개소 : 1건</v>
      </c>
      <c r="D137" s="19" t="s">
        <v>229</v>
      </c>
    </row>
    <row r="138" spans="1:4" s="13" customFormat="1" ht="23.25" customHeight="1">
      <c r="A138" s="20">
        <v>1</v>
      </c>
      <c r="B138" s="36" t="s">
        <v>397</v>
      </c>
      <c r="C138" s="58" t="s">
        <v>743</v>
      </c>
      <c r="D138" s="40" t="s">
        <v>745</v>
      </c>
    </row>
    <row r="139" spans="1:4" s="13" customFormat="1" ht="23.25" customHeight="1">
      <c r="A139" s="20">
        <v>2</v>
      </c>
      <c r="B139" s="36" t="s">
        <v>398</v>
      </c>
      <c r="C139" s="22"/>
      <c r="D139" s="40"/>
    </row>
    <row r="140" spans="1:4" s="13" customFormat="1" ht="23.25" customHeight="1">
      <c r="A140" s="20">
        <v>3</v>
      </c>
      <c r="B140" s="36" t="s">
        <v>400</v>
      </c>
      <c r="C140" s="22"/>
      <c r="D140" s="40"/>
    </row>
    <row r="141" spans="1:4" s="13" customFormat="1" ht="23.25" customHeight="1">
      <c r="A141" s="20">
        <v>4</v>
      </c>
      <c r="B141" s="36" t="s">
        <v>399</v>
      </c>
      <c r="C141" s="22"/>
      <c r="D141" s="40"/>
    </row>
    <row r="142" spans="1:4" s="13" customFormat="1" ht="23.25" customHeight="1">
      <c r="A142" s="18" t="s">
        <v>230</v>
      </c>
      <c r="B142" s="19" t="str">
        <f>"점검개소 : " &amp; COUNTA(B143:B155) &amp; "건"</f>
        <v>점검개소 : 13건</v>
      </c>
      <c r="C142" s="19" t="str">
        <f>"불량개소 : " &amp; COUNTA(C143:C155) &amp; "건"</f>
        <v>불량개소 : 0건</v>
      </c>
      <c r="D142" s="19" t="s">
        <v>231</v>
      </c>
    </row>
    <row r="143" spans="1:4" s="13" customFormat="1" ht="23.25" customHeight="1">
      <c r="A143" s="20">
        <v>1</v>
      </c>
      <c r="B143" s="21" t="s">
        <v>511</v>
      </c>
      <c r="C143" s="22"/>
      <c r="D143" s="41"/>
    </row>
    <row r="144" spans="1:4" s="13" customFormat="1" ht="23.25" customHeight="1">
      <c r="A144" s="20">
        <v>2</v>
      </c>
      <c r="B144" s="21" t="s">
        <v>510</v>
      </c>
      <c r="C144" s="22"/>
      <c r="D144" s="41"/>
    </row>
    <row r="145" spans="1:4" s="13" customFormat="1" ht="23.25" customHeight="1">
      <c r="A145" s="20">
        <v>3</v>
      </c>
      <c r="B145" s="21" t="s">
        <v>509</v>
      </c>
      <c r="C145" s="22"/>
      <c r="D145" s="41"/>
    </row>
    <row r="146" spans="1:4" s="13" customFormat="1" ht="23.25" customHeight="1">
      <c r="A146" s="20">
        <v>4</v>
      </c>
      <c r="B146" s="21" t="s">
        <v>508</v>
      </c>
      <c r="C146" s="22"/>
      <c r="D146" s="41"/>
    </row>
    <row r="147" spans="1:4" s="13" customFormat="1" ht="23.25" customHeight="1">
      <c r="A147" s="20">
        <v>5</v>
      </c>
      <c r="B147" s="21" t="s">
        <v>507</v>
      </c>
      <c r="C147" s="22"/>
      <c r="D147" s="41"/>
    </row>
    <row r="148" spans="1:4" s="13" customFormat="1" ht="23.25" customHeight="1">
      <c r="A148" s="20">
        <v>6</v>
      </c>
      <c r="B148" s="21" t="s">
        <v>503</v>
      </c>
      <c r="C148" s="22"/>
      <c r="D148" s="41"/>
    </row>
    <row r="149" spans="1:4" s="13" customFormat="1" ht="23.25" customHeight="1">
      <c r="A149" s="20">
        <v>7</v>
      </c>
      <c r="B149" s="21" t="s">
        <v>502</v>
      </c>
      <c r="C149" s="22"/>
      <c r="D149" s="41"/>
    </row>
    <row r="150" spans="1:4" s="13" customFormat="1" ht="23.25" customHeight="1">
      <c r="A150" s="20">
        <v>8</v>
      </c>
      <c r="B150" s="21" t="s">
        <v>501</v>
      </c>
      <c r="C150" s="22"/>
      <c r="D150" s="41"/>
    </row>
    <row r="151" spans="1:4" s="13" customFormat="1" ht="23.25" customHeight="1">
      <c r="A151" s="20">
        <v>9</v>
      </c>
      <c r="B151" s="21" t="s">
        <v>500</v>
      </c>
      <c r="C151" s="22"/>
      <c r="D151" s="41"/>
    </row>
    <row r="152" spans="1:4" s="13" customFormat="1" ht="23.25" customHeight="1">
      <c r="A152" s="20">
        <v>10</v>
      </c>
      <c r="B152" s="21" t="s">
        <v>499</v>
      </c>
      <c r="C152" s="22"/>
      <c r="D152" s="41"/>
    </row>
    <row r="153" spans="1:4" s="13" customFormat="1" ht="23.25" customHeight="1">
      <c r="A153" s="20">
        <v>11</v>
      </c>
      <c r="B153" s="21" t="s">
        <v>506</v>
      </c>
      <c r="C153" s="22"/>
      <c r="D153" s="41"/>
    </row>
    <row r="154" spans="1:4" s="13" customFormat="1" ht="23.25" customHeight="1">
      <c r="A154" s="20">
        <v>12</v>
      </c>
      <c r="B154" s="21" t="s">
        <v>505</v>
      </c>
      <c r="C154" s="22"/>
      <c r="D154" s="41"/>
    </row>
    <row r="155" spans="1:4" s="13" customFormat="1" ht="23.25" customHeight="1">
      <c r="A155" s="20">
        <v>13</v>
      </c>
      <c r="B155" s="21" t="s">
        <v>504</v>
      </c>
      <c r="C155" s="22"/>
      <c r="D155" s="41"/>
    </row>
    <row r="156" spans="1:4" s="13" customFormat="1" ht="23.25" customHeight="1">
      <c r="A156" s="18" t="s">
        <v>232</v>
      </c>
      <c r="B156" s="19" t="str">
        <f>"점검개소 : " &amp; COUNTA(B157:B169) &amp; "건"</f>
        <v>점검개소 : 13건</v>
      </c>
      <c r="C156" s="19" t="str">
        <f>"불량개소 : " &amp; COUNTA(C157:C169) &amp; "건"</f>
        <v>불량개소 : 13건</v>
      </c>
      <c r="D156" s="19" t="s">
        <v>233</v>
      </c>
    </row>
    <row r="157" spans="1:4" s="13" customFormat="1" ht="23.25" customHeight="1">
      <c r="A157" s="20">
        <v>1</v>
      </c>
      <c r="B157" s="36" t="s">
        <v>401</v>
      </c>
      <c r="C157" s="58" t="s">
        <v>770</v>
      </c>
      <c r="D157" s="42"/>
    </row>
    <row r="158" spans="1:4" s="13" customFormat="1" ht="23.25" customHeight="1">
      <c r="A158" s="20">
        <v>2</v>
      </c>
      <c r="B158" s="36" t="s">
        <v>778</v>
      </c>
      <c r="C158" s="58" t="s">
        <v>770</v>
      </c>
      <c r="D158" s="42"/>
    </row>
    <row r="159" spans="1:4" s="13" customFormat="1" ht="23.25" customHeight="1">
      <c r="A159" s="20">
        <v>3</v>
      </c>
      <c r="B159" s="36" t="s">
        <v>402</v>
      </c>
      <c r="C159" s="58" t="s">
        <v>787</v>
      </c>
      <c r="D159" s="42"/>
    </row>
    <row r="160" spans="1:4" s="13" customFormat="1" ht="23.25" customHeight="1">
      <c r="A160" s="20">
        <v>4</v>
      </c>
      <c r="B160" s="36" t="s">
        <v>404</v>
      </c>
      <c r="C160" s="58" t="s">
        <v>782</v>
      </c>
      <c r="D160" s="42" t="s">
        <v>784</v>
      </c>
    </row>
    <row r="161" spans="1:4" s="13" customFormat="1" ht="23.25" customHeight="1">
      <c r="A161" s="20">
        <v>5</v>
      </c>
      <c r="B161" s="36" t="s">
        <v>403</v>
      </c>
      <c r="C161" s="58" t="s">
        <v>770</v>
      </c>
      <c r="D161" s="42"/>
    </row>
    <row r="162" spans="1:4" s="13" customFormat="1" ht="23.25" customHeight="1">
      <c r="A162" s="20">
        <v>6</v>
      </c>
      <c r="B162" s="36" t="s">
        <v>405</v>
      </c>
      <c r="C162" s="58" t="s">
        <v>770</v>
      </c>
      <c r="D162" s="42"/>
    </row>
    <row r="163" spans="1:4" s="13" customFormat="1" ht="23.25" customHeight="1">
      <c r="A163" s="20">
        <v>7</v>
      </c>
      <c r="B163" s="36" t="s">
        <v>406</v>
      </c>
      <c r="C163" s="58" t="s">
        <v>785</v>
      </c>
      <c r="D163" s="42"/>
    </row>
    <row r="164" spans="1:4" s="13" customFormat="1" ht="23.25" customHeight="1">
      <c r="A164" s="20">
        <v>8</v>
      </c>
      <c r="B164" s="36" t="s">
        <v>407</v>
      </c>
      <c r="C164" s="58" t="s">
        <v>770</v>
      </c>
      <c r="D164" s="42"/>
    </row>
    <row r="165" spans="1:4" s="13" customFormat="1" ht="23.25" customHeight="1">
      <c r="A165" s="20">
        <v>9</v>
      </c>
      <c r="B165" s="36" t="s">
        <v>408</v>
      </c>
      <c r="C165" s="58" t="s">
        <v>770</v>
      </c>
      <c r="D165" s="42"/>
    </row>
    <row r="166" spans="1:4" s="13" customFormat="1" ht="23.25" customHeight="1">
      <c r="A166" s="20">
        <v>10</v>
      </c>
      <c r="B166" s="36" t="s">
        <v>409</v>
      </c>
      <c r="C166" s="58" t="s">
        <v>786</v>
      </c>
      <c r="D166" s="42"/>
    </row>
    <row r="167" spans="1:4" s="13" customFormat="1" ht="23.25" customHeight="1">
      <c r="A167" s="20">
        <v>11</v>
      </c>
      <c r="B167" s="36" t="s">
        <v>410</v>
      </c>
      <c r="C167" s="58" t="s">
        <v>770</v>
      </c>
      <c r="D167" s="42"/>
    </row>
    <row r="168" spans="1:4" s="13" customFormat="1" ht="23.25" customHeight="1">
      <c r="A168" s="20">
        <v>12</v>
      </c>
      <c r="B168" s="36" t="s">
        <v>411</v>
      </c>
      <c r="C168" s="58" t="s">
        <v>770</v>
      </c>
      <c r="D168" s="42"/>
    </row>
    <row r="169" spans="1:4" s="13" customFormat="1" ht="23.25" customHeight="1">
      <c r="A169" s="20">
        <v>13</v>
      </c>
      <c r="B169" s="36" t="s">
        <v>412</v>
      </c>
      <c r="C169" s="58" t="s">
        <v>770</v>
      </c>
      <c r="D169" s="42"/>
    </row>
    <row r="170" spans="1:4" s="13" customFormat="1" ht="23.25" customHeight="1">
      <c r="A170" s="18" t="s">
        <v>561</v>
      </c>
      <c r="B170" s="19" t="str">
        <f>"점검개소 : " &amp; COUNTA(B171:B174) &amp; "건"</f>
        <v>점검개소 : 4건</v>
      </c>
      <c r="C170" s="19" t="str">
        <f>"불량개소 : " &amp; COUNTA(C171:C174) &amp; "건"</f>
        <v>불량개소 : 1건</v>
      </c>
      <c r="D170" s="19" t="s">
        <v>165</v>
      </c>
    </row>
    <row r="171" spans="1:4" s="13" customFormat="1" ht="23.25" customHeight="1">
      <c r="A171" s="20">
        <v>1</v>
      </c>
      <c r="B171" s="21" t="s">
        <v>731</v>
      </c>
      <c r="C171" s="22"/>
      <c r="D171" s="44"/>
    </row>
    <row r="172" spans="1:4" s="13" customFormat="1" ht="23.25" customHeight="1">
      <c r="A172" s="20">
        <v>2</v>
      </c>
      <c r="B172" s="21" t="s">
        <v>732</v>
      </c>
      <c r="C172" s="22"/>
      <c r="D172" s="44"/>
    </row>
    <row r="173" spans="1:4" s="13" customFormat="1" ht="23.25" customHeight="1">
      <c r="A173" s="20">
        <v>3</v>
      </c>
      <c r="B173" s="21" t="s">
        <v>735</v>
      </c>
      <c r="C173" s="58" t="s">
        <v>736</v>
      </c>
      <c r="D173" s="44" t="s">
        <v>737</v>
      </c>
    </row>
    <row r="174" spans="1:4" s="13" customFormat="1" ht="23.25" customHeight="1">
      <c r="A174" s="20">
        <v>4</v>
      </c>
      <c r="B174" s="21" t="s">
        <v>733</v>
      </c>
      <c r="C174" s="22"/>
      <c r="D174" s="44"/>
    </row>
    <row r="175" spans="1:4" s="13" customFormat="1" ht="23.25" customHeight="1">
      <c r="A175" s="18" t="s">
        <v>235</v>
      </c>
      <c r="B175" s="19" t="str">
        <f>"점검개소 : " &amp; COUNTA(B176:B180) &amp; "건"</f>
        <v>점검개소 : 5건</v>
      </c>
      <c r="C175" s="19" t="str">
        <f>"불량개소 : " &amp; COUNTA(C176:C180) &amp; "건"</f>
        <v>불량개소 : 0건</v>
      </c>
      <c r="D175" s="19" t="s">
        <v>231</v>
      </c>
    </row>
    <row r="176" spans="1:4" s="13" customFormat="1" ht="23.25" customHeight="1">
      <c r="A176" s="20">
        <v>1</v>
      </c>
      <c r="B176" s="21" t="s">
        <v>738</v>
      </c>
      <c r="C176" s="22"/>
      <c r="D176" s="44"/>
    </row>
    <row r="177" spans="1:4" s="13" customFormat="1" ht="23.25" customHeight="1">
      <c r="A177" s="20">
        <v>2</v>
      </c>
      <c r="B177" s="21" t="s">
        <v>739</v>
      </c>
      <c r="C177" s="22"/>
      <c r="D177" s="44"/>
    </row>
    <row r="178" spans="1:4" s="13" customFormat="1" ht="23.25" customHeight="1">
      <c r="A178" s="20">
        <v>3</v>
      </c>
      <c r="B178" s="21" t="s">
        <v>740</v>
      </c>
      <c r="C178" s="22"/>
      <c r="D178" s="44"/>
    </row>
    <row r="179" spans="1:4" s="13" customFormat="1" ht="23.25" customHeight="1">
      <c r="A179" s="20">
        <v>4</v>
      </c>
      <c r="B179" s="21" t="s">
        <v>741</v>
      </c>
      <c r="C179" s="22"/>
      <c r="D179" s="44"/>
    </row>
    <row r="180" spans="1:4" s="13" customFormat="1" ht="23.25" customHeight="1">
      <c r="A180" s="20">
        <v>5</v>
      </c>
      <c r="B180" s="21" t="s">
        <v>742</v>
      </c>
      <c r="C180" s="22"/>
      <c r="D180" s="44"/>
    </row>
    <row r="181" spans="1:4" s="13" customFormat="1" ht="23.25" customHeight="1">
      <c r="A181" s="18" t="s">
        <v>236</v>
      </c>
      <c r="B181" s="19" t="str">
        <f>"점검개소 : " &amp; COUNTA(B182:B185) &amp; "건"</f>
        <v>점검개소 : 4건</v>
      </c>
      <c r="C181" s="19" t="str">
        <f>"불량개소 : " &amp; COUNTA(C182:C185) &amp; "건"</f>
        <v>불량개소 : 0건</v>
      </c>
      <c r="D181" s="19" t="s">
        <v>234</v>
      </c>
    </row>
    <row r="182" spans="1:4" s="13" customFormat="1" ht="23.25" customHeight="1">
      <c r="A182" s="20">
        <v>1</v>
      </c>
      <c r="B182" s="45" t="s">
        <v>756</v>
      </c>
      <c r="C182" s="22"/>
      <c r="D182" s="43"/>
    </row>
    <row r="183" spans="1:4" s="13" customFormat="1" ht="23.25" customHeight="1">
      <c r="A183" s="20">
        <v>2</v>
      </c>
      <c r="B183" s="45" t="s">
        <v>755</v>
      </c>
      <c r="C183" s="22"/>
      <c r="D183" s="71" t="s">
        <v>758</v>
      </c>
    </row>
    <row r="184" spans="1:4" s="13" customFormat="1" ht="23.25" customHeight="1">
      <c r="A184" s="20">
        <v>3</v>
      </c>
      <c r="B184" s="45" t="s">
        <v>757</v>
      </c>
      <c r="C184" s="22"/>
      <c r="D184" s="43"/>
    </row>
    <row r="185" spans="1:4" s="13" customFormat="1" ht="23.25" customHeight="1">
      <c r="A185" s="20">
        <v>4</v>
      </c>
      <c r="B185" s="45" t="s">
        <v>544</v>
      </c>
      <c r="C185" s="22"/>
      <c r="D185" s="43"/>
    </row>
    <row r="186" spans="1:4" s="13" customFormat="1" ht="23.25" customHeight="1">
      <c r="A186" s="18" t="s">
        <v>237</v>
      </c>
      <c r="B186" s="19" t="str">
        <f>"점검개소 : " &amp; COUNTA(B187:B188) &amp; "건"</f>
        <v>점검개소 : 2건</v>
      </c>
      <c r="C186" s="19" t="str">
        <f>"불량개소 : " &amp; COUNTA(C187:C188) &amp; "건"</f>
        <v>불량개소 : 0건</v>
      </c>
      <c r="D186" s="19" t="s">
        <v>233</v>
      </c>
    </row>
    <row r="187" spans="1:4" s="13" customFormat="1" ht="23.25" customHeight="1">
      <c r="A187" s="20">
        <v>1</v>
      </c>
      <c r="B187" s="21" t="s">
        <v>750</v>
      </c>
      <c r="C187" s="22"/>
      <c r="D187" s="43"/>
    </row>
    <row r="188" spans="1:4" s="13" customFormat="1" ht="23.25" customHeight="1">
      <c r="A188" s="20">
        <v>1</v>
      </c>
      <c r="B188" s="21" t="s">
        <v>749</v>
      </c>
      <c r="C188" s="22"/>
      <c r="D188" s="43"/>
    </row>
    <row r="189" spans="1:4" s="13" customFormat="1" ht="23.25" customHeight="1">
      <c r="A189" s="18" t="s">
        <v>238</v>
      </c>
      <c r="B189" s="19" t="str">
        <f>"점검개소 : " &amp; COUNTA(B190:B191) &amp; "건"</f>
        <v>점검개소 : 2건</v>
      </c>
      <c r="C189" s="19" t="str">
        <f>"불량개소 : " &amp; COUNTA(C190:C191) &amp; "건"</f>
        <v>불량개소 : 0건</v>
      </c>
      <c r="D189" s="19" t="s">
        <v>234</v>
      </c>
    </row>
    <row r="190" spans="1:4" s="13" customFormat="1" ht="23.25" customHeight="1">
      <c r="A190" s="20">
        <v>1</v>
      </c>
      <c r="B190" s="21" t="s">
        <v>752</v>
      </c>
      <c r="C190" s="22"/>
      <c r="D190" s="43"/>
    </row>
    <row r="191" spans="1:4" s="13" customFormat="1" ht="23.25" customHeight="1">
      <c r="A191" s="20">
        <v>2</v>
      </c>
      <c r="B191" s="45" t="s">
        <v>753</v>
      </c>
      <c r="C191" s="22"/>
      <c r="D191" s="43"/>
    </row>
    <row r="192" spans="1:4" s="13" customFormat="1" ht="22.5" customHeight="1">
      <c r="A192" s="18" t="s">
        <v>239</v>
      </c>
      <c r="B192" s="19" t="str">
        <f>"점검개소 : " &amp; COUNTA(B193:B195) &amp; "건"</f>
        <v>점검개소 : 3건</v>
      </c>
      <c r="C192" s="19" t="str">
        <f>"불량개소 : " &amp; COUNTA(C193:C195) &amp; "건"</f>
        <v>불량개소 : 0건</v>
      </c>
      <c r="D192" s="19" t="s">
        <v>234</v>
      </c>
    </row>
    <row r="193" spans="1:4" s="13" customFormat="1" ht="23.25" customHeight="1">
      <c r="A193" s="20">
        <v>1</v>
      </c>
      <c r="B193" s="36" t="s">
        <v>413</v>
      </c>
      <c r="C193" s="46"/>
      <c r="D193" s="43"/>
    </row>
    <row r="194" spans="1:4" s="13" customFormat="1" ht="23.25" customHeight="1">
      <c r="A194" s="20">
        <v>2</v>
      </c>
      <c r="B194" s="36" t="s">
        <v>414</v>
      </c>
      <c r="C194" s="46"/>
      <c r="D194" s="43"/>
    </row>
    <row r="195" spans="1:4" s="13" customFormat="1" ht="23.25" customHeight="1">
      <c r="A195" s="20">
        <v>3</v>
      </c>
      <c r="B195" s="36" t="s">
        <v>415</v>
      </c>
      <c r="C195" s="46"/>
      <c r="D195" s="43"/>
    </row>
    <row r="196" spans="1:4" s="13" customFormat="1" ht="23.25" customHeight="1">
      <c r="A196" s="18" t="s">
        <v>240</v>
      </c>
      <c r="B196" s="19" t="str">
        <f>"점검개소 : " &amp; COUNTA(B197:B199) &amp; "건"</f>
        <v>점검개소 : 3건</v>
      </c>
      <c r="C196" s="19" t="str">
        <f>"불량개소 : " &amp; COUNTA(C197:C199) &amp; "건"</f>
        <v>불량개소 : 0건</v>
      </c>
      <c r="D196" s="19" t="s">
        <v>234</v>
      </c>
    </row>
    <row r="197" spans="1:4" s="13" customFormat="1" ht="23.25" customHeight="1">
      <c r="A197" s="20">
        <v>1</v>
      </c>
      <c r="B197" s="36" t="s">
        <v>572</v>
      </c>
      <c r="C197" s="22"/>
      <c r="D197" s="43"/>
    </row>
    <row r="198" spans="1:4" s="13" customFormat="1" ht="23.25" customHeight="1">
      <c r="A198" s="26">
        <v>2</v>
      </c>
      <c r="B198" s="27" t="s">
        <v>571</v>
      </c>
      <c r="C198" s="28"/>
      <c r="D198" s="72" t="s">
        <v>764</v>
      </c>
    </row>
    <row r="199" spans="1:4" s="13" customFormat="1" ht="23.25" customHeight="1">
      <c r="A199" s="20">
        <v>3</v>
      </c>
      <c r="B199" s="36" t="s">
        <v>570</v>
      </c>
      <c r="C199" s="22"/>
      <c r="D199" s="43"/>
    </row>
    <row r="200" spans="1:4" s="13" customFormat="1" ht="23.25" customHeight="1">
      <c r="A200" s="48" t="s">
        <v>241</v>
      </c>
      <c r="B200" s="19" t="str">
        <f>"점검개소 : " &amp; COUNTA(B201:B203) &amp; "건"</f>
        <v>점검개소 : 3건</v>
      </c>
      <c r="C200" s="19" t="str">
        <f>"불량개소 : " &amp; COUNTA(C201:C203) &amp; "건"</f>
        <v>불량개소 : 3건</v>
      </c>
      <c r="D200" s="19" t="s">
        <v>231</v>
      </c>
    </row>
    <row r="201" spans="1:4" s="13" customFormat="1" ht="23.25" customHeight="1">
      <c r="A201" s="49">
        <v>1</v>
      </c>
      <c r="B201" s="36" t="s">
        <v>622</v>
      </c>
      <c r="C201" s="58" t="s">
        <v>770</v>
      </c>
      <c r="D201" s="43" t="s">
        <v>775</v>
      </c>
    </row>
    <row r="202" spans="1:4" s="13" customFormat="1" ht="23.25" customHeight="1">
      <c r="A202" s="20">
        <v>2</v>
      </c>
      <c r="B202" s="36" t="s">
        <v>623</v>
      </c>
      <c r="C202" s="58" t="s">
        <v>770</v>
      </c>
      <c r="D202" s="43" t="s">
        <v>771</v>
      </c>
    </row>
    <row r="203" spans="1:4" s="13" customFormat="1" ht="23.25" customHeight="1">
      <c r="A203" s="50">
        <v>3</v>
      </c>
      <c r="B203" s="36" t="s">
        <v>624</v>
      </c>
      <c r="C203" s="58" t="s">
        <v>770</v>
      </c>
      <c r="D203" s="43" t="s">
        <v>772</v>
      </c>
    </row>
    <row r="204" spans="1:4" s="13" customFormat="1" ht="23.25" customHeight="1">
      <c r="A204" s="51" t="s">
        <v>242</v>
      </c>
      <c r="B204" s="19" t="str">
        <f>"점검개소 : " &amp;COUNTA(B205:B205) &amp; "건"</f>
        <v>점검개소 : 1건</v>
      </c>
      <c r="C204" s="19" t="str">
        <f>"불량개소 : " &amp; COUNTA(C205:C205) &amp; "건"</f>
        <v>불량개소 : 0건</v>
      </c>
      <c r="D204" s="19" t="s">
        <v>234</v>
      </c>
    </row>
    <row r="205" spans="1:4" s="13" customFormat="1" ht="23.25" customHeight="1">
      <c r="A205" s="20">
        <v>1</v>
      </c>
      <c r="B205" s="36" t="s">
        <v>628</v>
      </c>
      <c r="C205" s="22"/>
      <c r="D205" s="43"/>
    </row>
    <row r="206" spans="1:4" s="13" customFormat="1" ht="23.25" customHeight="1">
      <c r="A206" s="18" t="s">
        <v>243</v>
      </c>
      <c r="B206" s="19" t="str">
        <f>"점검개소 : " &amp; COUNTA(B207:B210) &amp; "건"</f>
        <v>점검개소 : 4건</v>
      </c>
      <c r="C206" s="19" t="str">
        <f>"불량개소 : " &amp;COUNTA(C207:C210) &amp; "건"</f>
        <v>불량개소 : 0건</v>
      </c>
      <c r="D206" s="19" t="s">
        <v>234</v>
      </c>
    </row>
    <row r="207" spans="1:4" s="13" customFormat="1" ht="23.25" customHeight="1">
      <c r="A207" s="26">
        <v>1</v>
      </c>
      <c r="B207" s="27" t="s">
        <v>639</v>
      </c>
      <c r="C207" s="28"/>
      <c r="D207" s="72" t="s">
        <v>46</v>
      </c>
    </row>
    <row r="208" spans="1:4" s="13" customFormat="1" ht="23.25" customHeight="1">
      <c r="A208" s="20">
        <v>2</v>
      </c>
      <c r="B208" s="36" t="s">
        <v>640</v>
      </c>
      <c r="C208" s="22"/>
      <c r="D208" s="43"/>
    </row>
    <row r="209" spans="1:4" s="13" customFormat="1" ht="23.25" customHeight="1">
      <c r="A209" s="20">
        <v>3</v>
      </c>
      <c r="B209" s="36" t="s">
        <v>641</v>
      </c>
      <c r="C209" s="22"/>
      <c r="D209" s="43"/>
    </row>
    <row r="210" spans="1:4" s="13" customFormat="1" ht="23.25" customHeight="1">
      <c r="A210" s="20">
        <v>4</v>
      </c>
      <c r="B210" s="36" t="s">
        <v>642</v>
      </c>
      <c r="C210" s="22"/>
      <c r="D210" s="43"/>
    </row>
    <row r="211" spans="1:4" s="13" customFormat="1" ht="23.25" customHeight="1">
      <c r="A211" s="18" t="s">
        <v>244</v>
      </c>
      <c r="B211" s="19" t="str">
        <f>"점검개소 : " &amp; COUNTA(B212:B216) &amp; "건"</f>
        <v>점검개소 : 5건</v>
      </c>
      <c r="C211" s="19" t="str">
        <f>"불량개소 : " &amp;COUNTA(C212:C216) &amp; "건"</f>
        <v>불량개소 : 0건</v>
      </c>
      <c r="D211" s="19" t="s">
        <v>229</v>
      </c>
    </row>
    <row r="212" spans="1:4" s="13" customFormat="1" ht="23.25" customHeight="1">
      <c r="A212" s="20">
        <v>1</v>
      </c>
      <c r="B212" s="36" t="s">
        <v>610</v>
      </c>
      <c r="C212" s="22"/>
      <c r="D212" s="52"/>
    </row>
    <row r="213" spans="1:4" s="13" customFormat="1" ht="23.25" customHeight="1">
      <c r="A213" s="20">
        <v>2</v>
      </c>
      <c r="B213" s="36" t="s">
        <v>611</v>
      </c>
      <c r="C213" s="22"/>
      <c r="D213" s="52"/>
    </row>
    <row r="214" spans="1:4" s="13" customFormat="1" ht="23.25" customHeight="1">
      <c r="A214" s="20">
        <v>3</v>
      </c>
      <c r="B214" s="36" t="s">
        <v>612</v>
      </c>
      <c r="C214" s="22"/>
      <c r="D214" s="52"/>
    </row>
    <row r="215" spans="1:4" s="13" customFormat="1" ht="23.25" customHeight="1">
      <c r="A215" s="20">
        <v>4</v>
      </c>
      <c r="B215" s="36" t="s">
        <v>613</v>
      </c>
      <c r="C215" s="22"/>
      <c r="D215" s="52"/>
    </row>
    <row r="216" spans="1:4" s="13" customFormat="1" ht="23.25" customHeight="1">
      <c r="A216" s="20">
        <v>5</v>
      </c>
      <c r="B216" s="36" t="s">
        <v>614</v>
      </c>
      <c r="C216" s="22"/>
      <c r="D216" s="52"/>
    </row>
    <row r="217" spans="1:4" s="13" customFormat="1" ht="23.25" customHeight="1">
      <c r="A217" s="18" t="s">
        <v>524</v>
      </c>
      <c r="B217" s="19" t="str">
        <f>"점검개소 : " &amp; COUNTA(B218:B218) &amp; "건"</f>
        <v>점검개소 : 1건</v>
      </c>
      <c r="C217" s="19" t="str">
        <f>"불량개소 : " &amp;COUNTA(C218:C218) &amp; "건"</f>
        <v>불량개소 : 0건</v>
      </c>
      <c r="D217" s="19" t="s">
        <v>165</v>
      </c>
    </row>
    <row r="218" spans="1:4" s="13" customFormat="1" ht="23.25" customHeight="1">
      <c r="A218" s="20">
        <v>1</v>
      </c>
      <c r="B218" s="21" t="s">
        <v>759</v>
      </c>
      <c r="C218" s="22"/>
      <c r="D218" s="70" t="s">
        <v>760</v>
      </c>
    </row>
    <row r="219" spans="1:4" s="13" customFormat="1" ht="23.25" customHeight="1">
      <c r="A219" s="18" t="s">
        <v>245</v>
      </c>
      <c r="B219" s="19" t="str">
        <f>"점검개소 : " &amp; COUNTA(B220:B228) &amp; "건"</f>
        <v>점검개소 : 9건</v>
      </c>
      <c r="C219" s="19" t="str">
        <f>"불량개소 : " &amp; COUNTA(C220:C228) &amp; "건"</f>
        <v>불량개소 : 3건</v>
      </c>
      <c r="D219" s="19" t="s">
        <v>234</v>
      </c>
    </row>
    <row r="220" spans="1:4" s="13" customFormat="1" ht="29.25" customHeight="1">
      <c r="A220" s="47">
        <v>1</v>
      </c>
      <c r="B220" s="53" t="s">
        <v>246</v>
      </c>
      <c r="C220" s="54"/>
      <c r="D220" s="55"/>
    </row>
    <row r="221" spans="1:4" s="13" customFormat="1" ht="29.25" customHeight="1">
      <c r="A221" s="47">
        <v>2</v>
      </c>
      <c r="B221" s="53" t="s">
        <v>247</v>
      </c>
      <c r="C221" s="25"/>
      <c r="D221" s="55"/>
    </row>
    <row r="222" spans="1:4" ht="29.25" customHeight="1">
      <c r="A222" s="47">
        <v>3</v>
      </c>
      <c r="B222" s="53" t="s">
        <v>248</v>
      </c>
      <c r="C222" s="25" t="s">
        <v>249</v>
      </c>
      <c r="D222" s="55" t="s">
        <v>250</v>
      </c>
    </row>
    <row r="223" spans="1:4" ht="29.25" customHeight="1">
      <c r="A223" s="47">
        <v>4</v>
      </c>
      <c r="B223" s="53" t="s">
        <v>251</v>
      </c>
      <c r="C223" s="25"/>
      <c r="D223" s="55"/>
    </row>
    <row r="224" spans="1:4" ht="29.25" customHeight="1">
      <c r="A224" s="47">
        <v>5</v>
      </c>
      <c r="B224" s="53" t="s">
        <v>252</v>
      </c>
      <c r="C224" s="25"/>
      <c r="D224" s="55"/>
    </row>
    <row r="225" spans="1:4" ht="29.25" customHeight="1">
      <c r="A225" s="47">
        <v>6</v>
      </c>
      <c r="B225" s="53" t="s">
        <v>253</v>
      </c>
      <c r="C225" s="25" t="s">
        <v>254</v>
      </c>
      <c r="D225" s="55" t="s">
        <v>255</v>
      </c>
    </row>
    <row r="226" spans="1:4" ht="29.25" customHeight="1">
      <c r="A226" s="47">
        <v>7</v>
      </c>
      <c r="B226" s="53" t="s">
        <v>256</v>
      </c>
      <c r="C226" s="56"/>
      <c r="D226" s="55"/>
    </row>
    <row r="227" spans="1:4" ht="29.25" customHeight="1">
      <c r="A227" s="47">
        <v>8</v>
      </c>
      <c r="B227" s="53" t="s">
        <v>257</v>
      </c>
      <c r="C227" s="56"/>
      <c r="D227" s="55"/>
    </row>
    <row r="228" spans="1:4" ht="29.25" customHeight="1">
      <c r="A228" s="47">
        <v>9</v>
      </c>
      <c r="B228" s="53" t="s">
        <v>258</v>
      </c>
      <c r="C228" s="25" t="s">
        <v>249</v>
      </c>
      <c r="D228" s="55" t="s">
        <v>259</v>
      </c>
    </row>
    <row r="229" spans="1:4" ht="29.25" customHeight="1">
      <c r="C229" s="57">
        <f>SUBTOTAL(9,C12:C228)</f>
        <v>0</v>
      </c>
    </row>
  </sheetData>
  <mergeCells count="5">
    <mergeCell ref="A1:D1"/>
    <mergeCell ref="A2:A3"/>
    <mergeCell ref="B2:B3"/>
    <mergeCell ref="C2:C3"/>
    <mergeCell ref="D2:D3"/>
  </mergeCells>
  <phoneticPr fontId="7" type="noConversion"/>
  <pageMargins left="0.59055118110236227" right="0.59055118110236227" top="0.47244094488188981" bottom="0.47244094488188981" header="0.31496062992125984" footer="0.31496062992125984"/>
  <pageSetup paperSize="9" scale="47" orientation="portrait" r:id="rId1"/>
  <rowBreaks count="5" manualBreakCount="5">
    <brk id="75" max="4" man="1"/>
    <brk id="88" max="4" man="1"/>
    <brk id="121" max="4" man="1"/>
    <brk id="146" max="4" man="1"/>
    <brk id="188" max="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8"/>
  <sheetViews>
    <sheetView workbookViewId="0">
      <selection activeCell="F28" sqref="F28"/>
    </sheetView>
  </sheetViews>
  <sheetFormatPr defaultRowHeight="16.5"/>
  <cols>
    <col min="3" max="3" width="5.25" bestFit="1" customWidth="1"/>
    <col min="5" max="5" width="5.5" bestFit="1" customWidth="1"/>
    <col min="6" max="6" width="9" bestFit="1" customWidth="1"/>
    <col min="7" max="7" width="9.875" bestFit="1" customWidth="1"/>
    <col min="8" max="8" width="60.875" bestFit="1" customWidth="1"/>
    <col min="9" max="9" width="57" bestFit="1" customWidth="1"/>
  </cols>
  <sheetData>
    <row r="2" spans="1:8">
      <c r="A2" t="s">
        <v>416</v>
      </c>
    </row>
    <row r="3" spans="1:8">
      <c r="A3" t="s">
        <v>435</v>
      </c>
    </row>
    <row r="4" spans="1:8">
      <c r="A4" t="s">
        <v>453</v>
      </c>
    </row>
    <row r="5" spans="1:8">
      <c r="A5" t="s">
        <v>436</v>
      </c>
    </row>
    <row r="6" spans="1:8">
      <c r="A6" t="s">
        <v>452</v>
      </c>
    </row>
    <row r="8" spans="1:8">
      <c r="B8" t="s">
        <v>417</v>
      </c>
      <c r="C8" s="59" t="s">
        <v>457</v>
      </c>
      <c r="D8" s="59" t="s">
        <v>456</v>
      </c>
      <c r="E8" s="59" t="s">
        <v>455</v>
      </c>
      <c r="F8" s="59" t="s">
        <v>468</v>
      </c>
      <c r="G8" s="59" t="s">
        <v>454</v>
      </c>
      <c r="H8" s="59"/>
    </row>
    <row r="9" spans="1:8">
      <c r="B9" t="s">
        <v>418</v>
      </c>
      <c r="C9" s="59">
        <v>4</v>
      </c>
      <c r="D9" s="59" t="s">
        <v>437</v>
      </c>
      <c r="E9" s="59">
        <v>1373</v>
      </c>
      <c r="F9" s="59" t="s">
        <v>469</v>
      </c>
      <c r="G9" s="60">
        <v>44299</v>
      </c>
      <c r="H9" s="60" t="s">
        <v>766</v>
      </c>
    </row>
    <row r="10" spans="1:8">
      <c r="B10" t="s">
        <v>419</v>
      </c>
      <c r="C10" s="59">
        <v>4</v>
      </c>
      <c r="D10" s="59" t="s">
        <v>438</v>
      </c>
      <c r="E10" s="59">
        <v>1201</v>
      </c>
      <c r="F10" s="59" t="s">
        <v>469</v>
      </c>
      <c r="G10" s="60">
        <v>44305</v>
      </c>
      <c r="H10" s="59"/>
    </row>
    <row r="11" spans="1:8">
      <c r="B11" t="s">
        <v>420</v>
      </c>
      <c r="C11" s="59">
        <v>57</v>
      </c>
      <c r="D11" s="59"/>
      <c r="E11" s="59"/>
      <c r="F11" s="59" t="s">
        <v>469</v>
      </c>
      <c r="G11" s="59"/>
      <c r="H11" s="59" t="s">
        <v>765</v>
      </c>
    </row>
    <row r="12" spans="1:8">
      <c r="B12" t="s">
        <v>421</v>
      </c>
      <c r="C12" s="59">
        <v>4</v>
      </c>
      <c r="D12" s="59" t="s">
        <v>439</v>
      </c>
      <c r="E12" s="59">
        <v>1302</v>
      </c>
      <c r="F12" s="59" t="s">
        <v>469</v>
      </c>
      <c r="G12" s="60">
        <v>44299</v>
      </c>
      <c r="H12" s="59"/>
    </row>
    <row r="13" spans="1:8">
      <c r="B13" t="s">
        <v>422</v>
      </c>
      <c r="C13" s="59">
        <v>3</v>
      </c>
      <c r="D13" s="59" t="s">
        <v>440</v>
      </c>
      <c r="E13" s="59">
        <v>1558</v>
      </c>
      <c r="F13" s="59" t="s">
        <v>469</v>
      </c>
      <c r="G13" s="60">
        <v>44299</v>
      </c>
      <c r="H13" s="59" t="s">
        <v>767</v>
      </c>
    </row>
    <row r="14" spans="1:8">
      <c r="B14" t="s">
        <v>41</v>
      </c>
      <c r="C14" s="59">
        <v>8</v>
      </c>
      <c r="D14" s="59"/>
      <c r="E14" s="59"/>
      <c r="F14" s="59" t="s">
        <v>469</v>
      </c>
      <c r="G14" s="59"/>
      <c r="H14" s="59"/>
    </row>
    <row r="15" spans="1:8">
      <c r="B15" t="s">
        <v>423</v>
      </c>
      <c r="C15" s="59">
        <v>14</v>
      </c>
      <c r="D15" s="59" t="s">
        <v>441</v>
      </c>
      <c r="E15" s="59">
        <v>1272</v>
      </c>
      <c r="F15" s="59" t="s">
        <v>469</v>
      </c>
      <c r="G15" s="60">
        <v>44299</v>
      </c>
      <c r="H15" s="59"/>
    </row>
    <row r="16" spans="1:8">
      <c r="B16" t="s">
        <v>424</v>
      </c>
      <c r="C16" s="59">
        <v>5</v>
      </c>
      <c r="D16" s="59" t="s">
        <v>442</v>
      </c>
      <c r="E16" s="59">
        <v>1678</v>
      </c>
      <c r="F16" s="59"/>
      <c r="G16" s="60">
        <v>44299</v>
      </c>
      <c r="H16" s="59" t="s">
        <v>789</v>
      </c>
    </row>
    <row r="17" spans="2:8">
      <c r="B17" t="s">
        <v>425</v>
      </c>
      <c r="C17" s="59">
        <v>2</v>
      </c>
      <c r="D17" s="59" t="s">
        <v>458</v>
      </c>
      <c r="E17" s="59">
        <v>1392</v>
      </c>
      <c r="F17" s="59" t="s">
        <v>469</v>
      </c>
      <c r="G17" s="60">
        <v>44299</v>
      </c>
      <c r="H17" s="60"/>
    </row>
    <row r="18" spans="2:8">
      <c r="B18" t="s">
        <v>330</v>
      </c>
      <c r="C18" s="59">
        <v>20</v>
      </c>
      <c r="D18" s="59" t="s">
        <v>443</v>
      </c>
      <c r="E18" s="59">
        <v>1097</v>
      </c>
      <c r="F18" s="59" t="s">
        <v>469</v>
      </c>
      <c r="G18" s="60">
        <v>44300</v>
      </c>
      <c r="H18" s="59"/>
    </row>
    <row r="19" spans="2:8">
      <c r="B19" t="s">
        <v>426</v>
      </c>
      <c r="C19" s="59">
        <v>3</v>
      </c>
      <c r="D19" s="59" t="s">
        <v>444</v>
      </c>
      <c r="E19" s="59">
        <v>1606</v>
      </c>
      <c r="F19" s="59" t="s">
        <v>469</v>
      </c>
      <c r="G19" s="60">
        <v>44305</v>
      </c>
      <c r="H19" s="61"/>
    </row>
    <row r="20" spans="2:8">
      <c r="B20" t="s">
        <v>427</v>
      </c>
      <c r="C20" s="59">
        <v>3</v>
      </c>
      <c r="D20" s="59" t="s">
        <v>445</v>
      </c>
      <c r="E20" s="59">
        <v>1474</v>
      </c>
      <c r="F20" s="59" t="s">
        <v>469</v>
      </c>
      <c r="G20" s="60">
        <v>44299</v>
      </c>
      <c r="H20" s="59"/>
    </row>
    <row r="21" spans="2:8">
      <c r="B21" t="s">
        <v>428</v>
      </c>
      <c r="C21" s="59">
        <v>1</v>
      </c>
      <c r="D21" s="59" t="s">
        <v>470</v>
      </c>
      <c r="E21" s="59">
        <v>1629</v>
      </c>
      <c r="F21" s="59"/>
      <c r="G21" s="60">
        <v>44300</v>
      </c>
      <c r="H21" s="59" t="s">
        <v>788</v>
      </c>
    </row>
    <row r="22" spans="2:8">
      <c r="B22" t="s">
        <v>429</v>
      </c>
      <c r="C22" s="59">
        <v>2</v>
      </c>
      <c r="D22" s="59" t="s">
        <v>446</v>
      </c>
      <c r="E22" s="59">
        <v>1455</v>
      </c>
      <c r="F22" s="59" t="s">
        <v>469</v>
      </c>
      <c r="G22" s="60">
        <v>44299</v>
      </c>
      <c r="H22" s="59"/>
    </row>
    <row r="23" spans="2:8">
      <c r="B23" t="s">
        <v>373</v>
      </c>
      <c r="C23" s="59">
        <v>9</v>
      </c>
      <c r="D23" s="59"/>
      <c r="E23" s="59"/>
      <c r="F23" s="59" t="s">
        <v>469</v>
      </c>
      <c r="G23" s="59"/>
      <c r="H23" s="59"/>
    </row>
    <row r="24" spans="2:8">
      <c r="B24" t="s">
        <v>430</v>
      </c>
      <c r="C24" s="59">
        <v>4</v>
      </c>
      <c r="D24" s="59" t="s">
        <v>447</v>
      </c>
      <c r="E24" s="59">
        <v>1649</v>
      </c>
      <c r="F24" s="59" t="s">
        <v>469</v>
      </c>
      <c r="G24" s="60">
        <v>44300</v>
      </c>
      <c r="H24" s="59" t="s">
        <v>768</v>
      </c>
    </row>
    <row r="25" spans="2:8">
      <c r="B25" t="s">
        <v>431</v>
      </c>
      <c r="C25" s="59">
        <v>5</v>
      </c>
      <c r="D25" s="59" t="s">
        <v>448</v>
      </c>
      <c r="E25" s="59">
        <v>1353</v>
      </c>
      <c r="F25" s="59" t="s">
        <v>469</v>
      </c>
      <c r="G25" s="60">
        <v>44300</v>
      </c>
      <c r="H25" s="59"/>
    </row>
    <row r="26" spans="2:8">
      <c r="B26" t="s">
        <v>432</v>
      </c>
      <c r="C26" s="59">
        <v>1</v>
      </c>
      <c r="D26" s="59" t="s">
        <v>449</v>
      </c>
      <c r="E26" s="59">
        <v>1313</v>
      </c>
      <c r="F26" s="59" t="s">
        <v>469</v>
      </c>
      <c r="G26" s="60">
        <v>44300</v>
      </c>
      <c r="H26" s="59" t="s">
        <v>769</v>
      </c>
    </row>
    <row r="27" spans="2:8">
      <c r="B27" t="s">
        <v>433</v>
      </c>
      <c r="C27" s="59">
        <v>43</v>
      </c>
      <c r="D27" s="59" t="s">
        <v>450</v>
      </c>
      <c r="E27" s="59">
        <v>1168</v>
      </c>
      <c r="F27" s="59" t="s">
        <v>469</v>
      </c>
      <c r="G27" s="60">
        <v>44299</v>
      </c>
      <c r="H27" s="59" t="s">
        <v>754</v>
      </c>
    </row>
    <row r="28" spans="2:8">
      <c r="B28" t="s">
        <v>434</v>
      </c>
      <c r="C28" s="59">
        <v>13</v>
      </c>
      <c r="D28" s="59" t="s">
        <v>451</v>
      </c>
      <c r="E28" s="59">
        <v>1236</v>
      </c>
      <c r="F28" s="59" t="s">
        <v>469</v>
      </c>
      <c r="G28" s="60">
        <v>44299</v>
      </c>
      <c r="H28" s="59"/>
    </row>
  </sheetData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시설목록(12.11)</vt:lpstr>
      <vt:lpstr>시설현황(12.11)</vt:lpstr>
      <vt:lpstr>Sheet1</vt:lpstr>
      <vt:lpstr>'시설현황(12.11)'!Print_Area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사용자</cp:lastModifiedBy>
  <dcterms:created xsi:type="dcterms:W3CDTF">2019-12-05T03:24:34Z</dcterms:created>
  <dcterms:modified xsi:type="dcterms:W3CDTF">2021-05-10T10:48:29Z</dcterms:modified>
</cp:coreProperties>
</file>