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4385" yWindow="45" windowWidth="14430" windowHeight="12660" tabRatio="633"/>
  </bookViews>
  <sheets>
    <sheet name=" 총괄표" sheetId="18" r:id="rId1"/>
    <sheet name="병원별 현황" sheetId="17" r:id="rId2"/>
    <sheet name="2개이상 건물 사용" sheetId="19" r:id="rId3"/>
  </sheets>
  <definedNames>
    <definedName name="_xlnm._FilterDatabase" localSheetId="2" hidden="1">'2개이상 건물 사용'!$A$6:$AA$6</definedName>
    <definedName name="_xlnm._FilterDatabase" localSheetId="1" hidden="1">'병원별 현황'!$A$6:$AG$218</definedName>
  </definedNames>
  <calcPr calcId="125725"/>
</workbook>
</file>

<file path=xl/calcChain.xml><?xml version="1.0" encoding="utf-8"?>
<calcChain xmlns="http://schemas.openxmlformats.org/spreadsheetml/2006/main">
  <c r="AH10" i="18"/>
  <c r="AH11"/>
  <c r="AH12"/>
  <c r="AH13"/>
  <c r="AH14"/>
  <c r="AH9"/>
  <c r="AE10"/>
  <c r="AE11"/>
  <c r="AE12"/>
  <c r="AE13"/>
  <c r="AE14"/>
  <c r="AE9"/>
  <c r="AE8" s="1"/>
  <c r="AB10"/>
  <c r="AB11"/>
  <c r="AB12"/>
  <c r="AB13"/>
  <c r="AB14"/>
  <c r="AB9"/>
  <c r="Y10"/>
  <c r="Y11"/>
  <c r="Y12"/>
  <c r="Y13"/>
  <c r="Y14"/>
  <c r="Y9"/>
  <c r="U10"/>
  <c r="U11"/>
  <c r="U12"/>
  <c r="U13"/>
  <c r="U14"/>
  <c r="U9"/>
  <c r="P10"/>
  <c r="P11"/>
  <c r="P12"/>
  <c r="P13"/>
  <c r="P14"/>
  <c r="P9"/>
  <c r="M10"/>
  <c r="M11"/>
  <c r="M12"/>
  <c r="M13"/>
  <c r="M14"/>
  <c r="M9"/>
  <c r="C8"/>
  <c r="D8"/>
  <c r="E8"/>
  <c r="F8"/>
  <c r="G8"/>
  <c r="H8"/>
  <c r="I8"/>
  <c r="J8"/>
  <c r="K8"/>
  <c r="L8"/>
  <c r="M8"/>
  <c r="N8"/>
  <c r="O8"/>
  <c r="P8"/>
  <c r="Q8"/>
  <c r="R8"/>
  <c r="S8"/>
  <c r="T8"/>
  <c r="V8"/>
  <c r="W8"/>
  <c r="X8"/>
  <c r="Y8"/>
  <c r="Z8"/>
  <c r="AA8"/>
  <c r="AB8"/>
  <c r="AC8"/>
  <c r="AD8"/>
  <c r="AF8"/>
  <c r="AG8"/>
  <c r="AH8"/>
  <c r="AI8"/>
  <c r="AJ8"/>
  <c r="AK8"/>
  <c r="B8"/>
  <c r="U8" l="1"/>
</calcChain>
</file>

<file path=xl/sharedStrings.xml><?xml version="1.0" encoding="utf-8"?>
<sst xmlns="http://schemas.openxmlformats.org/spreadsheetml/2006/main" count="2048" uniqueCount="893">
  <si>
    <t>연번</t>
  </si>
  <si>
    <t>시도</t>
  </si>
  <si>
    <t>시군구</t>
  </si>
  <si>
    <t>허가병상</t>
  </si>
  <si>
    <t>종별</t>
  </si>
  <si>
    <t>종합병원</t>
  </si>
  <si>
    <t>건축물명(의료기관명)</t>
    <phoneticPr fontId="1" type="noConversion"/>
  </si>
  <si>
    <t>&lt;총괄&gt;</t>
    <phoneticPr fontId="1" type="noConversion"/>
  </si>
  <si>
    <t>상급종합</t>
    <phoneticPr fontId="1" type="noConversion"/>
  </si>
  <si>
    <t>종합병원</t>
    <phoneticPr fontId="1" type="noConversion"/>
  </si>
  <si>
    <t xml:space="preserve">병원 </t>
    <phoneticPr fontId="1" type="noConversion"/>
  </si>
  <si>
    <t>한방병원</t>
    <phoneticPr fontId="1" type="noConversion"/>
  </si>
  <si>
    <t>치과병원</t>
    <phoneticPr fontId="1" type="noConversion"/>
  </si>
  <si>
    <t>요양병원</t>
    <phoneticPr fontId="1" type="noConversion"/>
  </si>
  <si>
    <t>구 분</t>
    <phoneticPr fontId="1" type="noConversion"/>
  </si>
  <si>
    <t>스프링클러</t>
    <phoneticPr fontId="1" type="noConversion"/>
  </si>
  <si>
    <t>전체
기관 수</t>
    <phoneticPr fontId="1" type="noConversion"/>
  </si>
  <si>
    <t>해당 건축물
지하층수</t>
    <phoneticPr fontId="1" type="noConversion"/>
  </si>
  <si>
    <t>해당 건축물
지상층수</t>
    <phoneticPr fontId="1" type="noConversion"/>
  </si>
  <si>
    <t>* 작성 참고</t>
    <phoneticPr fontId="1" type="noConversion"/>
  </si>
  <si>
    <t>외부출입구 
잠금장치</t>
    <phoneticPr fontId="1" type="noConversion"/>
  </si>
  <si>
    <t>간이
스프링클러</t>
    <phoneticPr fontId="1" type="noConversion"/>
  </si>
  <si>
    <r>
      <t xml:space="preserve">건축물 용도
</t>
    </r>
    <r>
      <rPr>
        <b/>
        <sz val="10"/>
        <color rgb="FFFF0000"/>
        <rFont val="맑은 고딕"/>
        <family val="3"/>
        <charset val="129"/>
        <scheme val="minor"/>
      </rPr>
      <t>(건축물대장 확인하여 의료시설 또는 근린생활시설로만 작성)</t>
    </r>
    <phoneticPr fontId="1" type="noConversion"/>
  </si>
  <si>
    <t>요양기호</t>
    <phoneticPr fontId="1" type="noConversion"/>
  </si>
  <si>
    <t>상급종합병원</t>
  </si>
  <si>
    <t>11100095</t>
  </si>
  <si>
    <t>11101059</t>
  </si>
  <si>
    <t>병원</t>
  </si>
  <si>
    <t>치과병원</t>
  </si>
  <si>
    <t>한방병원</t>
  </si>
  <si>
    <t>요양병원</t>
  </si>
  <si>
    <t>노블요양병원</t>
  </si>
  <si>
    <t>아나파한방병원</t>
  </si>
  <si>
    <t>미소요양병원</t>
  </si>
  <si>
    <t>밝은마음병원</t>
  </si>
  <si>
    <t>제일한방병원</t>
  </si>
  <si>
    <t>미르치과병원</t>
  </si>
  <si>
    <t>강남병원</t>
  </si>
  <si>
    <t>베스트병원</t>
  </si>
  <si>
    <t>하나요양병원</t>
  </si>
  <si>
    <t>우리요양병원</t>
  </si>
  <si>
    <t>모아치과병원</t>
  </si>
  <si>
    <t>보성요양병원</t>
  </si>
  <si>
    <t>한우리요양병원</t>
  </si>
  <si>
    <t>자연한방병원</t>
  </si>
  <si>
    <t>늘편한요양병원</t>
  </si>
  <si>
    <t>그랜드치과병원</t>
  </si>
  <si>
    <t>우리들한방병원</t>
  </si>
  <si>
    <t>정다운요양병원</t>
  </si>
  <si>
    <t>전라남도</t>
  </si>
  <si>
    <t>목포시</t>
  </si>
  <si>
    <t>36100668</t>
  </si>
  <si>
    <t>목포기독병원</t>
  </si>
  <si>
    <t>36100226</t>
  </si>
  <si>
    <t>목포시의료원</t>
  </si>
  <si>
    <t>36100439</t>
  </si>
  <si>
    <t>목포한국병원</t>
  </si>
  <si>
    <t>36100854</t>
  </si>
  <si>
    <t>의료법인목포구암의료재단 목포중앙병원</t>
  </si>
  <si>
    <t>36100773</t>
  </si>
  <si>
    <t>의료법인해민의료재단 세안종합병원</t>
  </si>
  <si>
    <t>36200191</t>
  </si>
  <si>
    <t>국립목포병원</t>
  </si>
  <si>
    <t>36202932</t>
  </si>
  <si>
    <t>목포미래병원</t>
  </si>
  <si>
    <t>36202606</t>
  </si>
  <si>
    <t>목포미즈아이병원</t>
  </si>
  <si>
    <t>36202991</t>
  </si>
  <si>
    <t>목포아동병원</t>
  </si>
  <si>
    <t>36203491</t>
  </si>
  <si>
    <t>목포예향병원</t>
  </si>
  <si>
    <t>36204145</t>
  </si>
  <si>
    <t>목포우리병원</t>
  </si>
  <si>
    <t>36202002</t>
  </si>
  <si>
    <t>목포장문외과병원</t>
  </si>
  <si>
    <t>36201341</t>
  </si>
  <si>
    <t>목포한사랑병원</t>
  </si>
  <si>
    <t>36204528</t>
  </si>
  <si>
    <t>목포현대병원</t>
  </si>
  <si>
    <t>36203211</t>
  </si>
  <si>
    <t>의료법인세양의료재단신안병원</t>
  </si>
  <si>
    <t>36202118</t>
  </si>
  <si>
    <t>의료법인항운의료재단 목포노동병원</t>
  </si>
  <si>
    <t>36203041</t>
  </si>
  <si>
    <t>전남중앙병원</t>
  </si>
  <si>
    <t>36202614</t>
  </si>
  <si>
    <t>제일내과병원</t>
  </si>
  <si>
    <t>36204439</t>
  </si>
  <si>
    <t>조연이비인후과병원</t>
  </si>
  <si>
    <t>36282553</t>
  </si>
  <si>
    <t>목포재활요양병원</t>
  </si>
  <si>
    <t>36281930</t>
  </si>
  <si>
    <t>아름다운요양병원</t>
  </si>
  <si>
    <t>36280887</t>
  </si>
  <si>
    <t>의료법인새한의료재단 목포성심요양병원</t>
  </si>
  <si>
    <t>36281298</t>
  </si>
  <si>
    <t>의료법인우성의료재단 목포효노인전문요양병원</t>
  </si>
  <si>
    <t>36281751</t>
  </si>
  <si>
    <t>의료법인청명의료재단 목포참사랑요양병원</t>
  </si>
  <si>
    <t>36280968</t>
  </si>
  <si>
    <t>의료법인항운의료재단 목포요양병원</t>
  </si>
  <si>
    <t>36281484</t>
  </si>
  <si>
    <t>의료법인효경의료재단 효성요양병원</t>
  </si>
  <si>
    <t>36400254</t>
  </si>
  <si>
    <t>36400131</t>
  </si>
  <si>
    <t>예닮치과병원</t>
  </si>
  <si>
    <t>36921688</t>
  </si>
  <si>
    <t>365매일한방병원</t>
  </si>
  <si>
    <t>36920363</t>
  </si>
  <si>
    <t>동신대학교부속 목포한방병원</t>
  </si>
  <si>
    <t>36921718</t>
  </si>
  <si>
    <t>목포산정한방병원</t>
  </si>
  <si>
    <t>36920070</t>
  </si>
  <si>
    <t>목포원광한방병원</t>
  </si>
  <si>
    <t>36922072</t>
  </si>
  <si>
    <t>약수한방병원</t>
  </si>
  <si>
    <t>36920932</t>
  </si>
  <si>
    <t>의료법인동명의료재단 동명한방병원</t>
  </si>
  <si>
    <t>36921416</t>
  </si>
  <si>
    <t>정가한방병원</t>
  </si>
  <si>
    <t>36921602</t>
  </si>
  <si>
    <t>천인지한방병원</t>
  </si>
  <si>
    <t>36922935</t>
  </si>
  <si>
    <t>한국한방병원</t>
  </si>
  <si>
    <t>여수시</t>
  </si>
  <si>
    <t>36100471</t>
  </si>
  <si>
    <t>여수전남병원</t>
  </si>
  <si>
    <t>36100412</t>
  </si>
  <si>
    <t>여천전남병원</t>
  </si>
  <si>
    <t>36100196</t>
  </si>
  <si>
    <t>의료법인서구의료재단 여수성심병원</t>
  </si>
  <si>
    <t>36200581</t>
  </si>
  <si>
    <t>사회복지법인 여수애양병원</t>
  </si>
  <si>
    <t>36204196</t>
  </si>
  <si>
    <t>씨에스나무병원</t>
  </si>
  <si>
    <t>36202282</t>
  </si>
  <si>
    <t>여수백병원</t>
  </si>
  <si>
    <t>36204137</t>
  </si>
  <si>
    <t>여수한국병원</t>
  </si>
  <si>
    <t>36202240</t>
  </si>
  <si>
    <t>의료법인 미나의료재단 여수문화병원</t>
  </si>
  <si>
    <t>36201162</t>
  </si>
  <si>
    <t>의료법인한마음의료재단 여수제일병원</t>
  </si>
  <si>
    <t>36280879</t>
  </si>
  <si>
    <t>사랑재활요양병원</t>
  </si>
  <si>
    <t>36282073</t>
  </si>
  <si>
    <t>여수강남요양병원</t>
  </si>
  <si>
    <t>36281140</t>
  </si>
  <si>
    <t>여수노블요양병원</t>
  </si>
  <si>
    <t>36280704</t>
  </si>
  <si>
    <t>여수시노인전문요양병원</t>
  </si>
  <si>
    <t>36281255</t>
  </si>
  <si>
    <t>36282499</t>
  </si>
  <si>
    <t>은혜요양병원</t>
  </si>
  <si>
    <t>36280810</t>
  </si>
  <si>
    <t>의료법인주영의료재단 동인요양병원</t>
  </si>
  <si>
    <t>36280011</t>
  </si>
  <si>
    <t>재단법인여수요양병원</t>
  </si>
  <si>
    <t>36400262</t>
  </si>
  <si>
    <t>36400092</t>
  </si>
  <si>
    <t>36920827</t>
  </si>
  <si>
    <t>여수한방병원</t>
  </si>
  <si>
    <t>순천시</t>
  </si>
  <si>
    <t>36100749</t>
  </si>
  <si>
    <t>근로복지공단 순천병원</t>
  </si>
  <si>
    <t>36100331</t>
  </si>
  <si>
    <t>성가롤로병원</t>
  </si>
  <si>
    <t>36100251</t>
  </si>
  <si>
    <t>순천중앙병원</t>
  </si>
  <si>
    <t>36100722</t>
  </si>
  <si>
    <t>의료법인청언의료재단 순천제일병원</t>
  </si>
  <si>
    <t>36100374</t>
  </si>
  <si>
    <t>의료법인한국의료재단 순천한국병원</t>
  </si>
  <si>
    <t>36204307</t>
  </si>
  <si>
    <t>미즈여성아동병원</t>
  </si>
  <si>
    <t>36204129</t>
  </si>
  <si>
    <t>36204668</t>
  </si>
  <si>
    <t>서울튼튼병원</t>
  </si>
  <si>
    <t>36203831</t>
  </si>
  <si>
    <t>순천센텀병원</t>
  </si>
  <si>
    <t>36203751</t>
  </si>
  <si>
    <t>순천우리병원</t>
  </si>
  <si>
    <t>36204544</t>
  </si>
  <si>
    <t>순천하나병원</t>
  </si>
  <si>
    <t>36204340</t>
  </si>
  <si>
    <t>순천희망병원</t>
  </si>
  <si>
    <t>36204676</t>
  </si>
  <si>
    <t>신대연세병원</t>
  </si>
  <si>
    <t>36204188</t>
  </si>
  <si>
    <t>연세광혜병원</t>
  </si>
  <si>
    <t>36201081</t>
  </si>
  <si>
    <t>오병원</t>
  </si>
  <si>
    <t>36204595</t>
  </si>
  <si>
    <t>의료법인내일의료재단 현대여성아동병원</t>
  </si>
  <si>
    <t>36202835</t>
  </si>
  <si>
    <t>의료법인진의료재단 순천평화병원</t>
  </si>
  <si>
    <t>36200328</t>
  </si>
  <si>
    <t>전라남도순천의료원</t>
  </si>
  <si>
    <t>36204315</t>
  </si>
  <si>
    <t>척병원</t>
  </si>
  <si>
    <t>36204081</t>
  </si>
  <si>
    <t>청연우리병원</t>
  </si>
  <si>
    <t>36201570</t>
  </si>
  <si>
    <t>퍼스트아동병원</t>
  </si>
  <si>
    <t>36204013</t>
  </si>
  <si>
    <t>플러스아이미코병원</t>
  </si>
  <si>
    <t>36204072</t>
  </si>
  <si>
    <t>힘플러스병원</t>
  </si>
  <si>
    <t>36280453</t>
  </si>
  <si>
    <t>메디팜요양병원</t>
  </si>
  <si>
    <t>36282103</t>
  </si>
  <si>
    <t>순천생협요양병원</t>
  </si>
  <si>
    <t>36202096</t>
  </si>
  <si>
    <t>순천은병원</t>
  </si>
  <si>
    <t>36282588</t>
  </si>
  <si>
    <t>순천정원요양병원</t>
  </si>
  <si>
    <t>36280241</t>
  </si>
  <si>
    <t>의료법인숭덕의료재단 순천효사랑요양병원</t>
  </si>
  <si>
    <t>36281492</t>
  </si>
  <si>
    <t>의료법인진촌의료재단 순천만요양병원</t>
  </si>
  <si>
    <t>36281859</t>
  </si>
  <si>
    <t>의료법인청울의료재단 선암요양병원</t>
  </si>
  <si>
    <t>36400068</t>
  </si>
  <si>
    <t>순천미르치과병원</t>
  </si>
  <si>
    <t>36922111</t>
  </si>
  <si>
    <t>가야한방병원</t>
  </si>
  <si>
    <t>36921891</t>
  </si>
  <si>
    <t>새순천한방병원</t>
  </si>
  <si>
    <t>36921742</t>
  </si>
  <si>
    <t>36922021</t>
  </si>
  <si>
    <t>36921726</t>
  </si>
  <si>
    <t>의료법인태령의료재단 사랑한방병원</t>
  </si>
  <si>
    <t>36922846</t>
  </si>
  <si>
    <t>나주시</t>
  </si>
  <si>
    <t>36100862</t>
  </si>
  <si>
    <t>나주종합병원</t>
  </si>
  <si>
    <t>36202070</t>
  </si>
  <si>
    <t>나주한국병원</t>
  </si>
  <si>
    <t>36204536</t>
  </si>
  <si>
    <t>36203050</t>
  </si>
  <si>
    <t>빛가람병원</t>
  </si>
  <si>
    <t>36201758</t>
  </si>
  <si>
    <t>영산포제일병원</t>
  </si>
  <si>
    <t>36200140</t>
  </si>
  <si>
    <t>국립나주병원</t>
  </si>
  <si>
    <t>36280976</t>
  </si>
  <si>
    <t>나주중앙요양병원</t>
  </si>
  <si>
    <t>36280259</t>
  </si>
  <si>
    <t>36282481</t>
  </si>
  <si>
    <t>다보람요양병원</t>
  </si>
  <si>
    <t>36202193</t>
  </si>
  <si>
    <t>의료법인세화의료재단 나주효사랑병원</t>
  </si>
  <si>
    <t>36280160</t>
  </si>
  <si>
    <t>의료법인세화의료재단 나주효사랑요양병원</t>
  </si>
  <si>
    <t>36281875</t>
  </si>
  <si>
    <t>의료법인식산의료재단 나사렛요양병원</t>
  </si>
  <si>
    <t>36280275</t>
  </si>
  <si>
    <t>즐거운요양병원</t>
  </si>
  <si>
    <t>36282413</t>
  </si>
  <si>
    <t>한결우리요양병원</t>
  </si>
  <si>
    <t>36281832</t>
  </si>
  <si>
    <t>36920908</t>
  </si>
  <si>
    <t>나주동신한방병원</t>
  </si>
  <si>
    <t>36920371</t>
  </si>
  <si>
    <t>의료법인세화의료재단 나주원광한방병원</t>
  </si>
  <si>
    <t>광양시</t>
  </si>
  <si>
    <t>36100781</t>
  </si>
  <si>
    <t>광양사랑병원</t>
  </si>
  <si>
    <t>36202631</t>
  </si>
  <si>
    <t>36201677</t>
  </si>
  <si>
    <t>의료법인광양의료재단 광양병원</t>
  </si>
  <si>
    <t>36203726</t>
  </si>
  <si>
    <t>의료법인현경의료재단 광양서울병원</t>
  </si>
  <si>
    <t>36280721</t>
  </si>
  <si>
    <t>광양시공립노인전문요양병원</t>
  </si>
  <si>
    <t>36282171</t>
  </si>
  <si>
    <t>36282278</t>
  </si>
  <si>
    <t>의료법인21세기의료재단 복음요양병원</t>
  </si>
  <si>
    <t>36281778</t>
  </si>
  <si>
    <t>의료법인백운의료재단 칠성요양병원</t>
  </si>
  <si>
    <t>36920525</t>
  </si>
  <si>
    <t>광양한방병원</t>
  </si>
  <si>
    <t>담양군</t>
  </si>
  <si>
    <t>36204366</t>
  </si>
  <si>
    <t>담양동산병원</t>
  </si>
  <si>
    <t>36203262</t>
  </si>
  <si>
    <t>담양사랑병원</t>
  </si>
  <si>
    <t>36204617</t>
  </si>
  <si>
    <t>창평우리병원</t>
  </si>
  <si>
    <t>36281166</t>
  </si>
  <si>
    <t>명문요양병원</t>
  </si>
  <si>
    <t>36281824</t>
  </si>
  <si>
    <t>백담의료재단 한울요양병원</t>
  </si>
  <si>
    <t>36201936</t>
  </si>
  <si>
    <t>의료법인경애의료재단 담양참사랑병원</t>
  </si>
  <si>
    <t>36281450</t>
  </si>
  <si>
    <t>의료법인무등산의료재단 무등산생태요양병원</t>
  </si>
  <si>
    <t>36282502</t>
  </si>
  <si>
    <t>창평한마음요양병원</t>
  </si>
  <si>
    <t>곡성군</t>
  </si>
  <si>
    <t>36202657</t>
  </si>
  <si>
    <t>의료법인대송의료재단 곡성사랑병원</t>
  </si>
  <si>
    <t>36280712</t>
  </si>
  <si>
    <t>곡성군립노인전문요양병원</t>
  </si>
  <si>
    <t>36281417</t>
  </si>
  <si>
    <t>의료법인대운의료재단 큰길요양병원</t>
  </si>
  <si>
    <t>구례군</t>
  </si>
  <si>
    <t>36201651</t>
  </si>
  <si>
    <t>구례병원</t>
  </si>
  <si>
    <t>36281018</t>
  </si>
  <si>
    <t>구례요양병원</t>
  </si>
  <si>
    <t>36280127</t>
  </si>
  <si>
    <t>의료법인숭덕의료재단 구례효사랑요양병원</t>
  </si>
  <si>
    <t>36281221</t>
  </si>
  <si>
    <t>의료법인행림의료재단 새미소요양병원</t>
  </si>
  <si>
    <t>고흥군</t>
  </si>
  <si>
    <t>36100684</t>
  </si>
  <si>
    <t>고흥윤호21병원</t>
  </si>
  <si>
    <t>36100234</t>
  </si>
  <si>
    <t>의료법인영성의료재단 고흥종합병원</t>
  </si>
  <si>
    <t>36200450</t>
  </si>
  <si>
    <t>국립소록도병원</t>
  </si>
  <si>
    <t>36201383</t>
  </si>
  <si>
    <t>의료법인장호의료재단 녹동현대병원</t>
  </si>
  <si>
    <t>36280437</t>
  </si>
  <si>
    <t>고흥군공립노인전문요양병원</t>
  </si>
  <si>
    <t>보성군</t>
  </si>
  <si>
    <t>36202321</t>
  </si>
  <si>
    <t>아산사회복지재단 보성아산병원</t>
  </si>
  <si>
    <t>36201987</t>
  </si>
  <si>
    <t>의료법인삼호의료재단 벌교삼호병원</t>
  </si>
  <si>
    <t>36280364</t>
  </si>
  <si>
    <t>보성군립 노인전문요양병원</t>
  </si>
  <si>
    <t>36281620</t>
  </si>
  <si>
    <t>36281328</t>
  </si>
  <si>
    <t>의료법인제석의료재단 보광요양병원</t>
  </si>
  <si>
    <t>36281841</t>
  </si>
  <si>
    <t>의료법인휴사랑의료재단 보성제일요양병원</t>
  </si>
  <si>
    <t>화순군</t>
  </si>
  <si>
    <t>36100498</t>
  </si>
  <si>
    <t>화순전남대학교병원</t>
  </si>
  <si>
    <t>36204269</t>
  </si>
  <si>
    <t>화순고려병원</t>
  </si>
  <si>
    <t>36203432</t>
  </si>
  <si>
    <t>화순성심병원</t>
  </si>
  <si>
    <t>36204242</t>
  </si>
  <si>
    <t>화순중앙병원</t>
  </si>
  <si>
    <t>36282391</t>
  </si>
  <si>
    <t>뉴라이프요양병원</t>
  </si>
  <si>
    <t>36282464</t>
  </si>
  <si>
    <t>마루요양병원</t>
  </si>
  <si>
    <t>36282031</t>
  </si>
  <si>
    <t>36281310</t>
  </si>
  <si>
    <t>백재활요양병원</t>
  </si>
  <si>
    <t>36282626</t>
  </si>
  <si>
    <t>보궁요양병원</t>
  </si>
  <si>
    <t>36282618</t>
  </si>
  <si>
    <t>보은병원</t>
  </si>
  <si>
    <t>36282359</t>
  </si>
  <si>
    <t>비오메드요양병원</t>
  </si>
  <si>
    <t>36280143</t>
  </si>
  <si>
    <t>의료법인무진의료재단 화순현대요양병원</t>
  </si>
  <si>
    <t>36282006</t>
  </si>
  <si>
    <t>전남제일요양병원</t>
  </si>
  <si>
    <t>36281174</t>
  </si>
  <si>
    <t>화순군립요양병원</t>
  </si>
  <si>
    <t>36282367</t>
  </si>
  <si>
    <t>화순랜드요양병원</t>
  </si>
  <si>
    <t>36281425</t>
  </si>
  <si>
    <t>화순무지개요양병원</t>
  </si>
  <si>
    <t>36280755</t>
  </si>
  <si>
    <t>화순베스트요양병원</t>
  </si>
  <si>
    <t>36282545</t>
  </si>
  <si>
    <t>화순푸른솔요양병원</t>
  </si>
  <si>
    <t>36921335</t>
  </si>
  <si>
    <t>은산한방병원</t>
  </si>
  <si>
    <t>장흥군</t>
  </si>
  <si>
    <t>36100846</t>
  </si>
  <si>
    <t>의료법인 우범의료재단 장흥종합병원</t>
  </si>
  <si>
    <t>36202185</t>
  </si>
  <si>
    <t>장흥우리병원</t>
  </si>
  <si>
    <t>36922838</t>
  </si>
  <si>
    <t>장흥통합의료한방병원</t>
  </si>
  <si>
    <t>강진군</t>
  </si>
  <si>
    <t>36202304</t>
  </si>
  <si>
    <t>강진참사랑병원</t>
  </si>
  <si>
    <t>36203653</t>
  </si>
  <si>
    <t>마디로병원</t>
  </si>
  <si>
    <t>36200271</t>
  </si>
  <si>
    <t>전라남도 강진의료원</t>
  </si>
  <si>
    <t>36282146</t>
  </si>
  <si>
    <t>강진효요양병원</t>
  </si>
  <si>
    <t>해남군</t>
  </si>
  <si>
    <t>36100064</t>
  </si>
  <si>
    <t>의료법인행촌의료재단 해남종합병원</t>
  </si>
  <si>
    <t>36100838</t>
  </si>
  <si>
    <t>해남우리종합병원</t>
  </si>
  <si>
    <t>36200891</t>
  </si>
  <si>
    <t>의료법인용호의료재단 해남우석병원</t>
  </si>
  <si>
    <t>36201731</t>
  </si>
  <si>
    <t>해남한국병원</t>
  </si>
  <si>
    <t>36280232</t>
  </si>
  <si>
    <t>의료법인소망의료재단 가나안요양병원</t>
  </si>
  <si>
    <t>36201219</t>
  </si>
  <si>
    <t>의료법인연희의료재단해남혜민병원</t>
  </si>
  <si>
    <t>영암군</t>
  </si>
  <si>
    <t>36203033</t>
  </si>
  <si>
    <t>삼호제일병원</t>
  </si>
  <si>
    <t>36201014</t>
  </si>
  <si>
    <t>의료법인삼선의료재단 영암병원</t>
  </si>
  <si>
    <t>36280470</t>
  </si>
  <si>
    <t>영암효요양병원</t>
  </si>
  <si>
    <t>36282383</t>
  </si>
  <si>
    <t>무안군</t>
  </si>
  <si>
    <t>36100242</t>
  </si>
  <si>
    <t>의료법인대송의료재단 무안병원</t>
  </si>
  <si>
    <t>36203939</t>
  </si>
  <si>
    <t>남악아동병원</t>
  </si>
  <si>
    <t>36202690</t>
  </si>
  <si>
    <t>무안제일병원</t>
  </si>
  <si>
    <t>36280216</t>
  </si>
  <si>
    <t>공립무안군노인전문요양병원</t>
  </si>
  <si>
    <t>36282138</t>
  </si>
  <si>
    <t>의료법인숭민의료재단 초당요양병원</t>
  </si>
  <si>
    <t>36282456</t>
  </si>
  <si>
    <t>36400289</t>
  </si>
  <si>
    <t>신우치과병원</t>
  </si>
  <si>
    <t>36922251</t>
  </si>
  <si>
    <t>남악한방병원</t>
  </si>
  <si>
    <t>36921343</t>
  </si>
  <si>
    <t>함평군</t>
  </si>
  <si>
    <t>36200883</t>
  </si>
  <si>
    <t>국군함평병원</t>
  </si>
  <si>
    <t>36200794</t>
  </si>
  <si>
    <t>의료법인인성의료재단 함평성심병원</t>
  </si>
  <si>
    <t>36282308</t>
  </si>
  <si>
    <t>상무드림요양병원</t>
  </si>
  <si>
    <t>36281883</t>
  </si>
  <si>
    <t>함평군공립요양병원</t>
  </si>
  <si>
    <t>36400025</t>
  </si>
  <si>
    <t>국군함평치과병원</t>
  </si>
  <si>
    <t>영광군</t>
  </si>
  <si>
    <t>36100081</t>
  </si>
  <si>
    <t>영광종합병원</t>
  </si>
  <si>
    <t>36100820</t>
  </si>
  <si>
    <t>의료법인거명의료재단 영광기독병원</t>
  </si>
  <si>
    <t>36280119</t>
  </si>
  <si>
    <t>영광군공립요양병원</t>
  </si>
  <si>
    <t>36201031</t>
  </si>
  <si>
    <t>의료법인거명의료재단 영광기독신하병원</t>
  </si>
  <si>
    <t>장성군</t>
  </si>
  <si>
    <t>36204412</t>
  </si>
  <si>
    <t>의료법인행복나눔의료재단 장성병원</t>
  </si>
  <si>
    <t>36202665</t>
  </si>
  <si>
    <t>장성혜원병원</t>
  </si>
  <si>
    <t>36282332</t>
  </si>
  <si>
    <t>백양요양병원</t>
  </si>
  <si>
    <t>36280828</t>
  </si>
  <si>
    <t>장성공립노인전문요양병원</t>
  </si>
  <si>
    <t>완도군</t>
  </si>
  <si>
    <t>36201103</t>
  </si>
  <si>
    <t>완도대성병원</t>
  </si>
  <si>
    <t>진도군</t>
  </si>
  <si>
    <t>36204625</t>
  </si>
  <si>
    <t>의료법인남우의료재단 진도전남병원</t>
  </si>
  <si>
    <t>36200689</t>
  </si>
  <si>
    <t>진도한국병원</t>
  </si>
  <si>
    <t>36280224</t>
  </si>
  <si>
    <t>진도군노인전문요양병원</t>
  </si>
  <si>
    <t>신안군</t>
  </si>
  <si>
    <t>36204056</t>
  </si>
  <si>
    <t>의료법인서연의료재단 신안천사병원</t>
  </si>
  <si>
    <t>36202487</t>
  </si>
  <si>
    <t>의료법인신안대우의료재단 신안대우병원</t>
  </si>
  <si>
    <t>36281531</t>
  </si>
  <si>
    <t>신안군노인전문요양병원</t>
  </si>
  <si>
    <t>36282634</t>
  </si>
  <si>
    <t>의료법인새림의료재단 압해생태요양병원</t>
  </si>
  <si>
    <t>-</t>
  </si>
  <si>
    <t>070</t>
  </si>
  <si>
    <t>010</t>
  </si>
  <si>
    <t>662-1000</t>
  </si>
  <si>
    <t>062</t>
  </si>
  <si>
    <t>650-5000</t>
  </si>
  <si>
    <t>260-8000</t>
  </si>
  <si>
    <t>260-3000</t>
  </si>
  <si>
    <t>740-8800</t>
  </si>
  <si>
    <t>740-9000</t>
  </si>
  <si>
    <t>553-1234</t>
  </si>
  <si>
    <t>640-8888</t>
  </si>
  <si>
    <t>650-8000</t>
  </si>
  <si>
    <t>061</t>
  </si>
  <si>
    <t>280-7500</t>
  </si>
  <si>
    <t>260-6500</t>
  </si>
  <si>
    <t>279-3242</t>
  </si>
  <si>
    <t>270-5800</t>
  </si>
  <si>
    <t>280-3000</t>
  </si>
  <si>
    <t>280-3075</t>
  </si>
  <si>
    <t>260-6713</t>
  </si>
  <si>
    <t>260-6710</t>
  </si>
  <si>
    <t>280-1114</t>
  </si>
  <si>
    <t>280-1133</t>
  </si>
  <si>
    <t>800-1000</t>
  </si>
  <si>
    <t>800-1001</t>
  </si>
  <si>
    <t>260-8800</t>
  </si>
  <si>
    <t>801-8000</t>
  </si>
  <si>
    <t>245-0575</t>
  </si>
  <si>
    <t>262-7575</t>
  </si>
  <si>
    <t>261-7575</t>
  </si>
  <si>
    <t>284-0975</t>
  </si>
  <si>
    <t>280-5500</t>
  </si>
  <si>
    <t>280-5541</t>
  </si>
  <si>
    <t>272-7588</t>
  </si>
  <si>
    <t>272-7580</t>
  </si>
  <si>
    <t>242-0505</t>
  </si>
  <si>
    <t>242-0501</t>
  </si>
  <si>
    <t>242-5621</t>
  </si>
  <si>
    <t>260-3141</t>
  </si>
  <si>
    <t>287-8000</t>
  </si>
  <si>
    <t>287-6610</t>
  </si>
  <si>
    <t>287-6620</t>
  </si>
  <si>
    <t>280-6800</t>
  </si>
  <si>
    <t>282-8100</t>
  </si>
  <si>
    <t>283-5400</t>
  </si>
  <si>
    <t>800-9988</t>
  </si>
  <si>
    <t>801-9988</t>
  </si>
  <si>
    <t>240-1600</t>
  </si>
  <si>
    <t>276-3355</t>
  </si>
  <si>
    <t>276-3353</t>
  </si>
  <si>
    <t>800-5500</t>
  </si>
  <si>
    <t>800-5555</t>
  </si>
  <si>
    <t>280-8850</t>
  </si>
  <si>
    <t>284-7528</t>
  </si>
  <si>
    <t>284-7975</t>
  </si>
  <si>
    <t>282-7365</t>
  </si>
  <si>
    <t>280-7700</t>
  </si>
  <si>
    <t>280-7788</t>
  </si>
  <si>
    <t>240-3011</t>
  </si>
  <si>
    <t>273-7400</t>
  </si>
  <si>
    <t>283-8004</t>
  </si>
  <si>
    <t>280-8199</t>
  </si>
  <si>
    <t>287-7585</t>
  </si>
  <si>
    <t>245-3377</t>
  </si>
  <si>
    <t>287-3376</t>
  </si>
  <si>
    <t>801-3000</t>
  </si>
  <si>
    <t>983-3000</t>
  </si>
  <si>
    <t>983-3030</t>
  </si>
  <si>
    <t>261-0075</t>
  </si>
  <si>
    <t>030</t>
  </si>
  <si>
    <t>334-4600</t>
  </si>
  <si>
    <t>640-7128</t>
  </si>
  <si>
    <t>690-6000</t>
  </si>
  <si>
    <t>651-4534</t>
  </si>
  <si>
    <t>653-9300</t>
  </si>
  <si>
    <t>653-2000</t>
  </si>
  <si>
    <t>689-8123</t>
  </si>
  <si>
    <t>808-1000</t>
  </si>
  <si>
    <t>808-1004</t>
  </si>
  <si>
    <t>810-1004</t>
  </si>
  <si>
    <t>688-0000</t>
  </si>
  <si>
    <t>684-8668</t>
  </si>
  <si>
    <t>653-9119</t>
  </si>
  <si>
    <t>653-8390</t>
  </si>
  <si>
    <t>808-3008</t>
  </si>
  <si>
    <t>688-9800</t>
  </si>
  <si>
    <t>688-9700</t>
  </si>
  <si>
    <t>655-0030</t>
  </si>
  <si>
    <t>690-0500</t>
  </si>
  <si>
    <t>666-1000</t>
  </si>
  <si>
    <t>686-2275</t>
  </si>
  <si>
    <t>663-7575</t>
  </si>
  <si>
    <t>720-7575</t>
  </si>
  <si>
    <t>720-2000</t>
  </si>
  <si>
    <t>720-6000</t>
  </si>
  <si>
    <t>749-5000</t>
  </si>
  <si>
    <t>743-5702</t>
  </si>
  <si>
    <t>720-3500</t>
  </si>
  <si>
    <t>740-5000</t>
  </si>
  <si>
    <t>720-8022</t>
  </si>
  <si>
    <t>722-0902</t>
  </si>
  <si>
    <t>746-0707</t>
  </si>
  <si>
    <t>746-1118</t>
  </si>
  <si>
    <t>811-2253</t>
  </si>
  <si>
    <t>811-2252</t>
  </si>
  <si>
    <t>740-4071</t>
  </si>
  <si>
    <t>743-4347</t>
  </si>
  <si>
    <t>906-8000</t>
  </si>
  <si>
    <t>906-8009</t>
  </si>
  <si>
    <t>811-2222</t>
  </si>
  <si>
    <t>3515-5619</t>
  </si>
  <si>
    <t>729-0099</t>
  </si>
  <si>
    <t>725-8400</t>
  </si>
  <si>
    <t>725-8402</t>
  </si>
  <si>
    <t>724-7777</t>
  </si>
  <si>
    <t>724-7200</t>
  </si>
  <si>
    <t>720-1111</t>
  </si>
  <si>
    <t>750-1605</t>
  </si>
  <si>
    <t>759-9440</t>
  </si>
  <si>
    <t>745-0500</t>
  </si>
  <si>
    <t>745-9496</t>
  </si>
  <si>
    <t>746-2400</t>
  </si>
  <si>
    <t>746-2401</t>
  </si>
  <si>
    <t>741-9009</t>
  </si>
  <si>
    <t>727-7500</t>
  </si>
  <si>
    <t>727-7504</t>
  </si>
  <si>
    <t>804-5000</t>
  </si>
  <si>
    <t>804-5099</t>
  </si>
  <si>
    <t>729-3300</t>
  </si>
  <si>
    <t>729-3301</t>
  </si>
  <si>
    <t>759-3300</t>
  </si>
  <si>
    <t>759-3878</t>
  </si>
  <si>
    <t>752-8575</t>
  </si>
  <si>
    <t>746-2300</t>
  </si>
  <si>
    <t>746-2301</t>
  </si>
  <si>
    <t>720-1000</t>
  </si>
  <si>
    <t>749-9000</t>
  </si>
  <si>
    <t>749-9015</t>
  </si>
  <si>
    <t>740-6697</t>
  </si>
  <si>
    <t>744-6300</t>
  </si>
  <si>
    <t>729-7000</t>
  </si>
  <si>
    <t>746-0770</t>
  </si>
  <si>
    <t>746-0606</t>
  </si>
  <si>
    <t>746-1199</t>
  </si>
  <si>
    <t>745-7575</t>
  </si>
  <si>
    <t>745-9977</t>
  </si>
  <si>
    <t>721-0021</t>
  </si>
  <si>
    <t>746-7800</t>
  </si>
  <si>
    <t>330-6114</t>
  </si>
  <si>
    <t>330-9000</t>
  </si>
  <si>
    <t>339-9004</t>
  </si>
  <si>
    <t>331-9950</t>
  </si>
  <si>
    <t>330-8000</t>
  </si>
  <si>
    <t>330-8008</t>
  </si>
  <si>
    <t>330-9900</t>
  </si>
  <si>
    <t>330-4108</t>
  </si>
  <si>
    <t>330-9114</t>
  </si>
  <si>
    <t>330-9119</t>
  </si>
  <si>
    <t>339-9000</t>
  </si>
  <si>
    <t>332-7550</t>
  </si>
  <si>
    <t>332-7510</t>
  </si>
  <si>
    <t>330-1700</t>
  </si>
  <si>
    <t>331-3900</t>
  </si>
  <si>
    <t>339-9900</t>
  </si>
  <si>
    <t>334-2345</t>
  </si>
  <si>
    <t>332-3500</t>
  </si>
  <si>
    <t>332-3501</t>
  </si>
  <si>
    <t>930-0003</t>
  </si>
  <si>
    <t>930-0004</t>
  </si>
  <si>
    <t>330-0000</t>
  </si>
  <si>
    <t>330-0099</t>
  </si>
  <si>
    <t>333-5875</t>
  </si>
  <si>
    <t>335-9944</t>
  </si>
  <si>
    <t>336-8113</t>
  </si>
  <si>
    <t>797-7000</t>
  </si>
  <si>
    <t>818-7575</t>
  </si>
  <si>
    <t>761-7575</t>
  </si>
  <si>
    <t>795-9931</t>
  </si>
  <si>
    <t>792-5600</t>
  </si>
  <si>
    <t>794-1000</t>
  </si>
  <si>
    <t>794-1033</t>
  </si>
  <si>
    <t>763-7575</t>
  </si>
  <si>
    <t>763-8383</t>
  </si>
  <si>
    <t>763-1500</t>
  </si>
  <si>
    <t>763-1501</t>
  </si>
  <si>
    <t>818-8855</t>
  </si>
  <si>
    <t>383-0638</t>
  </si>
  <si>
    <t>380-9000</t>
  </si>
  <si>
    <t>381-9793</t>
  </si>
  <si>
    <t>380-7000</t>
  </si>
  <si>
    <t>381-8075</t>
  </si>
  <si>
    <t>383-8073</t>
  </si>
  <si>
    <t>382-0800</t>
  </si>
  <si>
    <t>383-0803</t>
  </si>
  <si>
    <t>381-7582</t>
  </si>
  <si>
    <t>380-8090</t>
  </si>
  <si>
    <t>381-8109</t>
  </si>
  <si>
    <t>380-7200</t>
  </si>
  <si>
    <t>380-7277</t>
  </si>
  <si>
    <t>360-6000</t>
  </si>
  <si>
    <t>360-6099</t>
  </si>
  <si>
    <t>360-9000</t>
  </si>
  <si>
    <t>363-6020</t>
  </si>
  <si>
    <t>4613-0102</t>
  </si>
  <si>
    <t>780-3300</t>
  </si>
  <si>
    <t>780-3333</t>
  </si>
  <si>
    <t>780-3459</t>
  </si>
  <si>
    <t>782-7575</t>
  </si>
  <si>
    <t>902-0606</t>
  </si>
  <si>
    <t>830-7000</t>
  </si>
  <si>
    <t>834-2992</t>
  </si>
  <si>
    <t>835-6000</t>
  </si>
  <si>
    <t>840-0512</t>
  </si>
  <si>
    <t>844-0561</t>
  </si>
  <si>
    <t>840-1200</t>
  </si>
  <si>
    <t>830-4100</t>
  </si>
  <si>
    <t>830-4103</t>
  </si>
  <si>
    <t>850-3401</t>
  </si>
  <si>
    <t>852-2145</t>
  </si>
  <si>
    <t>859-5000</t>
  </si>
  <si>
    <t>859-9000</t>
  </si>
  <si>
    <t>857-8800</t>
  </si>
  <si>
    <t>857-8000</t>
  </si>
  <si>
    <t>857-8117</t>
  </si>
  <si>
    <t>853-7700</t>
  </si>
  <si>
    <t>379-7114</t>
  </si>
  <si>
    <t>379-7420</t>
  </si>
  <si>
    <t>370-3700</t>
  </si>
  <si>
    <t>374-7679</t>
  </si>
  <si>
    <t>370-9114</t>
  </si>
  <si>
    <t>370-9104</t>
  </si>
  <si>
    <t>370-7200</t>
  </si>
  <si>
    <t>372-1190</t>
  </si>
  <si>
    <t>373-7332</t>
  </si>
  <si>
    <t>373-7331</t>
  </si>
  <si>
    <t>373-9100</t>
  </si>
  <si>
    <t>373-9108</t>
  </si>
  <si>
    <t>370-3014</t>
  </si>
  <si>
    <t>373-0500</t>
  </si>
  <si>
    <t>373-0538</t>
  </si>
  <si>
    <t>375-2900</t>
  </si>
  <si>
    <t>375-2902</t>
  </si>
  <si>
    <t>370-3000</t>
  </si>
  <si>
    <t>870-7575</t>
  </si>
  <si>
    <t>870-7583</t>
  </si>
  <si>
    <t>370-7000</t>
  </si>
  <si>
    <t>900-1100</t>
  </si>
  <si>
    <t>900-1163</t>
  </si>
  <si>
    <t>379-6114</t>
  </si>
  <si>
    <t>379-6010</t>
  </si>
  <si>
    <t>373-8600</t>
  </si>
  <si>
    <t>373-1170</t>
  </si>
  <si>
    <t>370-0700</t>
  </si>
  <si>
    <t>375-8400</t>
  </si>
  <si>
    <t>375-8401</t>
  </si>
  <si>
    <t>375-4600</t>
  </si>
  <si>
    <t>375-4601</t>
  </si>
  <si>
    <t>371-6666</t>
  </si>
  <si>
    <t>371-6668</t>
  </si>
  <si>
    <t>862-8300</t>
  </si>
  <si>
    <t>863-1130</t>
  </si>
  <si>
    <t>862-6262</t>
  </si>
  <si>
    <t>860-7777</t>
  </si>
  <si>
    <t>860-7778</t>
  </si>
  <si>
    <t>433-9999</t>
  </si>
  <si>
    <t>430-8000</t>
  </si>
  <si>
    <t>433-2167</t>
  </si>
  <si>
    <t>433-1003</t>
  </si>
  <si>
    <t>432-7500</t>
  </si>
  <si>
    <t>433-7670</t>
  </si>
  <si>
    <t>536-4116</t>
  </si>
  <si>
    <t>530-7000</t>
  </si>
  <si>
    <t>530-7010</t>
  </si>
  <si>
    <t>536-7580</t>
  </si>
  <si>
    <t>530-3000</t>
  </si>
  <si>
    <t>530-3060</t>
  </si>
  <si>
    <t>532-3751(3)</t>
  </si>
  <si>
    <t>534-6588</t>
  </si>
  <si>
    <t>534-8868</t>
  </si>
  <si>
    <t>534-8887</t>
  </si>
  <si>
    <t>460-9000</t>
  </si>
  <si>
    <t>460-9100</t>
  </si>
  <si>
    <t>470-7100</t>
  </si>
  <si>
    <t>471-6888</t>
  </si>
  <si>
    <t>904-3000</t>
  </si>
  <si>
    <t>904-3011</t>
  </si>
  <si>
    <t>450-3111</t>
  </si>
  <si>
    <t>288-8000</t>
  </si>
  <si>
    <t>450-8000</t>
  </si>
  <si>
    <t>450-8008</t>
  </si>
  <si>
    <t>453-7007</t>
  </si>
  <si>
    <t>453-4300</t>
  </si>
  <si>
    <t>453-1119</t>
  </si>
  <si>
    <t>288-9988</t>
  </si>
  <si>
    <t>284-9500</t>
  </si>
  <si>
    <t>277-5252</t>
  </si>
  <si>
    <t>262-7585</t>
  </si>
  <si>
    <t>262-7588</t>
  </si>
  <si>
    <t>285-5501</t>
  </si>
  <si>
    <t>980-5500</t>
  </si>
  <si>
    <t>390-5905</t>
  </si>
  <si>
    <t>390-5114</t>
  </si>
  <si>
    <t>324-0001</t>
  </si>
  <si>
    <t>323-6700</t>
  </si>
  <si>
    <t>323-6740</t>
  </si>
  <si>
    <t>322-4119</t>
  </si>
  <si>
    <t>322-6119</t>
  </si>
  <si>
    <t>350-8091</t>
  </si>
  <si>
    <t>350-3015</t>
  </si>
  <si>
    <t>353-7500</t>
  </si>
  <si>
    <t>353-7599</t>
  </si>
  <si>
    <t>353-9000</t>
  </si>
  <si>
    <t>390-9000</t>
  </si>
  <si>
    <t>390-9299</t>
  </si>
  <si>
    <t>399-3000</t>
  </si>
  <si>
    <t>399-3016</t>
  </si>
  <si>
    <t>930-5000</t>
  </si>
  <si>
    <t>930-5023</t>
  </si>
  <si>
    <t>395-1170</t>
  </si>
  <si>
    <t>554-9323</t>
  </si>
  <si>
    <t>544-7933</t>
  </si>
  <si>
    <t>543-0511</t>
  </si>
  <si>
    <t>542-7575</t>
  </si>
  <si>
    <t>542-3004</t>
  </si>
  <si>
    <t>542-3005</t>
  </si>
  <si>
    <t>274-1400</t>
  </si>
  <si>
    <t>275-1200</t>
  </si>
  <si>
    <t>262-3301</t>
  </si>
  <si>
    <t>262-3042</t>
  </si>
  <si>
    <t>246-0555</t>
  </si>
  <si>
    <t>246-7200</t>
  </si>
  <si>
    <t>246-7300</t>
  </si>
  <si>
    <t>전화번호</t>
    <phoneticPr fontId="1" type="noConversion"/>
  </si>
  <si>
    <t>팩스번호</t>
    <phoneticPr fontId="1" type="noConversion"/>
  </si>
  <si>
    <t xml:space="preserve"> </t>
    <phoneticPr fontId="1" type="noConversion"/>
  </si>
  <si>
    <t>자동화재
속보설비</t>
    <phoneticPr fontId="1" type="noConversion"/>
  </si>
  <si>
    <t>무정전시스템
연결여부</t>
    <phoneticPr fontId="1" type="noConversion"/>
  </si>
  <si>
    <t>무정전시스템
작동여부</t>
    <phoneticPr fontId="1" type="noConversion"/>
  </si>
  <si>
    <t>중환자실 
설치여부</t>
    <phoneticPr fontId="1" type="noConversion"/>
  </si>
  <si>
    <t>중환자실이 있는 경우만 작성</t>
    <phoneticPr fontId="1" type="noConversion"/>
  </si>
  <si>
    <t>무정전시스템
연결여부</t>
    <phoneticPr fontId="1" type="noConversion"/>
  </si>
  <si>
    <t>무정전시스템
작동여부</t>
    <phoneticPr fontId="1" type="noConversion"/>
  </si>
  <si>
    <t>비상발전기
전원연결여부</t>
    <phoneticPr fontId="1" type="noConversion"/>
  </si>
  <si>
    <t>비상발전기
전원작동여부</t>
    <phoneticPr fontId="1" type="noConversion"/>
  </si>
  <si>
    <t>수술실 
설치여부</t>
    <phoneticPr fontId="1" type="noConversion"/>
  </si>
  <si>
    <t>수술실이 있는 경우만 작성</t>
    <phoneticPr fontId="1" type="noConversion"/>
  </si>
  <si>
    <t>B1, 3~7</t>
    <phoneticPr fontId="1" type="noConversion"/>
  </si>
  <si>
    <r>
      <t xml:space="preserve">(복합건물인 경우)
해당의료기관이 위치한 층수
</t>
    </r>
    <r>
      <rPr>
        <sz val="10"/>
        <color rgb="FF0070C0"/>
        <rFont val="맑은 고딕"/>
        <family val="3"/>
        <charset val="129"/>
        <scheme val="minor"/>
      </rPr>
      <t>(ex.3~7층)</t>
    </r>
    <phoneticPr fontId="1" type="noConversion"/>
  </si>
  <si>
    <t>의료가스 미사용</t>
    <phoneticPr fontId="1" type="noConversion"/>
  </si>
  <si>
    <t>(예) 지하 3층, 지상 10층 건물에서 지하1층과 3~7층을 사용하는 경우</t>
    <phoneticPr fontId="1" type="noConversion"/>
  </si>
  <si>
    <t>비고</t>
    <phoneticPr fontId="1" type="noConversion"/>
  </si>
  <si>
    <t>비상연락장치(입원실, 화장실 등에 설치)</t>
    <phoneticPr fontId="1" type="noConversion"/>
  </si>
  <si>
    <r>
      <t>중환자실</t>
    </r>
    <r>
      <rPr>
        <b/>
        <sz val="10"/>
        <color rgb="FFFF0000"/>
        <rFont val="맑은 고딕"/>
        <family val="3"/>
        <charset val="129"/>
        <scheme val="minor"/>
      </rPr>
      <t>(O,X로만 입력)</t>
    </r>
    <phoneticPr fontId="1" type="noConversion"/>
  </si>
  <si>
    <r>
      <t>수술실</t>
    </r>
    <r>
      <rPr>
        <b/>
        <sz val="10"/>
        <color rgb="FFFF0000"/>
        <rFont val="맑은 고딕"/>
        <family val="3"/>
        <charset val="129"/>
        <scheme val="minor"/>
      </rPr>
      <t>(O,X로만 입력)</t>
    </r>
    <phoneticPr fontId="1" type="noConversion"/>
  </si>
  <si>
    <r>
      <t>소방 안전시설 설치 여부</t>
    </r>
    <r>
      <rPr>
        <b/>
        <sz val="10"/>
        <color rgb="FFFF0000"/>
        <rFont val="맑은 고딕"/>
        <family val="3"/>
        <charset val="129"/>
        <scheme val="minor"/>
      </rPr>
      <t>(O,X로만 입력)</t>
    </r>
    <phoneticPr fontId="1" type="noConversion"/>
  </si>
  <si>
    <r>
      <t>의료가스 설치 여부</t>
    </r>
    <r>
      <rPr>
        <b/>
        <sz val="10"/>
        <color rgb="FFFF0000"/>
        <rFont val="맑은 고딕"/>
        <family val="3"/>
        <charset val="129"/>
        <scheme val="minor"/>
      </rPr>
      <t>(O,X로만 입력)</t>
    </r>
    <phoneticPr fontId="1" type="noConversion"/>
  </si>
  <si>
    <t xml:space="preserve"> 병원급 의료기관 화재안전 관련 설비등 현황 조사표(병원별 현황)</t>
    <phoneticPr fontId="1" type="noConversion"/>
  </si>
  <si>
    <t>중앙의료
가스설비
사용</t>
    <phoneticPr fontId="1" type="noConversion"/>
  </si>
  <si>
    <t>중환자실</t>
    <phoneticPr fontId="1" type="noConversion"/>
  </si>
  <si>
    <t>수술실</t>
    <phoneticPr fontId="1" type="noConversion"/>
  </si>
  <si>
    <t>중환자실이 있는 기관 중</t>
    <phoneticPr fontId="1" type="noConversion"/>
  </si>
  <si>
    <t>무정전시스템
연결</t>
    <phoneticPr fontId="1" type="noConversion"/>
  </si>
  <si>
    <t>무정전시스템
작동</t>
    <phoneticPr fontId="1" type="noConversion"/>
  </si>
  <si>
    <t>비상발전기
전원연결</t>
    <phoneticPr fontId="1" type="noConversion"/>
  </si>
  <si>
    <t>비상발전기
전원작동</t>
    <phoneticPr fontId="1" type="noConversion"/>
  </si>
  <si>
    <t>수술실이 있는 기관 중</t>
    <phoneticPr fontId="1" type="noConversion"/>
  </si>
  <si>
    <t>건축물 용도</t>
    <phoneticPr fontId="1" type="noConversion"/>
  </si>
  <si>
    <t>계</t>
    <phoneticPr fontId="1" type="noConversion"/>
  </si>
  <si>
    <t>의료시설</t>
    <phoneticPr fontId="1" type="noConversion"/>
  </si>
  <si>
    <t>근린생활시설</t>
    <phoneticPr fontId="1" type="noConversion"/>
  </si>
  <si>
    <t>계</t>
    <phoneticPr fontId="1" type="noConversion"/>
  </si>
  <si>
    <t>2층 이하</t>
    <phoneticPr fontId="1" type="noConversion"/>
  </si>
  <si>
    <t>3~5층</t>
    <phoneticPr fontId="1" type="noConversion"/>
  </si>
  <si>
    <r>
      <t xml:space="preserve">의료기관 사용 건축물 층수
</t>
    </r>
    <r>
      <rPr>
        <b/>
        <sz val="10"/>
        <color rgb="FF0070C0"/>
        <rFont val="맑은 고딕"/>
        <family val="3"/>
        <charset val="129"/>
        <scheme val="minor"/>
      </rPr>
      <t>(해당 병원에서 사용하는 가장 높은 건축물 기준)</t>
    </r>
    <phoneticPr fontId="1" type="noConversion"/>
  </si>
  <si>
    <t>6~10층</t>
    <phoneticPr fontId="1" type="noConversion"/>
  </si>
  <si>
    <t>10층 이상</t>
    <phoneticPr fontId="1" type="noConversion"/>
  </si>
  <si>
    <t>스프링클러</t>
    <phoneticPr fontId="1" type="noConversion"/>
  </si>
  <si>
    <t>미설치 기관</t>
    <phoneticPr fontId="1" type="noConversion"/>
  </si>
  <si>
    <t>스프링클러 설치 기관</t>
    <phoneticPr fontId="1" type="noConversion"/>
  </si>
  <si>
    <t>간이스프링클러설치 기관</t>
    <phoneticPr fontId="1" type="noConversion"/>
  </si>
  <si>
    <t>자동화재속보기</t>
    <phoneticPr fontId="1" type="noConversion"/>
  </si>
  <si>
    <t>설치기관</t>
    <phoneticPr fontId="1" type="noConversion"/>
  </si>
  <si>
    <t>미설치기관</t>
    <phoneticPr fontId="1" type="noConversion"/>
  </si>
  <si>
    <t>외부출입구 잠금장치</t>
    <phoneticPr fontId="1" type="noConversion"/>
  </si>
  <si>
    <t>비상연락장치</t>
    <phoneticPr fontId="1" type="noConversion"/>
  </si>
  <si>
    <t>의료가스</t>
    <phoneticPr fontId="1" type="noConversion"/>
  </si>
  <si>
    <t>개별 고압가스 용기(봄베) 사용</t>
    <phoneticPr fontId="1" type="noConversion"/>
  </si>
  <si>
    <t>중앙의료가스설비
사용 기관</t>
    <phoneticPr fontId="1" type="noConversion"/>
  </si>
  <si>
    <t>개별 고압가스 용기(봄베) 사용 기관</t>
    <phoneticPr fontId="1" type="noConversion"/>
  </si>
  <si>
    <t>중환자실이
있는 기관 수</t>
    <phoneticPr fontId="1" type="noConversion"/>
  </si>
  <si>
    <t>수술실이 
있는 기관 수</t>
    <phoneticPr fontId="1" type="noConversion"/>
  </si>
  <si>
    <t>미사용
기관</t>
    <phoneticPr fontId="1" type="noConversion"/>
  </si>
  <si>
    <r>
      <rPr>
        <sz val="10"/>
        <rFont val="맑은 고딕"/>
        <family val="3"/>
        <charset val="129"/>
        <scheme val="minor"/>
      </rPr>
      <t xml:space="preserve"> * 현황조사이므로 법령상 설치대상 여부와 관계없이 실제 설치 여부로 작성해 주십시오</t>
    </r>
    <r>
      <rPr>
        <sz val="10"/>
        <color rgb="FFFF0000"/>
        <rFont val="맑은 고딕"/>
        <family val="3"/>
        <charset val="129"/>
        <scheme val="minor"/>
      </rPr>
      <t>(시설 여부를 O/X로 작성 시 의료기관 내 일부만 설치되어 있는 경우 X로 작성).
 * 서식변경하지 마시고 W, X, Y, AH열을 제외하고는 드롭다운 메뉴로만 작성해 주십시오.</t>
    </r>
    <phoneticPr fontId="1" type="noConversion"/>
  </si>
  <si>
    <t xml:space="preserve"> * 대상: 병원급 의료기관(2018.6. 현재 심평원 등록 현황으로 개원인 경우 행추가해서 작성, 휴폐원 등의 경우 비고에 작성)</t>
    <phoneticPr fontId="1" type="noConversion"/>
  </si>
  <si>
    <r>
      <t xml:space="preserve"> 병원급 의료기관 화재안전 관련 설비등 현황 조사표</t>
    </r>
    <r>
      <rPr>
        <b/>
        <sz val="14"/>
        <color rgb="FF0000FF"/>
        <rFont val="맑은 고딕"/>
        <family val="3"/>
        <charset val="129"/>
        <scheme val="minor"/>
      </rPr>
      <t>(1개 병원이 1개 이상 건물을 사용할 경우 추가 작성)</t>
    </r>
    <phoneticPr fontId="1" type="noConversion"/>
  </si>
  <si>
    <r>
      <t xml:space="preserve">해당 병원이 위치한 건축물 층수
</t>
    </r>
    <r>
      <rPr>
        <b/>
        <sz val="10"/>
        <color rgb="FF0070C0"/>
        <rFont val="맑은 고딕"/>
        <family val="3"/>
        <charset val="129"/>
        <scheme val="minor"/>
      </rPr>
      <t xml:space="preserve">(여러 동이라면 가장 높은동 건물만 작성, 
</t>
    </r>
    <r>
      <rPr>
        <b/>
        <sz val="11"/>
        <color rgb="FFFF0000"/>
        <rFont val="맑은 고딕"/>
        <family val="3"/>
        <charset val="129"/>
        <scheme val="minor"/>
      </rPr>
      <t>나머지 건물은 "2개 이상 건축물"시트</t>
    </r>
    <r>
      <rPr>
        <b/>
        <sz val="10"/>
        <color rgb="FF0070C0"/>
        <rFont val="맑은 고딕"/>
        <family val="3"/>
        <charset val="129"/>
        <scheme val="minor"/>
      </rPr>
      <t>에 작성)</t>
    </r>
    <phoneticPr fontId="1" type="noConversion"/>
  </si>
  <si>
    <t>2) B열 숫자는 각각 M, P, U, Y, AB, AE, AH 숫자와 동일하여야 함</t>
    <phoneticPr fontId="1" type="noConversion"/>
  </si>
  <si>
    <r>
      <t xml:space="preserve"> * 여러동의 건축물 사용시 </t>
    </r>
    <r>
      <rPr>
        <sz val="11"/>
        <color rgb="FFFF0000"/>
        <rFont val="맑은 고딕"/>
        <family val="3"/>
        <charset val="129"/>
        <scheme val="minor"/>
      </rPr>
      <t>"(시군구작성) 병원별 현황" 시트와 별개로 건물 동별로</t>
    </r>
    <r>
      <rPr>
        <sz val="11"/>
        <rFont val="맑은 고딕"/>
        <family val="3"/>
        <charset val="129"/>
        <scheme val="minor"/>
      </rPr>
      <t xml:space="preserve"> 행추가하여 작성해주십시오
      ex. 사용건물이 총</t>
    </r>
    <r>
      <rPr>
        <sz val="11"/>
        <color rgb="FFFF0000"/>
        <rFont val="맑은 고딕"/>
        <family val="3"/>
        <charset val="129"/>
        <scheme val="minor"/>
      </rPr>
      <t xml:space="preserve"> 3개 동이면 "(시군구작성) 병원별 현황"에는 전체 의료기관 현황을, 본 시트에는 3개동을 동별로 구별하여 작성</t>
    </r>
    <phoneticPr fontId="1" type="noConversion"/>
  </si>
  <si>
    <t xml:space="preserve"> * 시설 여부를 O/X로 작성 시 해당 건물 내 일부만 설치되어 있는 경우 X로 작성해 주십시오.
 * 서식변경하지 마시고 W, X, Y, AH열을 제외하고는 드롭다운 메뉴로만 작성해 주십시오.</t>
    <phoneticPr fontId="1" type="noConversion"/>
  </si>
  <si>
    <t>건축물 층수</t>
    <phoneticPr fontId="1" type="noConversion"/>
  </si>
  <si>
    <t>병원급 의료기관 화재안전 관련 설비등 현황 조사표(총괄)</t>
    <phoneticPr fontId="1" type="noConversion"/>
  </si>
  <si>
    <t xml:space="preserve"> 합계</t>
    <phoneticPr fontId="1" type="noConversion"/>
  </si>
  <si>
    <t>전라남도</t>
    <phoneticPr fontId="1" type="noConversion"/>
  </si>
  <si>
    <t>목포시</t>
    <phoneticPr fontId="1" type="noConversion"/>
  </si>
  <si>
    <t>종합병원</t>
    <phoneticPr fontId="1" type="noConversion"/>
  </si>
  <si>
    <t>목포시</t>
    <phoneticPr fontId="1" type="noConversion"/>
  </si>
  <si>
    <t>삼성병원 (A동)</t>
    <phoneticPr fontId="1" type="noConversion"/>
  </si>
  <si>
    <t>삼성병원 (B동)</t>
    <phoneticPr fontId="1" type="noConversion"/>
  </si>
  <si>
    <t>삼성병원 (C동)</t>
    <phoneticPr fontId="1" type="noConversion"/>
  </si>
  <si>
    <t>삼성병원 (D동)</t>
    <phoneticPr fontId="1" type="noConversion"/>
  </si>
  <si>
    <t>예시)</t>
    <phoneticPr fontId="1" type="noConversion"/>
  </si>
  <si>
    <r>
      <t xml:space="preserve">1) </t>
    </r>
    <r>
      <rPr>
        <b/>
        <sz val="12"/>
        <color rgb="FFFF0000"/>
        <rFont val="맑은 고딕"/>
        <family val="3"/>
        <charset val="129"/>
        <scheme val="minor"/>
      </rPr>
      <t>빈칸의 모든 단위</t>
    </r>
    <r>
      <rPr>
        <b/>
        <sz val="12"/>
        <rFont val="맑은 고딕"/>
        <family val="3"/>
        <charset val="129"/>
        <scheme val="minor"/>
      </rPr>
      <t xml:space="preserve">는 </t>
    </r>
    <r>
      <rPr>
        <b/>
        <sz val="12"/>
        <color rgb="FF0000FF"/>
        <rFont val="맑은 고딕"/>
        <family val="3"/>
        <charset val="129"/>
        <scheme val="minor"/>
      </rPr>
      <t>개소수(숫자로만 작성)</t>
    </r>
    <phoneticPr fontId="1" type="noConversion"/>
  </si>
  <si>
    <t xml:space="preserve">                                                                                                                         </t>
    <phoneticPr fontId="1" type="noConversion"/>
  </si>
  <si>
    <t xml:space="preserve">                                                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</si>
</sst>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#,##0;\(#,##0\)"/>
  </numFmts>
  <fonts count="3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2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6"/>
      <color rgb="FF0000FF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1"/>
      <color theme="3" tint="0.3999755851924192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2" fillId="0" borderId="0"/>
    <xf numFmtId="0" fontId="3" fillId="0" borderId="0"/>
    <xf numFmtId="0" fontId="2" fillId="0" borderId="0"/>
    <xf numFmtId="0" fontId="6" fillId="0" borderId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7" fillId="0" borderId="0"/>
    <xf numFmtId="0" fontId="13" fillId="0" borderId="0">
      <alignment vertical="center"/>
    </xf>
    <xf numFmtId="0" fontId="2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4" fillId="0" borderId="0" xfId="0" applyFont="1">
      <alignment vertical="center"/>
    </xf>
    <xf numFmtId="49" fontId="18" fillId="3" borderId="1" xfId="33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41" fontId="0" fillId="0" borderId="0" xfId="32" applyFo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6" fontId="18" fillId="5" borderId="1" xfId="33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9" fillId="0" borderId="1" xfId="30" applyFont="1" applyBorder="1" applyAlignment="1">
      <alignment horizontal="center" vertical="center"/>
    </xf>
    <xf numFmtId="0" fontId="29" fillId="0" borderId="1" xfId="3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25" fillId="3" borderId="0" xfId="33" applyNumberFormat="1" applyFont="1" applyFill="1" applyBorder="1" applyAlignment="1">
      <alignment horizontal="left" vertical="center" wrapText="1"/>
    </xf>
    <xf numFmtId="49" fontId="18" fillId="3" borderId="0" xfId="33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31" fillId="0" borderId="1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2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7" borderId="1" xfId="0" applyFill="1" applyBorder="1">
      <alignment vertical="center"/>
    </xf>
    <xf numFmtId="176" fontId="18" fillId="8" borderId="1" xfId="33" applyNumberFormat="1" applyFont="1" applyFill="1" applyBorder="1" applyAlignment="1">
      <alignment vertical="center" wrapText="1"/>
    </xf>
    <xf numFmtId="0" fontId="29" fillId="3" borderId="1" xfId="30" applyFont="1" applyFill="1" applyBorder="1" applyAlignment="1">
      <alignment horizontal="center" vertical="center"/>
    </xf>
    <xf numFmtId="0" fontId="29" fillId="3" borderId="1" xfId="30" applyFont="1" applyFill="1" applyBorder="1" applyAlignment="1">
      <alignment horizontal="left" vertical="center" shrinkToFit="1"/>
    </xf>
    <xf numFmtId="0" fontId="29" fillId="3" borderId="10" xfId="34" applyFont="1" applyFill="1" applyBorder="1" applyAlignment="1">
      <alignment horizontal="center" vertical="center"/>
    </xf>
    <xf numFmtId="0" fontId="29" fillId="3" borderId="9" xfId="34" applyFont="1" applyFill="1" applyBorder="1" applyAlignment="1">
      <alignment horizontal="center" vertical="center"/>
    </xf>
    <xf numFmtId="177" fontId="29" fillId="3" borderId="1" xfId="3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23" fillId="0" borderId="0" xfId="0" applyFont="1" applyAlignment="1">
      <alignment horizontal="center" vertic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17" fillId="3" borderId="1" xfId="33" applyNumberFormat="1" applyFont="1" applyFill="1" applyBorder="1" applyAlignment="1">
      <alignment horizontal="center" vertical="center" wrapText="1"/>
    </xf>
    <xf numFmtId="49" fontId="17" fillId="5" borderId="1" xfId="33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49" fontId="36" fillId="3" borderId="0" xfId="33" applyNumberFormat="1" applyFont="1" applyFill="1" applyBorder="1" applyAlignment="1">
      <alignment horizontal="left" vertical="center" wrapText="1"/>
    </xf>
    <xf numFmtId="49" fontId="37" fillId="3" borderId="0" xfId="33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 applyProtection="1">
      <alignment horizontal="center" vertical="center" shrinkToFit="1"/>
      <protection locked="0"/>
    </xf>
    <xf numFmtId="0" fontId="15" fillId="4" borderId="1" xfId="0" applyFont="1" applyFill="1" applyBorder="1" applyAlignment="1" applyProtection="1">
      <alignment horizontal="center" vertical="center" shrinkToFit="1"/>
      <protection locked="0"/>
    </xf>
    <xf numFmtId="0" fontId="15" fillId="4" borderId="5" xfId="0" applyFont="1" applyFill="1" applyBorder="1" applyAlignment="1" applyProtection="1">
      <alignment horizontal="center" vertical="center" wrapText="1" shrinkToFit="1"/>
      <protection locked="0"/>
    </xf>
    <xf numFmtId="0" fontId="15" fillId="4" borderId="6" xfId="0" applyFont="1" applyFill="1" applyBorder="1" applyAlignment="1" applyProtection="1">
      <alignment horizontal="center" vertical="center" wrapText="1" shrinkToFi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4" borderId="1" xfId="0" applyFont="1" applyFill="1" applyBorder="1" applyAlignment="1" applyProtection="1">
      <alignment horizontal="center" vertical="center" wrapText="1" shrinkToFit="1"/>
      <protection locked="0"/>
    </xf>
    <xf numFmtId="0" fontId="14" fillId="4" borderId="5" xfId="0" applyFont="1" applyFill="1" applyBorder="1" applyAlignment="1" applyProtection="1">
      <alignment horizontal="center" vertical="center" wrapText="1" shrinkToFit="1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</cellXfs>
  <cellStyles count="38">
    <cellStyle name="Excel Built-in Normal" xfId="24"/>
    <cellStyle name="Normal" xfId="15"/>
    <cellStyle name="메모" xfId="33" builtinId="10"/>
    <cellStyle name="메모 2" xfId="37"/>
    <cellStyle name="쉼표 [0]" xfId="32" builtinId="6"/>
    <cellStyle name="쉼표 [0] 10" xfId="18"/>
    <cellStyle name="쉼표 [0] 2" xfId="14"/>
    <cellStyle name="쉼표 [0] 2 2" xfId="22"/>
    <cellStyle name="쉼표 [0] 2 2 2 2" xfId="12"/>
    <cellStyle name="쉼표 [0] 2 3" xfId="21"/>
    <cellStyle name="쉼표 [0] 3" xfId="36"/>
    <cellStyle name="표준" xfId="0" builtinId="0"/>
    <cellStyle name="표준 2" xfId="1"/>
    <cellStyle name="표준 2 2" xfId="5"/>
    <cellStyle name="표준 2 2 2" xfId="10"/>
    <cellStyle name="표준 2 2 2 2" xfId="23"/>
    <cellStyle name="표준 2 2 3" xfId="25"/>
    <cellStyle name="표준 2 3" xfId="20"/>
    <cellStyle name="표준 2 3 2" xfId="26"/>
    <cellStyle name="표준 2 4" xfId="27"/>
    <cellStyle name="표준 3" xfId="2"/>
    <cellStyle name="표준 3 2" xfId="3"/>
    <cellStyle name="표준 3 2 2" xfId="6"/>
    <cellStyle name="표준 3 2 3" xfId="28"/>
    <cellStyle name="표준 3 3" xfId="19"/>
    <cellStyle name="표준 3 4" xfId="29"/>
    <cellStyle name="표준 4" xfId="4"/>
    <cellStyle name="표준 4 162" xfId="8"/>
    <cellStyle name="표준 4 2" xfId="7"/>
    <cellStyle name="표준 4 3" xfId="16"/>
    <cellStyle name="표준 5" xfId="13"/>
    <cellStyle name="표준 5 2" xfId="30"/>
    <cellStyle name="표준 6" xfId="9"/>
    <cellStyle name="표준 6 2" xfId="31"/>
    <cellStyle name="표준 6 2 2 2" xfId="11"/>
    <cellStyle name="표준 7" xfId="17"/>
    <cellStyle name="표준 8" xfId="35"/>
    <cellStyle name="표준 9" xfId="3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3"/>
  <sheetViews>
    <sheetView tabSelected="1" zoomScale="85" zoomScaleNormal="85" workbookViewId="0">
      <selection activeCell="M23" sqref="M23"/>
    </sheetView>
  </sheetViews>
  <sheetFormatPr defaultRowHeight="16.5"/>
  <cols>
    <col min="1" max="1" width="14.125" customWidth="1"/>
    <col min="2" max="2" width="8.5" customWidth="1"/>
    <col min="3" max="3" width="11.25" customWidth="1"/>
    <col min="4" max="7" width="11.5" customWidth="1"/>
    <col min="8" max="12" width="12" customWidth="1"/>
    <col min="13" max="13" width="7.375" customWidth="1"/>
    <col min="14" max="14" width="7.875" customWidth="1"/>
    <col min="15" max="15" width="11.25" customWidth="1"/>
    <col min="16" max="16" width="8" customWidth="1"/>
    <col min="17" max="19" width="9.125" customWidth="1"/>
    <col min="20" max="20" width="8.375" customWidth="1"/>
    <col min="21" max="21" width="7.5" customWidth="1"/>
    <col min="22" max="23" width="10.375" customWidth="1"/>
    <col min="24" max="24" width="6.625" customWidth="1"/>
    <col min="25" max="33" width="9.5" customWidth="1"/>
  </cols>
  <sheetData>
    <row r="1" spans="1:37" ht="17.25">
      <c r="A1" s="4" t="s">
        <v>7</v>
      </c>
    </row>
    <row r="2" spans="1:37" ht="31.5">
      <c r="A2" s="45" t="s">
        <v>879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7" ht="31.5">
      <c r="A3" s="33"/>
      <c r="B3" s="33"/>
      <c r="C3" s="33"/>
      <c r="D3" s="33"/>
      <c r="E3" s="33"/>
      <c r="F3" s="33"/>
      <c r="G3" s="33"/>
      <c r="H3" s="34"/>
      <c r="I3" s="34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7" ht="22.5" customHeight="1">
      <c r="A4" s="5"/>
      <c r="AF4" s="62"/>
      <c r="AG4" s="63"/>
    </row>
    <row r="5" spans="1:37" ht="34.5" customHeight="1">
      <c r="A5" s="57" t="s">
        <v>14</v>
      </c>
      <c r="B5" s="58" t="s">
        <v>16</v>
      </c>
      <c r="C5" s="46" t="s">
        <v>837</v>
      </c>
      <c r="D5" s="47"/>
      <c r="E5" s="47"/>
      <c r="F5" s="47"/>
      <c r="G5" s="48"/>
      <c r="H5" s="49" t="s">
        <v>838</v>
      </c>
      <c r="I5" s="50"/>
      <c r="J5" s="50"/>
      <c r="K5" s="50"/>
      <c r="L5" s="51"/>
      <c r="M5" s="66" t="s">
        <v>845</v>
      </c>
      <c r="N5" s="66"/>
      <c r="O5" s="66"/>
      <c r="P5" s="52" t="s">
        <v>852</v>
      </c>
      <c r="Q5" s="53"/>
      <c r="R5" s="53"/>
      <c r="S5" s="53"/>
      <c r="T5" s="54"/>
      <c r="U5" s="55" t="s">
        <v>855</v>
      </c>
      <c r="V5" s="56"/>
      <c r="W5" s="56"/>
      <c r="X5" s="56"/>
      <c r="Y5" s="55" t="s">
        <v>859</v>
      </c>
      <c r="Z5" s="56"/>
      <c r="AA5" s="56"/>
      <c r="AB5" s="55" t="s">
        <v>862</v>
      </c>
      <c r="AC5" s="56"/>
      <c r="AD5" s="56"/>
      <c r="AE5" s="55" t="s">
        <v>863</v>
      </c>
      <c r="AF5" s="56"/>
      <c r="AG5" s="56"/>
      <c r="AH5" s="55" t="s">
        <v>864</v>
      </c>
      <c r="AI5" s="56"/>
      <c r="AJ5" s="56"/>
      <c r="AK5" s="56"/>
    </row>
    <row r="6" spans="1:37" ht="34.5" customHeight="1">
      <c r="A6" s="57"/>
      <c r="B6" s="58"/>
      <c r="C6" s="59" t="s">
        <v>868</v>
      </c>
      <c r="D6" s="59" t="s">
        <v>839</v>
      </c>
      <c r="E6" s="59"/>
      <c r="F6" s="59"/>
      <c r="G6" s="59"/>
      <c r="H6" s="59" t="s">
        <v>869</v>
      </c>
      <c r="I6" s="59" t="s">
        <v>844</v>
      </c>
      <c r="J6" s="59"/>
      <c r="K6" s="59"/>
      <c r="L6" s="59"/>
      <c r="M6" s="59" t="s">
        <v>846</v>
      </c>
      <c r="N6" s="59" t="s">
        <v>847</v>
      </c>
      <c r="O6" s="67" t="s">
        <v>848</v>
      </c>
      <c r="P6" s="60" t="s">
        <v>849</v>
      </c>
      <c r="Q6" s="60" t="s">
        <v>850</v>
      </c>
      <c r="R6" s="68" t="s">
        <v>851</v>
      </c>
      <c r="S6" s="68" t="s">
        <v>853</v>
      </c>
      <c r="T6" s="60" t="s">
        <v>854</v>
      </c>
      <c r="U6" s="60" t="s">
        <v>849</v>
      </c>
      <c r="V6" s="60" t="s">
        <v>857</v>
      </c>
      <c r="W6" s="60" t="s">
        <v>858</v>
      </c>
      <c r="X6" s="70" t="s">
        <v>856</v>
      </c>
      <c r="Y6" s="60" t="s">
        <v>849</v>
      </c>
      <c r="Z6" s="60" t="s">
        <v>860</v>
      </c>
      <c r="AA6" s="60" t="s">
        <v>861</v>
      </c>
      <c r="AB6" s="60" t="s">
        <v>849</v>
      </c>
      <c r="AC6" s="60" t="s">
        <v>860</v>
      </c>
      <c r="AD6" s="60" t="s">
        <v>861</v>
      </c>
      <c r="AE6" s="60" t="s">
        <v>849</v>
      </c>
      <c r="AF6" s="60" t="s">
        <v>860</v>
      </c>
      <c r="AG6" s="60" t="s">
        <v>861</v>
      </c>
      <c r="AH6" s="60" t="s">
        <v>849</v>
      </c>
      <c r="AI6" s="68" t="s">
        <v>866</v>
      </c>
      <c r="AJ6" s="60" t="s">
        <v>867</v>
      </c>
      <c r="AK6" s="70" t="s">
        <v>870</v>
      </c>
    </row>
    <row r="7" spans="1:37" ht="45.75" customHeight="1">
      <c r="A7" s="57"/>
      <c r="B7" s="58"/>
      <c r="C7" s="59"/>
      <c r="D7" s="26" t="s">
        <v>840</v>
      </c>
      <c r="E7" s="26" t="s">
        <v>841</v>
      </c>
      <c r="F7" s="26" t="s">
        <v>842</v>
      </c>
      <c r="G7" s="26" t="s">
        <v>843</v>
      </c>
      <c r="H7" s="59"/>
      <c r="I7" s="26" t="s">
        <v>840</v>
      </c>
      <c r="J7" s="26" t="s">
        <v>841</v>
      </c>
      <c r="K7" s="26" t="s">
        <v>842</v>
      </c>
      <c r="L7" s="26" t="s">
        <v>843</v>
      </c>
      <c r="M7" s="59"/>
      <c r="N7" s="59"/>
      <c r="O7" s="67"/>
      <c r="P7" s="60"/>
      <c r="Q7" s="60"/>
      <c r="R7" s="69"/>
      <c r="S7" s="69"/>
      <c r="T7" s="60"/>
      <c r="U7" s="60"/>
      <c r="V7" s="60"/>
      <c r="W7" s="60"/>
      <c r="X7" s="7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9"/>
      <c r="AJ7" s="60"/>
      <c r="AK7" s="70"/>
    </row>
    <row r="8" spans="1:37">
      <c r="A8" s="6" t="s">
        <v>880</v>
      </c>
      <c r="B8" s="36">
        <f>SUM(B9:B14)</f>
        <v>0</v>
      </c>
      <c r="C8" s="36">
        <f t="shared" ref="C8:AK8" si="0">SUM(C9:C14)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  <c r="I8" s="36">
        <f t="shared" si="0"/>
        <v>0</v>
      </c>
      <c r="J8" s="36">
        <f t="shared" si="0"/>
        <v>0</v>
      </c>
      <c r="K8" s="36">
        <f t="shared" si="0"/>
        <v>0</v>
      </c>
      <c r="L8" s="36">
        <f t="shared" si="0"/>
        <v>0</v>
      </c>
      <c r="M8" s="36">
        <f t="shared" si="0"/>
        <v>0</v>
      </c>
      <c r="N8" s="36">
        <f t="shared" si="0"/>
        <v>0</v>
      </c>
      <c r="O8" s="36">
        <f t="shared" si="0"/>
        <v>0</v>
      </c>
      <c r="P8" s="36">
        <f t="shared" si="0"/>
        <v>0</v>
      </c>
      <c r="Q8" s="36">
        <f t="shared" si="0"/>
        <v>0</v>
      </c>
      <c r="R8" s="36">
        <f t="shared" si="0"/>
        <v>0</v>
      </c>
      <c r="S8" s="36">
        <f t="shared" si="0"/>
        <v>0</v>
      </c>
      <c r="T8" s="36">
        <f t="shared" si="0"/>
        <v>0</v>
      </c>
      <c r="U8" s="36">
        <f t="shared" si="0"/>
        <v>0</v>
      </c>
      <c r="V8" s="36">
        <f t="shared" si="0"/>
        <v>0</v>
      </c>
      <c r="W8" s="36">
        <f t="shared" si="0"/>
        <v>0</v>
      </c>
      <c r="X8" s="36">
        <f t="shared" si="0"/>
        <v>0</v>
      </c>
      <c r="Y8" s="36">
        <f t="shared" si="0"/>
        <v>0</v>
      </c>
      <c r="Z8" s="36">
        <f t="shared" si="0"/>
        <v>0</v>
      </c>
      <c r="AA8" s="36">
        <f t="shared" si="0"/>
        <v>0</v>
      </c>
      <c r="AB8" s="36">
        <f t="shared" si="0"/>
        <v>0</v>
      </c>
      <c r="AC8" s="36">
        <f t="shared" si="0"/>
        <v>0</v>
      </c>
      <c r="AD8" s="36">
        <f t="shared" si="0"/>
        <v>0</v>
      </c>
      <c r="AE8" s="36">
        <f t="shared" si="0"/>
        <v>0</v>
      </c>
      <c r="AF8" s="36">
        <f t="shared" si="0"/>
        <v>0</v>
      </c>
      <c r="AG8" s="36">
        <f t="shared" si="0"/>
        <v>0</v>
      </c>
      <c r="AH8" s="36">
        <f t="shared" si="0"/>
        <v>0</v>
      </c>
      <c r="AI8" s="36">
        <f t="shared" si="0"/>
        <v>0</v>
      </c>
      <c r="AJ8" s="36">
        <f t="shared" si="0"/>
        <v>0</v>
      </c>
      <c r="AK8" s="36">
        <f t="shared" si="0"/>
        <v>0</v>
      </c>
    </row>
    <row r="9" spans="1:37">
      <c r="A9" s="6" t="s">
        <v>8</v>
      </c>
      <c r="B9" s="12"/>
      <c r="C9" s="22"/>
      <c r="D9" s="22"/>
      <c r="E9" s="22"/>
      <c r="F9" s="22"/>
      <c r="G9" s="22"/>
      <c r="H9" s="22"/>
      <c r="I9" s="22"/>
      <c r="J9" s="22"/>
      <c r="K9" s="22"/>
      <c r="L9" s="22"/>
      <c r="M9" s="35">
        <f>N9+O9</f>
        <v>0</v>
      </c>
      <c r="N9" s="22"/>
      <c r="O9" s="22"/>
      <c r="P9" s="35">
        <f>Q9+R9+S9+T9</f>
        <v>0</v>
      </c>
      <c r="Q9" s="22"/>
      <c r="R9" s="22"/>
      <c r="S9" s="22"/>
      <c r="T9" s="22"/>
      <c r="U9" s="35">
        <f>V9+W9+X9</f>
        <v>0</v>
      </c>
      <c r="V9" s="22"/>
      <c r="W9" s="22"/>
      <c r="X9" s="22"/>
      <c r="Y9" s="35">
        <f>Z9+AA9</f>
        <v>0</v>
      </c>
      <c r="Z9" s="22"/>
      <c r="AA9" s="22"/>
      <c r="AB9" s="35">
        <f>AC9+AD9</f>
        <v>0</v>
      </c>
      <c r="AC9" s="22"/>
      <c r="AD9" s="22"/>
      <c r="AE9" s="35">
        <f>AF9+AG9</f>
        <v>0</v>
      </c>
      <c r="AF9" s="22"/>
      <c r="AG9" s="22"/>
      <c r="AH9" s="35">
        <f>AI9+AJ9+AK9</f>
        <v>0</v>
      </c>
      <c r="AI9" s="22"/>
      <c r="AJ9" s="22"/>
      <c r="AK9" s="22"/>
    </row>
    <row r="10" spans="1:37">
      <c r="A10" s="6" t="s">
        <v>9</v>
      </c>
      <c r="B10" s="1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35">
        <f t="shared" ref="M10:M14" si="1">N10+O10</f>
        <v>0</v>
      </c>
      <c r="N10" s="22"/>
      <c r="O10" s="22"/>
      <c r="P10" s="35">
        <f t="shared" ref="P10:P14" si="2">Q10+R10+S10+T10</f>
        <v>0</v>
      </c>
      <c r="Q10" s="22"/>
      <c r="R10" s="22"/>
      <c r="S10" s="22"/>
      <c r="T10" s="22"/>
      <c r="U10" s="35">
        <f t="shared" ref="U10:U14" si="3">V10+W10+X10</f>
        <v>0</v>
      </c>
      <c r="V10" s="22"/>
      <c r="W10" s="22"/>
      <c r="X10" s="22"/>
      <c r="Y10" s="35">
        <f t="shared" ref="Y10:Y14" si="4">Z10+AA10</f>
        <v>0</v>
      </c>
      <c r="Z10" s="22"/>
      <c r="AA10" s="22"/>
      <c r="AB10" s="35">
        <f t="shared" ref="AB10:AB14" si="5">AC10+AD10</f>
        <v>0</v>
      </c>
      <c r="AC10" s="22"/>
      <c r="AD10" s="22"/>
      <c r="AE10" s="35">
        <f t="shared" ref="AE10:AE14" si="6">AF10+AG10</f>
        <v>0</v>
      </c>
      <c r="AF10" s="22"/>
      <c r="AG10" s="22"/>
      <c r="AH10" s="35">
        <f t="shared" ref="AH10:AH14" si="7">AI10+AJ10+AK10</f>
        <v>0</v>
      </c>
      <c r="AI10" s="22"/>
      <c r="AJ10" s="22"/>
      <c r="AK10" s="22"/>
    </row>
    <row r="11" spans="1:37">
      <c r="A11" s="6" t="s">
        <v>10</v>
      </c>
      <c r="B11" s="1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35">
        <f t="shared" si="1"/>
        <v>0</v>
      </c>
      <c r="N11" s="22"/>
      <c r="O11" s="22"/>
      <c r="P11" s="35">
        <f t="shared" si="2"/>
        <v>0</v>
      </c>
      <c r="Q11" s="22"/>
      <c r="R11" s="22"/>
      <c r="S11" s="22"/>
      <c r="T11" s="22"/>
      <c r="U11" s="35">
        <f t="shared" si="3"/>
        <v>0</v>
      </c>
      <c r="V11" s="22"/>
      <c r="W11" s="22"/>
      <c r="X11" s="22"/>
      <c r="Y11" s="35">
        <f t="shared" si="4"/>
        <v>0</v>
      </c>
      <c r="Z11" s="22"/>
      <c r="AA11" s="22"/>
      <c r="AB11" s="35">
        <f t="shared" si="5"/>
        <v>0</v>
      </c>
      <c r="AC11" s="22"/>
      <c r="AD11" s="22"/>
      <c r="AE11" s="35">
        <f t="shared" si="6"/>
        <v>0</v>
      </c>
      <c r="AF11" s="22"/>
      <c r="AG11" s="22"/>
      <c r="AH11" s="35">
        <f t="shared" si="7"/>
        <v>0</v>
      </c>
      <c r="AI11" s="22"/>
      <c r="AJ11" s="22"/>
      <c r="AK11" s="22"/>
    </row>
    <row r="12" spans="1:37">
      <c r="A12" s="6" t="s">
        <v>12</v>
      </c>
      <c r="B12" s="1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35">
        <f t="shared" si="1"/>
        <v>0</v>
      </c>
      <c r="N12" s="22"/>
      <c r="O12" s="22"/>
      <c r="P12" s="35">
        <f t="shared" si="2"/>
        <v>0</v>
      </c>
      <c r="Q12" s="22"/>
      <c r="R12" s="22"/>
      <c r="S12" s="22"/>
      <c r="T12" s="22"/>
      <c r="U12" s="35">
        <f t="shared" si="3"/>
        <v>0</v>
      </c>
      <c r="V12" s="22"/>
      <c r="W12" s="22"/>
      <c r="X12" s="22"/>
      <c r="Y12" s="35">
        <f t="shared" si="4"/>
        <v>0</v>
      </c>
      <c r="Z12" s="22"/>
      <c r="AA12" s="22"/>
      <c r="AB12" s="35">
        <f t="shared" si="5"/>
        <v>0</v>
      </c>
      <c r="AC12" s="22"/>
      <c r="AD12" s="22"/>
      <c r="AE12" s="35">
        <f t="shared" si="6"/>
        <v>0</v>
      </c>
      <c r="AF12" s="22"/>
      <c r="AG12" s="22"/>
      <c r="AH12" s="35">
        <f t="shared" si="7"/>
        <v>0</v>
      </c>
      <c r="AI12" s="22"/>
      <c r="AJ12" s="22"/>
      <c r="AK12" s="22"/>
    </row>
    <row r="13" spans="1:37">
      <c r="A13" s="6" t="s">
        <v>11</v>
      </c>
      <c r="B13" s="1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35">
        <f t="shared" si="1"/>
        <v>0</v>
      </c>
      <c r="N13" s="22"/>
      <c r="O13" s="22"/>
      <c r="P13" s="35">
        <f t="shared" si="2"/>
        <v>0</v>
      </c>
      <c r="Q13" s="22"/>
      <c r="R13" s="22"/>
      <c r="S13" s="22"/>
      <c r="T13" s="22"/>
      <c r="U13" s="35">
        <f t="shared" si="3"/>
        <v>0</v>
      </c>
      <c r="V13" s="22"/>
      <c r="W13" s="22"/>
      <c r="X13" s="22"/>
      <c r="Y13" s="35">
        <f t="shared" si="4"/>
        <v>0</v>
      </c>
      <c r="Z13" s="22"/>
      <c r="AA13" s="22"/>
      <c r="AB13" s="35">
        <f t="shared" si="5"/>
        <v>0</v>
      </c>
      <c r="AC13" s="22"/>
      <c r="AD13" s="22"/>
      <c r="AE13" s="35">
        <f t="shared" si="6"/>
        <v>0</v>
      </c>
      <c r="AF13" s="22"/>
      <c r="AG13" s="22"/>
      <c r="AH13" s="35">
        <f t="shared" si="7"/>
        <v>0</v>
      </c>
      <c r="AI13" s="22"/>
      <c r="AJ13" s="22"/>
      <c r="AK13" s="22"/>
    </row>
    <row r="14" spans="1:37">
      <c r="A14" s="6" t="s">
        <v>13</v>
      </c>
      <c r="B14" s="1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>
        <f t="shared" si="1"/>
        <v>0</v>
      </c>
      <c r="N14" s="22"/>
      <c r="O14" s="22"/>
      <c r="P14" s="35">
        <f t="shared" si="2"/>
        <v>0</v>
      </c>
      <c r="Q14" s="22"/>
      <c r="R14" s="22"/>
      <c r="S14" s="22"/>
      <c r="T14" s="22"/>
      <c r="U14" s="35">
        <f t="shared" si="3"/>
        <v>0</v>
      </c>
      <c r="V14" s="22"/>
      <c r="W14" s="22"/>
      <c r="X14" s="22"/>
      <c r="Y14" s="35">
        <f t="shared" si="4"/>
        <v>0</v>
      </c>
      <c r="Z14" s="22"/>
      <c r="AA14" s="22"/>
      <c r="AB14" s="35">
        <f t="shared" si="5"/>
        <v>0</v>
      </c>
      <c r="AC14" s="22"/>
      <c r="AD14" s="22"/>
      <c r="AE14" s="35">
        <f t="shared" si="6"/>
        <v>0</v>
      </c>
      <c r="AF14" s="22"/>
      <c r="AG14" s="22"/>
      <c r="AH14" s="35">
        <f t="shared" si="7"/>
        <v>0</v>
      </c>
      <c r="AI14" s="22"/>
      <c r="AJ14" s="22"/>
      <c r="AK14" s="22"/>
    </row>
    <row r="15" spans="1:37" ht="11.25" customHeight="1"/>
    <row r="16" spans="1:37" ht="24.75" customHeight="1">
      <c r="A16" s="64" t="s">
        <v>19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20"/>
      <c r="S16" s="20"/>
    </row>
    <row r="17" spans="1:35" ht="21.75" customHeight="1">
      <c r="A17" s="65" t="s">
        <v>890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21"/>
      <c r="S17" s="21"/>
    </row>
    <row r="18" spans="1:35" ht="21.75" customHeight="1">
      <c r="A18" s="61" t="s">
        <v>875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19"/>
      <c r="S18" s="19"/>
    </row>
    <row r="19" spans="1:35" ht="15.75" customHeight="1"/>
    <row r="20" spans="1: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7"/>
    </row>
    <row r="22" spans="1:35">
      <c r="J22" t="s">
        <v>891</v>
      </c>
    </row>
    <row r="23" spans="1:35">
      <c r="M23" t="s">
        <v>892</v>
      </c>
    </row>
  </sheetData>
  <mergeCells count="45">
    <mergeCell ref="AH5:AK5"/>
    <mergeCell ref="AH6:AH7"/>
    <mergeCell ref="AI6:AI7"/>
    <mergeCell ref="AJ6:AJ7"/>
    <mergeCell ref="AK6:AK7"/>
    <mergeCell ref="X6:X7"/>
    <mergeCell ref="AB6:AB7"/>
    <mergeCell ref="AC6:AC7"/>
    <mergeCell ref="AD6:AD7"/>
    <mergeCell ref="AE5:AG5"/>
    <mergeCell ref="AE6:AE7"/>
    <mergeCell ref="AF6:AF7"/>
    <mergeCell ref="AG6:AG7"/>
    <mergeCell ref="A18:Q18"/>
    <mergeCell ref="AF4:AG4"/>
    <mergeCell ref="A16:Q16"/>
    <mergeCell ref="A17:Q17"/>
    <mergeCell ref="C6:C7"/>
    <mergeCell ref="AA6:AA7"/>
    <mergeCell ref="M5:O5"/>
    <mergeCell ref="M6:M7"/>
    <mergeCell ref="N6:N7"/>
    <mergeCell ref="O6:O7"/>
    <mergeCell ref="R6:R7"/>
    <mergeCell ref="S6:S7"/>
    <mergeCell ref="Y5:AA5"/>
    <mergeCell ref="Y6:Y7"/>
    <mergeCell ref="Z6:Z7"/>
    <mergeCell ref="T6:T7"/>
    <mergeCell ref="A2:AG2"/>
    <mergeCell ref="C5:G5"/>
    <mergeCell ref="H5:L5"/>
    <mergeCell ref="P5:T5"/>
    <mergeCell ref="U5:X5"/>
    <mergeCell ref="AB5:AD5"/>
    <mergeCell ref="A5:A7"/>
    <mergeCell ref="B5:B7"/>
    <mergeCell ref="D6:G6"/>
    <mergeCell ref="H6:H7"/>
    <mergeCell ref="I6:L6"/>
    <mergeCell ref="P6:P7"/>
    <mergeCell ref="Q6:Q7"/>
    <mergeCell ref="U6:U7"/>
    <mergeCell ref="V6:V7"/>
    <mergeCell ref="W6:W7"/>
  </mergeCells>
  <phoneticPr fontId="1" type="noConversion"/>
  <dataValidations count="1">
    <dataValidation type="whole" allowBlank="1" showInputMessage="1" showErrorMessage="1" sqref="C9:AK14">
      <formula1>0</formula1>
      <formula2>99999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18"/>
  <sheetViews>
    <sheetView zoomScale="85" zoomScaleNormal="85" workbookViewId="0">
      <pane xSplit="6" ySplit="6" topLeftCell="G13" activePane="bottomRight" state="frozen"/>
      <selection pane="topRight" activeCell="G1" sqref="G1"/>
      <selection pane="bottomLeft" activeCell="A7" sqref="A7"/>
      <selection pane="bottomRight" activeCell="F38" sqref="F38"/>
    </sheetView>
  </sheetViews>
  <sheetFormatPr defaultRowHeight="16.5"/>
  <cols>
    <col min="1" max="1" width="5.625" style="1" customWidth="1"/>
    <col min="2" max="2" width="14.625" style="2" customWidth="1"/>
    <col min="3" max="3" width="8.25" style="1" customWidth="1"/>
    <col min="4" max="4" width="11.625" customWidth="1"/>
    <col min="5" max="5" width="9.5" customWidth="1"/>
    <col min="6" max="6" width="35.25" style="13" customWidth="1"/>
    <col min="7" max="7" width="6.5" style="17" customWidth="1"/>
    <col min="8" max="8" width="13.375" style="17" customWidth="1"/>
    <col min="9" max="9" width="6.625" style="17" customWidth="1"/>
    <col min="10" max="10" width="13.625" style="17" customWidth="1"/>
    <col min="11" max="11" width="7.25" style="1" customWidth="1"/>
    <col min="12" max="12" width="7.25" style="2" customWidth="1"/>
    <col min="13" max="13" width="11" style="2" customWidth="1"/>
    <col min="14" max="14" width="11.375" style="2" customWidth="1"/>
    <col min="15" max="15" width="10.5" style="2" customWidth="1"/>
    <col min="16" max="16" width="11.25" style="2" customWidth="1"/>
    <col min="17" max="17" width="7.75" style="2" customWidth="1"/>
    <col min="18" max="18" width="11.125" customWidth="1"/>
    <col min="19" max="19" width="10.875" customWidth="1"/>
    <col min="20" max="20" width="12" customWidth="1"/>
    <col min="21" max="21" width="10.625" customWidth="1"/>
    <col min="22" max="22" width="11.375" customWidth="1"/>
    <col min="23" max="25" width="15.125" customWidth="1"/>
    <col min="30" max="30" width="10.5" customWidth="1"/>
    <col min="34" max="34" width="14.75" customWidth="1"/>
  </cols>
  <sheetData>
    <row r="1" spans="1:34" ht="35.25" customHeight="1">
      <c r="A1" s="80" t="s">
        <v>835</v>
      </c>
      <c r="B1" s="80"/>
      <c r="C1" s="80"/>
      <c r="D1" s="80"/>
      <c r="E1" s="80"/>
      <c r="F1" s="80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34" ht="44.25" customHeight="1">
      <c r="A2" s="77" t="s">
        <v>871</v>
      </c>
      <c r="B2" s="77"/>
      <c r="C2" s="77"/>
      <c r="D2" s="77"/>
      <c r="E2" s="77"/>
      <c r="F2" s="77"/>
      <c r="G2" s="27"/>
      <c r="H2" s="27"/>
      <c r="I2" s="27"/>
      <c r="J2" s="27"/>
      <c r="K2" s="27"/>
      <c r="L2" s="18"/>
      <c r="M2" s="3"/>
      <c r="N2" s="3"/>
      <c r="O2" s="3"/>
      <c r="P2" s="3"/>
      <c r="Q2" s="18"/>
      <c r="R2" s="3"/>
      <c r="S2" s="3"/>
      <c r="T2" s="3"/>
      <c r="U2" s="3"/>
    </row>
    <row r="3" spans="1:34" ht="33.75" customHeight="1">
      <c r="A3" s="78" t="s">
        <v>872</v>
      </c>
      <c r="B3" s="78"/>
      <c r="C3" s="78"/>
      <c r="D3" s="78"/>
      <c r="E3" s="78"/>
      <c r="F3" s="78"/>
      <c r="G3" s="28"/>
      <c r="H3" s="28"/>
      <c r="I3" s="28"/>
      <c r="J3" s="28"/>
      <c r="K3" s="10"/>
      <c r="L3" s="18"/>
      <c r="M3" s="10"/>
      <c r="N3" s="10"/>
      <c r="O3" s="10"/>
      <c r="P3" s="10"/>
      <c r="Q3" s="18"/>
      <c r="R3" s="10"/>
      <c r="S3" s="10"/>
      <c r="T3" s="10"/>
      <c r="U3" s="10"/>
      <c r="W3" s="79" t="s">
        <v>828</v>
      </c>
      <c r="X3" s="79"/>
      <c r="Y3" s="79"/>
    </row>
    <row r="4" spans="1:34" ht="52.5" customHeight="1">
      <c r="A4" s="91" t="s">
        <v>0</v>
      </c>
      <c r="B4" s="91" t="s">
        <v>1</v>
      </c>
      <c r="C4" s="91" t="s">
        <v>2</v>
      </c>
      <c r="D4" s="91" t="s">
        <v>4</v>
      </c>
      <c r="E4" s="91" t="s">
        <v>23</v>
      </c>
      <c r="F4" s="91" t="s">
        <v>6</v>
      </c>
      <c r="G4" s="91" t="s">
        <v>811</v>
      </c>
      <c r="H4" s="91"/>
      <c r="I4" s="91" t="s">
        <v>812</v>
      </c>
      <c r="J4" s="91"/>
      <c r="K4" s="91" t="s">
        <v>3</v>
      </c>
      <c r="L4" s="46" t="s">
        <v>831</v>
      </c>
      <c r="M4" s="47"/>
      <c r="N4" s="47"/>
      <c r="O4" s="47"/>
      <c r="P4" s="48"/>
      <c r="Q4" s="49" t="s">
        <v>832</v>
      </c>
      <c r="R4" s="50"/>
      <c r="S4" s="50"/>
      <c r="T4" s="50"/>
      <c r="U4" s="51"/>
      <c r="V4" s="81" t="s">
        <v>22</v>
      </c>
      <c r="W4" s="52" t="s">
        <v>874</v>
      </c>
      <c r="X4" s="53"/>
      <c r="Y4" s="54"/>
      <c r="Z4" s="55" t="s">
        <v>833</v>
      </c>
      <c r="AA4" s="56"/>
      <c r="AB4" s="56"/>
      <c r="AC4" s="56"/>
      <c r="AD4" s="72" t="s">
        <v>830</v>
      </c>
      <c r="AE4" s="52" t="s">
        <v>834</v>
      </c>
      <c r="AF4" s="53"/>
      <c r="AG4" s="54"/>
      <c r="AH4" s="71" t="s">
        <v>829</v>
      </c>
    </row>
    <row r="5" spans="1:34" ht="32.25" customHeight="1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83" t="s">
        <v>817</v>
      </c>
      <c r="M5" s="88" t="s">
        <v>818</v>
      </c>
      <c r="N5" s="89"/>
      <c r="O5" s="89"/>
      <c r="P5" s="90"/>
      <c r="Q5" s="83" t="s">
        <v>823</v>
      </c>
      <c r="R5" s="85" t="s">
        <v>824</v>
      </c>
      <c r="S5" s="86"/>
      <c r="T5" s="86"/>
      <c r="U5" s="87"/>
      <c r="V5" s="81"/>
      <c r="W5" s="60" t="s">
        <v>17</v>
      </c>
      <c r="X5" s="60" t="s">
        <v>18</v>
      </c>
      <c r="Y5" s="60" t="s">
        <v>826</v>
      </c>
      <c r="Z5" s="60" t="s">
        <v>15</v>
      </c>
      <c r="AA5" s="60" t="s">
        <v>21</v>
      </c>
      <c r="AB5" s="60" t="s">
        <v>814</v>
      </c>
      <c r="AC5" s="70" t="s">
        <v>20</v>
      </c>
      <c r="AD5" s="73"/>
      <c r="AE5" s="75" t="s">
        <v>836</v>
      </c>
      <c r="AF5" s="75" t="s">
        <v>865</v>
      </c>
      <c r="AG5" s="75" t="s">
        <v>827</v>
      </c>
      <c r="AH5" s="71"/>
    </row>
    <row r="6" spans="1:34" ht="32.25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84"/>
      <c r="M6" s="24" t="s">
        <v>819</v>
      </c>
      <c r="N6" s="24" t="s">
        <v>820</v>
      </c>
      <c r="O6" s="24" t="s">
        <v>821</v>
      </c>
      <c r="P6" s="24" t="s">
        <v>822</v>
      </c>
      <c r="Q6" s="84"/>
      <c r="R6" s="24" t="s">
        <v>815</v>
      </c>
      <c r="S6" s="24" t="s">
        <v>816</v>
      </c>
      <c r="T6" s="24" t="s">
        <v>821</v>
      </c>
      <c r="U6" s="24" t="s">
        <v>822</v>
      </c>
      <c r="V6" s="82"/>
      <c r="W6" s="60"/>
      <c r="X6" s="60"/>
      <c r="Y6" s="60"/>
      <c r="Z6" s="60"/>
      <c r="AA6" s="60"/>
      <c r="AB6" s="60"/>
      <c r="AC6" s="70"/>
      <c r="AD6" s="74"/>
      <c r="AE6" s="76"/>
      <c r="AF6" s="76"/>
      <c r="AG6" s="76"/>
      <c r="AH6" s="71"/>
    </row>
    <row r="7" spans="1:34" s="44" customFormat="1">
      <c r="A7" s="9">
        <v>1</v>
      </c>
      <c r="B7" s="37" t="s">
        <v>49</v>
      </c>
      <c r="C7" s="37" t="s">
        <v>50</v>
      </c>
      <c r="D7" s="37" t="s">
        <v>5</v>
      </c>
      <c r="E7" s="37" t="s">
        <v>51</v>
      </c>
      <c r="F7" s="38" t="s">
        <v>52</v>
      </c>
      <c r="G7" s="39" t="s">
        <v>491</v>
      </c>
      <c r="H7" s="40" t="s">
        <v>492</v>
      </c>
      <c r="I7" s="39" t="s">
        <v>491</v>
      </c>
      <c r="J7" s="40" t="s">
        <v>492</v>
      </c>
      <c r="K7" s="41">
        <v>361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  <c r="W7" s="43"/>
      <c r="X7" s="43"/>
      <c r="Y7" s="43"/>
      <c r="Z7" s="42"/>
      <c r="AA7" s="42"/>
      <c r="AB7" s="42"/>
      <c r="AC7" s="42"/>
      <c r="AD7" s="42"/>
      <c r="AE7" s="42"/>
      <c r="AF7" s="42"/>
      <c r="AG7" s="42"/>
      <c r="AH7" s="43"/>
    </row>
    <row r="8" spans="1:34" s="44" customFormat="1">
      <c r="A8" s="9">
        <v>2</v>
      </c>
      <c r="B8" s="37" t="s">
        <v>49</v>
      </c>
      <c r="C8" s="37" t="s">
        <v>50</v>
      </c>
      <c r="D8" s="37" t="s">
        <v>5</v>
      </c>
      <c r="E8" s="37" t="s">
        <v>53</v>
      </c>
      <c r="F8" s="38" t="s">
        <v>54</v>
      </c>
      <c r="G8" s="39" t="s">
        <v>491</v>
      </c>
      <c r="H8" s="40" t="s">
        <v>493</v>
      </c>
      <c r="I8" s="39" t="s">
        <v>491</v>
      </c>
      <c r="J8" s="40" t="s">
        <v>494</v>
      </c>
      <c r="K8" s="41">
        <v>299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3"/>
      <c r="W8" s="43"/>
      <c r="X8" s="43"/>
      <c r="Y8" s="43"/>
      <c r="Z8" s="42"/>
      <c r="AA8" s="42"/>
      <c r="AB8" s="42"/>
      <c r="AC8" s="42"/>
      <c r="AD8" s="42"/>
      <c r="AE8" s="42"/>
      <c r="AF8" s="42"/>
      <c r="AG8" s="42"/>
      <c r="AH8" s="43"/>
    </row>
    <row r="9" spans="1:34" s="44" customFormat="1">
      <c r="A9" s="9">
        <v>3</v>
      </c>
      <c r="B9" s="37" t="s">
        <v>49</v>
      </c>
      <c r="C9" s="37" t="s">
        <v>50</v>
      </c>
      <c r="D9" s="37" t="s">
        <v>5</v>
      </c>
      <c r="E9" s="37" t="s">
        <v>55</v>
      </c>
      <c r="F9" s="38" t="s">
        <v>56</v>
      </c>
      <c r="G9" s="39" t="s">
        <v>491</v>
      </c>
      <c r="H9" s="40" t="s">
        <v>495</v>
      </c>
      <c r="I9" s="39" t="s">
        <v>813</v>
      </c>
      <c r="J9" s="40"/>
      <c r="K9" s="41">
        <v>649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3"/>
      <c r="W9" s="43"/>
      <c r="X9" s="43"/>
      <c r="Y9" s="43"/>
      <c r="Z9" s="42"/>
      <c r="AA9" s="42"/>
      <c r="AB9" s="42"/>
      <c r="AC9" s="42"/>
      <c r="AD9" s="42"/>
      <c r="AE9" s="42"/>
      <c r="AF9" s="42"/>
      <c r="AG9" s="42"/>
      <c r="AH9" s="43"/>
    </row>
    <row r="10" spans="1:34" s="44" customFormat="1">
      <c r="A10" s="9">
        <v>4</v>
      </c>
      <c r="B10" s="37" t="s">
        <v>49</v>
      </c>
      <c r="C10" s="37" t="s">
        <v>50</v>
      </c>
      <c r="D10" s="37" t="s">
        <v>5</v>
      </c>
      <c r="E10" s="37" t="s">
        <v>57</v>
      </c>
      <c r="F10" s="38" t="s">
        <v>58</v>
      </c>
      <c r="G10" s="39" t="s">
        <v>491</v>
      </c>
      <c r="H10" s="40" t="s">
        <v>496</v>
      </c>
      <c r="I10" s="39" t="s">
        <v>491</v>
      </c>
      <c r="J10" s="40" t="s">
        <v>497</v>
      </c>
      <c r="K10" s="41">
        <v>439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3"/>
      <c r="W10" s="43"/>
      <c r="X10" s="43"/>
      <c r="Y10" s="43"/>
      <c r="Z10" s="42"/>
      <c r="AA10" s="42"/>
      <c r="AB10" s="42"/>
      <c r="AC10" s="42"/>
      <c r="AD10" s="42"/>
      <c r="AE10" s="42"/>
      <c r="AF10" s="42"/>
      <c r="AG10" s="42"/>
      <c r="AH10" s="43"/>
    </row>
    <row r="11" spans="1:34" s="44" customFormat="1">
      <c r="A11" s="9">
        <v>5</v>
      </c>
      <c r="B11" s="37" t="s">
        <v>49</v>
      </c>
      <c r="C11" s="37" t="s">
        <v>50</v>
      </c>
      <c r="D11" s="37" t="s">
        <v>5</v>
      </c>
      <c r="E11" s="37" t="s">
        <v>59</v>
      </c>
      <c r="F11" s="38" t="s">
        <v>60</v>
      </c>
      <c r="G11" s="39" t="s">
        <v>491</v>
      </c>
      <c r="H11" s="40" t="s">
        <v>498</v>
      </c>
      <c r="I11" s="39" t="s">
        <v>491</v>
      </c>
      <c r="J11" s="40" t="s">
        <v>499</v>
      </c>
      <c r="K11" s="41">
        <v>400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3"/>
      <c r="W11" s="43"/>
      <c r="X11" s="43"/>
      <c r="Y11" s="43"/>
      <c r="Z11" s="42"/>
      <c r="AA11" s="42"/>
      <c r="AB11" s="42"/>
      <c r="AC11" s="42"/>
      <c r="AD11" s="42"/>
      <c r="AE11" s="42"/>
      <c r="AF11" s="42"/>
      <c r="AG11" s="42"/>
      <c r="AH11" s="43"/>
    </row>
    <row r="12" spans="1:34" s="44" customFormat="1">
      <c r="A12" s="9">
        <v>6</v>
      </c>
      <c r="B12" s="37" t="s">
        <v>49</v>
      </c>
      <c r="C12" s="37" t="s">
        <v>50</v>
      </c>
      <c r="D12" s="37" t="s">
        <v>27</v>
      </c>
      <c r="E12" s="37" t="s">
        <v>61</v>
      </c>
      <c r="F12" s="38" t="s">
        <v>62</v>
      </c>
      <c r="G12" s="39" t="s">
        <v>491</v>
      </c>
      <c r="H12" s="40" t="s">
        <v>500</v>
      </c>
      <c r="I12" s="39" t="s">
        <v>491</v>
      </c>
      <c r="J12" s="40" t="s">
        <v>501</v>
      </c>
      <c r="K12" s="41">
        <v>204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3"/>
      <c r="W12" s="43"/>
      <c r="X12" s="43"/>
      <c r="Y12" s="43"/>
      <c r="Z12" s="42"/>
      <c r="AA12" s="42"/>
      <c r="AB12" s="42"/>
      <c r="AC12" s="42"/>
      <c r="AD12" s="42"/>
      <c r="AE12" s="42"/>
      <c r="AF12" s="42"/>
      <c r="AG12" s="42"/>
      <c r="AH12" s="43"/>
    </row>
    <row r="13" spans="1:34" s="44" customFormat="1">
      <c r="A13" s="9">
        <v>7</v>
      </c>
      <c r="B13" s="37" t="s">
        <v>49</v>
      </c>
      <c r="C13" s="37" t="s">
        <v>50</v>
      </c>
      <c r="D13" s="37" t="s">
        <v>27</v>
      </c>
      <c r="E13" s="37" t="s">
        <v>63</v>
      </c>
      <c r="F13" s="38" t="s">
        <v>64</v>
      </c>
      <c r="G13" s="39" t="s">
        <v>491</v>
      </c>
      <c r="H13" s="40" t="s">
        <v>502</v>
      </c>
      <c r="I13" s="39" t="s">
        <v>491</v>
      </c>
      <c r="J13" s="40" t="s">
        <v>503</v>
      </c>
      <c r="K13" s="41">
        <v>72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3"/>
      <c r="W13" s="43"/>
      <c r="X13" s="43"/>
      <c r="Y13" s="43"/>
      <c r="Z13" s="42"/>
      <c r="AA13" s="42"/>
      <c r="AB13" s="42"/>
      <c r="AC13" s="42"/>
      <c r="AD13" s="42"/>
      <c r="AE13" s="42"/>
      <c r="AF13" s="42"/>
      <c r="AG13" s="42"/>
      <c r="AH13" s="43"/>
    </row>
    <row r="14" spans="1:34" s="44" customFormat="1">
      <c r="A14" s="9">
        <v>8</v>
      </c>
      <c r="B14" s="37" t="s">
        <v>49</v>
      </c>
      <c r="C14" s="37" t="s">
        <v>50</v>
      </c>
      <c r="D14" s="37" t="s">
        <v>27</v>
      </c>
      <c r="E14" s="37" t="s">
        <v>65</v>
      </c>
      <c r="F14" s="38" t="s">
        <v>66</v>
      </c>
      <c r="G14" s="39" t="s">
        <v>491</v>
      </c>
      <c r="H14" s="40" t="s">
        <v>484</v>
      </c>
      <c r="I14" s="39" t="s">
        <v>491</v>
      </c>
      <c r="J14" s="40" t="s">
        <v>504</v>
      </c>
      <c r="K14" s="41">
        <v>123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  <c r="W14" s="43"/>
      <c r="X14" s="43"/>
      <c r="Y14" s="43"/>
      <c r="Z14" s="42"/>
      <c r="AA14" s="42"/>
      <c r="AB14" s="42"/>
      <c r="AC14" s="42"/>
      <c r="AD14" s="42"/>
      <c r="AE14" s="42"/>
      <c r="AF14" s="42"/>
      <c r="AG14" s="42"/>
      <c r="AH14" s="43"/>
    </row>
    <row r="15" spans="1:34" s="44" customFormat="1">
      <c r="A15" s="9">
        <v>9</v>
      </c>
      <c r="B15" s="37" t="s">
        <v>49</v>
      </c>
      <c r="C15" s="37" t="s">
        <v>50</v>
      </c>
      <c r="D15" s="37" t="s">
        <v>27</v>
      </c>
      <c r="E15" s="37" t="s">
        <v>67</v>
      </c>
      <c r="F15" s="38" t="s">
        <v>68</v>
      </c>
      <c r="G15" s="39" t="s">
        <v>491</v>
      </c>
      <c r="H15" s="40" t="s">
        <v>505</v>
      </c>
      <c r="I15" s="39" t="s">
        <v>813</v>
      </c>
      <c r="J15" s="40"/>
      <c r="K15" s="41">
        <v>48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3"/>
      <c r="W15" s="43"/>
      <c r="X15" s="43"/>
      <c r="Y15" s="43"/>
      <c r="Z15" s="42"/>
      <c r="AA15" s="42"/>
      <c r="AB15" s="42"/>
      <c r="AC15" s="42"/>
      <c r="AD15" s="42"/>
      <c r="AE15" s="42"/>
      <c r="AF15" s="42"/>
      <c r="AG15" s="42"/>
      <c r="AH15" s="43"/>
    </row>
    <row r="16" spans="1:34" s="44" customFormat="1">
      <c r="A16" s="9">
        <v>10</v>
      </c>
      <c r="B16" s="37" t="s">
        <v>49</v>
      </c>
      <c r="C16" s="37" t="s">
        <v>50</v>
      </c>
      <c r="D16" s="37" t="s">
        <v>27</v>
      </c>
      <c r="E16" s="37" t="s">
        <v>69</v>
      </c>
      <c r="F16" s="38" t="s">
        <v>70</v>
      </c>
      <c r="G16" s="39" t="s">
        <v>491</v>
      </c>
      <c r="H16" s="40" t="s">
        <v>506</v>
      </c>
      <c r="I16" s="39" t="s">
        <v>491</v>
      </c>
      <c r="J16" s="40" t="s">
        <v>506</v>
      </c>
      <c r="K16" s="41">
        <v>129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3"/>
      <c r="W16" s="43"/>
      <c r="X16" s="43"/>
      <c r="Y16" s="43"/>
      <c r="Z16" s="42"/>
      <c r="AA16" s="42"/>
      <c r="AB16" s="42"/>
      <c r="AC16" s="42"/>
      <c r="AD16" s="42"/>
      <c r="AE16" s="42"/>
      <c r="AF16" s="42"/>
      <c r="AG16" s="42"/>
      <c r="AH16" s="43"/>
    </row>
    <row r="17" spans="1:34" s="44" customFormat="1">
      <c r="A17" s="9">
        <v>11</v>
      </c>
      <c r="B17" s="37" t="s">
        <v>49</v>
      </c>
      <c r="C17" s="37" t="s">
        <v>50</v>
      </c>
      <c r="D17" s="37" t="s">
        <v>27</v>
      </c>
      <c r="E17" s="37" t="s">
        <v>71</v>
      </c>
      <c r="F17" s="38" t="s">
        <v>72</v>
      </c>
      <c r="G17" s="39" t="s">
        <v>491</v>
      </c>
      <c r="H17" s="40" t="s">
        <v>507</v>
      </c>
      <c r="I17" s="39" t="s">
        <v>491</v>
      </c>
      <c r="J17" s="40" t="s">
        <v>508</v>
      </c>
      <c r="K17" s="41">
        <v>67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3"/>
      <c r="W17" s="43"/>
      <c r="X17" s="43"/>
      <c r="Y17" s="43"/>
      <c r="Z17" s="42"/>
      <c r="AA17" s="42"/>
      <c r="AB17" s="42"/>
      <c r="AC17" s="42"/>
      <c r="AD17" s="42"/>
      <c r="AE17" s="42"/>
      <c r="AF17" s="42"/>
      <c r="AG17" s="42"/>
      <c r="AH17" s="43"/>
    </row>
    <row r="18" spans="1:34" s="44" customFormat="1">
      <c r="A18" s="9">
        <v>12</v>
      </c>
      <c r="B18" s="37" t="s">
        <v>49</v>
      </c>
      <c r="C18" s="37" t="s">
        <v>50</v>
      </c>
      <c r="D18" s="37" t="s">
        <v>27</v>
      </c>
      <c r="E18" s="37" t="s">
        <v>73</v>
      </c>
      <c r="F18" s="38" t="s">
        <v>74</v>
      </c>
      <c r="G18" s="39" t="s">
        <v>491</v>
      </c>
      <c r="H18" s="40" t="s">
        <v>509</v>
      </c>
      <c r="I18" s="39" t="s">
        <v>491</v>
      </c>
      <c r="J18" s="40" t="s">
        <v>509</v>
      </c>
      <c r="K18" s="41">
        <v>31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3"/>
      <c r="W18" s="43"/>
      <c r="X18" s="43"/>
      <c r="Y18" s="43"/>
      <c r="Z18" s="42"/>
      <c r="AA18" s="42"/>
      <c r="AB18" s="42"/>
      <c r="AC18" s="42"/>
      <c r="AD18" s="42"/>
      <c r="AE18" s="42"/>
      <c r="AF18" s="42"/>
      <c r="AG18" s="42"/>
      <c r="AH18" s="43"/>
    </row>
    <row r="19" spans="1:34" s="44" customFormat="1">
      <c r="A19" s="9">
        <v>13</v>
      </c>
      <c r="B19" s="37" t="s">
        <v>49</v>
      </c>
      <c r="C19" s="37" t="s">
        <v>50</v>
      </c>
      <c r="D19" s="37" t="s">
        <v>27</v>
      </c>
      <c r="E19" s="37" t="s">
        <v>75</v>
      </c>
      <c r="F19" s="38" t="s">
        <v>76</v>
      </c>
      <c r="G19" s="39" t="s">
        <v>491</v>
      </c>
      <c r="H19" s="40" t="s">
        <v>510</v>
      </c>
      <c r="I19" s="39" t="s">
        <v>491</v>
      </c>
      <c r="J19" s="40" t="s">
        <v>511</v>
      </c>
      <c r="K19" s="41">
        <v>70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3"/>
      <c r="W19" s="43"/>
      <c r="X19" s="43"/>
      <c r="Y19" s="43"/>
      <c r="Z19" s="42"/>
      <c r="AA19" s="42"/>
      <c r="AB19" s="42"/>
      <c r="AC19" s="42"/>
      <c r="AD19" s="42"/>
      <c r="AE19" s="42"/>
      <c r="AF19" s="42"/>
      <c r="AG19" s="42"/>
      <c r="AH19" s="43"/>
    </row>
    <row r="20" spans="1:34" s="44" customFormat="1">
      <c r="A20" s="9">
        <v>14</v>
      </c>
      <c r="B20" s="37" t="s">
        <v>49</v>
      </c>
      <c r="C20" s="37" t="s">
        <v>50</v>
      </c>
      <c r="D20" s="37" t="s">
        <v>27</v>
      </c>
      <c r="E20" s="37" t="s">
        <v>77</v>
      </c>
      <c r="F20" s="38" t="s">
        <v>78</v>
      </c>
      <c r="G20" s="39" t="s">
        <v>491</v>
      </c>
      <c r="H20" s="40" t="s">
        <v>512</v>
      </c>
      <c r="I20" s="39" t="s">
        <v>491</v>
      </c>
      <c r="J20" s="40" t="s">
        <v>513</v>
      </c>
      <c r="K20" s="41">
        <v>160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3"/>
      <c r="W20" s="43"/>
      <c r="X20" s="43"/>
      <c r="Y20" s="43"/>
      <c r="Z20" s="42"/>
      <c r="AA20" s="42"/>
      <c r="AB20" s="42"/>
      <c r="AC20" s="42"/>
      <c r="AD20" s="42"/>
      <c r="AE20" s="42"/>
      <c r="AF20" s="42"/>
      <c r="AG20" s="42"/>
      <c r="AH20" s="43"/>
    </row>
    <row r="21" spans="1:34" s="44" customFormat="1">
      <c r="A21" s="9">
        <v>15</v>
      </c>
      <c r="B21" s="37" t="s">
        <v>49</v>
      </c>
      <c r="C21" s="37" t="s">
        <v>50</v>
      </c>
      <c r="D21" s="37" t="s">
        <v>27</v>
      </c>
      <c r="E21" s="37" t="s">
        <v>79</v>
      </c>
      <c r="F21" s="38" t="s">
        <v>80</v>
      </c>
      <c r="G21" s="39" t="s">
        <v>491</v>
      </c>
      <c r="H21" s="40" t="s">
        <v>514</v>
      </c>
      <c r="I21" s="39" t="s">
        <v>491</v>
      </c>
      <c r="J21" s="40" t="s">
        <v>515</v>
      </c>
      <c r="K21" s="41">
        <v>98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3"/>
      <c r="W21" s="43"/>
      <c r="X21" s="43"/>
      <c r="Y21" s="43"/>
      <c r="Z21" s="42"/>
      <c r="AA21" s="42"/>
      <c r="AB21" s="42"/>
      <c r="AC21" s="42"/>
      <c r="AD21" s="42"/>
      <c r="AE21" s="42"/>
      <c r="AF21" s="42"/>
      <c r="AG21" s="42"/>
      <c r="AH21" s="43"/>
    </row>
    <row r="22" spans="1:34" s="44" customFormat="1">
      <c r="A22" s="9">
        <v>16</v>
      </c>
      <c r="B22" s="37" t="s">
        <v>49</v>
      </c>
      <c r="C22" s="37" t="s">
        <v>50</v>
      </c>
      <c r="D22" s="37" t="s">
        <v>27</v>
      </c>
      <c r="E22" s="37" t="s">
        <v>81</v>
      </c>
      <c r="F22" s="38" t="s">
        <v>82</v>
      </c>
      <c r="G22" s="39" t="s">
        <v>491</v>
      </c>
      <c r="H22" s="40" t="s">
        <v>516</v>
      </c>
      <c r="I22" s="39" t="s">
        <v>491</v>
      </c>
      <c r="J22" s="40" t="s">
        <v>516</v>
      </c>
      <c r="K22" s="41">
        <v>73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/>
      <c r="W22" s="43"/>
      <c r="X22" s="43"/>
      <c r="Y22" s="43"/>
      <c r="Z22" s="42"/>
      <c r="AA22" s="42"/>
      <c r="AB22" s="42"/>
      <c r="AC22" s="42"/>
      <c r="AD22" s="42"/>
      <c r="AE22" s="42"/>
      <c r="AF22" s="42"/>
      <c r="AG22" s="42"/>
      <c r="AH22" s="43"/>
    </row>
    <row r="23" spans="1:34" s="44" customFormat="1">
      <c r="A23" s="9">
        <v>17</v>
      </c>
      <c r="B23" s="37" t="s">
        <v>49</v>
      </c>
      <c r="C23" s="37" t="s">
        <v>50</v>
      </c>
      <c r="D23" s="37" t="s">
        <v>27</v>
      </c>
      <c r="E23" s="37" t="s">
        <v>83</v>
      </c>
      <c r="F23" s="38" t="s">
        <v>84</v>
      </c>
      <c r="G23" s="39" t="s">
        <v>491</v>
      </c>
      <c r="H23" s="40" t="s">
        <v>485</v>
      </c>
      <c r="I23" s="39" t="s">
        <v>491</v>
      </c>
      <c r="J23" s="40" t="s">
        <v>517</v>
      </c>
      <c r="K23" s="41">
        <v>179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3"/>
      <c r="W23" s="43"/>
      <c r="X23" s="43"/>
      <c r="Y23" s="43"/>
      <c r="Z23" s="42"/>
      <c r="AA23" s="42"/>
      <c r="AB23" s="42"/>
      <c r="AC23" s="42"/>
      <c r="AD23" s="42"/>
      <c r="AE23" s="42"/>
      <c r="AF23" s="42"/>
      <c r="AG23" s="42"/>
      <c r="AH23" s="43"/>
    </row>
    <row r="24" spans="1:34" s="44" customFormat="1">
      <c r="A24" s="9">
        <v>18</v>
      </c>
      <c r="B24" s="37" t="s">
        <v>49</v>
      </c>
      <c r="C24" s="37" t="s">
        <v>50</v>
      </c>
      <c r="D24" s="37" t="s">
        <v>27</v>
      </c>
      <c r="E24" s="37" t="s">
        <v>85</v>
      </c>
      <c r="F24" s="38" t="s">
        <v>86</v>
      </c>
      <c r="G24" s="39" t="s">
        <v>491</v>
      </c>
      <c r="H24" s="40" t="s">
        <v>518</v>
      </c>
      <c r="I24" s="39" t="s">
        <v>813</v>
      </c>
      <c r="J24" s="40"/>
      <c r="K24" s="41">
        <v>39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3"/>
      <c r="W24" s="43"/>
      <c r="X24" s="43"/>
      <c r="Y24" s="43"/>
      <c r="Z24" s="42"/>
      <c r="AA24" s="42"/>
      <c r="AB24" s="42"/>
      <c r="AC24" s="42"/>
      <c r="AD24" s="42"/>
      <c r="AE24" s="42"/>
      <c r="AF24" s="42"/>
      <c r="AG24" s="42"/>
      <c r="AH24" s="43"/>
    </row>
    <row r="25" spans="1:34" s="44" customFormat="1">
      <c r="A25" s="9">
        <v>19</v>
      </c>
      <c r="B25" s="37" t="s">
        <v>49</v>
      </c>
      <c r="C25" s="37" t="s">
        <v>50</v>
      </c>
      <c r="D25" s="37" t="s">
        <v>27</v>
      </c>
      <c r="E25" s="37" t="s">
        <v>87</v>
      </c>
      <c r="F25" s="38" t="s">
        <v>88</v>
      </c>
      <c r="G25" s="39" t="s">
        <v>491</v>
      </c>
      <c r="H25" s="40" t="s">
        <v>519</v>
      </c>
      <c r="I25" s="39" t="s">
        <v>491</v>
      </c>
      <c r="J25" s="40" t="s">
        <v>520</v>
      </c>
      <c r="K25" s="41">
        <v>60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3"/>
      <c r="W25" s="43"/>
      <c r="X25" s="43"/>
      <c r="Y25" s="43"/>
      <c r="Z25" s="42"/>
      <c r="AA25" s="42"/>
      <c r="AB25" s="42"/>
      <c r="AC25" s="42"/>
      <c r="AD25" s="42"/>
      <c r="AE25" s="42"/>
      <c r="AF25" s="42"/>
      <c r="AG25" s="42"/>
      <c r="AH25" s="43"/>
    </row>
    <row r="26" spans="1:34" s="44" customFormat="1">
      <c r="A26" s="9">
        <v>20</v>
      </c>
      <c r="B26" s="37" t="s">
        <v>49</v>
      </c>
      <c r="C26" s="37" t="s">
        <v>50</v>
      </c>
      <c r="D26" s="37" t="s">
        <v>30</v>
      </c>
      <c r="E26" s="37" t="s">
        <v>89</v>
      </c>
      <c r="F26" s="38" t="s">
        <v>90</v>
      </c>
      <c r="G26" s="39" t="s">
        <v>491</v>
      </c>
      <c r="H26" s="40" t="s">
        <v>521</v>
      </c>
      <c r="I26" s="39" t="s">
        <v>491</v>
      </c>
      <c r="J26" s="40" t="s">
        <v>521</v>
      </c>
      <c r="K26" s="41">
        <v>136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3"/>
      <c r="W26" s="43"/>
      <c r="X26" s="43"/>
      <c r="Y26" s="43"/>
      <c r="Z26" s="42"/>
      <c r="AA26" s="42"/>
      <c r="AB26" s="42"/>
      <c r="AC26" s="42"/>
      <c r="AD26" s="42"/>
      <c r="AE26" s="42"/>
      <c r="AF26" s="42"/>
      <c r="AG26" s="42"/>
      <c r="AH26" s="43"/>
    </row>
    <row r="27" spans="1:34" s="44" customFormat="1">
      <c r="A27" s="9">
        <v>21</v>
      </c>
      <c r="B27" s="37" t="s">
        <v>49</v>
      </c>
      <c r="C27" s="37" t="s">
        <v>50</v>
      </c>
      <c r="D27" s="37" t="s">
        <v>30</v>
      </c>
      <c r="E27" s="37" t="s">
        <v>91</v>
      </c>
      <c r="F27" s="38" t="s">
        <v>92</v>
      </c>
      <c r="G27" s="39" t="s">
        <v>491</v>
      </c>
      <c r="H27" s="40" t="s">
        <v>522</v>
      </c>
      <c r="I27" s="39" t="s">
        <v>813</v>
      </c>
      <c r="J27" s="40"/>
      <c r="K27" s="41">
        <v>323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3"/>
      <c r="W27" s="43"/>
      <c r="X27" s="43"/>
      <c r="Y27" s="43"/>
      <c r="Z27" s="42"/>
      <c r="AA27" s="42"/>
      <c r="AB27" s="42"/>
      <c r="AC27" s="42"/>
      <c r="AD27" s="42"/>
      <c r="AE27" s="42"/>
      <c r="AF27" s="42"/>
      <c r="AG27" s="42"/>
      <c r="AH27" s="43"/>
    </row>
    <row r="28" spans="1:34" s="44" customFormat="1">
      <c r="A28" s="9">
        <v>22</v>
      </c>
      <c r="B28" s="37" t="s">
        <v>49</v>
      </c>
      <c r="C28" s="37" t="s">
        <v>50</v>
      </c>
      <c r="D28" s="37" t="s">
        <v>30</v>
      </c>
      <c r="E28" s="37" t="s">
        <v>93</v>
      </c>
      <c r="F28" s="38" t="s">
        <v>94</v>
      </c>
      <c r="G28" s="39" t="s">
        <v>491</v>
      </c>
      <c r="H28" s="40" t="s">
        <v>523</v>
      </c>
      <c r="I28" s="39" t="s">
        <v>813</v>
      </c>
      <c r="J28" s="40"/>
      <c r="K28" s="41">
        <v>723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3"/>
      <c r="W28" s="43"/>
      <c r="X28" s="43"/>
      <c r="Y28" s="43"/>
      <c r="Z28" s="42"/>
      <c r="AA28" s="42"/>
      <c r="AB28" s="42"/>
      <c r="AC28" s="42"/>
      <c r="AD28" s="42"/>
      <c r="AE28" s="42"/>
      <c r="AF28" s="42"/>
      <c r="AG28" s="42"/>
      <c r="AH28" s="43"/>
    </row>
    <row r="29" spans="1:34" s="44" customFormat="1">
      <c r="A29" s="9">
        <v>23</v>
      </c>
      <c r="B29" s="37" t="s">
        <v>49</v>
      </c>
      <c r="C29" s="37" t="s">
        <v>50</v>
      </c>
      <c r="D29" s="37" t="s">
        <v>30</v>
      </c>
      <c r="E29" s="37" t="s">
        <v>95</v>
      </c>
      <c r="F29" s="38" t="s">
        <v>96</v>
      </c>
      <c r="G29" s="39" t="s">
        <v>491</v>
      </c>
      <c r="H29" s="40" t="s">
        <v>524</v>
      </c>
      <c r="I29" s="39" t="s">
        <v>491</v>
      </c>
      <c r="J29" s="40" t="s">
        <v>525</v>
      </c>
      <c r="K29" s="41">
        <v>243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3"/>
      <c r="W29" s="43"/>
      <c r="X29" s="43"/>
      <c r="Y29" s="43"/>
      <c r="Z29" s="42"/>
      <c r="AA29" s="42"/>
      <c r="AB29" s="42"/>
      <c r="AC29" s="42"/>
      <c r="AD29" s="42"/>
      <c r="AE29" s="42"/>
      <c r="AF29" s="42"/>
      <c r="AG29" s="42"/>
      <c r="AH29" s="43"/>
    </row>
    <row r="30" spans="1:34" s="44" customFormat="1">
      <c r="A30" s="9">
        <v>24</v>
      </c>
      <c r="B30" s="37" t="s">
        <v>49</v>
      </c>
      <c r="C30" s="37" t="s">
        <v>50</v>
      </c>
      <c r="D30" s="37" t="s">
        <v>30</v>
      </c>
      <c r="E30" s="37" t="s">
        <v>97</v>
      </c>
      <c r="F30" s="38" t="s">
        <v>98</v>
      </c>
      <c r="G30" s="39" t="s">
        <v>491</v>
      </c>
      <c r="H30" s="40" t="s">
        <v>526</v>
      </c>
      <c r="I30" s="39" t="s">
        <v>491</v>
      </c>
      <c r="J30" s="40" t="s">
        <v>526</v>
      </c>
      <c r="K30" s="41">
        <v>263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  <c r="W30" s="43"/>
      <c r="X30" s="43"/>
      <c r="Y30" s="43"/>
      <c r="Z30" s="42"/>
      <c r="AA30" s="42"/>
      <c r="AB30" s="42"/>
      <c r="AC30" s="42"/>
      <c r="AD30" s="42"/>
      <c r="AE30" s="42"/>
      <c r="AF30" s="42"/>
      <c r="AG30" s="42"/>
      <c r="AH30" s="43"/>
    </row>
    <row r="31" spans="1:34" s="44" customFormat="1">
      <c r="A31" s="9">
        <v>25</v>
      </c>
      <c r="B31" s="37" t="s">
        <v>49</v>
      </c>
      <c r="C31" s="37" t="s">
        <v>50</v>
      </c>
      <c r="D31" s="37" t="s">
        <v>30</v>
      </c>
      <c r="E31" s="37" t="s">
        <v>99</v>
      </c>
      <c r="F31" s="38" t="s">
        <v>100</v>
      </c>
      <c r="G31" s="39" t="s">
        <v>491</v>
      </c>
      <c r="H31" s="40" t="s">
        <v>527</v>
      </c>
      <c r="I31" s="39" t="s">
        <v>491</v>
      </c>
      <c r="J31" s="40" t="s">
        <v>528</v>
      </c>
      <c r="K31" s="41">
        <v>248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3"/>
      <c r="Z31" s="42"/>
      <c r="AA31" s="42"/>
      <c r="AB31" s="42"/>
      <c r="AC31" s="42"/>
      <c r="AD31" s="42"/>
      <c r="AE31" s="42"/>
      <c r="AF31" s="42"/>
      <c r="AG31" s="42"/>
      <c r="AH31" s="43"/>
    </row>
    <row r="32" spans="1:34" s="44" customFormat="1">
      <c r="A32" s="9">
        <v>26</v>
      </c>
      <c r="B32" s="37" t="s">
        <v>49</v>
      </c>
      <c r="C32" s="37" t="s">
        <v>50</v>
      </c>
      <c r="D32" s="37" t="s">
        <v>30</v>
      </c>
      <c r="E32" s="37" t="s">
        <v>101</v>
      </c>
      <c r="F32" s="38" t="s">
        <v>102</v>
      </c>
      <c r="G32" s="39" t="s">
        <v>491</v>
      </c>
      <c r="H32" s="40" t="s">
        <v>529</v>
      </c>
      <c r="I32" s="39" t="s">
        <v>491</v>
      </c>
      <c r="J32" s="40" t="s">
        <v>530</v>
      </c>
      <c r="K32" s="41">
        <v>404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2"/>
      <c r="AA32" s="42"/>
      <c r="AB32" s="42"/>
      <c r="AC32" s="42"/>
      <c r="AD32" s="42"/>
      <c r="AE32" s="42"/>
      <c r="AF32" s="42"/>
      <c r="AG32" s="42"/>
      <c r="AH32" s="43"/>
    </row>
    <row r="33" spans="1:34" s="44" customFormat="1">
      <c r="A33" s="9">
        <v>27</v>
      </c>
      <c r="B33" s="37" t="s">
        <v>49</v>
      </c>
      <c r="C33" s="37" t="s">
        <v>50</v>
      </c>
      <c r="D33" s="37" t="s">
        <v>28</v>
      </c>
      <c r="E33" s="37" t="s">
        <v>103</v>
      </c>
      <c r="F33" s="38" t="s">
        <v>36</v>
      </c>
      <c r="G33" s="39" t="s">
        <v>491</v>
      </c>
      <c r="H33" s="40" t="s">
        <v>531</v>
      </c>
      <c r="I33" s="39" t="s">
        <v>491</v>
      </c>
      <c r="J33" s="40" t="s">
        <v>531</v>
      </c>
      <c r="K33" s="41">
        <v>0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3"/>
      <c r="X33" s="43"/>
      <c r="Y33" s="43"/>
      <c r="Z33" s="42"/>
      <c r="AA33" s="42"/>
      <c r="AB33" s="42"/>
      <c r="AC33" s="42"/>
      <c r="AD33" s="42"/>
      <c r="AE33" s="42"/>
      <c r="AF33" s="42"/>
      <c r="AG33" s="42"/>
      <c r="AH33" s="43"/>
    </row>
    <row r="34" spans="1:34" s="44" customFormat="1">
      <c r="A34" s="9">
        <v>28</v>
      </c>
      <c r="B34" s="37" t="s">
        <v>49</v>
      </c>
      <c r="C34" s="37" t="s">
        <v>50</v>
      </c>
      <c r="D34" s="37" t="s">
        <v>28</v>
      </c>
      <c r="E34" s="37" t="s">
        <v>104</v>
      </c>
      <c r="F34" s="38" t="s">
        <v>105</v>
      </c>
      <c r="G34" s="39" t="s">
        <v>491</v>
      </c>
      <c r="H34" s="40" t="s">
        <v>532</v>
      </c>
      <c r="I34" s="39" t="s">
        <v>491</v>
      </c>
      <c r="J34" s="40" t="s">
        <v>533</v>
      </c>
      <c r="K34" s="41">
        <v>0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3"/>
      <c r="X34" s="43"/>
      <c r="Y34" s="43"/>
      <c r="Z34" s="42"/>
      <c r="AA34" s="42"/>
      <c r="AB34" s="42"/>
      <c r="AC34" s="42"/>
      <c r="AD34" s="42"/>
      <c r="AE34" s="42"/>
      <c r="AF34" s="42"/>
      <c r="AG34" s="42"/>
      <c r="AH34" s="43"/>
    </row>
    <row r="35" spans="1:34" s="44" customFormat="1">
      <c r="A35" s="9">
        <v>29</v>
      </c>
      <c r="B35" s="37" t="s">
        <v>49</v>
      </c>
      <c r="C35" s="37" t="s">
        <v>50</v>
      </c>
      <c r="D35" s="37" t="s">
        <v>29</v>
      </c>
      <c r="E35" s="37" t="s">
        <v>106</v>
      </c>
      <c r="F35" s="38" t="s">
        <v>107</v>
      </c>
      <c r="G35" s="39" t="s">
        <v>491</v>
      </c>
      <c r="H35" s="40" t="s">
        <v>534</v>
      </c>
      <c r="I35" s="39" t="s">
        <v>813</v>
      </c>
      <c r="J35" s="40"/>
      <c r="K35" s="41">
        <v>50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3"/>
      <c r="Y35" s="43"/>
      <c r="Z35" s="42"/>
      <c r="AA35" s="42"/>
      <c r="AB35" s="42"/>
      <c r="AC35" s="42"/>
      <c r="AD35" s="42"/>
      <c r="AE35" s="42"/>
      <c r="AF35" s="42"/>
      <c r="AG35" s="42"/>
      <c r="AH35" s="43"/>
    </row>
    <row r="36" spans="1:34" s="44" customFormat="1">
      <c r="A36" s="9">
        <v>30</v>
      </c>
      <c r="B36" s="37" t="s">
        <v>49</v>
      </c>
      <c r="C36" s="37" t="s">
        <v>50</v>
      </c>
      <c r="D36" s="37" t="s">
        <v>29</v>
      </c>
      <c r="E36" s="37" t="s">
        <v>108</v>
      </c>
      <c r="F36" s="38" t="s">
        <v>109</v>
      </c>
      <c r="G36" s="39" t="s">
        <v>491</v>
      </c>
      <c r="H36" s="40" t="s">
        <v>535</v>
      </c>
      <c r="I36" s="39" t="s">
        <v>491</v>
      </c>
      <c r="J36" s="40" t="s">
        <v>536</v>
      </c>
      <c r="K36" s="41">
        <v>74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3"/>
      <c r="X36" s="43"/>
      <c r="Y36" s="43"/>
      <c r="Z36" s="42"/>
      <c r="AA36" s="42"/>
      <c r="AB36" s="42"/>
      <c r="AC36" s="42"/>
      <c r="AD36" s="42"/>
      <c r="AE36" s="42"/>
      <c r="AF36" s="42"/>
      <c r="AG36" s="42"/>
      <c r="AH36" s="43"/>
    </row>
    <row r="37" spans="1:34" s="44" customFormat="1">
      <c r="A37" s="9">
        <v>31</v>
      </c>
      <c r="B37" s="37" t="s">
        <v>49</v>
      </c>
      <c r="C37" s="37" t="s">
        <v>50</v>
      </c>
      <c r="D37" s="37" t="s">
        <v>29</v>
      </c>
      <c r="E37" s="37" t="s">
        <v>110</v>
      </c>
      <c r="F37" s="38" t="s">
        <v>111</v>
      </c>
      <c r="G37" s="39" t="s">
        <v>491</v>
      </c>
      <c r="H37" s="40" t="s">
        <v>537</v>
      </c>
      <c r="I37" s="39" t="s">
        <v>491</v>
      </c>
      <c r="J37" s="40" t="s">
        <v>538</v>
      </c>
      <c r="K37" s="41">
        <v>82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3"/>
      <c r="Z37" s="42"/>
      <c r="AA37" s="42"/>
      <c r="AB37" s="42"/>
      <c r="AC37" s="42"/>
      <c r="AD37" s="42"/>
      <c r="AE37" s="42"/>
      <c r="AF37" s="42"/>
      <c r="AG37" s="42"/>
      <c r="AH37" s="43"/>
    </row>
    <row r="38" spans="1:34" s="44" customFormat="1">
      <c r="A38" s="9">
        <v>32</v>
      </c>
      <c r="B38" s="37" t="s">
        <v>49</v>
      </c>
      <c r="C38" s="37" t="s">
        <v>50</v>
      </c>
      <c r="D38" s="37" t="s">
        <v>29</v>
      </c>
      <c r="E38" s="37" t="s">
        <v>112</v>
      </c>
      <c r="F38" s="38" t="s">
        <v>113</v>
      </c>
      <c r="G38" s="39" t="s">
        <v>491</v>
      </c>
      <c r="H38" s="40" t="s">
        <v>539</v>
      </c>
      <c r="I38" s="39" t="s">
        <v>491</v>
      </c>
      <c r="J38" s="40" t="s">
        <v>540</v>
      </c>
      <c r="K38" s="41">
        <v>98</v>
      </c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2"/>
      <c r="AA38" s="42"/>
      <c r="AB38" s="42"/>
      <c r="AC38" s="42"/>
      <c r="AD38" s="42"/>
      <c r="AE38" s="42"/>
      <c r="AF38" s="42"/>
      <c r="AG38" s="42"/>
      <c r="AH38" s="43"/>
    </row>
    <row r="39" spans="1:34" s="44" customFormat="1">
      <c r="A39" s="9">
        <v>33</v>
      </c>
      <c r="B39" s="37" t="s">
        <v>49</v>
      </c>
      <c r="C39" s="37" t="s">
        <v>50</v>
      </c>
      <c r="D39" s="37" t="s">
        <v>29</v>
      </c>
      <c r="E39" s="37" t="s">
        <v>114</v>
      </c>
      <c r="F39" s="38" t="s">
        <v>115</v>
      </c>
      <c r="G39" s="39" t="s">
        <v>491</v>
      </c>
      <c r="H39" s="40" t="s">
        <v>541</v>
      </c>
      <c r="I39" s="39" t="s">
        <v>491</v>
      </c>
      <c r="J39" s="40" t="s">
        <v>541</v>
      </c>
      <c r="K39" s="41">
        <v>70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3"/>
      <c r="W39" s="43"/>
      <c r="X39" s="43"/>
      <c r="Y39" s="43"/>
      <c r="Z39" s="42"/>
      <c r="AA39" s="42"/>
      <c r="AB39" s="42"/>
      <c r="AC39" s="42"/>
      <c r="AD39" s="42"/>
      <c r="AE39" s="42"/>
      <c r="AF39" s="42"/>
      <c r="AG39" s="42"/>
      <c r="AH39" s="43"/>
    </row>
    <row r="40" spans="1:34" s="44" customFormat="1">
      <c r="A40" s="9">
        <v>34</v>
      </c>
      <c r="B40" s="37" t="s">
        <v>49</v>
      </c>
      <c r="C40" s="37" t="s">
        <v>50</v>
      </c>
      <c r="D40" s="37" t="s">
        <v>29</v>
      </c>
      <c r="E40" s="37" t="s">
        <v>116</v>
      </c>
      <c r="F40" s="38" t="s">
        <v>117</v>
      </c>
      <c r="G40" s="39" t="s">
        <v>491</v>
      </c>
      <c r="H40" s="40" t="s">
        <v>542</v>
      </c>
      <c r="I40" s="39" t="s">
        <v>491</v>
      </c>
      <c r="J40" s="40" t="s">
        <v>543</v>
      </c>
      <c r="K40" s="41">
        <v>99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3"/>
      <c r="W40" s="43"/>
      <c r="X40" s="43"/>
      <c r="Y40" s="43"/>
      <c r="Z40" s="42"/>
      <c r="AA40" s="42"/>
      <c r="AB40" s="42"/>
      <c r="AC40" s="42"/>
      <c r="AD40" s="42"/>
      <c r="AE40" s="42"/>
      <c r="AF40" s="42"/>
      <c r="AG40" s="42"/>
      <c r="AH40" s="43"/>
    </row>
    <row r="41" spans="1:34" s="44" customFormat="1">
      <c r="A41" s="9">
        <v>35</v>
      </c>
      <c r="B41" s="37" t="s">
        <v>49</v>
      </c>
      <c r="C41" s="37" t="s">
        <v>50</v>
      </c>
      <c r="D41" s="37" t="s">
        <v>29</v>
      </c>
      <c r="E41" s="37" t="s">
        <v>118</v>
      </c>
      <c r="F41" s="38" t="s">
        <v>119</v>
      </c>
      <c r="G41" s="39" t="s">
        <v>491</v>
      </c>
      <c r="H41" s="40" t="s">
        <v>544</v>
      </c>
      <c r="I41" s="39" t="s">
        <v>491</v>
      </c>
      <c r="J41" s="40" t="s">
        <v>544</v>
      </c>
      <c r="K41" s="41">
        <v>63</v>
      </c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3"/>
      <c r="W41" s="43"/>
      <c r="X41" s="43"/>
      <c r="Y41" s="43"/>
      <c r="Z41" s="42"/>
      <c r="AA41" s="42"/>
      <c r="AB41" s="42"/>
      <c r="AC41" s="42"/>
      <c r="AD41" s="42"/>
      <c r="AE41" s="42"/>
      <c r="AF41" s="42"/>
      <c r="AG41" s="42"/>
      <c r="AH41" s="43"/>
    </row>
    <row r="42" spans="1:34" s="44" customFormat="1">
      <c r="A42" s="9">
        <v>36</v>
      </c>
      <c r="B42" s="37" t="s">
        <v>49</v>
      </c>
      <c r="C42" s="37" t="s">
        <v>50</v>
      </c>
      <c r="D42" s="37" t="s">
        <v>29</v>
      </c>
      <c r="E42" s="37" t="s">
        <v>120</v>
      </c>
      <c r="F42" s="38" t="s">
        <v>121</v>
      </c>
      <c r="G42" s="39" t="s">
        <v>491</v>
      </c>
      <c r="H42" s="40" t="s">
        <v>545</v>
      </c>
      <c r="I42" s="39" t="s">
        <v>482</v>
      </c>
      <c r="J42" s="40" t="s">
        <v>546</v>
      </c>
      <c r="K42" s="41">
        <v>86</v>
      </c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3"/>
      <c r="W42" s="43"/>
      <c r="X42" s="43"/>
      <c r="Y42" s="43"/>
      <c r="Z42" s="42"/>
      <c r="AA42" s="42"/>
      <c r="AB42" s="42"/>
      <c r="AC42" s="42"/>
      <c r="AD42" s="42"/>
      <c r="AE42" s="42"/>
      <c r="AF42" s="42"/>
      <c r="AG42" s="42"/>
      <c r="AH42" s="43"/>
    </row>
    <row r="43" spans="1:34" s="44" customFormat="1">
      <c r="A43" s="9">
        <v>37</v>
      </c>
      <c r="B43" s="37" t="s">
        <v>49</v>
      </c>
      <c r="C43" s="37" t="s">
        <v>50</v>
      </c>
      <c r="D43" s="37" t="s">
        <v>29</v>
      </c>
      <c r="E43" s="37" t="s">
        <v>122</v>
      </c>
      <c r="F43" s="38" t="s">
        <v>123</v>
      </c>
      <c r="G43" s="39" t="s">
        <v>491</v>
      </c>
      <c r="H43" s="40" t="s">
        <v>547</v>
      </c>
      <c r="I43" s="39" t="s">
        <v>548</v>
      </c>
      <c r="J43" s="40" t="s">
        <v>549</v>
      </c>
      <c r="K43" s="41">
        <v>74</v>
      </c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  <c r="W43" s="43"/>
      <c r="X43" s="43"/>
      <c r="Y43" s="43"/>
      <c r="Z43" s="42"/>
      <c r="AA43" s="42"/>
      <c r="AB43" s="42"/>
      <c r="AC43" s="42"/>
      <c r="AD43" s="42"/>
      <c r="AE43" s="42"/>
      <c r="AF43" s="42"/>
      <c r="AG43" s="42"/>
      <c r="AH43" s="43"/>
    </row>
    <row r="44" spans="1:34" s="44" customFormat="1">
      <c r="A44" s="9">
        <v>38</v>
      </c>
      <c r="B44" s="37" t="s">
        <v>49</v>
      </c>
      <c r="C44" s="37" t="s">
        <v>124</v>
      </c>
      <c r="D44" s="37" t="s">
        <v>5</v>
      </c>
      <c r="E44" s="37" t="s">
        <v>125</v>
      </c>
      <c r="F44" s="38" t="s">
        <v>126</v>
      </c>
      <c r="G44" s="39" t="s">
        <v>491</v>
      </c>
      <c r="H44" s="40" t="s">
        <v>550</v>
      </c>
      <c r="I44" s="39" t="s">
        <v>813</v>
      </c>
      <c r="J44" s="40"/>
      <c r="K44" s="41">
        <v>287</v>
      </c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3"/>
      <c r="W44" s="43"/>
      <c r="X44" s="43"/>
      <c r="Y44" s="43"/>
      <c r="Z44" s="42"/>
      <c r="AA44" s="42"/>
      <c r="AB44" s="42"/>
      <c r="AC44" s="42"/>
      <c r="AD44" s="42"/>
      <c r="AE44" s="42"/>
      <c r="AF44" s="42"/>
      <c r="AG44" s="42"/>
      <c r="AH44" s="43"/>
    </row>
    <row r="45" spans="1:34" s="44" customFormat="1">
      <c r="A45" s="9">
        <v>39</v>
      </c>
      <c r="B45" s="37" t="s">
        <v>49</v>
      </c>
      <c r="C45" s="37" t="s">
        <v>124</v>
      </c>
      <c r="D45" s="37" t="s">
        <v>5</v>
      </c>
      <c r="E45" s="37" t="s">
        <v>127</v>
      </c>
      <c r="F45" s="38" t="s">
        <v>128</v>
      </c>
      <c r="G45" s="39" t="s">
        <v>491</v>
      </c>
      <c r="H45" s="40" t="s">
        <v>551</v>
      </c>
      <c r="I45" s="39" t="s">
        <v>491</v>
      </c>
      <c r="J45" s="40" t="s">
        <v>551</v>
      </c>
      <c r="K45" s="41">
        <v>299</v>
      </c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3"/>
      <c r="W45" s="43"/>
      <c r="X45" s="43"/>
      <c r="Y45" s="43"/>
      <c r="Z45" s="42"/>
      <c r="AA45" s="42"/>
      <c r="AB45" s="42"/>
      <c r="AC45" s="42"/>
      <c r="AD45" s="42"/>
      <c r="AE45" s="42"/>
      <c r="AF45" s="42"/>
      <c r="AG45" s="42"/>
      <c r="AH45" s="43"/>
    </row>
    <row r="46" spans="1:34" s="44" customFormat="1">
      <c r="A46" s="9">
        <v>40</v>
      </c>
      <c r="B46" s="37" t="s">
        <v>49</v>
      </c>
      <c r="C46" s="37" t="s">
        <v>124</v>
      </c>
      <c r="D46" s="37" t="s">
        <v>5</v>
      </c>
      <c r="E46" s="37" t="s">
        <v>129</v>
      </c>
      <c r="F46" s="38" t="s">
        <v>130</v>
      </c>
      <c r="G46" s="39" t="s">
        <v>491</v>
      </c>
      <c r="H46" s="40" t="s">
        <v>490</v>
      </c>
      <c r="I46" s="39" t="s">
        <v>491</v>
      </c>
      <c r="J46" s="40" t="s">
        <v>552</v>
      </c>
      <c r="K46" s="41">
        <v>295</v>
      </c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3"/>
      <c r="W46" s="43"/>
      <c r="X46" s="43"/>
      <c r="Y46" s="43"/>
      <c r="Z46" s="42"/>
      <c r="AA46" s="42"/>
      <c r="AB46" s="42"/>
      <c r="AC46" s="42"/>
      <c r="AD46" s="42"/>
      <c r="AE46" s="42"/>
      <c r="AF46" s="42"/>
      <c r="AG46" s="42"/>
      <c r="AH46" s="43"/>
    </row>
    <row r="47" spans="1:34" s="44" customFormat="1">
      <c r="A47" s="9">
        <v>41</v>
      </c>
      <c r="B47" s="37" t="s">
        <v>49</v>
      </c>
      <c r="C47" s="37" t="s">
        <v>124</v>
      </c>
      <c r="D47" s="37" t="s">
        <v>27</v>
      </c>
      <c r="E47" s="37" t="s">
        <v>131</v>
      </c>
      <c r="F47" s="38" t="s">
        <v>132</v>
      </c>
      <c r="G47" s="39" t="s">
        <v>491</v>
      </c>
      <c r="H47" s="40" t="s">
        <v>489</v>
      </c>
      <c r="I47" s="39" t="s">
        <v>491</v>
      </c>
      <c r="J47" s="40" t="s">
        <v>489</v>
      </c>
      <c r="K47" s="41">
        <v>187</v>
      </c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3"/>
      <c r="W47" s="43"/>
      <c r="X47" s="43"/>
      <c r="Y47" s="43"/>
      <c r="Z47" s="42"/>
      <c r="AA47" s="42"/>
      <c r="AB47" s="42"/>
      <c r="AC47" s="42"/>
      <c r="AD47" s="42"/>
      <c r="AE47" s="42"/>
      <c r="AF47" s="42"/>
      <c r="AG47" s="42"/>
      <c r="AH47" s="43"/>
    </row>
    <row r="48" spans="1:34" s="44" customFormat="1">
      <c r="A48" s="9">
        <v>42</v>
      </c>
      <c r="B48" s="37" t="s">
        <v>49</v>
      </c>
      <c r="C48" s="37" t="s">
        <v>124</v>
      </c>
      <c r="D48" s="37" t="s">
        <v>27</v>
      </c>
      <c r="E48" s="37" t="s">
        <v>133</v>
      </c>
      <c r="F48" s="38" t="s">
        <v>134</v>
      </c>
      <c r="G48" s="39" t="s">
        <v>491</v>
      </c>
      <c r="H48" s="40" t="s">
        <v>481</v>
      </c>
      <c r="I48" s="39" t="s">
        <v>491</v>
      </c>
      <c r="J48" s="40" t="s">
        <v>481</v>
      </c>
      <c r="K48" s="41">
        <v>51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3"/>
      <c r="W48" s="43"/>
      <c r="X48" s="43"/>
      <c r="Y48" s="43"/>
      <c r="Z48" s="42"/>
      <c r="AA48" s="42"/>
      <c r="AB48" s="42"/>
      <c r="AC48" s="42"/>
      <c r="AD48" s="42"/>
      <c r="AE48" s="42"/>
      <c r="AF48" s="42"/>
      <c r="AG48" s="42"/>
      <c r="AH48" s="43"/>
    </row>
    <row r="49" spans="1:34" s="44" customFormat="1">
      <c r="A49" s="9">
        <v>43</v>
      </c>
      <c r="B49" s="37" t="s">
        <v>49</v>
      </c>
      <c r="C49" s="37" t="s">
        <v>124</v>
      </c>
      <c r="D49" s="37" t="s">
        <v>27</v>
      </c>
      <c r="E49" s="37" t="s">
        <v>135</v>
      </c>
      <c r="F49" s="38" t="s">
        <v>136</v>
      </c>
      <c r="G49" s="39" t="s">
        <v>491</v>
      </c>
      <c r="H49" s="40" t="s">
        <v>553</v>
      </c>
      <c r="I49" s="39" t="s">
        <v>491</v>
      </c>
      <c r="J49" s="40" t="s">
        <v>553</v>
      </c>
      <c r="K49" s="41">
        <v>120</v>
      </c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3"/>
      <c r="W49" s="43"/>
      <c r="X49" s="43"/>
      <c r="Y49" s="43"/>
      <c r="Z49" s="42"/>
      <c r="AA49" s="42"/>
      <c r="AB49" s="42"/>
      <c r="AC49" s="42"/>
      <c r="AD49" s="42"/>
      <c r="AE49" s="42"/>
      <c r="AF49" s="42"/>
      <c r="AG49" s="42"/>
      <c r="AH49" s="43"/>
    </row>
    <row r="50" spans="1:34" s="44" customFormat="1">
      <c r="A50" s="9">
        <v>44</v>
      </c>
      <c r="B50" s="37" t="s">
        <v>49</v>
      </c>
      <c r="C50" s="37" t="s">
        <v>124</v>
      </c>
      <c r="D50" s="37" t="s">
        <v>27</v>
      </c>
      <c r="E50" s="37" t="s">
        <v>137</v>
      </c>
      <c r="F50" s="38" t="s">
        <v>138</v>
      </c>
      <c r="G50" s="39" t="s">
        <v>491</v>
      </c>
      <c r="H50" s="40" t="s">
        <v>554</v>
      </c>
      <c r="I50" s="39" t="s">
        <v>813</v>
      </c>
      <c r="J50" s="40"/>
      <c r="K50" s="41">
        <v>204</v>
      </c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3"/>
      <c r="W50" s="43"/>
      <c r="X50" s="43"/>
      <c r="Y50" s="43"/>
      <c r="Z50" s="42"/>
      <c r="AA50" s="42"/>
      <c r="AB50" s="42"/>
      <c r="AC50" s="42"/>
      <c r="AD50" s="42"/>
      <c r="AE50" s="42"/>
      <c r="AF50" s="42"/>
      <c r="AG50" s="42"/>
      <c r="AH50" s="43"/>
    </row>
    <row r="51" spans="1:34" s="44" customFormat="1">
      <c r="A51" s="9">
        <v>45</v>
      </c>
      <c r="B51" s="37" t="s">
        <v>49</v>
      </c>
      <c r="C51" s="37" t="s">
        <v>124</v>
      </c>
      <c r="D51" s="37" t="s">
        <v>27</v>
      </c>
      <c r="E51" s="37" t="s">
        <v>139</v>
      </c>
      <c r="F51" s="38" t="s">
        <v>140</v>
      </c>
      <c r="G51" s="39" t="s">
        <v>491</v>
      </c>
      <c r="H51" s="40" t="s">
        <v>483</v>
      </c>
      <c r="I51" s="39" t="s">
        <v>813</v>
      </c>
      <c r="J51" s="40" t="s">
        <v>478</v>
      </c>
      <c r="K51" s="41">
        <v>86</v>
      </c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3"/>
      <c r="W51" s="43"/>
      <c r="X51" s="43"/>
      <c r="Y51" s="43"/>
      <c r="Z51" s="42"/>
      <c r="AA51" s="42"/>
      <c r="AB51" s="42"/>
      <c r="AC51" s="42"/>
      <c r="AD51" s="42"/>
      <c r="AE51" s="42"/>
      <c r="AF51" s="42"/>
      <c r="AG51" s="42"/>
      <c r="AH51" s="43"/>
    </row>
    <row r="52" spans="1:34" s="44" customFormat="1">
      <c r="A52" s="9">
        <v>46</v>
      </c>
      <c r="B52" s="37" t="s">
        <v>49</v>
      </c>
      <c r="C52" s="37" t="s">
        <v>124</v>
      </c>
      <c r="D52" s="37" t="s">
        <v>27</v>
      </c>
      <c r="E52" s="37" t="s">
        <v>141</v>
      </c>
      <c r="F52" s="38" t="s">
        <v>142</v>
      </c>
      <c r="G52" s="39" t="s">
        <v>491</v>
      </c>
      <c r="H52" s="40" t="s">
        <v>555</v>
      </c>
      <c r="I52" s="39" t="s">
        <v>491</v>
      </c>
      <c r="J52" s="40" t="s">
        <v>555</v>
      </c>
      <c r="K52" s="41">
        <v>422</v>
      </c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3"/>
      <c r="W52" s="43"/>
      <c r="X52" s="43"/>
      <c r="Y52" s="43"/>
      <c r="Z52" s="42"/>
      <c r="AA52" s="42"/>
      <c r="AB52" s="42"/>
      <c r="AC52" s="42"/>
      <c r="AD52" s="42"/>
      <c r="AE52" s="42"/>
      <c r="AF52" s="42"/>
      <c r="AG52" s="42"/>
      <c r="AH52" s="43"/>
    </row>
    <row r="53" spans="1:34" s="44" customFormat="1">
      <c r="A53" s="9">
        <v>47</v>
      </c>
      <c r="B53" s="37" t="s">
        <v>49</v>
      </c>
      <c r="C53" s="37" t="s">
        <v>124</v>
      </c>
      <c r="D53" s="37" t="s">
        <v>30</v>
      </c>
      <c r="E53" s="37" t="s">
        <v>143</v>
      </c>
      <c r="F53" s="38" t="s">
        <v>144</v>
      </c>
      <c r="G53" s="39" t="s">
        <v>491</v>
      </c>
      <c r="H53" s="40" t="s">
        <v>556</v>
      </c>
      <c r="I53" s="39" t="s">
        <v>491</v>
      </c>
      <c r="J53" s="40" t="s">
        <v>557</v>
      </c>
      <c r="K53" s="41">
        <v>199</v>
      </c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3"/>
      <c r="W53" s="43"/>
      <c r="X53" s="43"/>
      <c r="Y53" s="43"/>
      <c r="Z53" s="42"/>
      <c r="AA53" s="42"/>
      <c r="AB53" s="42"/>
      <c r="AC53" s="42"/>
      <c r="AD53" s="42"/>
      <c r="AE53" s="42"/>
      <c r="AF53" s="42"/>
      <c r="AG53" s="42"/>
      <c r="AH53" s="43"/>
    </row>
    <row r="54" spans="1:34" s="44" customFormat="1">
      <c r="A54" s="9">
        <v>48</v>
      </c>
      <c r="B54" s="37" t="s">
        <v>49</v>
      </c>
      <c r="C54" s="37" t="s">
        <v>124</v>
      </c>
      <c r="D54" s="37" t="s">
        <v>30</v>
      </c>
      <c r="E54" s="37" t="s">
        <v>145</v>
      </c>
      <c r="F54" s="38" t="s">
        <v>146</v>
      </c>
      <c r="G54" s="39" t="s">
        <v>491</v>
      </c>
      <c r="H54" s="40" t="s">
        <v>558</v>
      </c>
      <c r="I54" s="39" t="s">
        <v>813</v>
      </c>
      <c r="J54" s="40"/>
      <c r="K54" s="41">
        <v>284</v>
      </c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  <c r="W54" s="43"/>
      <c r="X54" s="43"/>
      <c r="Y54" s="43"/>
      <c r="Z54" s="42"/>
      <c r="AA54" s="42"/>
      <c r="AB54" s="42"/>
      <c r="AC54" s="42"/>
      <c r="AD54" s="42"/>
      <c r="AE54" s="42"/>
      <c r="AF54" s="42"/>
      <c r="AG54" s="42"/>
      <c r="AH54" s="43"/>
    </row>
    <row r="55" spans="1:34" s="44" customFormat="1">
      <c r="A55" s="9">
        <v>49</v>
      </c>
      <c r="B55" s="37" t="s">
        <v>49</v>
      </c>
      <c r="C55" s="37" t="s">
        <v>124</v>
      </c>
      <c r="D55" s="37" t="s">
        <v>30</v>
      </c>
      <c r="E55" s="37" t="s">
        <v>147</v>
      </c>
      <c r="F55" s="38" t="s">
        <v>148</v>
      </c>
      <c r="G55" s="39" t="s">
        <v>491</v>
      </c>
      <c r="H55" s="40" t="s">
        <v>559</v>
      </c>
      <c r="I55" s="39" t="s">
        <v>491</v>
      </c>
      <c r="J55" s="40" t="s">
        <v>560</v>
      </c>
      <c r="K55" s="41">
        <v>284</v>
      </c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3"/>
      <c r="W55" s="43"/>
      <c r="X55" s="43"/>
      <c r="Y55" s="43"/>
      <c r="Z55" s="42"/>
      <c r="AA55" s="42"/>
      <c r="AB55" s="42"/>
      <c r="AC55" s="42"/>
      <c r="AD55" s="42"/>
      <c r="AE55" s="42"/>
      <c r="AF55" s="42"/>
      <c r="AG55" s="42"/>
      <c r="AH55" s="43"/>
    </row>
    <row r="56" spans="1:34" s="44" customFormat="1">
      <c r="A56" s="9">
        <v>50</v>
      </c>
      <c r="B56" s="37" t="s">
        <v>49</v>
      </c>
      <c r="C56" s="37" t="s">
        <v>124</v>
      </c>
      <c r="D56" s="37" t="s">
        <v>30</v>
      </c>
      <c r="E56" s="37" t="s">
        <v>149</v>
      </c>
      <c r="F56" s="38" t="s">
        <v>150</v>
      </c>
      <c r="G56" s="39" t="s">
        <v>491</v>
      </c>
      <c r="H56" s="40" t="s">
        <v>561</v>
      </c>
      <c r="I56" s="39" t="s">
        <v>491</v>
      </c>
      <c r="J56" s="40" t="s">
        <v>562</v>
      </c>
      <c r="K56" s="41">
        <v>125</v>
      </c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3"/>
      <c r="W56" s="43"/>
      <c r="X56" s="43"/>
      <c r="Y56" s="43"/>
      <c r="Z56" s="42"/>
      <c r="AA56" s="42"/>
      <c r="AB56" s="42"/>
      <c r="AC56" s="42"/>
      <c r="AD56" s="42"/>
      <c r="AE56" s="42"/>
      <c r="AF56" s="42"/>
      <c r="AG56" s="42"/>
      <c r="AH56" s="43"/>
    </row>
    <row r="57" spans="1:34" s="44" customFormat="1">
      <c r="A57" s="9">
        <v>51</v>
      </c>
      <c r="B57" s="37" t="s">
        <v>49</v>
      </c>
      <c r="C57" s="37" t="s">
        <v>124</v>
      </c>
      <c r="D57" s="37" t="s">
        <v>30</v>
      </c>
      <c r="E57" s="37" t="s">
        <v>151</v>
      </c>
      <c r="F57" s="38" t="s">
        <v>40</v>
      </c>
      <c r="G57" s="39" t="s">
        <v>491</v>
      </c>
      <c r="H57" s="40" t="s">
        <v>563</v>
      </c>
      <c r="I57" s="39" t="s">
        <v>813</v>
      </c>
      <c r="J57" s="40"/>
      <c r="K57" s="41">
        <v>170</v>
      </c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  <c r="W57" s="43"/>
      <c r="X57" s="43"/>
      <c r="Y57" s="43"/>
      <c r="Z57" s="42"/>
      <c r="AA57" s="42"/>
      <c r="AB57" s="42"/>
      <c r="AC57" s="42"/>
      <c r="AD57" s="42"/>
      <c r="AE57" s="42"/>
      <c r="AF57" s="42"/>
      <c r="AG57" s="42"/>
      <c r="AH57" s="43"/>
    </row>
    <row r="58" spans="1:34" s="44" customFormat="1">
      <c r="A58" s="9">
        <v>52</v>
      </c>
      <c r="B58" s="37" t="s">
        <v>49</v>
      </c>
      <c r="C58" s="37" t="s">
        <v>124</v>
      </c>
      <c r="D58" s="37" t="s">
        <v>30</v>
      </c>
      <c r="E58" s="37" t="s">
        <v>152</v>
      </c>
      <c r="F58" s="38" t="s">
        <v>153</v>
      </c>
      <c r="G58" s="39" t="s">
        <v>491</v>
      </c>
      <c r="H58" s="40" t="s">
        <v>564</v>
      </c>
      <c r="I58" s="39" t="s">
        <v>491</v>
      </c>
      <c r="J58" s="40" t="s">
        <v>565</v>
      </c>
      <c r="K58" s="41">
        <v>302</v>
      </c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3"/>
      <c r="W58" s="43"/>
      <c r="X58" s="43"/>
      <c r="Y58" s="43"/>
      <c r="Z58" s="42"/>
      <c r="AA58" s="42"/>
      <c r="AB58" s="42"/>
      <c r="AC58" s="42"/>
      <c r="AD58" s="42"/>
      <c r="AE58" s="42"/>
      <c r="AF58" s="42"/>
      <c r="AG58" s="42"/>
      <c r="AH58" s="43"/>
    </row>
    <row r="59" spans="1:34" s="44" customFormat="1">
      <c r="A59" s="9">
        <v>53</v>
      </c>
      <c r="B59" s="37" t="s">
        <v>49</v>
      </c>
      <c r="C59" s="37" t="s">
        <v>124</v>
      </c>
      <c r="D59" s="37" t="s">
        <v>30</v>
      </c>
      <c r="E59" s="37" t="s">
        <v>154</v>
      </c>
      <c r="F59" s="38" t="s">
        <v>155</v>
      </c>
      <c r="G59" s="39" t="s">
        <v>491</v>
      </c>
      <c r="H59" s="40" t="s">
        <v>566</v>
      </c>
      <c r="I59" s="39" t="s">
        <v>491</v>
      </c>
      <c r="J59" s="40" t="s">
        <v>566</v>
      </c>
      <c r="K59" s="41">
        <v>286</v>
      </c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3"/>
      <c r="W59" s="43"/>
      <c r="X59" s="43"/>
      <c r="Y59" s="43"/>
      <c r="Z59" s="42"/>
      <c r="AA59" s="42"/>
      <c r="AB59" s="42"/>
      <c r="AC59" s="42"/>
      <c r="AD59" s="42"/>
      <c r="AE59" s="42"/>
      <c r="AF59" s="42"/>
      <c r="AG59" s="42"/>
      <c r="AH59" s="43"/>
    </row>
    <row r="60" spans="1:34" s="44" customFormat="1">
      <c r="A60" s="9">
        <v>54</v>
      </c>
      <c r="B60" s="37" t="s">
        <v>49</v>
      </c>
      <c r="C60" s="37" t="s">
        <v>124</v>
      </c>
      <c r="D60" s="37" t="s">
        <v>30</v>
      </c>
      <c r="E60" s="37" t="s">
        <v>156</v>
      </c>
      <c r="F60" s="38" t="s">
        <v>157</v>
      </c>
      <c r="G60" s="39" t="s">
        <v>491</v>
      </c>
      <c r="H60" s="40" t="s">
        <v>567</v>
      </c>
      <c r="I60" s="39" t="s">
        <v>491</v>
      </c>
      <c r="J60" s="40" t="s">
        <v>567</v>
      </c>
      <c r="K60" s="41">
        <v>98</v>
      </c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3"/>
      <c r="W60" s="43"/>
      <c r="X60" s="43"/>
      <c r="Y60" s="43"/>
      <c r="Z60" s="42"/>
      <c r="AA60" s="42"/>
      <c r="AB60" s="42"/>
      <c r="AC60" s="42"/>
      <c r="AD60" s="42"/>
      <c r="AE60" s="42"/>
      <c r="AF60" s="42"/>
      <c r="AG60" s="42"/>
      <c r="AH60" s="43"/>
    </row>
    <row r="61" spans="1:34" s="44" customFormat="1">
      <c r="A61" s="9">
        <v>55</v>
      </c>
      <c r="B61" s="37" t="s">
        <v>49</v>
      </c>
      <c r="C61" s="37" t="s">
        <v>124</v>
      </c>
      <c r="D61" s="37" t="s">
        <v>28</v>
      </c>
      <c r="E61" s="37" t="s">
        <v>158</v>
      </c>
      <c r="F61" s="38" t="s">
        <v>46</v>
      </c>
      <c r="G61" s="39" t="s">
        <v>491</v>
      </c>
      <c r="H61" s="40" t="s">
        <v>568</v>
      </c>
      <c r="I61" s="39" t="s">
        <v>813</v>
      </c>
      <c r="J61" s="40"/>
      <c r="K61" s="41">
        <v>0</v>
      </c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3"/>
      <c r="W61" s="43"/>
      <c r="X61" s="43"/>
      <c r="Y61" s="43"/>
      <c r="Z61" s="42"/>
      <c r="AA61" s="42"/>
      <c r="AB61" s="42"/>
      <c r="AC61" s="42"/>
      <c r="AD61" s="42"/>
      <c r="AE61" s="42"/>
      <c r="AF61" s="42"/>
      <c r="AG61" s="42"/>
      <c r="AH61" s="43"/>
    </row>
    <row r="62" spans="1:34" s="44" customFormat="1">
      <c r="A62" s="9">
        <v>56</v>
      </c>
      <c r="B62" s="37" t="s">
        <v>49</v>
      </c>
      <c r="C62" s="37" t="s">
        <v>124</v>
      </c>
      <c r="D62" s="37" t="s">
        <v>28</v>
      </c>
      <c r="E62" s="37" t="s">
        <v>159</v>
      </c>
      <c r="F62" s="38" t="s">
        <v>41</v>
      </c>
      <c r="G62" s="39" t="s">
        <v>491</v>
      </c>
      <c r="H62" s="40" t="s">
        <v>569</v>
      </c>
      <c r="I62" s="39" t="s">
        <v>491</v>
      </c>
      <c r="J62" s="40" t="s">
        <v>569</v>
      </c>
      <c r="K62" s="41">
        <v>0</v>
      </c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3"/>
      <c r="W62" s="43"/>
      <c r="X62" s="43"/>
      <c r="Y62" s="43"/>
      <c r="Z62" s="42"/>
      <c r="AA62" s="42"/>
      <c r="AB62" s="42"/>
      <c r="AC62" s="42"/>
      <c r="AD62" s="42"/>
      <c r="AE62" s="42"/>
      <c r="AF62" s="42"/>
      <c r="AG62" s="42"/>
      <c r="AH62" s="43"/>
    </row>
    <row r="63" spans="1:34" s="44" customFormat="1">
      <c r="A63" s="9">
        <v>57</v>
      </c>
      <c r="B63" s="37" t="s">
        <v>49</v>
      </c>
      <c r="C63" s="37" t="s">
        <v>124</v>
      </c>
      <c r="D63" s="37" t="s">
        <v>29</v>
      </c>
      <c r="E63" s="37" t="s">
        <v>160</v>
      </c>
      <c r="F63" s="38" t="s">
        <v>161</v>
      </c>
      <c r="G63" s="39" t="s">
        <v>491</v>
      </c>
      <c r="H63" s="40" t="s">
        <v>570</v>
      </c>
      <c r="I63" s="39" t="s">
        <v>491</v>
      </c>
      <c r="J63" s="40" t="s">
        <v>570</v>
      </c>
      <c r="K63" s="41">
        <v>106</v>
      </c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3"/>
      <c r="W63" s="43"/>
      <c r="X63" s="43"/>
      <c r="Y63" s="43"/>
      <c r="Z63" s="42"/>
      <c r="AA63" s="42"/>
      <c r="AB63" s="42"/>
      <c r="AC63" s="42"/>
      <c r="AD63" s="42"/>
      <c r="AE63" s="42"/>
      <c r="AF63" s="42"/>
      <c r="AG63" s="42"/>
      <c r="AH63" s="43"/>
    </row>
    <row r="64" spans="1:34" s="44" customFormat="1">
      <c r="A64" s="9">
        <v>58</v>
      </c>
      <c r="B64" s="37" t="s">
        <v>49</v>
      </c>
      <c r="C64" s="37" t="s">
        <v>162</v>
      </c>
      <c r="D64" s="37" t="s">
        <v>5</v>
      </c>
      <c r="E64" s="37" t="s">
        <v>163</v>
      </c>
      <c r="F64" s="38" t="s">
        <v>164</v>
      </c>
      <c r="G64" s="39" t="s">
        <v>491</v>
      </c>
      <c r="H64" s="40" t="s">
        <v>571</v>
      </c>
      <c r="I64" s="39" t="s">
        <v>491</v>
      </c>
      <c r="J64" s="40" t="s">
        <v>571</v>
      </c>
      <c r="K64" s="41">
        <v>293</v>
      </c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3"/>
      <c r="W64" s="43"/>
      <c r="X64" s="43"/>
      <c r="Y64" s="43"/>
      <c r="Z64" s="42"/>
      <c r="AA64" s="42"/>
      <c r="AB64" s="42"/>
      <c r="AC64" s="42"/>
      <c r="AD64" s="42"/>
      <c r="AE64" s="42"/>
      <c r="AF64" s="42"/>
      <c r="AG64" s="42"/>
      <c r="AH64" s="43"/>
    </row>
    <row r="65" spans="1:34" s="44" customFormat="1">
      <c r="A65" s="9">
        <v>59</v>
      </c>
      <c r="B65" s="37" t="s">
        <v>49</v>
      </c>
      <c r="C65" s="37" t="s">
        <v>162</v>
      </c>
      <c r="D65" s="37" t="s">
        <v>5</v>
      </c>
      <c r="E65" s="37" t="s">
        <v>165</v>
      </c>
      <c r="F65" s="38" t="s">
        <v>166</v>
      </c>
      <c r="G65" s="39" t="s">
        <v>491</v>
      </c>
      <c r="H65" s="40" t="s">
        <v>572</v>
      </c>
      <c r="I65" s="39" t="s">
        <v>491</v>
      </c>
      <c r="J65" s="40" t="s">
        <v>573</v>
      </c>
      <c r="K65" s="41">
        <v>588</v>
      </c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3"/>
      <c r="W65" s="43"/>
      <c r="X65" s="43"/>
      <c r="Y65" s="43"/>
      <c r="Z65" s="42"/>
      <c r="AA65" s="42"/>
      <c r="AB65" s="42"/>
      <c r="AC65" s="42"/>
      <c r="AD65" s="42"/>
      <c r="AE65" s="42"/>
      <c r="AF65" s="42"/>
      <c r="AG65" s="42"/>
      <c r="AH65" s="43"/>
    </row>
    <row r="66" spans="1:34" s="44" customFormat="1">
      <c r="A66" s="9">
        <v>60</v>
      </c>
      <c r="B66" s="37" t="s">
        <v>49</v>
      </c>
      <c r="C66" s="37" t="s">
        <v>162</v>
      </c>
      <c r="D66" s="37" t="s">
        <v>5</v>
      </c>
      <c r="E66" s="37" t="s">
        <v>167</v>
      </c>
      <c r="F66" s="38" t="s">
        <v>168</v>
      </c>
      <c r="G66" s="39" t="s">
        <v>491</v>
      </c>
      <c r="H66" s="40" t="s">
        <v>574</v>
      </c>
      <c r="I66" s="39" t="s">
        <v>491</v>
      </c>
      <c r="J66" s="40" t="s">
        <v>575</v>
      </c>
      <c r="K66" s="41">
        <v>200</v>
      </c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3"/>
      <c r="W66" s="43"/>
      <c r="X66" s="43"/>
      <c r="Y66" s="43"/>
      <c r="Z66" s="42"/>
      <c r="AA66" s="42"/>
      <c r="AB66" s="42"/>
      <c r="AC66" s="42"/>
      <c r="AD66" s="42"/>
      <c r="AE66" s="42"/>
      <c r="AF66" s="42"/>
      <c r="AG66" s="42"/>
      <c r="AH66" s="43"/>
    </row>
    <row r="67" spans="1:34" s="44" customFormat="1">
      <c r="A67" s="9">
        <v>61</v>
      </c>
      <c r="B67" s="37" t="s">
        <v>49</v>
      </c>
      <c r="C67" s="37" t="s">
        <v>162</v>
      </c>
      <c r="D67" s="37" t="s">
        <v>5</v>
      </c>
      <c r="E67" s="37" t="s">
        <v>169</v>
      </c>
      <c r="F67" s="38" t="s">
        <v>170</v>
      </c>
      <c r="G67" s="39" t="s">
        <v>491</v>
      </c>
      <c r="H67" s="40" t="s">
        <v>576</v>
      </c>
      <c r="I67" s="39" t="s">
        <v>813</v>
      </c>
      <c r="J67" s="40"/>
      <c r="K67" s="41">
        <v>200</v>
      </c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3"/>
      <c r="W67" s="43"/>
      <c r="X67" s="43"/>
      <c r="Y67" s="43"/>
      <c r="Z67" s="42"/>
      <c r="AA67" s="42"/>
      <c r="AB67" s="42"/>
      <c r="AC67" s="42"/>
      <c r="AD67" s="42"/>
      <c r="AE67" s="42"/>
      <c r="AF67" s="42"/>
      <c r="AG67" s="42"/>
      <c r="AH67" s="43"/>
    </row>
    <row r="68" spans="1:34" s="44" customFormat="1">
      <c r="A68" s="9">
        <v>62</v>
      </c>
      <c r="B68" s="37" t="s">
        <v>49</v>
      </c>
      <c r="C68" s="37" t="s">
        <v>162</v>
      </c>
      <c r="D68" s="37" t="s">
        <v>5</v>
      </c>
      <c r="E68" s="37" t="s">
        <v>171</v>
      </c>
      <c r="F68" s="38" t="s">
        <v>172</v>
      </c>
      <c r="G68" s="39" t="s">
        <v>491</v>
      </c>
      <c r="H68" s="40" t="s">
        <v>577</v>
      </c>
      <c r="I68" s="39" t="s">
        <v>491</v>
      </c>
      <c r="J68" s="40" t="s">
        <v>577</v>
      </c>
      <c r="K68" s="41">
        <v>229</v>
      </c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3"/>
      <c r="W68" s="43"/>
      <c r="X68" s="43"/>
      <c r="Y68" s="43"/>
      <c r="Z68" s="42"/>
      <c r="AA68" s="42"/>
      <c r="AB68" s="42"/>
      <c r="AC68" s="42"/>
      <c r="AD68" s="42"/>
      <c r="AE68" s="42"/>
      <c r="AF68" s="42"/>
      <c r="AG68" s="42"/>
      <c r="AH68" s="43"/>
    </row>
    <row r="69" spans="1:34" s="44" customFormat="1">
      <c r="A69" s="9">
        <v>63</v>
      </c>
      <c r="B69" s="37" t="s">
        <v>49</v>
      </c>
      <c r="C69" s="37" t="s">
        <v>162</v>
      </c>
      <c r="D69" s="37" t="s">
        <v>27</v>
      </c>
      <c r="E69" s="37" t="s">
        <v>173</v>
      </c>
      <c r="F69" s="38" t="s">
        <v>174</v>
      </c>
      <c r="G69" s="39" t="s">
        <v>491</v>
      </c>
      <c r="H69" s="40" t="s">
        <v>578</v>
      </c>
      <c r="I69" s="39" t="s">
        <v>491</v>
      </c>
      <c r="J69" s="40" t="s">
        <v>579</v>
      </c>
      <c r="K69" s="41">
        <v>99</v>
      </c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3"/>
      <c r="W69" s="43"/>
      <c r="X69" s="43"/>
      <c r="Y69" s="43"/>
      <c r="Z69" s="42"/>
      <c r="AA69" s="42"/>
      <c r="AB69" s="42"/>
      <c r="AC69" s="42"/>
      <c r="AD69" s="42"/>
      <c r="AE69" s="42"/>
      <c r="AF69" s="42"/>
      <c r="AG69" s="42"/>
      <c r="AH69" s="43"/>
    </row>
    <row r="70" spans="1:34" s="44" customFormat="1">
      <c r="A70" s="9">
        <v>64</v>
      </c>
      <c r="B70" s="37" t="s">
        <v>49</v>
      </c>
      <c r="C70" s="37" t="s">
        <v>162</v>
      </c>
      <c r="D70" s="37" t="s">
        <v>27</v>
      </c>
      <c r="E70" s="37" t="s">
        <v>175</v>
      </c>
      <c r="F70" s="38" t="s">
        <v>38</v>
      </c>
      <c r="G70" s="39" t="s">
        <v>491</v>
      </c>
      <c r="H70" s="40" t="s">
        <v>580</v>
      </c>
      <c r="I70" s="39" t="s">
        <v>491</v>
      </c>
      <c r="J70" s="40" t="s">
        <v>581</v>
      </c>
      <c r="K70" s="41">
        <v>100</v>
      </c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3"/>
      <c r="W70" s="43"/>
      <c r="X70" s="43"/>
      <c r="Y70" s="43"/>
      <c r="Z70" s="42"/>
      <c r="AA70" s="42"/>
      <c r="AB70" s="42"/>
      <c r="AC70" s="42"/>
      <c r="AD70" s="42"/>
      <c r="AE70" s="42"/>
      <c r="AF70" s="42"/>
      <c r="AG70" s="42"/>
      <c r="AH70" s="43"/>
    </row>
    <row r="71" spans="1:34" s="44" customFormat="1">
      <c r="A71" s="9">
        <v>65</v>
      </c>
      <c r="B71" s="37" t="s">
        <v>49</v>
      </c>
      <c r="C71" s="37" t="s">
        <v>162</v>
      </c>
      <c r="D71" s="37" t="s">
        <v>27</v>
      </c>
      <c r="E71" s="37" t="s">
        <v>176</v>
      </c>
      <c r="F71" s="38" t="s">
        <v>177</v>
      </c>
      <c r="G71" s="39" t="s">
        <v>491</v>
      </c>
      <c r="H71" s="40" t="s">
        <v>582</v>
      </c>
      <c r="I71" s="39" t="s">
        <v>491</v>
      </c>
      <c r="J71" s="40" t="s">
        <v>583</v>
      </c>
      <c r="K71" s="41">
        <v>39</v>
      </c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3"/>
      <c r="W71" s="43"/>
      <c r="X71" s="43"/>
      <c r="Y71" s="43"/>
      <c r="Z71" s="42"/>
      <c r="AA71" s="42"/>
      <c r="AB71" s="42"/>
      <c r="AC71" s="42"/>
      <c r="AD71" s="42"/>
      <c r="AE71" s="42"/>
      <c r="AF71" s="42"/>
      <c r="AG71" s="42"/>
      <c r="AH71" s="43"/>
    </row>
    <row r="72" spans="1:34" s="44" customFormat="1">
      <c r="A72" s="9">
        <v>66</v>
      </c>
      <c r="B72" s="37" t="s">
        <v>49</v>
      </c>
      <c r="C72" s="37" t="s">
        <v>162</v>
      </c>
      <c r="D72" s="37" t="s">
        <v>27</v>
      </c>
      <c r="E72" s="37" t="s">
        <v>178</v>
      </c>
      <c r="F72" s="38" t="s">
        <v>179</v>
      </c>
      <c r="G72" s="39" t="s">
        <v>491</v>
      </c>
      <c r="H72" s="40" t="s">
        <v>584</v>
      </c>
      <c r="I72" s="39" t="s">
        <v>491</v>
      </c>
      <c r="J72" s="40" t="s">
        <v>585</v>
      </c>
      <c r="K72" s="41">
        <v>71</v>
      </c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3"/>
      <c r="W72" s="43"/>
      <c r="X72" s="43"/>
      <c r="Y72" s="43"/>
      <c r="Z72" s="42"/>
      <c r="AA72" s="42"/>
      <c r="AB72" s="42"/>
      <c r="AC72" s="42"/>
      <c r="AD72" s="42"/>
      <c r="AE72" s="42"/>
      <c r="AF72" s="42"/>
      <c r="AG72" s="42"/>
      <c r="AH72" s="43"/>
    </row>
    <row r="73" spans="1:34" s="44" customFormat="1">
      <c r="A73" s="9">
        <v>67</v>
      </c>
      <c r="B73" s="37" t="s">
        <v>49</v>
      </c>
      <c r="C73" s="37" t="s">
        <v>162</v>
      </c>
      <c r="D73" s="37" t="s">
        <v>27</v>
      </c>
      <c r="E73" s="37" t="s">
        <v>180</v>
      </c>
      <c r="F73" s="38" t="s">
        <v>181</v>
      </c>
      <c r="G73" s="39" t="s">
        <v>491</v>
      </c>
      <c r="H73" s="40" t="s">
        <v>586</v>
      </c>
      <c r="I73" s="39" t="s">
        <v>491</v>
      </c>
      <c r="J73" s="40" t="s">
        <v>587</v>
      </c>
      <c r="K73" s="41">
        <v>83</v>
      </c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3"/>
      <c r="W73" s="43"/>
      <c r="X73" s="43"/>
      <c r="Y73" s="43"/>
      <c r="Z73" s="42"/>
      <c r="AA73" s="42"/>
      <c r="AB73" s="42"/>
      <c r="AC73" s="42"/>
      <c r="AD73" s="42"/>
      <c r="AE73" s="42"/>
      <c r="AF73" s="42"/>
      <c r="AG73" s="42"/>
      <c r="AH73" s="43"/>
    </row>
    <row r="74" spans="1:34" s="44" customFormat="1">
      <c r="A74" s="9">
        <v>68</v>
      </c>
      <c r="B74" s="37" t="s">
        <v>49</v>
      </c>
      <c r="C74" s="37" t="s">
        <v>162</v>
      </c>
      <c r="D74" s="37" t="s">
        <v>27</v>
      </c>
      <c r="E74" s="37" t="s">
        <v>182</v>
      </c>
      <c r="F74" s="38" t="s">
        <v>183</v>
      </c>
      <c r="G74" s="39" t="s">
        <v>491</v>
      </c>
      <c r="H74" s="40" t="s">
        <v>486</v>
      </c>
      <c r="I74" s="39" t="s">
        <v>491</v>
      </c>
      <c r="J74" s="40" t="s">
        <v>486</v>
      </c>
      <c r="K74" s="41">
        <v>172</v>
      </c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3"/>
      <c r="W74" s="43"/>
      <c r="X74" s="43"/>
      <c r="Y74" s="43"/>
      <c r="Z74" s="42"/>
      <c r="AA74" s="42"/>
      <c r="AB74" s="42"/>
      <c r="AC74" s="42"/>
      <c r="AD74" s="42"/>
      <c r="AE74" s="42"/>
      <c r="AF74" s="42"/>
      <c r="AG74" s="42"/>
      <c r="AH74" s="43"/>
    </row>
    <row r="75" spans="1:34" s="44" customFormat="1">
      <c r="A75" s="9">
        <v>69</v>
      </c>
      <c r="B75" s="37" t="s">
        <v>49</v>
      </c>
      <c r="C75" s="37" t="s">
        <v>162</v>
      </c>
      <c r="D75" s="37" t="s">
        <v>27</v>
      </c>
      <c r="E75" s="37" t="s">
        <v>184</v>
      </c>
      <c r="F75" s="38" t="s">
        <v>185</v>
      </c>
      <c r="G75" s="39" t="s">
        <v>491</v>
      </c>
      <c r="H75" s="40" t="s">
        <v>588</v>
      </c>
      <c r="I75" s="39" t="s">
        <v>491</v>
      </c>
      <c r="J75" s="40" t="s">
        <v>588</v>
      </c>
      <c r="K75" s="41">
        <v>102</v>
      </c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3"/>
      <c r="W75" s="43"/>
      <c r="X75" s="43"/>
      <c r="Y75" s="43"/>
      <c r="Z75" s="42"/>
      <c r="AA75" s="42"/>
      <c r="AB75" s="42"/>
      <c r="AC75" s="42"/>
      <c r="AD75" s="42"/>
      <c r="AE75" s="42"/>
      <c r="AF75" s="42"/>
      <c r="AG75" s="42"/>
      <c r="AH75" s="43"/>
    </row>
    <row r="76" spans="1:34" s="44" customFormat="1">
      <c r="A76" s="9">
        <v>70</v>
      </c>
      <c r="B76" s="37" t="s">
        <v>49</v>
      </c>
      <c r="C76" s="37" t="s">
        <v>162</v>
      </c>
      <c r="D76" s="37" t="s">
        <v>27</v>
      </c>
      <c r="E76" s="37" t="s">
        <v>186</v>
      </c>
      <c r="F76" s="38" t="s">
        <v>187</v>
      </c>
      <c r="G76" s="39" t="s">
        <v>480</v>
      </c>
      <c r="H76" s="40" t="s">
        <v>589</v>
      </c>
      <c r="I76" s="39" t="s">
        <v>491</v>
      </c>
      <c r="J76" s="40" t="s">
        <v>590</v>
      </c>
      <c r="K76" s="41">
        <v>44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3"/>
      <c r="W76" s="43"/>
      <c r="X76" s="43"/>
      <c r="Y76" s="43"/>
      <c r="Z76" s="42"/>
      <c r="AA76" s="42"/>
      <c r="AB76" s="42"/>
      <c r="AC76" s="42"/>
      <c r="AD76" s="42"/>
      <c r="AE76" s="42"/>
      <c r="AF76" s="42"/>
      <c r="AG76" s="42"/>
      <c r="AH76" s="43"/>
    </row>
    <row r="77" spans="1:34" s="44" customFormat="1">
      <c r="A77" s="9">
        <v>71</v>
      </c>
      <c r="B77" s="37" t="s">
        <v>49</v>
      </c>
      <c r="C77" s="37" t="s">
        <v>162</v>
      </c>
      <c r="D77" s="37" t="s">
        <v>27</v>
      </c>
      <c r="E77" s="37" t="s">
        <v>188</v>
      </c>
      <c r="F77" s="38" t="s">
        <v>189</v>
      </c>
      <c r="G77" s="39" t="s">
        <v>491</v>
      </c>
      <c r="H77" s="40" t="s">
        <v>591</v>
      </c>
      <c r="I77" s="39" t="s">
        <v>491</v>
      </c>
      <c r="J77" s="40" t="s">
        <v>592</v>
      </c>
      <c r="K77" s="41">
        <v>30</v>
      </c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3"/>
      <c r="W77" s="43"/>
      <c r="X77" s="43"/>
      <c r="Y77" s="43"/>
      <c r="Z77" s="42"/>
      <c r="AA77" s="42"/>
      <c r="AB77" s="42"/>
      <c r="AC77" s="42"/>
      <c r="AD77" s="42"/>
      <c r="AE77" s="42"/>
      <c r="AF77" s="42"/>
      <c r="AG77" s="42"/>
      <c r="AH77" s="43"/>
    </row>
    <row r="78" spans="1:34" s="44" customFormat="1">
      <c r="A78" s="9">
        <v>72</v>
      </c>
      <c r="B78" s="37" t="s">
        <v>49</v>
      </c>
      <c r="C78" s="37" t="s">
        <v>162</v>
      </c>
      <c r="D78" s="37" t="s">
        <v>27</v>
      </c>
      <c r="E78" s="37" t="s">
        <v>190</v>
      </c>
      <c r="F78" s="38" t="s">
        <v>191</v>
      </c>
      <c r="G78" s="39" t="s">
        <v>491</v>
      </c>
      <c r="H78" s="40" t="s">
        <v>593</v>
      </c>
      <c r="I78" s="39" t="s">
        <v>491</v>
      </c>
      <c r="J78" s="40" t="s">
        <v>594</v>
      </c>
      <c r="K78" s="41">
        <v>87</v>
      </c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3"/>
      <c r="W78" s="43"/>
      <c r="X78" s="43"/>
      <c r="Y78" s="43"/>
      <c r="Z78" s="42"/>
      <c r="AA78" s="42"/>
      <c r="AB78" s="42"/>
      <c r="AC78" s="42"/>
      <c r="AD78" s="42"/>
      <c r="AE78" s="42"/>
      <c r="AF78" s="42"/>
      <c r="AG78" s="42"/>
      <c r="AH78" s="43"/>
    </row>
    <row r="79" spans="1:34" s="44" customFormat="1">
      <c r="A79" s="9">
        <v>73</v>
      </c>
      <c r="B79" s="37" t="s">
        <v>49</v>
      </c>
      <c r="C79" s="37" t="s">
        <v>162</v>
      </c>
      <c r="D79" s="37" t="s">
        <v>27</v>
      </c>
      <c r="E79" s="37" t="s">
        <v>192</v>
      </c>
      <c r="F79" s="38" t="s">
        <v>193</v>
      </c>
      <c r="G79" s="39" t="s">
        <v>491</v>
      </c>
      <c r="H79" s="40" t="s">
        <v>595</v>
      </c>
      <c r="I79" s="39" t="s">
        <v>491</v>
      </c>
      <c r="J79" s="40" t="s">
        <v>595</v>
      </c>
      <c r="K79" s="41">
        <v>102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3"/>
      <c r="W79" s="43"/>
      <c r="X79" s="43"/>
      <c r="Y79" s="43"/>
      <c r="Z79" s="42"/>
      <c r="AA79" s="42"/>
      <c r="AB79" s="42"/>
      <c r="AC79" s="42"/>
      <c r="AD79" s="42"/>
      <c r="AE79" s="42"/>
      <c r="AF79" s="42"/>
      <c r="AG79" s="42"/>
      <c r="AH79" s="43"/>
    </row>
    <row r="80" spans="1:34" s="44" customFormat="1">
      <c r="A80" s="9">
        <v>74</v>
      </c>
      <c r="B80" s="37" t="s">
        <v>49</v>
      </c>
      <c r="C80" s="37" t="s">
        <v>162</v>
      </c>
      <c r="D80" s="37" t="s">
        <v>27</v>
      </c>
      <c r="E80" s="37" t="s">
        <v>194</v>
      </c>
      <c r="F80" s="38" t="s">
        <v>195</v>
      </c>
      <c r="G80" s="39" t="s">
        <v>491</v>
      </c>
      <c r="H80" s="40" t="s">
        <v>596</v>
      </c>
      <c r="I80" s="39" t="s">
        <v>491</v>
      </c>
      <c r="J80" s="40" t="s">
        <v>596</v>
      </c>
      <c r="K80" s="41">
        <v>330</v>
      </c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3"/>
      <c r="W80" s="43"/>
      <c r="X80" s="43"/>
      <c r="Y80" s="43"/>
      <c r="Z80" s="42"/>
      <c r="AA80" s="42"/>
      <c r="AB80" s="42"/>
      <c r="AC80" s="42"/>
      <c r="AD80" s="42"/>
      <c r="AE80" s="42"/>
      <c r="AF80" s="42"/>
      <c r="AG80" s="42"/>
      <c r="AH80" s="43"/>
    </row>
    <row r="81" spans="1:34" s="44" customFormat="1">
      <c r="A81" s="9">
        <v>75</v>
      </c>
      <c r="B81" s="37" t="s">
        <v>49</v>
      </c>
      <c r="C81" s="37" t="s">
        <v>162</v>
      </c>
      <c r="D81" s="37" t="s">
        <v>27</v>
      </c>
      <c r="E81" s="37" t="s">
        <v>196</v>
      </c>
      <c r="F81" s="38" t="s">
        <v>197</v>
      </c>
      <c r="G81" s="39" t="s">
        <v>491</v>
      </c>
      <c r="H81" s="40" t="s">
        <v>597</v>
      </c>
      <c r="I81" s="39" t="s">
        <v>813</v>
      </c>
      <c r="J81" s="40"/>
      <c r="K81" s="41">
        <v>282</v>
      </c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3"/>
      <c r="W81" s="43"/>
      <c r="X81" s="43"/>
      <c r="Y81" s="43"/>
      <c r="Z81" s="42"/>
      <c r="AA81" s="42"/>
      <c r="AB81" s="42"/>
      <c r="AC81" s="42"/>
      <c r="AD81" s="42"/>
      <c r="AE81" s="42"/>
      <c r="AF81" s="42"/>
      <c r="AG81" s="42"/>
      <c r="AH81" s="43"/>
    </row>
    <row r="82" spans="1:34" s="44" customFormat="1">
      <c r="A82" s="9">
        <v>76</v>
      </c>
      <c r="B82" s="37" t="s">
        <v>49</v>
      </c>
      <c r="C82" s="37" t="s">
        <v>162</v>
      </c>
      <c r="D82" s="37" t="s">
        <v>27</v>
      </c>
      <c r="E82" s="37" t="s">
        <v>198</v>
      </c>
      <c r="F82" s="38" t="s">
        <v>199</v>
      </c>
      <c r="G82" s="39" t="s">
        <v>491</v>
      </c>
      <c r="H82" s="40" t="s">
        <v>598</v>
      </c>
      <c r="I82" s="39" t="s">
        <v>491</v>
      </c>
      <c r="J82" s="40" t="s">
        <v>599</v>
      </c>
      <c r="K82" s="41">
        <v>94</v>
      </c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3"/>
      <c r="W82" s="43"/>
      <c r="X82" s="43"/>
      <c r="Y82" s="43"/>
      <c r="Z82" s="42"/>
      <c r="AA82" s="42"/>
      <c r="AB82" s="42"/>
      <c r="AC82" s="42"/>
      <c r="AD82" s="42"/>
      <c r="AE82" s="42"/>
      <c r="AF82" s="42"/>
      <c r="AG82" s="42"/>
      <c r="AH82" s="43"/>
    </row>
    <row r="83" spans="1:34" s="44" customFormat="1">
      <c r="A83" s="9">
        <v>77</v>
      </c>
      <c r="B83" s="37" t="s">
        <v>49</v>
      </c>
      <c r="C83" s="37" t="s">
        <v>162</v>
      </c>
      <c r="D83" s="37" t="s">
        <v>27</v>
      </c>
      <c r="E83" s="37" t="s">
        <v>200</v>
      </c>
      <c r="F83" s="38" t="s">
        <v>201</v>
      </c>
      <c r="G83" s="39" t="s">
        <v>491</v>
      </c>
      <c r="H83" s="40" t="s">
        <v>600</v>
      </c>
      <c r="I83" s="39" t="s">
        <v>491</v>
      </c>
      <c r="J83" s="40" t="s">
        <v>601</v>
      </c>
      <c r="K83" s="41">
        <v>63</v>
      </c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3"/>
      <c r="W83" s="43"/>
      <c r="X83" s="43"/>
      <c r="Y83" s="43"/>
      <c r="Z83" s="42"/>
      <c r="AA83" s="42"/>
      <c r="AB83" s="42"/>
      <c r="AC83" s="42"/>
      <c r="AD83" s="42"/>
      <c r="AE83" s="42"/>
      <c r="AF83" s="42"/>
      <c r="AG83" s="42"/>
      <c r="AH83" s="43"/>
    </row>
    <row r="84" spans="1:34" s="44" customFormat="1">
      <c r="A84" s="9">
        <v>78</v>
      </c>
      <c r="B84" s="37" t="s">
        <v>49</v>
      </c>
      <c r="C84" s="37" t="s">
        <v>162</v>
      </c>
      <c r="D84" s="37" t="s">
        <v>27</v>
      </c>
      <c r="E84" s="37" t="s">
        <v>202</v>
      </c>
      <c r="F84" s="38" t="s">
        <v>203</v>
      </c>
      <c r="G84" s="39" t="s">
        <v>491</v>
      </c>
      <c r="H84" s="40" t="s">
        <v>487</v>
      </c>
      <c r="I84" s="39" t="s">
        <v>491</v>
      </c>
      <c r="J84" s="40" t="s">
        <v>602</v>
      </c>
      <c r="K84" s="41">
        <v>90</v>
      </c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3"/>
      <c r="W84" s="43"/>
      <c r="X84" s="43"/>
      <c r="Y84" s="43"/>
      <c r="Z84" s="42"/>
      <c r="AA84" s="42"/>
      <c r="AB84" s="42"/>
      <c r="AC84" s="42"/>
      <c r="AD84" s="42"/>
      <c r="AE84" s="42"/>
      <c r="AF84" s="42"/>
      <c r="AG84" s="42"/>
      <c r="AH84" s="43"/>
    </row>
    <row r="85" spans="1:34" s="44" customFormat="1">
      <c r="A85" s="9">
        <v>79</v>
      </c>
      <c r="B85" s="37" t="s">
        <v>49</v>
      </c>
      <c r="C85" s="37" t="s">
        <v>162</v>
      </c>
      <c r="D85" s="37" t="s">
        <v>27</v>
      </c>
      <c r="E85" s="37" t="s">
        <v>204</v>
      </c>
      <c r="F85" s="38" t="s">
        <v>205</v>
      </c>
      <c r="G85" s="39" t="s">
        <v>491</v>
      </c>
      <c r="H85" s="40" t="s">
        <v>603</v>
      </c>
      <c r="I85" s="39" t="s">
        <v>491</v>
      </c>
      <c r="J85" s="40" t="s">
        <v>604</v>
      </c>
      <c r="K85" s="41">
        <v>91</v>
      </c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3"/>
      <c r="W85" s="43"/>
      <c r="X85" s="43"/>
      <c r="Y85" s="43"/>
      <c r="Z85" s="42"/>
      <c r="AA85" s="42"/>
      <c r="AB85" s="42"/>
      <c r="AC85" s="42"/>
      <c r="AD85" s="42"/>
      <c r="AE85" s="42"/>
      <c r="AF85" s="42"/>
      <c r="AG85" s="42"/>
      <c r="AH85" s="43"/>
    </row>
    <row r="86" spans="1:34" s="44" customFormat="1">
      <c r="A86" s="9">
        <v>80</v>
      </c>
      <c r="B86" s="37" t="s">
        <v>49</v>
      </c>
      <c r="C86" s="37" t="s">
        <v>162</v>
      </c>
      <c r="D86" s="37" t="s">
        <v>27</v>
      </c>
      <c r="E86" s="37" t="s">
        <v>206</v>
      </c>
      <c r="F86" s="38" t="s">
        <v>207</v>
      </c>
      <c r="G86" s="39" t="s">
        <v>491</v>
      </c>
      <c r="H86" s="40" t="s">
        <v>605</v>
      </c>
      <c r="I86" s="39" t="s">
        <v>491</v>
      </c>
      <c r="J86" s="40" t="s">
        <v>606</v>
      </c>
      <c r="K86" s="41">
        <v>104</v>
      </c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3"/>
      <c r="W86" s="43"/>
      <c r="X86" s="43"/>
      <c r="Y86" s="43"/>
      <c r="Z86" s="42"/>
      <c r="AA86" s="42"/>
      <c r="AB86" s="42"/>
      <c r="AC86" s="42"/>
      <c r="AD86" s="42"/>
      <c r="AE86" s="42"/>
      <c r="AF86" s="42"/>
      <c r="AG86" s="42"/>
      <c r="AH86" s="43"/>
    </row>
    <row r="87" spans="1:34" s="44" customFormat="1">
      <c r="A87" s="9">
        <v>81</v>
      </c>
      <c r="B87" s="37" t="s">
        <v>49</v>
      </c>
      <c r="C87" s="37" t="s">
        <v>162</v>
      </c>
      <c r="D87" s="37" t="s">
        <v>30</v>
      </c>
      <c r="E87" s="37" t="s">
        <v>208</v>
      </c>
      <c r="F87" s="38" t="s">
        <v>209</v>
      </c>
      <c r="G87" s="39" t="s">
        <v>491</v>
      </c>
      <c r="H87" s="40" t="s">
        <v>607</v>
      </c>
      <c r="I87" s="39" t="s">
        <v>491</v>
      </c>
      <c r="J87" s="40" t="s">
        <v>608</v>
      </c>
      <c r="K87" s="41">
        <v>350</v>
      </c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3"/>
      <c r="W87" s="43"/>
      <c r="X87" s="43"/>
      <c r="Y87" s="43"/>
      <c r="Z87" s="42"/>
      <c r="AA87" s="42"/>
      <c r="AB87" s="42"/>
      <c r="AC87" s="42"/>
      <c r="AD87" s="42"/>
      <c r="AE87" s="42"/>
      <c r="AF87" s="42"/>
      <c r="AG87" s="42"/>
      <c r="AH87" s="43"/>
    </row>
    <row r="88" spans="1:34" s="44" customFormat="1">
      <c r="A88" s="9">
        <v>82</v>
      </c>
      <c r="B88" s="37" t="s">
        <v>49</v>
      </c>
      <c r="C88" s="37" t="s">
        <v>162</v>
      </c>
      <c r="D88" s="37" t="s">
        <v>30</v>
      </c>
      <c r="E88" s="37" t="s">
        <v>210</v>
      </c>
      <c r="F88" s="38" t="s">
        <v>211</v>
      </c>
      <c r="G88" s="39" t="s">
        <v>491</v>
      </c>
      <c r="H88" s="40" t="s">
        <v>609</v>
      </c>
      <c r="I88" s="39" t="s">
        <v>491</v>
      </c>
      <c r="J88" s="40" t="s">
        <v>610</v>
      </c>
      <c r="K88" s="41">
        <v>321</v>
      </c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3"/>
      <c r="W88" s="43"/>
      <c r="X88" s="43"/>
      <c r="Y88" s="43"/>
      <c r="Z88" s="42"/>
      <c r="AA88" s="42"/>
      <c r="AB88" s="42"/>
      <c r="AC88" s="42"/>
      <c r="AD88" s="42"/>
      <c r="AE88" s="42"/>
      <c r="AF88" s="42"/>
      <c r="AG88" s="42"/>
      <c r="AH88" s="43"/>
    </row>
    <row r="89" spans="1:34" s="44" customFormat="1">
      <c r="A89" s="9">
        <v>83</v>
      </c>
      <c r="B89" s="37" t="s">
        <v>49</v>
      </c>
      <c r="C89" s="37" t="s">
        <v>162</v>
      </c>
      <c r="D89" s="37" t="s">
        <v>30</v>
      </c>
      <c r="E89" s="37" t="s">
        <v>212</v>
      </c>
      <c r="F89" s="38" t="s">
        <v>213</v>
      </c>
      <c r="G89" s="39" t="s">
        <v>491</v>
      </c>
      <c r="H89" s="40" t="s">
        <v>611</v>
      </c>
      <c r="I89" s="39" t="s">
        <v>813</v>
      </c>
      <c r="J89" s="40"/>
      <c r="K89" s="41">
        <v>239</v>
      </c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3"/>
      <c r="W89" s="43"/>
      <c r="X89" s="43"/>
      <c r="Y89" s="43"/>
      <c r="Z89" s="42"/>
      <c r="AA89" s="42"/>
      <c r="AB89" s="42"/>
      <c r="AC89" s="42"/>
      <c r="AD89" s="42"/>
      <c r="AE89" s="42"/>
      <c r="AF89" s="42"/>
      <c r="AG89" s="42"/>
      <c r="AH89" s="43"/>
    </row>
    <row r="90" spans="1:34" s="44" customFormat="1">
      <c r="A90" s="9">
        <v>84</v>
      </c>
      <c r="B90" s="37" t="s">
        <v>49</v>
      </c>
      <c r="C90" s="37" t="s">
        <v>162</v>
      </c>
      <c r="D90" s="37" t="s">
        <v>30</v>
      </c>
      <c r="E90" s="37" t="s">
        <v>214</v>
      </c>
      <c r="F90" s="38" t="s">
        <v>215</v>
      </c>
      <c r="G90" s="39" t="s">
        <v>491</v>
      </c>
      <c r="H90" s="40" t="s">
        <v>612</v>
      </c>
      <c r="I90" s="39" t="s">
        <v>491</v>
      </c>
      <c r="J90" s="40" t="s">
        <v>613</v>
      </c>
      <c r="K90" s="41">
        <v>112</v>
      </c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3"/>
      <c r="W90" s="43"/>
      <c r="X90" s="43"/>
      <c r="Y90" s="43"/>
      <c r="Z90" s="42"/>
      <c r="AA90" s="42"/>
      <c r="AB90" s="42"/>
      <c r="AC90" s="42"/>
      <c r="AD90" s="42"/>
      <c r="AE90" s="42"/>
      <c r="AF90" s="42"/>
      <c r="AG90" s="42"/>
      <c r="AH90" s="43"/>
    </row>
    <row r="91" spans="1:34" s="44" customFormat="1">
      <c r="A91" s="9">
        <v>85</v>
      </c>
      <c r="B91" s="37" t="s">
        <v>49</v>
      </c>
      <c r="C91" s="37" t="s">
        <v>162</v>
      </c>
      <c r="D91" s="37" t="s">
        <v>30</v>
      </c>
      <c r="E91" s="37" t="s">
        <v>216</v>
      </c>
      <c r="F91" s="38" t="s">
        <v>217</v>
      </c>
      <c r="G91" s="39" t="s">
        <v>491</v>
      </c>
      <c r="H91" s="40" t="s">
        <v>614</v>
      </c>
      <c r="I91" s="39" t="s">
        <v>491</v>
      </c>
      <c r="J91" s="40" t="s">
        <v>614</v>
      </c>
      <c r="K91" s="41">
        <v>288</v>
      </c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3"/>
      <c r="W91" s="43"/>
      <c r="X91" s="43"/>
      <c r="Y91" s="43"/>
      <c r="Z91" s="42"/>
      <c r="AA91" s="42"/>
      <c r="AB91" s="42"/>
      <c r="AC91" s="42"/>
      <c r="AD91" s="42"/>
      <c r="AE91" s="42"/>
      <c r="AF91" s="42"/>
      <c r="AG91" s="42"/>
      <c r="AH91" s="43"/>
    </row>
    <row r="92" spans="1:34" s="44" customFormat="1">
      <c r="A92" s="9">
        <v>86</v>
      </c>
      <c r="B92" s="37" t="s">
        <v>49</v>
      </c>
      <c r="C92" s="37" t="s">
        <v>162</v>
      </c>
      <c r="D92" s="37" t="s">
        <v>30</v>
      </c>
      <c r="E92" s="37" t="s">
        <v>218</v>
      </c>
      <c r="F92" s="38" t="s">
        <v>219</v>
      </c>
      <c r="G92" s="39" t="s">
        <v>491</v>
      </c>
      <c r="H92" s="40" t="s">
        <v>615</v>
      </c>
      <c r="I92" s="39" t="s">
        <v>491</v>
      </c>
      <c r="J92" s="40" t="s">
        <v>616</v>
      </c>
      <c r="K92" s="41">
        <v>402</v>
      </c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3"/>
      <c r="W92" s="43"/>
      <c r="X92" s="43"/>
      <c r="Y92" s="43"/>
      <c r="Z92" s="42"/>
      <c r="AA92" s="42"/>
      <c r="AB92" s="42"/>
      <c r="AC92" s="42"/>
      <c r="AD92" s="42"/>
      <c r="AE92" s="42"/>
      <c r="AF92" s="42"/>
      <c r="AG92" s="42"/>
      <c r="AH92" s="43"/>
    </row>
    <row r="93" spans="1:34" s="44" customFormat="1">
      <c r="A93" s="9">
        <v>87</v>
      </c>
      <c r="B93" s="37" t="s">
        <v>49</v>
      </c>
      <c r="C93" s="37" t="s">
        <v>162</v>
      </c>
      <c r="D93" s="37" t="s">
        <v>30</v>
      </c>
      <c r="E93" s="37" t="s">
        <v>220</v>
      </c>
      <c r="F93" s="38" t="s">
        <v>221</v>
      </c>
      <c r="G93" s="39" t="s">
        <v>491</v>
      </c>
      <c r="H93" s="40" t="s">
        <v>617</v>
      </c>
      <c r="I93" s="39" t="s">
        <v>491</v>
      </c>
      <c r="J93" s="40" t="s">
        <v>618</v>
      </c>
      <c r="K93" s="41">
        <v>287</v>
      </c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3"/>
      <c r="W93" s="43"/>
      <c r="X93" s="43"/>
      <c r="Y93" s="43"/>
      <c r="Z93" s="42"/>
      <c r="AA93" s="42"/>
      <c r="AB93" s="42"/>
      <c r="AC93" s="42"/>
      <c r="AD93" s="42"/>
      <c r="AE93" s="42"/>
      <c r="AF93" s="42"/>
      <c r="AG93" s="42"/>
      <c r="AH93" s="43"/>
    </row>
    <row r="94" spans="1:34" s="44" customFormat="1">
      <c r="A94" s="9">
        <v>88</v>
      </c>
      <c r="B94" s="37" t="s">
        <v>49</v>
      </c>
      <c r="C94" s="37" t="s">
        <v>162</v>
      </c>
      <c r="D94" s="37" t="s">
        <v>28</v>
      </c>
      <c r="E94" s="37" t="s">
        <v>222</v>
      </c>
      <c r="F94" s="38" t="s">
        <v>223</v>
      </c>
      <c r="G94" s="39" t="s">
        <v>491</v>
      </c>
      <c r="H94" s="40" t="s">
        <v>619</v>
      </c>
      <c r="I94" s="39" t="s">
        <v>813</v>
      </c>
      <c r="J94" s="40" t="s">
        <v>478</v>
      </c>
      <c r="K94" s="41">
        <v>0</v>
      </c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3"/>
      <c r="W94" s="43"/>
      <c r="X94" s="43"/>
      <c r="Y94" s="43"/>
      <c r="Z94" s="42"/>
      <c r="AA94" s="42"/>
      <c r="AB94" s="42"/>
      <c r="AC94" s="42"/>
      <c r="AD94" s="42"/>
      <c r="AE94" s="42"/>
      <c r="AF94" s="42"/>
      <c r="AG94" s="42"/>
      <c r="AH94" s="43"/>
    </row>
    <row r="95" spans="1:34" s="44" customFormat="1">
      <c r="A95" s="9">
        <v>89</v>
      </c>
      <c r="B95" s="37" t="s">
        <v>49</v>
      </c>
      <c r="C95" s="37" t="s">
        <v>162</v>
      </c>
      <c r="D95" s="37" t="s">
        <v>29</v>
      </c>
      <c r="E95" s="37" t="s">
        <v>224</v>
      </c>
      <c r="F95" s="38" t="s">
        <v>225</v>
      </c>
      <c r="G95" s="39" t="s">
        <v>491</v>
      </c>
      <c r="H95" s="40" t="s">
        <v>620</v>
      </c>
      <c r="I95" s="39" t="s">
        <v>491</v>
      </c>
      <c r="J95" s="40" t="s">
        <v>621</v>
      </c>
      <c r="K95" s="41">
        <v>49</v>
      </c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3"/>
      <c r="W95" s="43"/>
      <c r="X95" s="43"/>
      <c r="Y95" s="43"/>
      <c r="Z95" s="42"/>
      <c r="AA95" s="42"/>
      <c r="AB95" s="42"/>
      <c r="AC95" s="42"/>
      <c r="AD95" s="42"/>
      <c r="AE95" s="42"/>
      <c r="AF95" s="42"/>
      <c r="AG95" s="42"/>
      <c r="AH95" s="43"/>
    </row>
    <row r="96" spans="1:34" s="44" customFormat="1">
      <c r="A96" s="9">
        <v>90</v>
      </c>
      <c r="B96" s="37" t="s">
        <v>49</v>
      </c>
      <c r="C96" s="37" t="s">
        <v>162</v>
      </c>
      <c r="D96" s="37" t="s">
        <v>29</v>
      </c>
      <c r="E96" s="37" t="s">
        <v>226</v>
      </c>
      <c r="F96" s="38" t="s">
        <v>227</v>
      </c>
      <c r="G96" s="39" t="s">
        <v>491</v>
      </c>
      <c r="H96" s="40" t="s">
        <v>622</v>
      </c>
      <c r="I96" s="39" t="s">
        <v>491</v>
      </c>
      <c r="J96" s="40" t="s">
        <v>622</v>
      </c>
      <c r="K96" s="41">
        <v>61</v>
      </c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3"/>
      <c r="W96" s="43"/>
      <c r="X96" s="43"/>
      <c r="Y96" s="43"/>
      <c r="Z96" s="42"/>
      <c r="AA96" s="42"/>
      <c r="AB96" s="42"/>
      <c r="AC96" s="42"/>
      <c r="AD96" s="42"/>
      <c r="AE96" s="42"/>
      <c r="AF96" s="42"/>
      <c r="AG96" s="42"/>
      <c r="AH96" s="43"/>
    </row>
    <row r="97" spans="1:34" s="44" customFormat="1">
      <c r="A97" s="9">
        <v>91</v>
      </c>
      <c r="B97" s="37" t="s">
        <v>49</v>
      </c>
      <c r="C97" s="37" t="s">
        <v>162</v>
      </c>
      <c r="D97" s="37" t="s">
        <v>29</v>
      </c>
      <c r="E97" s="37" t="s">
        <v>228</v>
      </c>
      <c r="F97" s="38" t="s">
        <v>32</v>
      </c>
      <c r="G97" s="39" t="s">
        <v>491</v>
      </c>
      <c r="H97" s="40" t="s">
        <v>623</v>
      </c>
      <c r="I97" s="39" t="s">
        <v>491</v>
      </c>
      <c r="J97" s="40" t="s">
        <v>623</v>
      </c>
      <c r="K97" s="41">
        <v>75</v>
      </c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3"/>
      <c r="W97" s="43"/>
      <c r="X97" s="43"/>
      <c r="Y97" s="43"/>
      <c r="Z97" s="42"/>
      <c r="AA97" s="42"/>
      <c r="AB97" s="42"/>
      <c r="AC97" s="42"/>
      <c r="AD97" s="42"/>
      <c r="AE97" s="42"/>
      <c r="AF97" s="42"/>
      <c r="AG97" s="42"/>
      <c r="AH97" s="43"/>
    </row>
    <row r="98" spans="1:34" s="44" customFormat="1">
      <c r="A98" s="9">
        <v>92</v>
      </c>
      <c r="B98" s="37" t="s">
        <v>49</v>
      </c>
      <c r="C98" s="37" t="s">
        <v>162</v>
      </c>
      <c r="D98" s="37" t="s">
        <v>29</v>
      </c>
      <c r="E98" s="37" t="s">
        <v>229</v>
      </c>
      <c r="F98" s="38" t="s">
        <v>47</v>
      </c>
      <c r="G98" s="39" t="s">
        <v>491</v>
      </c>
      <c r="H98" s="40" t="s">
        <v>624</v>
      </c>
      <c r="I98" s="39" t="s">
        <v>491</v>
      </c>
      <c r="J98" s="40" t="s">
        <v>624</v>
      </c>
      <c r="K98" s="41">
        <v>60</v>
      </c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3"/>
      <c r="W98" s="43"/>
      <c r="X98" s="43"/>
      <c r="Y98" s="43"/>
      <c r="Z98" s="42"/>
      <c r="AA98" s="42"/>
      <c r="AB98" s="42"/>
      <c r="AC98" s="42"/>
      <c r="AD98" s="42"/>
      <c r="AE98" s="42"/>
      <c r="AF98" s="42"/>
      <c r="AG98" s="42"/>
      <c r="AH98" s="43"/>
    </row>
    <row r="99" spans="1:34" s="44" customFormat="1">
      <c r="A99" s="9">
        <v>93</v>
      </c>
      <c r="B99" s="37" t="s">
        <v>49</v>
      </c>
      <c r="C99" s="37" t="s">
        <v>162</v>
      </c>
      <c r="D99" s="37" t="s">
        <v>29</v>
      </c>
      <c r="E99" s="37" t="s">
        <v>230</v>
      </c>
      <c r="F99" s="38" t="s">
        <v>231</v>
      </c>
      <c r="G99" s="39" t="s">
        <v>491</v>
      </c>
      <c r="H99" s="40" t="s">
        <v>625</v>
      </c>
      <c r="I99" s="39" t="s">
        <v>491</v>
      </c>
      <c r="J99" s="40" t="s">
        <v>625</v>
      </c>
      <c r="K99" s="41">
        <v>102</v>
      </c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3"/>
      <c r="W99" s="43"/>
      <c r="X99" s="43"/>
      <c r="Y99" s="43"/>
      <c r="Z99" s="42"/>
      <c r="AA99" s="42"/>
      <c r="AB99" s="42"/>
      <c r="AC99" s="42"/>
      <c r="AD99" s="42"/>
      <c r="AE99" s="42"/>
      <c r="AF99" s="42"/>
      <c r="AG99" s="42"/>
      <c r="AH99" s="43"/>
    </row>
    <row r="100" spans="1:34" s="44" customFormat="1">
      <c r="A100" s="9">
        <v>94</v>
      </c>
      <c r="B100" s="37" t="s">
        <v>49</v>
      </c>
      <c r="C100" s="37" t="s">
        <v>162</v>
      </c>
      <c r="D100" s="37" t="s">
        <v>29</v>
      </c>
      <c r="E100" s="37" t="s">
        <v>232</v>
      </c>
      <c r="F100" s="38" t="s">
        <v>35</v>
      </c>
      <c r="G100" s="39" t="s">
        <v>491</v>
      </c>
      <c r="H100" s="40" t="s">
        <v>626</v>
      </c>
      <c r="I100" s="39" t="s">
        <v>813</v>
      </c>
      <c r="J100" s="40"/>
      <c r="K100" s="41">
        <v>62</v>
      </c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3"/>
      <c r="W100" s="43"/>
      <c r="X100" s="43"/>
      <c r="Y100" s="43"/>
      <c r="Z100" s="42"/>
      <c r="AA100" s="42"/>
      <c r="AB100" s="42"/>
      <c r="AC100" s="42"/>
      <c r="AD100" s="42"/>
      <c r="AE100" s="42"/>
      <c r="AF100" s="42"/>
      <c r="AG100" s="42"/>
      <c r="AH100" s="43"/>
    </row>
    <row r="101" spans="1:34" s="44" customFormat="1">
      <c r="A101" s="9">
        <v>95</v>
      </c>
      <c r="B101" s="37" t="s">
        <v>49</v>
      </c>
      <c r="C101" s="37" t="s">
        <v>233</v>
      </c>
      <c r="D101" s="37" t="s">
        <v>5</v>
      </c>
      <c r="E101" s="37" t="s">
        <v>234</v>
      </c>
      <c r="F101" s="38" t="s">
        <v>235</v>
      </c>
      <c r="G101" s="39" t="s">
        <v>491</v>
      </c>
      <c r="H101" s="40" t="s">
        <v>627</v>
      </c>
      <c r="I101" s="39" t="s">
        <v>813</v>
      </c>
      <c r="J101" s="40"/>
      <c r="K101" s="41">
        <v>201</v>
      </c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3"/>
      <c r="W101" s="43"/>
      <c r="X101" s="43"/>
      <c r="Y101" s="43"/>
      <c r="Z101" s="42"/>
      <c r="AA101" s="42"/>
      <c r="AB101" s="42"/>
      <c r="AC101" s="42"/>
      <c r="AD101" s="42"/>
      <c r="AE101" s="42"/>
      <c r="AF101" s="42"/>
      <c r="AG101" s="42"/>
      <c r="AH101" s="43"/>
    </row>
    <row r="102" spans="1:34" s="44" customFormat="1">
      <c r="A102" s="9">
        <v>96</v>
      </c>
      <c r="B102" s="37" t="s">
        <v>49</v>
      </c>
      <c r="C102" s="37" t="s">
        <v>233</v>
      </c>
      <c r="D102" s="37" t="s">
        <v>27</v>
      </c>
      <c r="E102" s="37" t="s">
        <v>236</v>
      </c>
      <c r="F102" s="38" t="s">
        <v>237</v>
      </c>
      <c r="G102" s="39" t="s">
        <v>491</v>
      </c>
      <c r="H102" s="40" t="s">
        <v>628</v>
      </c>
      <c r="I102" s="39" t="s">
        <v>813</v>
      </c>
      <c r="J102" s="40" t="s">
        <v>478</v>
      </c>
      <c r="K102" s="41">
        <v>91</v>
      </c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3"/>
      <c r="W102" s="43"/>
      <c r="X102" s="43"/>
      <c r="Y102" s="43"/>
      <c r="Z102" s="42"/>
      <c r="AA102" s="42"/>
      <c r="AB102" s="42"/>
      <c r="AC102" s="42"/>
      <c r="AD102" s="42"/>
      <c r="AE102" s="42"/>
      <c r="AF102" s="42"/>
      <c r="AG102" s="42"/>
      <c r="AH102" s="43"/>
    </row>
    <row r="103" spans="1:34" s="44" customFormat="1">
      <c r="A103" s="9">
        <v>97</v>
      </c>
      <c r="B103" s="37" t="s">
        <v>49</v>
      </c>
      <c r="C103" s="37" t="s">
        <v>233</v>
      </c>
      <c r="D103" s="37" t="s">
        <v>27</v>
      </c>
      <c r="E103" s="37" t="s">
        <v>238</v>
      </c>
      <c r="F103" s="38" t="s">
        <v>34</v>
      </c>
      <c r="G103" s="39" t="s">
        <v>491</v>
      </c>
      <c r="H103" s="40" t="s">
        <v>629</v>
      </c>
      <c r="I103" s="39" t="s">
        <v>491</v>
      </c>
      <c r="J103" s="40" t="s">
        <v>630</v>
      </c>
      <c r="K103" s="41">
        <v>270</v>
      </c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3"/>
      <c r="W103" s="43"/>
      <c r="X103" s="43"/>
      <c r="Y103" s="43"/>
      <c r="Z103" s="42"/>
      <c r="AA103" s="42"/>
      <c r="AB103" s="42"/>
      <c r="AC103" s="42"/>
      <c r="AD103" s="42"/>
      <c r="AE103" s="42"/>
      <c r="AF103" s="42"/>
      <c r="AG103" s="42"/>
      <c r="AH103" s="43"/>
    </row>
    <row r="104" spans="1:34" s="44" customFormat="1">
      <c r="A104" s="9">
        <v>98</v>
      </c>
      <c r="B104" s="37" t="s">
        <v>49</v>
      </c>
      <c r="C104" s="37" t="s">
        <v>233</v>
      </c>
      <c r="D104" s="37" t="s">
        <v>27</v>
      </c>
      <c r="E104" s="37" t="s">
        <v>239</v>
      </c>
      <c r="F104" s="38" t="s">
        <v>240</v>
      </c>
      <c r="G104" s="39" t="s">
        <v>491</v>
      </c>
      <c r="H104" s="40" t="s">
        <v>631</v>
      </c>
      <c r="I104" s="39" t="s">
        <v>491</v>
      </c>
      <c r="J104" s="40" t="s">
        <v>632</v>
      </c>
      <c r="K104" s="41">
        <v>308</v>
      </c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3"/>
      <c r="W104" s="43"/>
      <c r="X104" s="43"/>
      <c r="Y104" s="43"/>
      <c r="Z104" s="42"/>
      <c r="AA104" s="42"/>
      <c r="AB104" s="42"/>
      <c r="AC104" s="42"/>
      <c r="AD104" s="42"/>
      <c r="AE104" s="42"/>
      <c r="AF104" s="42"/>
      <c r="AG104" s="42"/>
      <c r="AH104" s="43"/>
    </row>
    <row r="105" spans="1:34" s="44" customFormat="1">
      <c r="A105" s="9">
        <v>99</v>
      </c>
      <c r="B105" s="37" t="s">
        <v>49</v>
      </c>
      <c r="C105" s="37" t="s">
        <v>233</v>
      </c>
      <c r="D105" s="37" t="s">
        <v>27</v>
      </c>
      <c r="E105" s="37" t="s">
        <v>241</v>
      </c>
      <c r="F105" s="38" t="s">
        <v>242</v>
      </c>
      <c r="G105" s="39" t="s">
        <v>491</v>
      </c>
      <c r="H105" s="40" t="s">
        <v>633</v>
      </c>
      <c r="I105" s="39" t="s">
        <v>813</v>
      </c>
      <c r="J105" s="40" t="s">
        <v>478</v>
      </c>
      <c r="K105" s="41">
        <v>108</v>
      </c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3"/>
      <c r="W105" s="43"/>
      <c r="X105" s="43"/>
      <c r="Y105" s="43"/>
      <c r="Z105" s="42"/>
      <c r="AA105" s="42"/>
      <c r="AB105" s="42"/>
      <c r="AC105" s="42"/>
      <c r="AD105" s="42"/>
      <c r="AE105" s="42"/>
      <c r="AF105" s="42"/>
      <c r="AG105" s="42"/>
      <c r="AH105" s="43"/>
    </row>
    <row r="106" spans="1:34" s="44" customFormat="1">
      <c r="A106" s="9">
        <v>100</v>
      </c>
      <c r="B106" s="37" t="s">
        <v>49</v>
      </c>
      <c r="C106" s="37" t="s">
        <v>233</v>
      </c>
      <c r="D106" s="37" t="s">
        <v>30</v>
      </c>
      <c r="E106" s="37" t="s">
        <v>243</v>
      </c>
      <c r="F106" s="38" t="s">
        <v>244</v>
      </c>
      <c r="G106" s="39" t="s">
        <v>491</v>
      </c>
      <c r="H106" s="40" t="s">
        <v>634</v>
      </c>
      <c r="I106" s="39" t="s">
        <v>491</v>
      </c>
      <c r="J106" s="40" t="s">
        <v>634</v>
      </c>
      <c r="K106" s="41">
        <v>400</v>
      </c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3"/>
      <c r="W106" s="43"/>
      <c r="X106" s="43"/>
      <c r="Y106" s="43"/>
      <c r="Z106" s="42"/>
      <c r="AA106" s="42"/>
      <c r="AB106" s="42"/>
      <c r="AC106" s="42"/>
      <c r="AD106" s="42"/>
      <c r="AE106" s="42"/>
      <c r="AF106" s="42"/>
      <c r="AG106" s="42"/>
      <c r="AH106" s="43"/>
    </row>
    <row r="107" spans="1:34" s="44" customFormat="1">
      <c r="A107" s="9">
        <v>101</v>
      </c>
      <c r="B107" s="37" t="s">
        <v>49</v>
      </c>
      <c r="C107" s="37" t="s">
        <v>233</v>
      </c>
      <c r="D107" s="37" t="s">
        <v>30</v>
      </c>
      <c r="E107" s="37" t="s">
        <v>245</v>
      </c>
      <c r="F107" s="38" t="s">
        <v>246</v>
      </c>
      <c r="G107" s="39" t="s">
        <v>491</v>
      </c>
      <c r="H107" s="40" t="s">
        <v>635</v>
      </c>
      <c r="I107" s="39" t="s">
        <v>491</v>
      </c>
      <c r="J107" s="40" t="s">
        <v>636</v>
      </c>
      <c r="K107" s="41">
        <v>199</v>
      </c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3"/>
      <c r="W107" s="43"/>
      <c r="X107" s="43"/>
      <c r="Y107" s="43"/>
      <c r="Z107" s="42"/>
      <c r="AA107" s="42"/>
      <c r="AB107" s="42"/>
      <c r="AC107" s="42"/>
      <c r="AD107" s="42"/>
      <c r="AE107" s="42"/>
      <c r="AF107" s="42"/>
      <c r="AG107" s="42"/>
      <c r="AH107" s="43"/>
    </row>
    <row r="108" spans="1:34" s="44" customFormat="1">
      <c r="A108" s="9">
        <v>102</v>
      </c>
      <c r="B108" s="37" t="s">
        <v>49</v>
      </c>
      <c r="C108" s="37" t="s">
        <v>233</v>
      </c>
      <c r="D108" s="37" t="s">
        <v>30</v>
      </c>
      <c r="E108" s="37" t="s">
        <v>247</v>
      </c>
      <c r="F108" s="38" t="s">
        <v>31</v>
      </c>
      <c r="G108" s="39" t="s">
        <v>491</v>
      </c>
      <c r="H108" s="40" t="s">
        <v>637</v>
      </c>
      <c r="I108" s="39" t="s">
        <v>491</v>
      </c>
      <c r="J108" s="40" t="s">
        <v>630</v>
      </c>
      <c r="K108" s="41">
        <v>499</v>
      </c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3"/>
      <c r="W108" s="43"/>
      <c r="X108" s="43"/>
      <c r="Y108" s="43"/>
      <c r="Z108" s="42"/>
      <c r="AA108" s="42"/>
      <c r="AB108" s="42"/>
      <c r="AC108" s="42"/>
      <c r="AD108" s="42"/>
      <c r="AE108" s="42"/>
      <c r="AF108" s="42"/>
      <c r="AG108" s="42"/>
      <c r="AH108" s="43"/>
    </row>
    <row r="109" spans="1:34" s="44" customFormat="1">
      <c r="A109" s="9">
        <v>103</v>
      </c>
      <c r="B109" s="37" t="s">
        <v>49</v>
      </c>
      <c r="C109" s="37" t="s">
        <v>233</v>
      </c>
      <c r="D109" s="37" t="s">
        <v>30</v>
      </c>
      <c r="E109" s="37" t="s">
        <v>248</v>
      </c>
      <c r="F109" s="38" t="s">
        <v>249</v>
      </c>
      <c r="G109" s="39" t="s">
        <v>491</v>
      </c>
      <c r="H109" s="40" t="s">
        <v>638</v>
      </c>
      <c r="I109" s="39" t="s">
        <v>491</v>
      </c>
      <c r="J109" s="40" t="s">
        <v>639</v>
      </c>
      <c r="K109" s="41">
        <v>153</v>
      </c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3"/>
      <c r="W109" s="43"/>
      <c r="X109" s="43"/>
      <c r="Y109" s="43"/>
      <c r="Z109" s="42"/>
      <c r="AA109" s="42"/>
      <c r="AB109" s="42"/>
      <c r="AC109" s="42"/>
      <c r="AD109" s="42"/>
      <c r="AE109" s="42"/>
      <c r="AF109" s="42"/>
      <c r="AG109" s="42"/>
      <c r="AH109" s="43"/>
    </row>
    <row r="110" spans="1:34" s="44" customFormat="1">
      <c r="A110" s="9">
        <v>104</v>
      </c>
      <c r="B110" s="37" t="s">
        <v>49</v>
      </c>
      <c r="C110" s="37" t="s">
        <v>233</v>
      </c>
      <c r="D110" s="37" t="s">
        <v>30</v>
      </c>
      <c r="E110" s="37" t="s">
        <v>250</v>
      </c>
      <c r="F110" s="38" t="s">
        <v>251</v>
      </c>
      <c r="G110" s="39" t="s">
        <v>491</v>
      </c>
      <c r="H110" s="40" t="s">
        <v>640</v>
      </c>
      <c r="I110" s="39" t="s">
        <v>491</v>
      </c>
      <c r="J110" s="40" t="s">
        <v>641</v>
      </c>
      <c r="K110" s="41">
        <v>230</v>
      </c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3"/>
      <c r="W110" s="43"/>
      <c r="X110" s="43"/>
      <c r="Y110" s="43"/>
      <c r="Z110" s="42"/>
      <c r="AA110" s="42"/>
      <c r="AB110" s="42"/>
      <c r="AC110" s="42"/>
      <c r="AD110" s="42"/>
      <c r="AE110" s="42"/>
      <c r="AF110" s="42"/>
      <c r="AG110" s="42"/>
      <c r="AH110" s="43"/>
    </row>
    <row r="111" spans="1:34" s="44" customFormat="1">
      <c r="A111" s="9">
        <v>105</v>
      </c>
      <c r="B111" s="37" t="s">
        <v>49</v>
      </c>
      <c r="C111" s="37" t="s">
        <v>233</v>
      </c>
      <c r="D111" s="37" t="s">
        <v>30</v>
      </c>
      <c r="E111" s="37" t="s">
        <v>252</v>
      </c>
      <c r="F111" s="38" t="s">
        <v>253</v>
      </c>
      <c r="G111" s="39" t="s">
        <v>491</v>
      </c>
      <c r="H111" s="40" t="s">
        <v>641</v>
      </c>
      <c r="I111" s="39" t="s">
        <v>491</v>
      </c>
      <c r="J111" s="40" t="s">
        <v>641</v>
      </c>
      <c r="K111" s="41">
        <v>742</v>
      </c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3"/>
      <c r="W111" s="43"/>
      <c r="X111" s="43"/>
      <c r="Y111" s="43"/>
      <c r="Z111" s="42"/>
      <c r="AA111" s="42"/>
      <c r="AB111" s="42"/>
      <c r="AC111" s="42"/>
      <c r="AD111" s="42"/>
      <c r="AE111" s="42"/>
      <c r="AF111" s="42"/>
      <c r="AG111" s="42"/>
      <c r="AH111" s="43"/>
    </row>
    <row r="112" spans="1:34" s="44" customFormat="1">
      <c r="A112" s="9">
        <v>106</v>
      </c>
      <c r="B112" s="37" t="s">
        <v>49</v>
      </c>
      <c r="C112" s="37" t="s">
        <v>233</v>
      </c>
      <c r="D112" s="37" t="s">
        <v>30</v>
      </c>
      <c r="E112" s="37" t="s">
        <v>254</v>
      </c>
      <c r="F112" s="38" t="s">
        <v>255</v>
      </c>
      <c r="G112" s="39" t="s">
        <v>491</v>
      </c>
      <c r="H112" s="40" t="s">
        <v>642</v>
      </c>
      <c r="I112" s="39" t="s">
        <v>491</v>
      </c>
      <c r="J112" s="40" t="s">
        <v>643</v>
      </c>
      <c r="K112" s="41">
        <v>199</v>
      </c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3"/>
      <c r="W112" s="43"/>
      <c r="X112" s="43"/>
      <c r="Y112" s="43"/>
      <c r="Z112" s="42"/>
      <c r="AA112" s="42"/>
      <c r="AB112" s="42"/>
      <c r="AC112" s="42"/>
      <c r="AD112" s="42"/>
      <c r="AE112" s="42"/>
      <c r="AF112" s="42"/>
      <c r="AG112" s="42"/>
      <c r="AH112" s="43"/>
    </row>
    <row r="113" spans="1:34" s="44" customFormat="1">
      <c r="A113" s="9">
        <v>107</v>
      </c>
      <c r="B113" s="37" t="s">
        <v>49</v>
      </c>
      <c r="C113" s="37" t="s">
        <v>233</v>
      </c>
      <c r="D113" s="37" t="s">
        <v>30</v>
      </c>
      <c r="E113" s="37" t="s">
        <v>256</v>
      </c>
      <c r="F113" s="38" t="s">
        <v>257</v>
      </c>
      <c r="G113" s="39" t="s">
        <v>491</v>
      </c>
      <c r="H113" s="40" t="s">
        <v>644</v>
      </c>
      <c r="I113" s="39" t="s">
        <v>491</v>
      </c>
      <c r="J113" s="40" t="s">
        <v>645</v>
      </c>
      <c r="K113" s="41">
        <v>297</v>
      </c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3"/>
      <c r="W113" s="43"/>
      <c r="X113" s="43"/>
      <c r="Y113" s="43"/>
      <c r="Z113" s="42"/>
      <c r="AA113" s="42"/>
      <c r="AB113" s="42"/>
      <c r="AC113" s="42"/>
      <c r="AD113" s="42"/>
      <c r="AE113" s="42"/>
      <c r="AF113" s="42"/>
      <c r="AG113" s="42"/>
      <c r="AH113" s="43"/>
    </row>
    <row r="114" spans="1:34" s="44" customFormat="1">
      <c r="A114" s="9">
        <v>108</v>
      </c>
      <c r="B114" s="37" t="s">
        <v>49</v>
      </c>
      <c r="C114" s="37" t="s">
        <v>233</v>
      </c>
      <c r="D114" s="37" t="s">
        <v>30</v>
      </c>
      <c r="E114" s="37" t="s">
        <v>258</v>
      </c>
      <c r="F114" s="38" t="s">
        <v>259</v>
      </c>
      <c r="G114" s="39" t="s">
        <v>491</v>
      </c>
      <c r="H114" s="40" t="s">
        <v>646</v>
      </c>
      <c r="I114" s="39" t="s">
        <v>491</v>
      </c>
      <c r="J114" s="40" t="s">
        <v>647</v>
      </c>
      <c r="K114" s="41">
        <v>198</v>
      </c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3"/>
      <c r="W114" s="43"/>
      <c r="X114" s="43"/>
      <c r="Y114" s="43"/>
      <c r="Z114" s="42"/>
      <c r="AA114" s="42"/>
      <c r="AB114" s="42"/>
      <c r="AC114" s="42"/>
      <c r="AD114" s="42"/>
      <c r="AE114" s="42"/>
      <c r="AF114" s="42"/>
      <c r="AG114" s="42"/>
      <c r="AH114" s="43"/>
    </row>
    <row r="115" spans="1:34" s="44" customFormat="1">
      <c r="A115" s="9">
        <v>109</v>
      </c>
      <c r="B115" s="37" t="s">
        <v>49</v>
      </c>
      <c r="C115" s="37" t="s">
        <v>233</v>
      </c>
      <c r="D115" s="37" t="s">
        <v>30</v>
      </c>
      <c r="E115" s="37" t="s">
        <v>260</v>
      </c>
      <c r="F115" s="38" t="s">
        <v>43</v>
      </c>
      <c r="G115" s="39" t="s">
        <v>491</v>
      </c>
      <c r="H115" s="40" t="s">
        <v>648</v>
      </c>
      <c r="I115" s="39" t="s">
        <v>491</v>
      </c>
      <c r="J115" s="40" t="s">
        <v>649</v>
      </c>
      <c r="K115" s="41">
        <v>187</v>
      </c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3"/>
      <c r="W115" s="43"/>
      <c r="X115" s="43"/>
      <c r="Y115" s="43"/>
      <c r="Z115" s="42"/>
      <c r="AA115" s="42"/>
      <c r="AB115" s="42"/>
      <c r="AC115" s="42"/>
      <c r="AD115" s="42"/>
      <c r="AE115" s="42"/>
      <c r="AF115" s="42"/>
      <c r="AG115" s="42"/>
      <c r="AH115" s="43"/>
    </row>
    <row r="116" spans="1:34" s="44" customFormat="1">
      <c r="A116" s="9">
        <v>110</v>
      </c>
      <c r="B116" s="37" t="s">
        <v>49</v>
      </c>
      <c r="C116" s="37" t="s">
        <v>233</v>
      </c>
      <c r="D116" s="37" t="s">
        <v>29</v>
      </c>
      <c r="E116" s="37" t="s">
        <v>261</v>
      </c>
      <c r="F116" s="38" t="s">
        <v>262</v>
      </c>
      <c r="G116" s="39" t="s">
        <v>491</v>
      </c>
      <c r="H116" s="40" t="s">
        <v>650</v>
      </c>
      <c r="I116" s="39" t="s">
        <v>813</v>
      </c>
      <c r="J116" s="40"/>
      <c r="K116" s="41">
        <v>44</v>
      </c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3"/>
      <c r="W116" s="43"/>
      <c r="X116" s="43"/>
      <c r="Y116" s="43"/>
      <c r="Z116" s="42"/>
      <c r="AA116" s="42"/>
      <c r="AB116" s="42"/>
      <c r="AC116" s="42"/>
      <c r="AD116" s="42"/>
      <c r="AE116" s="42"/>
      <c r="AF116" s="42"/>
      <c r="AG116" s="42"/>
      <c r="AH116" s="43"/>
    </row>
    <row r="117" spans="1:34" s="44" customFormat="1">
      <c r="A117" s="9">
        <v>111</v>
      </c>
      <c r="B117" s="37" t="s">
        <v>49</v>
      </c>
      <c r="C117" s="37" t="s">
        <v>233</v>
      </c>
      <c r="D117" s="37" t="s">
        <v>29</v>
      </c>
      <c r="E117" s="37" t="s">
        <v>263</v>
      </c>
      <c r="F117" s="38" t="s">
        <v>264</v>
      </c>
      <c r="G117" s="39" t="s">
        <v>491</v>
      </c>
      <c r="H117" s="40" t="s">
        <v>651</v>
      </c>
      <c r="I117" s="39" t="s">
        <v>491</v>
      </c>
      <c r="J117" s="40" t="s">
        <v>652</v>
      </c>
      <c r="K117" s="41">
        <v>75</v>
      </c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3"/>
      <c r="W117" s="43"/>
      <c r="X117" s="43"/>
      <c r="Y117" s="43"/>
      <c r="Z117" s="42"/>
      <c r="AA117" s="42"/>
      <c r="AB117" s="42"/>
      <c r="AC117" s="42"/>
      <c r="AD117" s="42"/>
      <c r="AE117" s="42"/>
      <c r="AF117" s="42"/>
      <c r="AG117" s="42"/>
      <c r="AH117" s="43"/>
    </row>
    <row r="118" spans="1:34" s="44" customFormat="1">
      <c r="A118" s="9">
        <v>112</v>
      </c>
      <c r="B118" s="37" t="s">
        <v>49</v>
      </c>
      <c r="C118" s="37" t="s">
        <v>265</v>
      </c>
      <c r="D118" s="37" t="s">
        <v>5</v>
      </c>
      <c r="E118" s="37" t="s">
        <v>266</v>
      </c>
      <c r="F118" s="38" t="s">
        <v>267</v>
      </c>
      <c r="G118" s="39" t="s">
        <v>491</v>
      </c>
      <c r="H118" s="40" t="s">
        <v>653</v>
      </c>
      <c r="I118" s="39" t="s">
        <v>491</v>
      </c>
      <c r="J118" s="40" t="s">
        <v>653</v>
      </c>
      <c r="K118" s="41">
        <v>163</v>
      </c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3"/>
      <c r="W118" s="43"/>
      <c r="X118" s="43"/>
      <c r="Y118" s="43"/>
      <c r="Z118" s="42"/>
      <c r="AA118" s="42"/>
      <c r="AB118" s="42"/>
      <c r="AC118" s="42"/>
      <c r="AD118" s="42"/>
      <c r="AE118" s="42"/>
      <c r="AF118" s="42"/>
      <c r="AG118" s="42"/>
      <c r="AH118" s="43"/>
    </row>
    <row r="119" spans="1:34" s="44" customFormat="1">
      <c r="A119" s="9">
        <v>113</v>
      </c>
      <c r="B119" s="37" t="s">
        <v>49</v>
      </c>
      <c r="C119" s="37" t="s">
        <v>265</v>
      </c>
      <c r="D119" s="37" t="s">
        <v>27</v>
      </c>
      <c r="E119" s="37" t="s">
        <v>268</v>
      </c>
      <c r="F119" s="38" t="s">
        <v>37</v>
      </c>
      <c r="G119" s="39" t="s">
        <v>491</v>
      </c>
      <c r="H119" s="40" t="s">
        <v>654</v>
      </c>
      <c r="I119" s="39" t="s">
        <v>491</v>
      </c>
      <c r="J119" s="40" t="s">
        <v>654</v>
      </c>
      <c r="K119" s="41">
        <v>78</v>
      </c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3"/>
      <c r="W119" s="43"/>
      <c r="X119" s="43"/>
      <c r="Y119" s="43"/>
      <c r="Z119" s="42"/>
      <c r="AA119" s="42"/>
      <c r="AB119" s="42"/>
      <c r="AC119" s="42"/>
      <c r="AD119" s="42"/>
      <c r="AE119" s="42"/>
      <c r="AF119" s="42"/>
      <c r="AG119" s="42"/>
      <c r="AH119" s="43"/>
    </row>
    <row r="120" spans="1:34" s="44" customFormat="1">
      <c r="A120" s="9">
        <v>114</v>
      </c>
      <c r="B120" s="37" t="s">
        <v>49</v>
      </c>
      <c r="C120" s="37" t="s">
        <v>265</v>
      </c>
      <c r="D120" s="37" t="s">
        <v>27</v>
      </c>
      <c r="E120" s="37" t="s">
        <v>269</v>
      </c>
      <c r="F120" s="38" t="s">
        <v>270</v>
      </c>
      <c r="G120" s="39" t="s">
        <v>491</v>
      </c>
      <c r="H120" s="40" t="s">
        <v>655</v>
      </c>
      <c r="I120" s="39" t="s">
        <v>813</v>
      </c>
      <c r="J120" s="40" t="s">
        <v>478</v>
      </c>
      <c r="K120" s="41">
        <v>30</v>
      </c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3"/>
      <c r="W120" s="43"/>
      <c r="X120" s="43"/>
      <c r="Y120" s="43"/>
      <c r="Z120" s="42"/>
      <c r="AA120" s="42"/>
      <c r="AB120" s="42"/>
      <c r="AC120" s="42"/>
      <c r="AD120" s="42"/>
      <c r="AE120" s="42"/>
      <c r="AF120" s="42"/>
      <c r="AG120" s="42"/>
      <c r="AH120" s="43"/>
    </row>
    <row r="121" spans="1:34" s="44" customFormat="1">
      <c r="A121" s="9">
        <v>115</v>
      </c>
      <c r="B121" s="37" t="s">
        <v>49</v>
      </c>
      <c r="C121" s="37" t="s">
        <v>265</v>
      </c>
      <c r="D121" s="37" t="s">
        <v>27</v>
      </c>
      <c r="E121" s="37" t="s">
        <v>271</v>
      </c>
      <c r="F121" s="38" t="s">
        <v>272</v>
      </c>
      <c r="G121" s="39" t="s">
        <v>491</v>
      </c>
      <c r="H121" s="40" t="s">
        <v>656</v>
      </c>
      <c r="I121" s="39" t="s">
        <v>491</v>
      </c>
      <c r="J121" s="40" t="s">
        <v>656</v>
      </c>
      <c r="K121" s="41">
        <v>208</v>
      </c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3"/>
      <c r="W121" s="43"/>
      <c r="X121" s="43"/>
      <c r="Y121" s="43"/>
      <c r="Z121" s="42"/>
      <c r="AA121" s="42"/>
      <c r="AB121" s="42"/>
      <c r="AC121" s="42"/>
      <c r="AD121" s="42"/>
      <c r="AE121" s="42"/>
      <c r="AF121" s="42"/>
      <c r="AG121" s="42"/>
      <c r="AH121" s="43"/>
    </row>
    <row r="122" spans="1:34" s="44" customFormat="1">
      <c r="A122" s="9">
        <v>116</v>
      </c>
      <c r="B122" s="37" t="s">
        <v>49</v>
      </c>
      <c r="C122" s="37" t="s">
        <v>265</v>
      </c>
      <c r="D122" s="37" t="s">
        <v>30</v>
      </c>
      <c r="E122" s="37" t="s">
        <v>273</v>
      </c>
      <c r="F122" s="38" t="s">
        <v>274</v>
      </c>
      <c r="G122" s="39" t="s">
        <v>491</v>
      </c>
      <c r="H122" s="40" t="s">
        <v>657</v>
      </c>
      <c r="I122" s="39" t="s">
        <v>491</v>
      </c>
      <c r="J122" s="40" t="s">
        <v>657</v>
      </c>
      <c r="K122" s="41">
        <v>141</v>
      </c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3"/>
      <c r="W122" s="43"/>
      <c r="X122" s="43"/>
      <c r="Y122" s="43"/>
      <c r="Z122" s="42"/>
      <c r="AA122" s="42"/>
      <c r="AB122" s="42"/>
      <c r="AC122" s="42"/>
      <c r="AD122" s="42"/>
      <c r="AE122" s="42"/>
      <c r="AF122" s="42"/>
      <c r="AG122" s="42"/>
      <c r="AH122" s="43"/>
    </row>
    <row r="123" spans="1:34" s="44" customFormat="1">
      <c r="A123" s="9">
        <v>117</v>
      </c>
      <c r="B123" s="37" t="s">
        <v>49</v>
      </c>
      <c r="C123" s="37" t="s">
        <v>265</v>
      </c>
      <c r="D123" s="37" t="s">
        <v>30</v>
      </c>
      <c r="E123" s="37" t="s">
        <v>275</v>
      </c>
      <c r="F123" s="38" t="s">
        <v>45</v>
      </c>
      <c r="G123" s="39" t="s">
        <v>491</v>
      </c>
      <c r="H123" s="40" t="s">
        <v>658</v>
      </c>
      <c r="I123" s="39" t="s">
        <v>491</v>
      </c>
      <c r="J123" s="40" t="s">
        <v>659</v>
      </c>
      <c r="K123" s="41">
        <v>195</v>
      </c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3"/>
      <c r="W123" s="43"/>
      <c r="X123" s="43"/>
      <c r="Y123" s="43"/>
      <c r="Z123" s="42"/>
      <c r="AA123" s="42"/>
      <c r="AB123" s="42"/>
      <c r="AC123" s="42"/>
      <c r="AD123" s="42"/>
      <c r="AE123" s="42"/>
      <c r="AF123" s="42"/>
      <c r="AG123" s="42"/>
      <c r="AH123" s="43"/>
    </row>
    <row r="124" spans="1:34" s="44" customFormat="1">
      <c r="A124" s="9">
        <v>118</v>
      </c>
      <c r="B124" s="37" t="s">
        <v>49</v>
      </c>
      <c r="C124" s="37" t="s">
        <v>265</v>
      </c>
      <c r="D124" s="37" t="s">
        <v>30</v>
      </c>
      <c r="E124" s="37" t="s">
        <v>276</v>
      </c>
      <c r="F124" s="38" t="s">
        <v>277</v>
      </c>
      <c r="G124" s="39" t="s">
        <v>491</v>
      </c>
      <c r="H124" s="40" t="s">
        <v>660</v>
      </c>
      <c r="I124" s="39" t="s">
        <v>491</v>
      </c>
      <c r="J124" s="40" t="s">
        <v>661</v>
      </c>
      <c r="K124" s="41">
        <v>119</v>
      </c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3"/>
      <c r="W124" s="43"/>
      <c r="X124" s="43"/>
      <c r="Y124" s="43"/>
      <c r="Z124" s="42"/>
      <c r="AA124" s="42"/>
      <c r="AB124" s="42"/>
      <c r="AC124" s="42"/>
      <c r="AD124" s="42"/>
      <c r="AE124" s="42"/>
      <c r="AF124" s="42"/>
      <c r="AG124" s="42"/>
      <c r="AH124" s="43"/>
    </row>
    <row r="125" spans="1:34" s="44" customFormat="1">
      <c r="A125" s="9">
        <v>119</v>
      </c>
      <c r="B125" s="37" t="s">
        <v>49</v>
      </c>
      <c r="C125" s="37" t="s">
        <v>265</v>
      </c>
      <c r="D125" s="37" t="s">
        <v>30</v>
      </c>
      <c r="E125" s="37" t="s">
        <v>278</v>
      </c>
      <c r="F125" s="38" t="s">
        <v>279</v>
      </c>
      <c r="G125" s="39" t="s">
        <v>491</v>
      </c>
      <c r="H125" s="40" t="s">
        <v>662</v>
      </c>
      <c r="I125" s="39" t="s">
        <v>491</v>
      </c>
      <c r="J125" s="40" t="s">
        <v>663</v>
      </c>
      <c r="K125" s="41">
        <v>119</v>
      </c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3"/>
      <c r="W125" s="43"/>
      <c r="X125" s="43"/>
      <c r="Y125" s="43"/>
      <c r="Z125" s="42"/>
      <c r="AA125" s="42"/>
      <c r="AB125" s="42"/>
      <c r="AC125" s="42"/>
      <c r="AD125" s="42"/>
      <c r="AE125" s="42"/>
      <c r="AF125" s="42"/>
      <c r="AG125" s="42"/>
      <c r="AH125" s="43"/>
    </row>
    <row r="126" spans="1:34" s="44" customFormat="1">
      <c r="A126" s="9">
        <v>120</v>
      </c>
      <c r="B126" s="37" t="s">
        <v>49</v>
      </c>
      <c r="C126" s="37" t="s">
        <v>265</v>
      </c>
      <c r="D126" s="37" t="s">
        <v>29</v>
      </c>
      <c r="E126" s="37" t="s">
        <v>280</v>
      </c>
      <c r="F126" s="38" t="s">
        <v>281</v>
      </c>
      <c r="G126" s="39" t="s">
        <v>491</v>
      </c>
      <c r="H126" s="40" t="s">
        <v>664</v>
      </c>
      <c r="I126" s="39" t="s">
        <v>491</v>
      </c>
      <c r="J126" s="40" t="s">
        <v>664</v>
      </c>
      <c r="K126" s="41">
        <v>60</v>
      </c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3"/>
      <c r="W126" s="43"/>
      <c r="X126" s="43"/>
      <c r="Y126" s="43"/>
      <c r="Z126" s="42"/>
      <c r="AA126" s="42"/>
      <c r="AB126" s="42"/>
      <c r="AC126" s="42"/>
      <c r="AD126" s="42"/>
      <c r="AE126" s="42"/>
      <c r="AF126" s="42"/>
      <c r="AG126" s="42"/>
      <c r="AH126" s="43"/>
    </row>
    <row r="127" spans="1:34" s="44" customFormat="1">
      <c r="A127" s="9">
        <v>121</v>
      </c>
      <c r="B127" s="37" t="s">
        <v>49</v>
      </c>
      <c r="C127" s="37" t="s">
        <v>282</v>
      </c>
      <c r="D127" s="37" t="s">
        <v>27</v>
      </c>
      <c r="E127" s="37" t="s">
        <v>283</v>
      </c>
      <c r="F127" s="38" t="s">
        <v>284</v>
      </c>
      <c r="G127" s="39" t="s">
        <v>491</v>
      </c>
      <c r="H127" s="40" t="s">
        <v>665</v>
      </c>
      <c r="I127" s="39" t="s">
        <v>813</v>
      </c>
      <c r="J127" s="40"/>
      <c r="K127" s="41">
        <v>44</v>
      </c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3"/>
      <c r="W127" s="43"/>
      <c r="X127" s="43"/>
      <c r="Y127" s="43"/>
      <c r="Z127" s="42"/>
      <c r="AA127" s="42"/>
      <c r="AB127" s="42"/>
      <c r="AC127" s="42"/>
      <c r="AD127" s="42"/>
      <c r="AE127" s="42"/>
      <c r="AF127" s="42"/>
      <c r="AG127" s="42"/>
      <c r="AH127" s="43"/>
    </row>
    <row r="128" spans="1:34" s="44" customFormat="1">
      <c r="A128" s="9">
        <v>122</v>
      </c>
      <c r="B128" s="37" t="s">
        <v>49</v>
      </c>
      <c r="C128" s="37" t="s">
        <v>282</v>
      </c>
      <c r="D128" s="37" t="s">
        <v>27</v>
      </c>
      <c r="E128" s="37" t="s">
        <v>285</v>
      </c>
      <c r="F128" s="38" t="s">
        <v>286</v>
      </c>
      <c r="G128" s="39" t="s">
        <v>491</v>
      </c>
      <c r="H128" s="40" t="s">
        <v>666</v>
      </c>
      <c r="I128" s="39" t="s">
        <v>491</v>
      </c>
      <c r="J128" s="40" t="s">
        <v>667</v>
      </c>
      <c r="K128" s="41">
        <v>98</v>
      </c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3"/>
      <c r="W128" s="43"/>
      <c r="X128" s="43"/>
      <c r="Y128" s="43"/>
      <c r="Z128" s="42"/>
      <c r="AA128" s="42"/>
      <c r="AB128" s="42"/>
      <c r="AC128" s="42"/>
      <c r="AD128" s="42"/>
      <c r="AE128" s="42"/>
      <c r="AF128" s="42"/>
      <c r="AG128" s="42"/>
      <c r="AH128" s="43"/>
    </row>
    <row r="129" spans="1:34" s="44" customFormat="1">
      <c r="A129" s="9">
        <v>123</v>
      </c>
      <c r="B129" s="37" t="s">
        <v>49</v>
      </c>
      <c r="C129" s="37" t="s">
        <v>282</v>
      </c>
      <c r="D129" s="37" t="s">
        <v>27</v>
      </c>
      <c r="E129" s="37" t="s">
        <v>287</v>
      </c>
      <c r="F129" s="38" t="s">
        <v>288</v>
      </c>
      <c r="G129" s="39" t="s">
        <v>491</v>
      </c>
      <c r="H129" s="40" t="s">
        <v>668</v>
      </c>
      <c r="I129" s="39" t="s">
        <v>491</v>
      </c>
      <c r="J129" s="40" t="s">
        <v>668</v>
      </c>
      <c r="K129" s="41">
        <v>329</v>
      </c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3"/>
      <c r="W129" s="43"/>
      <c r="X129" s="43"/>
      <c r="Y129" s="43"/>
      <c r="Z129" s="42"/>
      <c r="AA129" s="42"/>
      <c r="AB129" s="42"/>
      <c r="AC129" s="42"/>
      <c r="AD129" s="42"/>
      <c r="AE129" s="42"/>
      <c r="AF129" s="42"/>
      <c r="AG129" s="42"/>
      <c r="AH129" s="43"/>
    </row>
    <row r="130" spans="1:34" s="44" customFormat="1">
      <c r="A130" s="9">
        <v>124</v>
      </c>
      <c r="B130" s="37" t="s">
        <v>49</v>
      </c>
      <c r="C130" s="37" t="s">
        <v>282</v>
      </c>
      <c r="D130" s="37" t="s">
        <v>30</v>
      </c>
      <c r="E130" s="37" t="s">
        <v>289</v>
      </c>
      <c r="F130" s="38" t="s">
        <v>290</v>
      </c>
      <c r="G130" s="39" t="s">
        <v>491</v>
      </c>
      <c r="H130" s="40" t="s">
        <v>669</v>
      </c>
      <c r="I130" s="39" t="s">
        <v>491</v>
      </c>
      <c r="J130" s="40" t="s">
        <v>670</v>
      </c>
      <c r="K130" s="41">
        <v>155</v>
      </c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3"/>
      <c r="W130" s="43"/>
      <c r="X130" s="43"/>
      <c r="Y130" s="43"/>
      <c r="Z130" s="42"/>
      <c r="AA130" s="42"/>
      <c r="AB130" s="42"/>
      <c r="AC130" s="42"/>
      <c r="AD130" s="42"/>
      <c r="AE130" s="42"/>
      <c r="AF130" s="42"/>
      <c r="AG130" s="42"/>
      <c r="AH130" s="43"/>
    </row>
    <row r="131" spans="1:34" s="44" customFormat="1">
      <c r="A131" s="9">
        <v>125</v>
      </c>
      <c r="B131" s="37" t="s">
        <v>49</v>
      </c>
      <c r="C131" s="37" t="s">
        <v>282</v>
      </c>
      <c r="D131" s="37" t="s">
        <v>30</v>
      </c>
      <c r="E131" s="37" t="s">
        <v>291</v>
      </c>
      <c r="F131" s="38" t="s">
        <v>292</v>
      </c>
      <c r="G131" s="39" t="s">
        <v>491</v>
      </c>
      <c r="H131" s="40" t="s">
        <v>671</v>
      </c>
      <c r="I131" s="39" t="s">
        <v>491</v>
      </c>
      <c r="J131" s="40" t="s">
        <v>672</v>
      </c>
      <c r="K131" s="41">
        <v>100</v>
      </c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3"/>
      <c r="W131" s="43"/>
      <c r="X131" s="43"/>
      <c r="Y131" s="43"/>
      <c r="Z131" s="42"/>
      <c r="AA131" s="42"/>
      <c r="AB131" s="42"/>
      <c r="AC131" s="42"/>
      <c r="AD131" s="42"/>
      <c r="AE131" s="42"/>
      <c r="AF131" s="42"/>
      <c r="AG131" s="42"/>
      <c r="AH131" s="43"/>
    </row>
    <row r="132" spans="1:34" s="44" customFormat="1">
      <c r="A132" s="9">
        <v>126</v>
      </c>
      <c r="B132" s="37" t="s">
        <v>49</v>
      </c>
      <c r="C132" s="37" t="s">
        <v>282</v>
      </c>
      <c r="D132" s="37" t="s">
        <v>30</v>
      </c>
      <c r="E132" s="37" t="s">
        <v>293</v>
      </c>
      <c r="F132" s="38" t="s">
        <v>294</v>
      </c>
      <c r="G132" s="39" t="s">
        <v>491</v>
      </c>
      <c r="H132" s="40" t="s">
        <v>673</v>
      </c>
      <c r="I132" s="39" t="s">
        <v>813</v>
      </c>
      <c r="J132" s="40"/>
      <c r="K132" s="41">
        <v>299</v>
      </c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3"/>
      <c r="W132" s="43"/>
      <c r="X132" s="43"/>
      <c r="Y132" s="43"/>
      <c r="Z132" s="42"/>
      <c r="AA132" s="42"/>
      <c r="AB132" s="42"/>
      <c r="AC132" s="42"/>
      <c r="AD132" s="42"/>
      <c r="AE132" s="42"/>
      <c r="AF132" s="42"/>
      <c r="AG132" s="42"/>
      <c r="AH132" s="43"/>
    </row>
    <row r="133" spans="1:34" s="44" customFormat="1">
      <c r="A133" s="9">
        <v>127</v>
      </c>
      <c r="B133" s="37" t="s">
        <v>49</v>
      </c>
      <c r="C133" s="37" t="s">
        <v>282</v>
      </c>
      <c r="D133" s="37" t="s">
        <v>30</v>
      </c>
      <c r="E133" s="37" t="s">
        <v>295</v>
      </c>
      <c r="F133" s="38" t="s">
        <v>296</v>
      </c>
      <c r="G133" s="39" t="s">
        <v>491</v>
      </c>
      <c r="H133" s="40" t="s">
        <v>674</v>
      </c>
      <c r="I133" s="39" t="s">
        <v>491</v>
      </c>
      <c r="J133" s="40" t="s">
        <v>675</v>
      </c>
      <c r="K133" s="41">
        <v>197</v>
      </c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3"/>
      <c r="W133" s="43"/>
      <c r="X133" s="43"/>
      <c r="Y133" s="43"/>
      <c r="Z133" s="42"/>
      <c r="AA133" s="42"/>
      <c r="AB133" s="42"/>
      <c r="AC133" s="42"/>
      <c r="AD133" s="42"/>
      <c r="AE133" s="42"/>
      <c r="AF133" s="42"/>
      <c r="AG133" s="42"/>
      <c r="AH133" s="43"/>
    </row>
    <row r="134" spans="1:34" s="44" customFormat="1">
      <c r="A134" s="9">
        <v>128</v>
      </c>
      <c r="B134" s="37" t="s">
        <v>49</v>
      </c>
      <c r="C134" s="37" t="s">
        <v>282</v>
      </c>
      <c r="D134" s="37" t="s">
        <v>30</v>
      </c>
      <c r="E134" s="37" t="s">
        <v>297</v>
      </c>
      <c r="F134" s="38" t="s">
        <v>298</v>
      </c>
      <c r="G134" s="39" t="s">
        <v>491</v>
      </c>
      <c r="H134" s="40" t="s">
        <v>676</v>
      </c>
      <c r="I134" s="39" t="s">
        <v>491</v>
      </c>
      <c r="J134" s="40" t="s">
        <v>677</v>
      </c>
      <c r="K134" s="41">
        <v>321</v>
      </c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3"/>
      <c r="W134" s="43"/>
      <c r="X134" s="43"/>
      <c r="Y134" s="43"/>
      <c r="Z134" s="42"/>
      <c r="AA134" s="42"/>
      <c r="AB134" s="42"/>
      <c r="AC134" s="42"/>
      <c r="AD134" s="42"/>
      <c r="AE134" s="42"/>
      <c r="AF134" s="42"/>
      <c r="AG134" s="42"/>
      <c r="AH134" s="43"/>
    </row>
    <row r="135" spans="1:34" s="44" customFormat="1">
      <c r="A135" s="9">
        <v>129</v>
      </c>
      <c r="B135" s="37" t="s">
        <v>49</v>
      </c>
      <c r="C135" s="37" t="s">
        <v>299</v>
      </c>
      <c r="D135" s="37" t="s">
        <v>27</v>
      </c>
      <c r="E135" s="37" t="s">
        <v>300</v>
      </c>
      <c r="F135" s="38" t="s">
        <v>301</v>
      </c>
      <c r="G135" s="39" t="s">
        <v>491</v>
      </c>
      <c r="H135" s="40" t="s">
        <v>678</v>
      </c>
      <c r="I135" s="39" t="s">
        <v>491</v>
      </c>
      <c r="J135" s="40" t="s">
        <v>679</v>
      </c>
      <c r="K135" s="41">
        <v>101</v>
      </c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3"/>
      <c r="W135" s="43"/>
      <c r="X135" s="43"/>
      <c r="Y135" s="43"/>
      <c r="Z135" s="42"/>
      <c r="AA135" s="42"/>
      <c r="AB135" s="42"/>
      <c r="AC135" s="42"/>
      <c r="AD135" s="42"/>
      <c r="AE135" s="42"/>
      <c r="AF135" s="42"/>
      <c r="AG135" s="42"/>
      <c r="AH135" s="43"/>
    </row>
    <row r="136" spans="1:34" s="44" customFormat="1">
      <c r="A136" s="9">
        <v>130</v>
      </c>
      <c r="B136" s="37" t="s">
        <v>49</v>
      </c>
      <c r="C136" s="37" t="s">
        <v>299</v>
      </c>
      <c r="D136" s="37" t="s">
        <v>30</v>
      </c>
      <c r="E136" s="37" t="s">
        <v>302</v>
      </c>
      <c r="F136" s="38" t="s">
        <v>303</v>
      </c>
      <c r="G136" s="39" t="s">
        <v>491</v>
      </c>
      <c r="H136" s="40" t="s">
        <v>680</v>
      </c>
      <c r="I136" s="39" t="s">
        <v>491</v>
      </c>
      <c r="J136" s="40" t="s">
        <v>681</v>
      </c>
      <c r="K136" s="41">
        <v>130</v>
      </c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3"/>
      <c r="W136" s="43"/>
      <c r="X136" s="43"/>
      <c r="Y136" s="43"/>
      <c r="Z136" s="42"/>
      <c r="AA136" s="42"/>
      <c r="AB136" s="42"/>
      <c r="AC136" s="42"/>
      <c r="AD136" s="42"/>
      <c r="AE136" s="42"/>
      <c r="AF136" s="42"/>
      <c r="AG136" s="42"/>
      <c r="AH136" s="43"/>
    </row>
    <row r="137" spans="1:34" s="44" customFormat="1">
      <c r="A137" s="9">
        <v>131</v>
      </c>
      <c r="B137" s="37" t="s">
        <v>49</v>
      </c>
      <c r="C137" s="37" t="s">
        <v>299</v>
      </c>
      <c r="D137" s="37" t="s">
        <v>30</v>
      </c>
      <c r="E137" s="37" t="s">
        <v>304</v>
      </c>
      <c r="F137" s="38" t="s">
        <v>305</v>
      </c>
      <c r="G137" s="39" t="s">
        <v>479</v>
      </c>
      <c r="H137" s="40" t="s">
        <v>682</v>
      </c>
      <c r="I137" s="39" t="s">
        <v>479</v>
      </c>
      <c r="J137" s="40" t="s">
        <v>682</v>
      </c>
      <c r="K137" s="41">
        <v>120</v>
      </c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3"/>
      <c r="W137" s="43"/>
      <c r="X137" s="43"/>
      <c r="Y137" s="43"/>
      <c r="Z137" s="42"/>
      <c r="AA137" s="42"/>
      <c r="AB137" s="42"/>
      <c r="AC137" s="42"/>
      <c r="AD137" s="42"/>
      <c r="AE137" s="42"/>
      <c r="AF137" s="42"/>
      <c r="AG137" s="42"/>
      <c r="AH137" s="43"/>
    </row>
    <row r="138" spans="1:34" s="44" customFormat="1">
      <c r="A138" s="9">
        <v>132</v>
      </c>
      <c r="B138" s="37" t="s">
        <v>49</v>
      </c>
      <c r="C138" s="37" t="s">
        <v>306</v>
      </c>
      <c r="D138" s="37" t="s">
        <v>27</v>
      </c>
      <c r="E138" s="37" t="s">
        <v>307</v>
      </c>
      <c r="F138" s="38" t="s">
        <v>308</v>
      </c>
      <c r="G138" s="39" t="s">
        <v>491</v>
      </c>
      <c r="H138" s="40" t="s">
        <v>683</v>
      </c>
      <c r="I138" s="39" t="s">
        <v>813</v>
      </c>
      <c r="J138" s="40" t="s">
        <v>478</v>
      </c>
      <c r="K138" s="41">
        <v>99</v>
      </c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3"/>
      <c r="W138" s="43"/>
      <c r="X138" s="43"/>
      <c r="Y138" s="43"/>
      <c r="Z138" s="42"/>
      <c r="AA138" s="42"/>
      <c r="AB138" s="42"/>
      <c r="AC138" s="42"/>
      <c r="AD138" s="42"/>
      <c r="AE138" s="42"/>
      <c r="AF138" s="42"/>
      <c r="AG138" s="42"/>
      <c r="AH138" s="43"/>
    </row>
    <row r="139" spans="1:34" s="44" customFormat="1">
      <c r="A139" s="9">
        <v>133</v>
      </c>
      <c r="B139" s="37" t="s">
        <v>49</v>
      </c>
      <c r="C139" s="37" t="s">
        <v>306</v>
      </c>
      <c r="D139" s="37" t="s">
        <v>30</v>
      </c>
      <c r="E139" s="37" t="s">
        <v>309</v>
      </c>
      <c r="F139" s="38" t="s">
        <v>310</v>
      </c>
      <c r="G139" s="39" t="s">
        <v>491</v>
      </c>
      <c r="H139" s="40" t="s">
        <v>684</v>
      </c>
      <c r="I139" s="39" t="s">
        <v>491</v>
      </c>
      <c r="J139" s="40" t="s">
        <v>685</v>
      </c>
      <c r="K139" s="41">
        <v>196</v>
      </c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3"/>
      <c r="W139" s="43"/>
      <c r="X139" s="43"/>
      <c r="Y139" s="43"/>
      <c r="Z139" s="42"/>
      <c r="AA139" s="42"/>
      <c r="AB139" s="42"/>
      <c r="AC139" s="42"/>
      <c r="AD139" s="42"/>
      <c r="AE139" s="42"/>
      <c r="AF139" s="42"/>
      <c r="AG139" s="42"/>
      <c r="AH139" s="43"/>
    </row>
    <row r="140" spans="1:34" s="44" customFormat="1">
      <c r="A140" s="9">
        <v>134</v>
      </c>
      <c r="B140" s="37" t="s">
        <v>49</v>
      </c>
      <c r="C140" s="37" t="s">
        <v>306</v>
      </c>
      <c r="D140" s="37" t="s">
        <v>30</v>
      </c>
      <c r="E140" s="37" t="s">
        <v>311</v>
      </c>
      <c r="F140" s="38" t="s">
        <v>312</v>
      </c>
      <c r="G140" s="39" t="s">
        <v>491</v>
      </c>
      <c r="H140" s="40" t="s">
        <v>686</v>
      </c>
      <c r="I140" s="39" t="s">
        <v>491</v>
      </c>
      <c r="J140" s="40" t="s">
        <v>686</v>
      </c>
      <c r="K140" s="41">
        <v>183</v>
      </c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3"/>
      <c r="W140" s="43"/>
      <c r="X140" s="43"/>
      <c r="Y140" s="43"/>
      <c r="Z140" s="42"/>
      <c r="AA140" s="42"/>
      <c r="AB140" s="42"/>
      <c r="AC140" s="42"/>
      <c r="AD140" s="42"/>
      <c r="AE140" s="42"/>
      <c r="AF140" s="42"/>
      <c r="AG140" s="42"/>
      <c r="AH140" s="43"/>
    </row>
    <row r="141" spans="1:34" s="44" customFormat="1">
      <c r="A141" s="9">
        <v>135</v>
      </c>
      <c r="B141" s="37" t="s">
        <v>49</v>
      </c>
      <c r="C141" s="37" t="s">
        <v>306</v>
      </c>
      <c r="D141" s="37" t="s">
        <v>30</v>
      </c>
      <c r="E141" s="37" t="s">
        <v>313</v>
      </c>
      <c r="F141" s="38" t="s">
        <v>314</v>
      </c>
      <c r="G141" s="39" t="s">
        <v>491</v>
      </c>
      <c r="H141" s="40" t="s">
        <v>687</v>
      </c>
      <c r="I141" s="39" t="s">
        <v>491</v>
      </c>
      <c r="J141" s="40" t="s">
        <v>687</v>
      </c>
      <c r="K141" s="41">
        <v>174</v>
      </c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3"/>
      <c r="W141" s="43"/>
      <c r="X141" s="43"/>
      <c r="Y141" s="43"/>
      <c r="Z141" s="42"/>
      <c r="AA141" s="42"/>
      <c r="AB141" s="42"/>
      <c r="AC141" s="42"/>
      <c r="AD141" s="42"/>
      <c r="AE141" s="42"/>
      <c r="AF141" s="42"/>
      <c r="AG141" s="42"/>
      <c r="AH141" s="43"/>
    </row>
    <row r="142" spans="1:34" s="44" customFormat="1">
      <c r="A142" s="9">
        <v>136</v>
      </c>
      <c r="B142" s="37" t="s">
        <v>49</v>
      </c>
      <c r="C142" s="37" t="s">
        <v>315</v>
      </c>
      <c r="D142" s="37" t="s">
        <v>5</v>
      </c>
      <c r="E142" s="37" t="s">
        <v>316</v>
      </c>
      <c r="F142" s="38" t="s">
        <v>317</v>
      </c>
      <c r="G142" s="39" t="s">
        <v>491</v>
      </c>
      <c r="H142" s="40" t="s">
        <v>688</v>
      </c>
      <c r="I142" s="39" t="s">
        <v>491</v>
      </c>
      <c r="J142" s="40" t="s">
        <v>689</v>
      </c>
      <c r="K142" s="41">
        <v>155</v>
      </c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3"/>
      <c r="W142" s="43"/>
      <c r="X142" s="43"/>
      <c r="Y142" s="43"/>
      <c r="Z142" s="42"/>
      <c r="AA142" s="42"/>
      <c r="AB142" s="42"/>
      <c r="AC142" s="42"/>
      <c r="AD142" s="42"/>
      <c r="AE142" s="42"/>
      <c r="AF142" s="42"/>
      <c r="AG142" s="42"/>
      <c r="AH142" s="43"/>
    </row>
    <row r="143" spans="1:34" s="44" customFormat="1">
      <c r="A143" s="9">
        <v>137</v>
      </c>
      <c r="B143" s="37" t="s">
        <v>49</v>
      </c>
      <c r="C143" s="37" t="s">
        <v>315</v>
      </c>
      <c r="D143" s="37" t="s">
        <v>5</v>
      </c>
      <c r="E143" s="37" t="s">
        <v>318</v>
      </c>
      <c r="F143" s="38" t="s">
        <v>319</v>
      </c>
      <c r="G143" s="39" t="s">
        <v>491</v>
      </c>
      <c r="H143" s="40" t="s">
        <v>690</v>
      </c>
      <c r="I143" s="39" t="s">
        <v>813</v>
      </c>
      <c r="J143" s="40"/>
      <c r="K143" s="41">
        <v>293</v>
      </c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3"/>
      <c r="W143" s="43"/>
      <c r="X143" s="43"/>
      <c r="Y143" s="43"/>
      <c r="Z143" s="42"/>
      <c r="AA143" s="42"/>
      <c r="AB143" s="42"/>
      <c r="AC143" s="42"/>
      <c r="AD143" s="42"/>
      <c r="AE143" s="42"/>
      <c r="AF143" s="42"/>
      <c r="AG143" s="42"/>
      <c r="AH143" s="43"/>
    </row>
    <row r="144" spans="1:34" s="44" customFormat="1">
      <c r="A144" s="9">
        <v>138</v>
      </c>
      <c r="B144" s="37" t="s">
        <v>49</v>
      </c>
      <c r="C144" s="37" t="s">
        <v>315</v>
      </c>
      <c r="D144" s="37" t="s">
        <v>27</v>
      </c>
      <c r="E144" s="37" t="s">
        <v>320</v>
      </c>
      <c r="F144" s="38" t="s">
        <v>321</v>
      </c>
      <c r="G144" s="39" t="s">
        <v>491</v>
      </c>
      <c r="H144" s="40" t="s">
        <v>691</v>
      </c>
      <c r="I144" s="39" t="s">
        <v>491</v>
      </c>
      <c r="J144" s="40" t="s">
        <v>692</v>
      </c>
      <c r="K144" s="41">
        <v>700</v>
      </c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3"/>
      <c r="W144" s="43"/>
      <c r="X144" s="43"/>
      <c r="Y144" s="43"/>
      <c r="Z144" s="42"/>
      <c r="AA144" s="42"/>
      <c r="AB144" s="42"/>
      <c r="AC144" s="42"/>
      <c r="AD144" s="42"/>
      <c r="AE144" s="42"/>
      <c r="AF144" s="42"/>
      <c r="AG144" s="42"/>
      <c r="AH144" s="43"/>
    </row>
    <row r="145" spans="1:34" s="44" customFormat="1">
      <c r="A145" s="9">
        <v>139</v>
      </c>
      <c r="B145" s="37" t="s">
        <v>49</v>
      </c>
      <c r="C145" s="37" t="s">
        <v>315</v>
      </c>
      <c r="D145" s="37" t="s">
        <v>27</v>
      </c>
      <c r="E145" s="37" t="s">
        <v>322</v>
      </c>
      <c r="F145" s="38" t="s">
        <v>323</v>
      </c>
      <c r="G145" s="39" t="s">
        <v>491</v>
      </c>
      <c r="H145" s="40" t="s">
        <v>693</v>
      </c>
      <c r="I145" s="39" t="s">
        <v>491</v>
      </c>
      <c r="J145" s="40" t="s">
        <v>693</v>
      </c>
      <c r="K145" s="41">
        <v>118</v>
      </c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3"/>
      <c r="W145" s="43"/>
      <c r="X145" s="43"/>
      <c r="Y145" s="43"/>
      <c r="Z145" s="42"/>
      <c r="AA145" s="42"/>
      <c r="AB145" s="42"/>
      <c r="AC145" s="42"/>
      <c r="AD145" s="42"/>
      <c r="AE145" s="42"/>
      <c r="AF145" s="42"/>
      <c r="AG145" s="42"/>
      <c r="AH145" s="43"/>
    </row>
    <row r="146" spans="1:34" s="44" customFormat="1">
      <c r="A146" s="9">
        <v>140</v>
      </c>
      <c r="B146" s="37" t="s">
        <v>49</v>
      </c>
      <c r="C146" s="37" t="s">
        <v>315</v>
      </c>
      <c r="D146" s="37" t="s">
        <v>30</v>
      </c>
      <c r="E146" s="37" t="s">
        <v>324</v>
      </c>
      <c r="F146" s="38" t="s">
        <v>325</v>
      </c>
      <c r="G146" s="39" t="s">
        <v>491</v>
      </c>
      <c r="H146" s="40" t="s">
        <v>694</v>
      </c>
      <c r="I146" s="39" t="s">
        <v>491</v>
      </c>
      <c r="J146" s="40" t="s">
        <v>695</v>
      </c>
      <c r="K146" s="41">
        <v>117</v>
      </c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3"/>
      <c r="W146" s="43"/>
      <c r="X146" s="43"/>
      <c r="Y146" s="43"/>
      <c r="Z146" s="42"/>
      <c r="AA146" s="42"/>
      <c r="AB146" s="42"/>
      <c r="AC146" s="42"/>
      <c r="AD146" s="42"/>
      <c r="AE146" s="42"/>
      <c r="AF146" s="42"/>
      <c r="AG146" s="42"/>
      <c r="AH146" s="43"/>
    </row>
    <row r="147" spans="1:34" s="44" customFormat="1">
      <c r="A147" s="9">
        <v>141</v>
      </c>
      <c r="B147" s="37" t="s">
        <v>49</v>
      </c>
      <c r="C147" s="37" t="s">
        <v>326</v>
      </c>
      <c r="D147" s="37" t="s">
        <v>27</v>
      </c>
      <c r="E147" s="37" t="s">
        <v>327</v>
      </c>
      <c r="F147" s="38" t="s">
        <v>328</v>
      </c>
      <c r="G147" s="39" t="s">
        <v>491</v>
      </c>
      <c r="H147" s="40" t="s">
        <v>696</v>
      </c>
      <c r="I147" s="39" t="s">
        <v>491</v>
      </c>
      <c r="J147" s="40" t="s">
        <v>697</v>
      </c>
      <c r="K147" s="41">
        <v>103</v>
      </c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3"/>
      <c r="W147" s="43"/>
      <c r="X147" s="43"/>
      <c r="Y147" s="43"/>
      <c r="Z147" s="42"/>
      <c r="AA147" s="42"/>
      <c r="AB147" s="42"/>
      <c r="AC147" s="42"/>
      <c r="AD147" s="42"/>
      <c r="AE147" s="42"/>
      <c r="AF147" s="42"/>
      <c r="AG147" s="42"/>
      <c r="AH147" s="43"/>
    </row>
    <row r="148" spans="1:34" s="44" customFormat="1">
      <c r="A148" s="9">
        <v>142</v>
      </c>
      <c r="B148" s="37" t="s">
        <v>49</v>
      </c>
      <c r="C148" s="37" t="s">
        <v>326</v>
      </c>
      <c r="D148" s="37" t="s">
        <v>27</v>
      </c>
      <c r="E148" s="37" t="s">
        <v>329</v>
      </c>
      <c r="F148" s="38" t="s">
        <v>330</v>
      </c>
      <c r="G148" s="39" t="s">
        <v>491</v>
      </c>
      <c r="H148" s="40" t="s">
        <v>698</v>
      </c>
      <c r="I148" s="39" t="s">
        <v>813</v>
      </c>
      <c r="J148" s="40" t="s">
        <v>478</v>
      </c>
      <c r="K148" s="41">
        <v>382</v>
      </c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3"/>
      <c r="W148" s="43"/>
      <c r="X148" s="43"/>
      <c r="Y148" s="43"/>
      <c r="Z148" s="42"/>
      <c r="AA148" s="42"/>
      <c r="AB148" s="42"/>
      <c r="AC148" s="42"/>
      <c r="AD148" s="42"/>
      <c r="AE148" s="42"/>
      <c r="AF148" s="42"/>
      <c r="AG148" s="42"/>
      <c r="AH148" s="43"/>
    </row>
    <row r="149" spans="1:34" s="44" customFormat="1">
      <c r="A149" s="9">
        <v>143</v>
      </c>
      <c r="B149" s="37" t="s">
        <v>49</v>
      </c>
      <c r="C149" s="37" t="s">
        <v>326</v>
      </c>
      <c r="D149" s="37" t="s">
        <v>30</v>
      </c>
      <c r="E149" s="37" t="s">
        <v>331</v>
      </c>
      <c r="F149" s="38" t="s">
        <v>332</v>
      </c>
      <c r="G149" s="39" t="s">
        <v>491</v>
      </c>
      <c r="H149" s="40" t="s">
        <v>699</v>
      </c>
      <c r="I149" s="39" t="s">
        <v>491</v>
      </c>
      <c r="J149" s="40" t="s">
        <v>699</v>
      </c>
      <c r="K149" s="41">
        <v>133</v>
      </c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3"/>
      <c r="W149" s="43"/>
      <c r="X149" s="43"/>
      <c r="Y149" s="43"/>
      <c r="Z149" s="42"/>
      <c r="AA149" s="42"/>
      <c r="AB149" s="42"/>
      <c r="AC149" s="42"/>
      <c r="AD149" s="42"/>
      <c r="AE149" s="42"/>
      <c r="AF149" s="42"/>
      <c r="AG149" s="42"/>
      <c r="AH149" s="43"/>
    </row>
    <row r="150" spans="1:34" s="44" customFormat="1">
      <c r="A150" s="9">
        <v>144</v>
      </c>
      <c r="B150" s="37" t="s">
        <v>49</v>
      </c>
      <c r="C150" s="37" t="s">
        <v>326</v>
      </c>
      <c r="D150" s="37" t="s">
        <v>30</v>
      </c>
      <c r="E150" s="37" t="s">
        <v>333</v>
      </c>
      <c r="F150" s="38" t="s">
        <v>42</v>
      </c>
      <c r="G150" s="39" t="s">
        <v>491</v>
      </c>
      <c r="H150" s="40" t="s">
        <v>700</v>
      </c>
      <c r="I150" s="39" t="s">
        <v>491</v>
      </c>
      <c r="J150" s="40" t="s">
        <v>700</v>
      </c>
      <c r="K150" s="41">
        <v>145</v>
      </c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3"/>
      <c r="W150" s="43"/>
      <c r="X150" s="43"/>
      <c r="Y150" s="43"/>
      <c r="Z150" s="42"/>
      <c r="AA150" s="42"/>
      <c r="AB150" s="42"/>
      <c r="AC150" s="42"/>
      <c r="AD150" s="42"/>
      <c r="AE150" s="42"/>
      <c r="AF150" s="42"/>
      <c r="AG150" s="42"/>
      <c r="AH150" s="43"/>
    </row>
    <row r="151" spans="1:34" s="44" customFormat="1">
      <c r="A151" s="9">
        <v>145</v>
      </c>
      <c r="B151" s="37" t="s">
        <v>49</v>
      </c>
      <c r="C151" s="37" t="s">
        <v>326</v>
      </c>
      <c r="D151" s="37" t="s">
        <v>30</v>
      </c>
      <c r="E151" s="37" t="s">
        <v>334</v>
      </c>
      <c r="F151" s="38" t="s">
        <v>335</v>
      </c>
      <c r="G151" s="39" t="s">
        <v>491</v>
      </c>
      <c r="H151" s="40" t="s">
        <v>701</v>
      </c>
      <c r="I151" s="39" t="s">
        <v>491</v>
      </c>
      <c r="J151" s="40" t="s">
        <v>702</v>
      </c>
      <c r="K151" s="41">
        <v>236</v>
      </c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3"/>
      <c r="W151" s="43"/>
      <c r="X151" s="43"/>
      <c r="Y151" s="43"/>
      <c r="Z151" s="42"/>
      <c r="AA151" s="42"/>
      <c r="AB151" s="42"/>
      <c r="AC151" s="42"/>
      <c r="AD151" s="42"/>
      <c r="AE151" s="42"/>
      <c r="AF151" s="42"/>
      <c r="AG151" s="42"/>
      <c r="AH151" s="43"/>
    </row>
    <row r="152" spans="1:34" s="44" customFormat="1">
      <c r="A152" s="9">
        <v>146</v>
      </c>
      <c r="B152" s="37" t="s">
        <v>49</v>
      </c>
      <c r="C152" s="37" t="s">
        <v>326</v>
      </c>
      <c r="D152" s="37" t="s">
        <v>30</v>
      </c>
      <c r="E152" s="37" t="s">
        <v>336</v>
      </c>
      <c r="F152" s="38" t="s">
        <v>337</v>
      </c>
      <c r="G152" s="39" t="s">
        <v>491</v>
      </c>
      <c r="H152" s="40" t="s">
        <v>703</v>
      </c>
      <c r="I152" s="39" t="s">
        <v>491</v>
      </c>
      <c r="J152" s="40" t="s">
        <v>703</v>
      </c>
      <c r="K152" s="41">
        <v>275</v>
      </c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3"/>
      <c r="W152" s="43"/>
      <c r="X152" s="43"/>
      <c r="Y152" s="43"/>
      <c r="Z152" s="42"/>
      <c r="AA152" s="42"/>
      <c r="AB152" s="42"/>
      <c r="AC152" s="42"/>
      <c r="AD152" s="42"/>
      <c r="AE152" s="42"/>
      <c r="AF152" s="42"/>
      <c r="AG152" s="42"/>
      <c r="AH152" s="43"/>
    </row>
    <row r="153" spans="1:34" s="44" customFormat="1">
      <c r="A153" s="9">
        <v>147</v>
      </c>
      <c r="B153" s="37" t="s">
        <v>49</v>
      </c>
      <c r="C153" s="37" t="s">
        <v>338</v>
      </c>
      <c r="D153" s="37" t="s">
        <v>24</v>
      </c>
      <c r="E153" s="37" t="s">
        <v>339</v>
      </c>
      <c r="F153" s="38" t="s">
        <v>340</v>
      </c>
      <c r="G153" s="39" t="s">
        <v>491</v>
      </c>
      <c r="H153" s="40" t="s">
        <v>704</v>
      </c>
      <c r="I153" s="39" t="s">
        <v>491</v>
      </c>
      <c r="J153" s="40" t="s">
        <v>705</v>
      </c>
      <c r="K153" s="41">
        <v>677</v>
      </c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3"/>
      <c r="W153" s="43"/>
      <c r="X153" s="43"/>
      <c r="Y153" s="43"/>
      <c r="Z153" s="42"/>
      <c r="AA153" s="42"/>
      <c r="AB153" s="42"/>
      <c r="AC153" s="42"/>
      <c r="AD153" s="42"/>
      <c r="AE153" s="42"/>
      <c r="AF153" s="42"/>
      <c r="AG153" s="42"/>
      <c r="AH153" s="43"/>
    </row>
    <row r="154" spans="1:34" s="44" customFormat="1">
      <c r="A154" s="9">
        <v>148</v>
      </c>
      <c r="B154" s="37" t="s">
        <v>49</v>
      </c>
      <c r="C154" s="37" t="s">
        <v>338</v>
      </c>
      <c r="D154" s="37" t="s">
        <v>27</v>
      </c>
      <c r="E154" s="37" t="s">
        <v>341</v>
      </c>
      <c r="F154" s="38" t="s">
        <v>342</v>
      </c>
      <c r="G154" s="39" t="s">
        <v>491</v>
      </c>
      <c r="H154" s="40" t="s">
        <v>706</v>
      </c>
      <c r="I154" s="39" t="s">
        <v>491</v>
      </c>
      <c r="J154" s="40" t="s">
        <v>707</v>
      </c>
      <c r="K154" s="41">
        <v>433</v>
      </c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3"/>
      <c r="W154" s="43"/>
      <c r="X154" s="43"/>
      <c r="Y154" s="43"/>
      <c r="Z154" s="42"/>
      <c r="AA154" s="42"/>
      <c r="AB154" s="42"/>
      <c r="AC154" s="42"/>
      <c r="AD154" s="42"/>
      <c r="AE154" s="42"/>
      <c r="AF154" s="42"/>
      <c r="AG154" s="42"/>
      <c r="AH154" s="43"/>
    </row>
    <row r="155" spans="1:34" s="44" customFormat="1">
      <c r="A155" s="9">
        <v>149</v>
      </c>
      <c r="B155" s="37" t="s">
        <v>49</v>
      </c>
      <c r="C155" s="37" t="s">
        <v>338</v>
      </c>
      <c r="D155" s="37" t="s">
        <v>27</v>
      </c>
      <c r="E155" s="37" t="s">
        <v>343</v>
      </c>
      <c r="F155" s="38" t="s">
        <v>344</v>
      </c>
      <c r="G155" s="39" t="s">
        <v>491</v>
      </c>
      <c r="H155" s="40" t="s">
        <v>708</v>
      </c>
      <c r="I155" s="39" t="s">
        <v>491</v>
      </c>
      <c r="J155" s="40" t="s">
        <v>709</v>
      </c>
      <c r="K155" s="41">
        <v>246</v>
      </c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3"/>
      <c r="W155" s="43"/>
      <c r="X155" s="43"/>
      <c r="Y155" s="43"/>
      <c r="Z155" s="42"/>
      <c r="AA155" s="42"/>
      <c r="AB155" s="42"/>
      <c r="AC155" s="42"/>
      <c r="AD155" s="42"/>
      <c r="AE155" s="42"/>
      <c r="AF155" s="42"/>
      <c r="AG155" s="42"/>
      <c r="AH155" s="43"/>
    </row>
    <row r="156" spans="1:34" s="44" customFormat="1">
      <c r="A156" s="9">
        <v>150</v>
      </c>
      <c r="B156" s="37" t="s">
        <v>49</v>
      </c>
      <c r="C156" s="37" t="s">
        <v>338</v>
      </c>
      <c r="D156" s="37" t="s">
        <v>27</v>
      </c>
      <c r="E156" s="37" t="s">
        <v>345</v>
      </c>
      <c r="F156" s="38" t="s">
        <v>346</v>
      </c>
      <c r="G156" s="39" t="s">
        <v>491</v>
      </c>
      <c r="H156" s="40" t="s">
        <v>710</v>
      </c>
      <c r="I156" s="39" t="s">
        <v>491</v>
      </c>
      <c r="J156" s="40" t="s">
        <v>711</v>
      </c>
      <c r="K156" s="41">
        <v>277</v>
      </c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3"/>
      <c r="W156" s="43"/>
      <c r="X156" s="43"/>
      <c r="Y156" s="43"/>
      <c r="Z156" s="42"/>
      <c r="AA156" s="42"/>
      <c r="AB156" s="42"/>
      <c r="AC156" s="42"/>
      <c r="AD156" s="42"/>
      <c r="AE156" s="42"/>
      <c r="AF156" s="42"/>
      <c r="AG156" s="42"/>
      <c r="AH156" s="43"/>
    </row>
    <row r="157" spans="1:34" s="44" customFormat="1">
      <c r="A157" s="9">
        <v>151</v>
      </c>
      <c r="B157" s="37" t="s">
        <v>49</v>
      </c>
      <c r="C157" s="37" t="s">
        <v>338</v>
      </c>
      <c r="D157" s="37" t="s">
        <v>30</v>
      </c>
      <c r="E157" s="37" t="s">
        <v>347</v>
      </c>
      <c r="F157" s="38" t="s">
        <v>348</v>
      </c>
      <c r="G157" s="39" t="s">
        <v>491</v>
      </c>
      <c r="H157" s="40" t="s">
        <v>712</v>
      </c>
      <c r="I157" s="39" t="s">
        <v>491</v>
      </c>
      <c r="J157" s="40" t="s">
        <v>713</v>
      </c>
      <c r="K157" s="41">
        <v>74</v>
      </c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3"/>
      <c r="W157" s="43"/>
      <c r="X157" s="43"/>
      <c r="Y157" s="43"/>
      <c r="Z157" s="42"/>
      <c r="AA157" s="42"/>
      <c r="AB157" s="42"/>
      <c r="AC157" s="42"/>
      <c r="AD157" s="42"/>
      <c r="AE157" s="42"/>
      <c r="AF157" s="42"/>
      <c r="AG157" s="42"/>
      <c r="AH157" s="43"/>
    </row>
    <row r="158" spans="1:34" s="44" customFormat="1">
      <c r="A158" s="9">
        <v>152</v>
      </c>
      <c r="B158" s="37" t="s">
        <v>49</v>
      </c>
      <c r="C158" s="37" t="s">
        <v>338</v>
      </c>
      <c r="D158" s="37" t="s">
        <v>30</v>
      </c>
      <c r="E158" s="37" t="s">
        <v>349</v>
      </c>
      <c r="F158" s="38" t="s">
        <v>350</v>
      </c>
      <c r="G158" s="39" t="s">
        <v>491</v>
      </c>
      <c r="H158" s="40" t="s">
        <v>714</v>
      </c>
      <c r="I158" s="39" t="s">
        <v>491</v>
      </c>
      <c r="J158" s="40" t="s">
        <v>715</v>
      </c>
      <c r="K158" s="41">
        <v>195</v>
      </c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3"/>
      <c r="W158" s="43"/>
      <c r="X158" s="43"/>
      <c r="Y158" s="43"/>
      <c r="Z158" s="42"/>
      <c r="AA158" s="42"/>
      <c r="AB158" s="42"/>
      <c r="AC158" s="42"/>
      <c r="AD158" s="42"/>
      <c r="AE158" s="42"/>
      <c r="AF158" s="42"/>
      <c r="AG158" s="42"/>
      <c r="AH158" s="43"/>
    </row>
    <row r="159" spans="1:34" s="44" customFormat="1">
      <c r="A159" s="9">
        <v>153</v>
      </c>
      <c r="B159" s="37" t="s">
        <v>49</v>
      </c>
      <c r="C159" s="37" t="s">
        <v>338</v>
      </c>
      <c r="D159" s="37" t="s">
        <v>30</v>
      </c>
      <c r="E159" s="37" t="s">
        <v>351</v>
      </c>
      <c r="F159" s="38" t="s">
        <v>33</v>
      </c>
      <c r="G159" s="39" t="s">
        <v>491</v>
      </c>
      <c r="H159" s="40" t="s">
        <v>716</v>
      </c>
      <c r="I159" s="39" t="s">
        <v>813</v>
      </c>
      <c r="J159" s="40"/>
      <c r="K159" s="41">
        <v>134</v>
      </c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3"/>
      <c r="W159" s="43"/>
      <c r="X159" s="43"/>
      <c r="Y159" s="43"/>
      <c r="Z159" s="42"/>
      <c r="AA159" s="42"/>
      <c r="AB159" s="42"/>
      <c r="AC159" s="42"/>
      <c r="AD159" s="42"/>
      <c r="AE159" s="42"/>
      <c r="AF159" s="42"/>
      <c r="AG159" s="42"/>
      <c r="AH159" s="43"/>
    </row>
    <row r="160" spans="1:34" s="44" customFormat="1">
      <c r="A160" s="9">
        <v>154</v>
      </c>
      <c r="B160" s="37" t="s">
        <v>49</v>
      </c>
      <c r="C160" s="37" t="s">
        <v>338</v>
      </c>
      <c r="D160" s="37" t="s">
        <v>30</v>
      </c>
      <c r="E160" s="37" t="s">
        <v>352</v>
      </c>
      <c r="F160" s="38" t="s">
        <v>353</v>
      </c>
      <c r="G160" s="39" t="s">
        <v>491</v>
      </c>
      <c r="H160" s="40" t="s">
        <v>717</v>
      </c>
      <c r="I160" s="39" t="s">
        <v>491</v>
      </c>
      <c r="J160" s="40" t="s">
        <v>718</v>
      </c>
      <c r="K160" s="41">
        <v>199</v>
      </c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3"/>
      <c r="W160" s="43"/>
      <c r="X160" s="43"/>
      <c r="Y160" s="43"/>
      <c r="Z160" s="42"/>
      <c r="AA160" s="42"/>
      <c r="AB160" s="42"/>
      <c r="AC160" s="42"/>
      <c r="AD160" s="42"/>
      <c r="AE160" s="42"/>
      <c r="AF160" s="42"/>
      <c r="AG160" s="42"/>
      <c r="AH160" s="43"/>
    </row>
    <row r="161" spans="1:34" s="44" customFormat="1">
      <c r="A161" s="9">
        <v>155</v>
      </c>
      <c r="B161" s="37" t="s">
        <v>49</v>
      </c>
      <c r="C161" s="37" t="s">
        <v>338</v>
      </c>
      <c r="D161" s="37" t="s">
        <v>30</v>
      </c>
      <c r="E161" s="37" t="s">
        <v>354</v>
      </c>
      <c r="F161" s="38" t="s">
        <v>355</v>
      </c>
      <c r="G161" s="39" t="s">
        <v>491</v>
      </c>
      <c r="H161" s="40" t="s">
        <v>719</v>
      </c>
      <c r="I161" s="39" t="s">
        <v>491</v>
      </c>
      <c r="J161" s="40" t="s">
        <v>720</v>
      </c>
      <c r="K161" s="41">
        <v>167</v>
      </c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3"/>
      <c r="W161" s="43"/>
      <c r="X161" s="43"/>
      <c r="Y161" s="43"/>
      <c r="Z161" s="42"/>
      <c r="AA161" s="42"/>
      <c r="AB161" s="42"/>
      <c r="AC161" s="42"/>
      <c r="AD161" s="42"/>
      <c r="AE161" s="42"/>
      <c r="AF161" s="42"/>
      <c r="AG161" s="42"/>
      <c r="AH161" s="43"/>
    </row>
    <row r="162" spans="1:34" s="44" customFormat="1">
      <c r="A162" s="9">
        <v>156</v>
      </c>
      <c r="B162" s="37" t="s">
        <v>49</v>
      </c>
      <c r="C162" s="37" t="s">
        <v>338</v>
      </c>
      <c r="D162" s="37" t="s">
        <v>30</v>
      </c>
      <c r="E162" s="37" t="s">
        <v>356</v>
      </c>
      <c r="F162" s="38" t="s">
        <v>357</v>
      </c>
      <c r="G162" s="39" t="s">
        <v>491</v>
      </c>
      <c r="H162" s="40" t="s">
        <v>721</v>
      </c>
      <c r="I162" s="39" t="s">
        <v>491</v>
      </c>
      <c r="J162" s="40" t="s">
        <v>721</v>
      </c>
      <c r="K162" s="41">
        <v>295</v>
      </c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3"/>
      <c r="W162" s="43"/>
      <c r="X162" s="43"/>
      <c r="Y162" s="43"/>
      <c r="Z162" s="42"/>
      <c r="AA162" s="42"/>
      <c r="AB162" s="42"/>
      <c r="AC162" s="42"/>
      <c r="AD162" s="42"/>
      <c r="AE162" s="42"/>
      <c r="AF162" s="42"/>
      <c r="AG162" s="42"/>
      <c r="AH162" s="43"/>
    </row>
    <row r="163" spans="1:34" s="44" customFormat="1">
      <c r="A163" s="9">
        <v>157</v>
      </c>
      <c r="B163" s="37" t="s">
        <v>49</v>
      </c>
      <c r="C163" s="37" t="s">
        <v>338</v>
      </c>
      <c r="D163" s="37" t="s">
        <v>30</v>
      </c>
      <c r="E163" s="37" t="s">
        <v>358</v>
      </c>
      <c r="F163" s="38" t="s">
        <v>359</v>
      </c>
      <c r="G163" s="39" t="s">
        <v>491</v>
      </c>
      <c r="H163" s="40" t="s">
        <v>722</v>
      </c>
      <c r="I163" s="39" t="s">
        <v>491</v>
      </c>
      <c r="J163" s="40" t="s">
        <v>723</v>
      </c>
      <c r="K163" s="41">
        <v>99</v>
      </c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3"/>
      <c r="W163" s="43"/>
      <c r="X163" s="43"/>
      <c r="Y163" s="43"/>
      <c r="Z163" s="42"/>
      <c r="AA163" s="42"/>
      <c r="AB163" s="42"/>
      <c r="AC163" s="42"/>
      <c r="AD163" s="42"/>
      <c r="AE163" s="42"/>
      <c r="AF163" s="42"/>
      <c r="AG163" s="42"/>
      <c r="AH163" s="43"/>
    </row>
    <row r="164" spans="1:34" s="44" customFormat="1">
      <c r="A164" s="9">
        <v>158</v>
      </c>
      <c r="B164" s="37" t="s">
        <v>49</v>
      </c>
      <c r="C164" s="37" t="s">
        <v>338</v>
      </c>
      <c r="D164" s="37" t="s">
        <v>30</v>
      </c>
      <c r="E164" s="37" t="s">
        <v>360</v>
      </c>
      <c r="F164" s="38" t="s">
        <v>361</v>
      </c>
      <c r="G164" s="39" t="s">
        <v>491</v>
      </c>
      <c r="H164" s="40" t="s">
        <v>724</v>
      </c>
      <c r="I164" s="39" t="s">
        <v>491</v>
      </c>
      <c r="J164" s="40" t="s">
        <v>724</v>
      </c>
      <c r="K164" s="41">
        <v>294</v>
      </c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3"/>
      <c r="W164" s="43"/>
      <c r="X164" s="43"/>
      <c r="Y164" s="43"/>
      <c r="Z164" s="42"/>
      <c r="AA164" s="42"/>
      <c r="AB164" s="42"/>
      <c r="AC164" s="42"/>
      <c r="AD164" s="42"/>
      <c r="AE164" s="42"/>
      <c r="AF164" s="42"/>
      <c r="AG164" s="42"/>
      <c r="AH164" s="43"/>
    </row>
    <row r="165" spans="1:34" s="44" customFormat="1">
      <c r="A165" s="9">
        <v>159</v>
      </c>
      <c r="B165" s="37" t="s">
        <v>49</v>
      </c>
      <c r="C165" s="37" t="s">
        <v>338</v>
      </c>
      <c r="D165" s="37" t="s">
        <v>30</v>
      </c>
      <c r="E165" s="37" t="s">
        <v>362</v>
      </c>
      <c r="F165" s="38" t="s">
        <v>363</v>
      </c>
      <c r="G165" s="39" t="s">
        <v>491</v>
      </c>
      <c r="H165" s="40" t="s">
        <v>725</v>
      </c>
      <c r="I165" s="39" t="s">
        <v>491</v>
      </c>
      <c r="J165" s="40" t="s">
        <v>726</v>
      </c>
      <c r="K165" s="41">
        <v>320</v>
      </c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3"/>
      <c r="W165" s="43"/>
      <c r="X165" s="43"/>
      <c r="Y165" s="43"/>
      <c r="Z165" s="42"/>
      <c r="AA165" s="42"/>
      <c r="AB165" s="42"/>
      <c r="AC165" s="42"/>
      <c r="AD165" s="42"/>
      <c r="AE165" s="42"/>
      <c r="AF165" s="42"/>
      <c r="AG165" s="42"/>
      <c r="AH165" s="43"/>
    </row>
    <row r="166" spans="1:34" s="44" customFormat="1">
      <c r="A166" s="9">
        <v>160</v>
      </c>
      <c r="B166" s="37" t="s">
        <v>49</v>
      </c>
      <c r="C166" s="37" t="s">
        <v>338</v>
      </c>
      <c r="D166" s="37" t="s">
        <v>30</v>
      </c>
      <c r="E166" s="37" t="s">
        <v>364</v>
      </c>
      <c r="F166" s="38" t="s">
        <v>365</v>
      </c>
      <c r="G166" s="39" t="s">
        <v>491</v>
      </c>
      <c r="H166" s="40" t="s">
        <v>727</v>
      </c>
      <c r="I166" s="39" t="s">
        <v>491</v>
      </c>
      <c r="J166" s="40" t="s">
        <v>728</v>
      </c>
      <c r="K166" s="41">
        <v>192</v>
      </c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3"/>
      <c r="W166" s="43"/>
      <c r="X166" s="43"/>
      <c r="Y166" s="43"/>
      <c r="Z166" s="42"/>
      <c r="AA166" s="42"/>
      <c r="AB166" s="42"/>
      <c r="AC166" s="42"/>
      <c r="AD166" s="42"/>
      <c r="AE166" s="42"/>
      <c r="AF166" s="42"/>
      <c r="AG166" s="42"/>
      <c r="AH166" s="43"/>
    </row>
    <row r="167" spans="1:34" s="44" customFormat="1">
      <c r="A167" s="9">
        <v>161</v>
      </c>
      <c r="B167" s="37" t="s">
        <v>49</v>
      </c>
      <c r="C167" s="37" t="s">
        <v>338</v>
      </c>
      <c r="D167" s="37" t="s">
        <v>30</v>
      </c>
      <c r="E167" s="37" t="s">
        <v>366</v>
      </c>
      <c r="F167" s="38" t="s">
        <v>367</v>
      </c>
      <c r="G167" s="39" t="s">
        <v>491</v>
      </c>
      <c r="H167" s="40" t="s">
        <v>729</v>
      </c>
      <c r="I167" s="39" t="s">
        <v>491</v>
      </c>
      <c r="J167" s="40" t="s">
        <v>730</v>
      </c>
      <c r="K167" s="41">
        <v>104</v>
      </c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3"/>
      <c r="W167" s="43"/>
      <c r="X167" s="43"/>
      <c r="Y167" s="43"/>
      <c r="Z167" s="42"/>
      <c r="AA167" s="42"/>
      <c r="AB167" s="42"/>
      <c r="AC167" s="42"/>
      <c r="AD167" s="42"/>
      <c r="AE167" s="42"/>
      <c r="AF167" s="42"/>
      <c r="AG167" s="42"/>
      <c r="AH167" s="43"/>
    </row>
    <row r="168" spans="1:34" s="44" customFormat="1">
      <c r="A168" s="9">
        <v>162</v>
      </c>
      <c r="B168" s="37" t="s">
        <v>49</v>
      </c>
      <c r="C168" s="37" t="s">
        <v>338</v>
      </c>
      <c r="D168" s="37" t="s">
        <v>30</v>
      </c>
      <c r="E168" s="37" t="s">
        <v>368</v>
      </c>
      <c r="F168" s="38" t="s">
        <v>369</v>
      </c>
      <c r="G168" s="39" t="s">
        <v>491</v>
      </c>
      <c r="H168" s="40" t="s">
        <v>731</v>
      </c>
      <c r="I168" s="39" t="s">
        <v>491</v>
      </c>
      <c r="J168" s="40" t="s">
        <v>731</v>
      </c>
      <c r="K168" s="41">
        <v>248</v>
      </c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3"/>
      <c r="W168" s="43"/>
      <c r="X168" s="43"/>
      <c r="Y168" s="43"/>
      <c r="Z168" s="42"/>
      <c r="AA168" s="42"/>
      <c r="AB168" s="42"/>
      <c r="AC168" s="42"/>
      <c r="AD168" s="42"/>
      <c r="AE168" s="42"/>
      <c r="AF168" s="42"/>
      <c r="AG168" s="42"/>
      <c r="AH168" s="43"/>
    </row>
    <row r="169" spans="1:34" s="44" customFormat="1">
      <c r="A169" s="9">
        <v>163</v>
      </c>
      <c r="B169" s="37" t="s">
        <v>49</v>
      </c>
      <c r="C169" s="37" t="s">
        <v>338</v>
      </c>
      <c r="D169" s="37" t="s">
        <v>30</v>
      </c>
      <c r="E169" s="37" t="s">
        <v>370</v>
      </c>
      <c r="F169" s="38" t="s">
        <v>371</v>
      </c>
      <c r="G169" s="39" t="s">
        <v>491</v>
      </c>
      <c r="H169" s="40" t="s">
        <v>732</v>
      </c>
      <c r="I169" s="39" t="s">
        <v>491</v>
      </c>
      <c r="J169" s="40" t="s">
        <v>733</v>
      </c>
      <c r="K169" s="41">
        <v>240</v>
      </c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3"/>
      <c r="W169" s="43"/>
      <c r="X169" s="43"/>
      <c r="Y169" s="43"/>
      <c r="Z169" s="42"/>
      <c r="AA169" s="42"/>
      <c r="AB169" s="42"/>
      <c r="AC169" s="42"/>
      <c r="AD169" s="42"/>
      <c r="AE169" s="42"/>
      <c r="AF169" s="42"/>
      <c r="AG169" s="42"/>
      <c r="AH169" s="43"/>
    </row>
    <row r="170" spans="1:34" s="44" customFormat="1">
      <c r="A170" s="9">
        <v>164</v>
      </c>
      <c r="B170" s="37" t="s">
        <v>49</v>
      </c>
      <c r="C170" s="37" t="s">
        <v>338</v>
      </c>
      <c r="D170" s="37" t="s">
        <v>30</v>
      </c>
      <c r="E170" s="37" t="s">
        <v>372</v>
      </c>
      <c r="F170" s="38" t="s">
        <v>373</v>
      </c>
      <c r="G170" s="39" t="s">
        <v>491</v>
      </c>
      <c r="H170" s="40" t="s">
        <v>734</v>
      </c>
      <c r="I170" s="39" t="s">
        <v>491</v>
      </c>
      <c r="J170" s="40" t="s">
        <v>735</v>
      </c>
      <c r="K170" s="41">
        <v>77</v>
      </c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3"/>
      <c r="W170" s="43"/>
      <c r="X170" s="43"/>
      <c r="Y170" s="43"/>
      <c r="Z170" s="42"/>
      <c r="AA170" s="42"/>
      <c r="AB170" s="42"/>
      <c r="AC170" s="42"/>
      <c r="AD170" s="42"/>
      <c r="AE170" s="42"/>
      <c r="AF170" s="42"/>
      <c r="AG170" s="42"/>
      <c r="AH170" s="43"/>
    </row>
    <row r="171" spans="1:34" s="44" customFormat="1">
      <c r="A171" s="9">
        <v>165</v>
      </c>
      <c r="B171" s="37" t="s">
        <v>49</v>
      </c>
      <c r="C171" s="37" t="s">
        <v>338</v>
      </c>
      <c r="D171" s="37" t="s">
        <v>29</v>
      </c>
      <c r="E171" s="37" t="s">
        <v>374</v>
      </c>
      <c r="F171" s="38" t="s">
        <v>375</v>
      </c>
      <c r="G171" s="39" t="s">
        <v>491</v>
      </c>
      <c r="H171" s="40" t="s">
        <v>736</v>
      </c>
      <c r="I171" s="39" t="s">
        <v>491</v>
      </c>
      <c r="J171" s="40" t="s">
        <v>737</v>
      </c>
      <c r="K171" s="41">
        <v>130</v>
      </c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3"/>
      <c r="W171" s="43"/>
      <c r="X171" s="43"/>
      <c r="Y171" s="43"/>
      <c r="Z171" s="42"/>
      <c r="AA171" s="42"/>
      <c r="AB171" s="42"/>
      <c r="AC171" s="42"/>
      <c r="AD171" s="42"/>
      <c r="AE171" s="42"/>
      <c r="AF171" s="42"/>
      <c r="AG171" s="42"/>
      <c r="AH171" s="43"/>
    </row>
    <row r="172" spans="1:34" s="44" customFormat="1">
      <c r="A172" s="9">
        <v>166</v>
      </c>
      <c r="B172" s="37" t="s">
        <v>49</v>
      </c>
      <c r="C172" s="37" t="s">
        <v>376</v>
      </c>
      <c r="D172" s="37" t="s">
        <v>5</v>
      </c>
      <c r="E172" s="37" t="s">
        <v>377</v>
      </c>
      <c r="F172" s="38" t="s">
        <v>378</v>
      </c>
      <c r="G172" s="39" t="s">
        <v>491</v>
      </c>
      <c r="H172" s="40" t="s">
        <v>738</v>
      </c>
      <c r="I172" s="39" t="s">
        <v>491</v>
      </c>
      <c r="J172" s="40" t="s">
        <v>739</v>
      </c>
      <c r="K172" s="41">
        <v>200</v>
      </c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3"/>
      <c r="W172" s="43"/>
      <c r="X172" s="43"/>
      <c r="Y172" s="43"/>
      <c r="Z172" s="42"/>
      <c r="AA172" s="42"/>
      <c r="AB172" s="42"/>
      <c r="AC172" s="42"/>
      <c r="AD172" s="42"/>
      <c r="AE172" s="42"/>
      <c r="AF172" s="42"/>
      <c r="AG172" s="42"/>
      <c r="AH172" s="43"/>
    </row>
    <row r="173" spans="1:34" s="44" customFormat="1">
      <c r="A173" s="9">
        <v>167</v>
      </c>
      <c r="B173" s="37" t="s">
        <v>49</v>
      </c>
      <c r="C173" s="37" t="s">
        <v>376</v>
      </c>
      <c r="D173" s="37" t="s">
        <v>27</v>
      </c>
      <c r="E173" s="37" t="s">
        <v>379</v>
      </c>
      <c r="F173" s="38" t="s">
        <v>380</v>
      </c>
      <c r="G173" s="39" t="s">
        <v>491</v>
      </c>
      <c r="H173" s="40" t="s">
        <v>740</v>
      </c>
      <c r="I173" s="39" t="s">
        <v>813</v>
      </c>
      <c r="J173" s="40" t="s">
        <v>478</v>
      </c>
      <c r="K173" s="41">
        <v>148</v>
      </c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3"/>
      <c r="W173" s="43"/>
      <c r="X173" s="43"/>
      <c r="Y173" s="43"/>
      <c r="Z173" s="42"/>
      <c r="AA173" s="42"/>
      <c r="AB173" s="42"/>
      <c r="AC173" s="42"/>
      <c r="AD173" s="42"/>
      <c r="AE173" s="42"/>
      <c r="AF173" s="42"/>
      <c r="AG173" s="42"/>
      <c r="AH173" s="43"/>
    </row>
    <row r="174" spans="1:34" s="44" customFormat="1">
      <c r="A174" s="9">
        <v>168</v>
      </c>
      <c r="B174" s="37" t="s">
        <v>49</v>
      </c>
      <c r="C174" s="37" t="s">
        <v>376</v>
      </c>
      <c r="D174" s="37" t="s">
        <v>29</v>
      </c>
      <c r="E174" s="37" t="s">
        <v>381</v>
      </c>
      <c r="F174" s="38" t="s">
        <v>382</v>
      </c>
      <c r="G174" s="39" t="s">
        <v>491</v>
      </c>
      <c r="H174" s="40" t="s">
        <v>741</v>
      </c>
      <c r="I174" s="39" t="s">
        <v>491</v>
      </c>
      <c r="J174" s="40" t="s">
        <v>742</v>
      </c>
      <c r="K174" s="41">
        <v>100</v>
      </c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3"/>
      <c r="W174" s="43"/>
      <c r="X174" s="43"/>
      <c r="Y174" s="43"/>
      <c r="Z174" s="42"/>
      <c r="AA174" s="42"/>
      <c r="AB174" s="42"/>
      <c r="AC174" s="42"/>
      <c r="AD174" s="42"/>
      <c r="AE174" s="42"/>
      <c r="AF174" s="42"/>
      <c r="AG174" s="42"/>
      <c r="AH174" s="43"/>
    </row>
    <row r="175" spans="1:34" s="44" customFormat="1">
      <c r="A175" s="9">
        <v>169</v>
      </c>
      <c r="B175" s="37" t="s">
        <v>49</v>
      </c>
      <c r="C175" s="37" t="s">
        <v>383</v>
      </c>
      <c r="D175" s="37" t="s">
        <v>27</v>
      </c>
      <c r="E175" s="37" t="s">
        <v>384</v>
      </c>
      <c r="F175" s="38" t="s">
        <v>385</v>
      </c>
      <c r="G175" s="39" t="s">
        <v>491</v>
      </c>
      <c r="H175" s="40" t="s">
        <v>743</v>
      </c>
      <c r="I175" s="39" t="s">
        <v>813</v>
      </c>
      <c r="J175" s="40"/>
      <c r="K175" s="41">
        <v>90</v>
      </c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3"/>
      <c r="W175" s="43"/>
      <c r="X175" s="43"/>
      <c r="Y175" s="43"/>
      <c r="Z175" s="42"/>
      <c r="AA175" s="42"/>
      <c r="AB175" s="42"/>
      <c r="AC175" s="42"/>
      <c r="AD175" s="42"/>
      <c r="AE175" s="42"/>
      <c r="AF175" s="42"/>
      <c r="AG175" s="42"/>
      <c r="AH175" s="43"/>
    </row>
    <row r="176" spans="1:34" s="44" customFormat="1">
      <c r="A176" s="9">
        <v>170</v>
      </c>
      <c r="B176" s="37" t="s">
        <v>49</v>
      </c>
      <c r="C176" s="37" t="s">
        <v>383</v>
      </c>
      <c r="D176" s="37" t="s">
        <v>27</v>
      </c>
      <c r="E176" s="37" t="s">
        <v>386</v>
      </c>
      <c r="F176" s="38" t="s">
        <v>387</v>
      </c>
      <c r="G176" s="39" t="s">
        <v>491</v>
      </c>
      <c r="H176" s="40" t="s">
        <v>744</v>
      </c>
      <c r="I176" s="39" t="s">
        <v>491</v>
      </c>
      <c r="J176" s="40" t="s">
        <v>744</v>
      </c>
      <c r="K176" s="41">
        <v>120</v>
      </c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3"/>
      <c r="W176" s="43"/>
      <c r="X176" s="43"/>
      <c r="Y176" s="43"/>
      <c r="Z176" s="42"/>
      <c r="AA176" s="42"/>
      <c r="AB176" s="42"/>
      <c r="AC176" s="42"/>
      <c r="AD176" s="42"/>
      <c r="AE176" s="42"/>
      <c r="AF176" s="42"/>
      <c r="AG176" s="42"/>
      <c r="AH176" s="43"/>
    </row>
    <row r="177" spans="1:34" s="44" customFormat="1">
      <c r="A177" s="9">
        <v>171</v>
      </c>
      <c r="B177" s="37" t="s">
        <v>49</v>
      </c>
      <c r="C177" s="37" t="s">
        <v>383</v>
      </c>
      <c r="D177" s="37" t="s">
        <v>27</v>
      </c>
      <c r="E177" s="37" t="s">
        <v>388</v>
      </c>
      <c r="F177" s="38" t="s">
        <v>389</v>
      </c>
      <c r="G177" s="39" t="s">
        <v>491</v>
      </c>
      <c r="H177" s="40" t="s">
        <v>745</v>
      </c>
      <c r="I177" s="39" t="s">
        <v>491</v>
      </c>
      <c r="J177" s="40" t="s">
        <v>746</v>
      </c>
      <c r="K177" s="41">
        <v>180</v>
      </c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3"/>
      <c r="W177" s="43"/>
      <c r="X177" s="43"/>
      <c r="Y177" s="43"/>
      <c r="Z177" s="42"/>
      <c r="AA177" s="42"/>
      <c r="AB177" s="42"/>
      <c r="AC177" s="42"/>
      <c r="AD177" s="42"/>
      <c r="AE177" s="42"/>
      <c r="AF177" s="42"/>
      <c r="AG177" s="42"/>
      <c r="AH177" s="43"/>
    </row>
    <row r="178" spans="1:34" s="44" customFormat="1">
      <c r="A178" s="9">
        <v>172</v>
      </c>
      <c r="B178" s="37" t="s">
        <v>49</v>
      </c>
      <c r="C178" s="37" t="s">
        <v>383</v>
      </c>
      <c r="D178" s="37" t="s">
        <v>30</v>
      </c>
      <c r="E178" s="37" t="s">
        <v>390</v>
      </c>
      <c r="F178" s="38" t="s">
        <v>391</v>
      </c>
      <c r="G178" s="39" t="s">
        <v>491</v>
      </c>
      <c r="H178" s="40" t="s">
        <v>747</v>
      </c>
      <c r="I178" s="39" t="s">
        <v>491</v>
      </c>
      <c r="J178" s="40" t="s">
        <v>748</v>
      </c>
      <c r="K178" s="41">
        <v>156</v>
      </c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3"/>
      <c r="W178" s="43"/>
      <c r="X178" s="43"/>
      <c r="Y178" s="43"/>
      <c r="Z178" s="42"/>
      <c r="AA178" s="42"/>
      <c r="AB178" s="42"/>
      <c r="AC178" s="42"/>
      <c r="AD178" s="42"/>
      <c r="AE178" s="42"/>
      <c r="AF178" s="42"/>
      <c r="AG178" s="42"/>
      <c r="AH178" s="43"/>
    </row>
    <row r="179" spans="1:34" s="44" customFormat="1">
      <c r="A179" s="9">
        <v>173</v>
      </c>
      <c r="B179" s="37" t="s">
        <v>49</v>
      </c>
      <c r="C179" s="37" t="s">
        <v>392</v>
      </c>
      <c r="D179" s="37" t="s">
        <v>5</v>
      </c>
      <c r="E179" s="37" t="s">
        <v>393</v>
      </c>
      <c r="F179" s="38" t="s">
        <v>394</v>
      </c>
      <c r="G179" s="39" t="s">
        <v>491</v>
      </c>
      <c r="H179" s="40" t="s">
        <v>749</v>
      </c>
      <c r="I179" s="39" t="s">
        <v>491</v>
      </c>
      <c r="J179" s="40" t="s">
        <v>749</v>
      </c>
      <c r="K179" s="41">
        <v>399</v>
      </c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3"/>
      <c r="W179" s="43"/>
      <c r="X179" s="43"/>
      <c r="Y179" s="43"/>
      <c r="Z179" s="42"/>
      <c r="AA179" s="42"/>
      <c r="AB179" s="42"/>
      <c r="AC179" s="42"/>
      <c r="AD179" s="42"/>
      <c r="AE179" s="42"/>
      <c r="AF179" s="42"/>
      <c r="AG179" s="42"/>
      <c r="AH179" s="43"/>
    </row>
    <row r="180" spans="1:34" s="44" customFormat="1">
      <c r="A180" s="9">
        <v>174</v>
      </c>
      <c r="B180" s="37" t="s">
        <v>49</v>
      </c>
      <c r="C180" s="37" t="s">
        <v>392</v>
      </c>
      <c r="D180" s="37" t="s">
        <v>5</v>
      </c>
      <c r="E180" s="37" t="s">
        <v>395</v>
      </c>
      <c r="F180" s="38" t="s">
        <v>396</v>
      </c>
      <c r="G180" s="39" t="s">
        <v>491</v>
      </c>
      <c r="H180" s="40" t="s">
        <v>750</v>
      </c>
      <c r="I180" s="39" t="s">
        <v>491</v>
      </c>
      <c r="J180" s="40" t="s">
        <v>751</v>
      </c>
      <c r="K180" s="41">
        <v>499</v>
      </c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3"/>
      <c r="W180" s="43"/>
      <c r="X180" s="43"/>
      <c r="Y180" s="43"/>
      <c r="Z180" s="42"/>
      <c r="AA180" s="42"/>
      <c r="AB180" s="42"/>
      <c r="AC180" s="42"/>
      <c r="AD180" s="42"/>
      <c r="AE180" s="42"/>
      <c r="AF180" s="42"/>
      <c r="AG180" s="42"/>
      <c r="AH180" s="43"/>
    </row>
    <row r="181" spans="1:34" s="44" customFormat="1">
      <c r="A181" s="9">
        <v>175</v>
      </c>
      <c r="B181" s="37" t="s">
        <v>49</v>
      </c>
      <c r="C181" s="37" t="s">
        <v>392</v>
      </c>
      <c r="D181" s="37" t="s">
        <v>27</v>
      </c>
      <c r="E181" s="37" t="s">
        <v>397</v>
      </c>
      <c r="F181" s="38" t="s">
        <v>398</v>
      </c>
      <c r="G181" s="39" t="s">
        <v>491</v>
      </c>
      <c r="H181" s="40" t="s">
        <v>752</v>
      </c>
      <c r="I181" s="39" t="s">
        <v>813</v>
      </c>
      <c r="J181" s="40" t="s">
        <v>478</v>
      </c>
      <c r="K181" s="41">
        <v>110</v>
      </c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3"/>
      <c r="W181" s="43"/>
      <c r="X181" s="43"/>
      <c r="Y181" s="43"/>
      <c r="Z181" s="42"/>
      <c r="AA181" s="42"/>
      <c r="AB181" s="42"/>
      <c r="AC181" s="42"/>
      <c r="AD181" s="42"/>
      <c r="AE181" s="42"/>
      <c r="AF181" s="42"/>
      <c r="AG181" s="42"/>
      <c r="AH181" s="43"/>
    </row>
    <row r="182" spans="1:34" s="44" customFormat="1">
      <c r="A182" s="9">
        <v>176</v>
      </c>
      <c r="B182" s="37" t="s">
        <v>49</v>
      </c>
      <c r="C182" s="37" t="s">
        <v>392</v>
      </c>
      <c r="D182" s="37" t="s">
        <v>27</v>
      </c>
      <c r="E182" s="37" t="s">
        <v>399</v>
      </c>
      <c r="F182" s="38" t="s">
        <v>400</v>
      </c>
      <c r="G182" s="39" t="s">
        <v>491</v>
      </c>
      <c r="H182" s="40" t="s">
        <v>753</v>
      </c>
      <c r="I182" s="39" t="s">
        <v>491</v>
      </c>
      <c r="J182" s="40" t="s">
        <v>754</v>
      </c>
      <c r="K182" s="41">
        <v>95</v>
      </c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3"/>
      <c r="W182" s="43"/>
      <c r="X182" s="43"/>
      <c r="Y182" s="43"/>
      <c r="Z182" s="42"/>
      <c r="AA182" s="42"/>
      <c r="AB182" s="42"/>
      <c r="AC182" s="42"/>
      <c r="AD182" s="42"/>
      <c r="AE182" s="42"/>
      <c r="AF182" s="42"/>
      <c r="AG182" s="42"/>
      <c r="AH182" s="43"/>
    </row>
    <row r="183" spans="1:34" s="44" customFormat="1">
      <c r="A183" s="9">
        <v>177</v>
      </c>
      <c r="B183" s="37" t="s">
        <v>49</v>
      </c>
      <c r="C183" s="37" t="s">
        <v>392</v>
      </c>
      <c r="D183" s="37" t="s">
        <v>30</v>
      </c>
      <c r="E183" s="37" t="s">
        <v>401</v>
      </c>
      <c r="F183" s="38" t="s">
        <v>402</v>
      </c>
      <c r="G183" s="39" t="s">
        <v>491</v>
      </c>
      <c r="H183" s="40" t="s">
        <v>755</v>
      </c>
      <c r="I183" s="39" t="s">
        <v>491</v>
      </c>
      <c r="J183" s="40" t="s">
        <v>756</v>
      </c>
      <c r="K183" s="41">
        <v>171</v>
      </c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3"/>
      <c r="W183" s="43"/>
      <c r="X183" s="43"/>
      <c r="Y183" s="43"/>
      <c r="Z183" s="42"/>
      <c r="AA183" s="42"/>
      <c r="AB183" s="42"/>
      <c r="AC183" s="42"/>
      <c r="AD183" s="42"/>
      <c r="AE183" s="42"/>
      <c r="AF183" s="42"/>
      <c r="AG183" s="42"/>
      <c r="AH183" s="43"/>
    </row>
    <row r="184" spans="1:34" s="44" customFormat="1">
      <c r="A184" s="9">
        <v>178</v>
      </c>
      <c r="B184" s="37" t="s">
        <v>49</v>
      </c>
      <c r="C184" s="37" t="s">
        <v>392</v>
      </c>
      <c r="D184" s="37" t="s">
        <v>30</v>
      </c>
      <c r="E184" s="37" t="s">
        <v>403</v>
      </c>
      <c r="F184" s="38" t="s">
        <v>404</v>
      </c>
      <c r="G184" s="39" t="s">
        <v>491</v>
      </c>
      <c r="H184" s="40" t="s">
        <v>757</v>
      </c>
      <c r="I184" s="39" t="s">
        <v>491</v>
      </c>
      <c r="J184" s="40" t="s">
        <v>758</v>
      </c>
      <c r="K184" s="41">
        <v>308</v>
      </c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3"/>
      <c r="W184" s="43"/>
      <c r="X184" s="43"/>
      <c r="Y184" s="43"/>
      <c r="Z184" s="42"/>
      <c r="AA184" s="42"/>
      <c r="AB184" s="42"/>
      <c r="AC184" s="42"/>
      <c r="AD184" s="42"/>
      <c r="AE184" s="42"/>
      <c r="AF184" s="42"/>
      <c r="AG184" s="42"/>
      <c r="AH184" s="43"/>
    </row>
    <row r="185" spans="1:34" s="44" customFormat="1">
      <c r="A185" s="9">
        <v>179</v>
      </c>
      <c r="B185" s="37" t="s">
        <v>49</v>
      </c>
      <c r="C185" s="37" t="s">
        <v>405</v>
      </c>
      <c r="D185" s="37" t="s">
        <v>27</v>
      </c>
      <c r="E185" s="37" t="s">
        <v>406</v>
      </c>
      <c r="F185" s="38" t="s">
        <v>407</v>
      </c>
      <c r="G185" s="39" t="s">
        <v>491</v>
      </c>
      <c r="H185" s="40" t="s">
        <v>759</v>
      </c>
      <c r="I185" s="39" t="s">
        <v>491</v>
      </c>
      <c r="J185" s="40" t="s">
        <v>760</v>
      </c>
      <c r="K185" s="41">
        <v>51</v>
      </c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3"/>
      <c r="W185" s="43"/>
      <c r="X185" s="43"/>
      <c r="Y185" s="43"/>
      <c r="Z185" s="42"/>
      <c r="AA185" s="42"/>
      <c r="AB185" s="42"/>
      <c r="AC185" s="42"/>
      <c r="AD185" s="42"/>
      <c r="AE185" s="42"/>
      <c r="AF185" s="42"/>
      <c r="AG185" s="42"/>
      <c r="AH185" s="43"/>
    </row>
    <row r="186" spans="1:34" s="44" customFormat="1">
      <c r="A186" s="9">
        <v>180</v>
      </c>
      <c r="B186" s="37" t="s">
        <v>49</v>
      </c>
      <c r="C186" s="37" t="s">
        <v>405</v>
      </c>
      <c r="D186" s="37" t="s">
        <v>27</v>
      </c>
      <c r="E186" s="37" t="s">
        <v>408</v>
      </c>
      <c r="F186" s="38" t="s">
        <v>409</v>
      </c>
      <c r="G186" s="39" t="s">
        <v>491</v>
      </c>
      <c r="H186" s="40" t="s">
        <v>761</v>
      </c>
      <c r="I186" s="39" t="s">
        <v>813</v>
      </c>
      <c r="J186" s="40"/>
      <c r="K186" s="41">
        <v>357</v>
      </c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3"/>
      <c r="W186" s="43"/>
      <c r="X186" s="43"/>
      <c r="Y186" s="43"/>
      <c r="Z186" s="42"/>
      <c r="AA186" s="42"/>
      <c r="AB186" s="42"/>
      <c r="AC186" s="42"/>
      <c r="AD186" s="42"/>
      <c r="AE186" s="42"/>
      <c r="AF186" s="42"/>
      <c r="AG186" s="42"/>
      <c r="AH186" s="43"/>
    </row>
    <row r="187" spans="1:34" s="44" customFormat="1">
      <c r="A187" s="9">
        <v>181</v>
      </c>
      <c r="B187" s="37" t="s">
        <v>49</v>
      </c>
      <c r="C187" s="37" t="s">
        <v>405</v>
      </c>
      <c r="D187" s="37" t="s">
        <v>30</v>
      </c>
      <c r="E187" s="37" t="s">
        <v>410</v>
      </c>
      <c r="F187" s="38" t="s">
        <v>411</v>
      </c>
      <c r="G187" s="39" t="s">
        <v>491</v>
      </c>
      <c r="H187" s="40" t="s">
        <v>762</v>
      </c>
      <c r="I187" s="39" t="s">
        <v>491</v>
      </c>
      <c r="J187" s="40" t="s">
        <v>762</v>
      </c>
      <c r="K187" s="41">
        <v>160</v>
      </c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3"/>
      <c r="W187" s="43"/>
      <c r="X187" s="43"/>
      <c r="Y187" s="43"/>
      <c r="Z187" s="42"/>
      <c r="AA187" s="42"/>
      <c r="AB187" s="42"/>
      <c r="AC187" s="42"/>
      <c r="AD187" s="42"/>
      <c r="AE187" s="42"/>
      <c r="AF187" s="42"/>
      <c r="AG187" s="42"/>
      <c r="AH187" s="43"/>
    </row>
    <row r="188" spans="1:34" s="44" customFormat="1">
      <c r="A188" s="9">
        <v>182</v>
      </c>
      <c r="B188" s="37" t="s">
        <v>49</v>
      </c>
      <c r="C188" s="37" t="s">
        <v>405</v>
      </c>
      <c r="D188" s="37" t="s">
        <v>30</v>
      </c>
      <c r="E188" s="37" t="s">
        <v>412</v>
      </c>
      <c r="F188" s="38" t="s">
        <v>39</v>
      </c>
      <c r="G188" s="39" t="s">
        <v>491</v>
      </c>
      <c r="H188" s="40" t="s">
        <v>763</v>
      </c>
      <c r="I188" s="39" t="s">
        <v>491</v>
      </c>
      <c r="J188" s="40" t="s">
        <v>764</v>
      </c>
      <c r="K188" s="41">
        <v>442</v>
      </c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3"/>
      <c r="W188" s="43"/>
      <c r="X188" s="43"/>
      <c r="Y188" s="43"/>
      <c r="Z188" s="42"/>
      <c r="AA188" s="42"/>
      <c r="AB188" s="42"/>
      <c r="AC188" s="42"/>
      <c r="AD188" s="42"/>
      <c r="AE188" s="42"/>
      <c r="AF188" s="42"/>
      <c r="AG188" s="42"/>
      <c r="AH188" s="43"/>
    </row>
    <row r="189" spans="1:34" s="44" customFormat="1">
      <c r="A189" s="9">
        <v>183</v>
      </c>
      <c r="B189" s="37" t="s">
        <v>49</v>
      </c>
      <c r="C189" s="37" t="s">
        <v>413</v>
      </c>
      <c r="D189" s="37" t="s">
        <v>5</v>
      </c>
      <c r="E189" s="37" t="s">
        <v>414</v>
      </c>
      <c r="F189" s="38" t="s">
        <v>415</v>
      </c>
      <c r="G189" s="39" t="s">
        <v>491</v>
      </c>
      <c r="H189" s="40" t="s">
        <v>765</v>
      </c>
      <c r="I189" s="39" t="s">
        <v>491</v>
      </c>
      <c r="J189" s="40" t="s">
        <v>765</v>
      </c>
      <c r="K189" s="41">
        <v>298</v>
      </c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3"/>
      <c r="W189" s="43"/>
      <c r="X189" s="43"/>
      <c r="Y189" s="43"/>
      <c r="Z189" s="42"/>
      <c r="AA189" s="42"/>
      <c r="AB189" s="42"/>
      <c r="AC189" s="42"/>
      <c r="AD189" s="42"/>
      <c r="AE189" s="42"/>
      <c r="AF189" s="42"/>
      <c r="AG189" s="42"/>
      <c r="AH189" s="43"/>
    </row>
    <row r="190" spans="1:34" s="44" customFormat="1">
      <c r="A190" s="9">
        <v>184</v>
      </c>
      <c r="B190" s="37" t="s">
        <v>49</v>
      </c>
      <c r="C190" s="37" t="s">
        <v>413</v>
      </c>
      <c r="D190" s="37" t="s">
        <v>27</v>
      </c>
      <c r="E190" s="37" t="s">
        <v>416</v>
      </c>
      <c r="F190" s="38" t="s">
        <v>417</v>
      </c>
      <c r="G190" s="39" t="s">
        <v>491</v>
      </c>
      <c r="H190" s="40" t="s">
        <v>766</v>
      </c>
      <c r="I190" s="39" t="s">
        <v>813</v>
      </c>
      <c r="J190" s="40"/>
      <c r="K190" s="41">
        <v>47</v>
      </c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3"/>
      <c r="W190" s="43"/>
      <c r="X190" s="43"/>
      <c r="Y190" s="43"/>
      <c r="Z190" s="42"/>
      <c r="AA190" s="42"/>
      <c r="AB190" s="42"/>
      <c r="AC190" s="42"/>
      <c r="AD190" s="42"/>
      <c r="AE190" s="42"/>
      <c r="AF190" s="42"/>
      <c r="AG190" s="42"/>
      <c r="AH190" s="43"/>
    </row>
    <row r="191" spans="1:34" s="44" customFormat="1">
      <c r="A191" s="9">
        <v>185</v>
      </c>
      <c r="B191" s="37" t="s">
        <v>49</v>
      </c>
      <c r="C191" s="37" t="s">
        <v>413</v>
      </c>
      <c r="D191" s="37" t="s">
        <v>27</v>
      </c>
      <c r="E191" s="37" t="s">
        <v>418</v>
      </c>
      <c r="F191" s="38" t="s">
        <v>419</v>
      </c>
      <c r="G191" s="39" t="s">
        <v>491</v>
      </c>
      <c r="H191" s="40" t="s">
        <v>767</v>
      </c>
      <c r="I191" s="39" t="s">
        <v>491</v>
      </c>
      <c r="J191" s="40" t="s">
        <v>768</v>
      </c>
      <c r="K191" s="41">
        <v>98</v>
      </c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3"/>
      <c r="W191" s="43"/>
      <c r="X191" s="43"/>
      <c r="Y191" s="43"/>
      <c r="Z191" s="42"/>
      <c r="AA191" s="42"/>
      <c r="AB191" s="42"/>
      <c r="AC191" s="42"/>
      <c r="AD191" s="42"/>
      <c r="AE191" s="42"/>
      <c r="AF191" s="42"/>
      <c r="AG191" s="42"/>
      <c r="AH191" s="43"/>
    </row>
    <row r="192" spans="1:34" s="44" customFormat="1">
      <c r="A192" s="9">
        <v>186</v>
      </c>
      <c r="B192" s="37" t="s">
        <v>49</v>
      </c>
      <c r="C192" s="37" t="s">
        <v>413</v>
      </c>
      <c r="D192" s="37" t="s">
        <v>30</v>
      </c>
      <c r="E192" s="37" t="s">
        <v>420</v>
      </c>
      <c r="F192" s="38" t="s">
        <v>421</v>
      </c>
      <c r="G192" s="39" t="s">
        <v>491</v>
      </c>
      <c r="H192" s="40" t="s">
        <v>769</v>
      </c>
      <c r="I192" s="39" t="s">
        <v>813</v>
      </c>
      <c r="J192" s="40" t="s">
        <v>478</v>
      </c>
      <c r="K192" s="41">
        <v>114</v>
      </c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3"/>
      <c r="W192" s="43"/>
      <c r="X192" s="43"/>
      <c r="Y192" s="43"/>
      <c r="Z192" s="42"/>
      <c r="AA192" s="42"/>
      <c r="AB192" s="42"/>
      <c r="AC192" s="42"/>
      <c r="AD192" s="42"/>
      <c r="AE192" s="42"/>
      <c r="AF192" s="42"/>
      <c r="AG192" s="42"/>
      <c r="AH192" s="43"/>
    </row>
    <row r="193" spans="1:34" s="44" customFormat="1">
      <c r="A193" s="9">
        <v>187</v>
      </c>
      <c r="B193" s="37" t="s">
        <v>49</v>
      </c>
      <c r="C193" s="37" t="s">
        <v>413</v>
      </c>
      <c r="D193" s="37" t="s">
        <v>30</v>
      </c>
      <c r="E193" s="37" t="s">
        <v>422</v>
      </c>
      <c r="F193" s="38" t="s">
        <v>423</v>
      </c>
      <c r="G193" s="39" t="s">
        <v>491</v>
      </c>
      <c r="H193" s="40" t="s">
        <v>770</v>
      </c>
      <c r="I193" s="39" t="s">
        <v>491</v>
      </c>
      <c r="J193" s="40" t="s">
        <v>771</v>
      </c>
      <c r="K193" s="41">
        <v>105</v>
      </c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3"/>
      <c r="W193" s="43"/>
      <c r="X193" s="43"/>
      <c r="Y193" s="43"/>
      <c r="Z193" s="42"/>
      <c r="AA193" s="42"/>
      <c r="AB193" s="42"/>
      <c r="AC193" s="42"/>
      <c r="AD193" s="42"/>
      <c r="AE193" s="42"/>
      <c r="AF193" s="42"/>
      <c r="AG193" s="42"/>
      <c r="AH193" s="43"/>
    </row>
    <row r="194" spans="1:34" s="44" customFormat="1">
      <c r="A194" s="9">
        <v>188</v>
      </c>
      <c r="B194" s="37" t="s">
        <v>49</v>
      </c>
      <c r="C194" s="37" t="s">
        <v>413</v>
      </c>
      <c r="D194" s="37" t="s">
        <v>30</v>
      </c>
      <c r="E194" s="37" t="s">
        <v>424</v>
      </c>
      <c r="F194" s="38" t="s">
        <v>48</v>
      </c>
      <c r="G194" s="39" t="s">
        <v>491</v>
      </c>
      <c r="H194" s="40" t="s">
        <v>772</v>
      </c>
      <c r="I194" s="39" t="s">
        <v>491</v>
      </c>
      <c r="J194" s="40" t="s">
        <v>773</v>
      </c>
      <c r="K194" s="41">
        <v>239</v>
      </c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3"/>
      <c r="W194" s="43"/>
      <c r="X194" s="43"/>
      <c r="Y194" s="43"/>
      <c r="Z194" s="42"/>
      <c r="AA194" s="42"/>
      <c r="AB194" s="42"/>
      <c r="AC194" s="42"/>
      <c r="AD194" s="42"/>
      <c r="AE194" s="42"/>
      <c r="AF194" s="42"/>
      <c r="AG194" s="42"/>
      <c r="AH194" s="43"/>
    </row>
    <row r="195" spans="1:34" s="44" customFormat="1">
      <c r="A195" s="9">
        <v>189</v>
      </c>
      <c r="B195" s="37" t="s">
        <v>49</v>
      </c>
      <c r="C195" s="37" t="s">
        <v>413</v>
      </c>
      <c r="D195" s="37" t="s">
        <v>28</v>
      </c>
      <c r="E195" s="37" t="s">
        <v>425</v>
      </c>
      <c r="F195" s="38" t="s">
        <v>426</v>
      </c>
      <c r="G195" s="39" t="s">
        <v>491</v>
      </c>
      <c r="H195" s="40" t="s">
        <v>774</v>
      </c>
      <c r="I195" s="39" t="s">
        <v>491</v>
      </c>
      <c r="J195" s="40" t="s">
        <v>774</v>
      </c>
      <c r="K195" s="41">
        <v>0</v>
      </c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3"/>
      <c r="W195" s="43"/>
      <c r="X195" s="43"/>
      <c r="Y195" s="43"/>
      <c r="Z195" s="42"/>
      <c r="AA195" s="42"/>
      <c r="AB195" s="42"/>
      <c r="AC195" s="42"/>
      <c r="AD195" s="42"/>
      <c r="AE195" s="42"/>
      <c r="AF195" s="42"/>
      <c r="AG195" s="42"/>
      <c r="AH195" s="43"/>
    </row>
    <row r="196" spans="1:34" s="44" customFormat="1">
      <c r="A196" s="9">
        <v>190</v>
      </c>
      <c r="B196" s="37" t="s">
        <v>49</v>
      </c>
      <c r="C196" s="37" t="s">
        <v>413</v>
      </c>
      <c r="D196" s="37" t="s">
        <v>29</v>
      </c>
      <c r="E196" s="37" t="s">
        <v>427</v>
      </c>
      <c r="F196" s="38" t="s">
        <v>428</v>
      </c>
      <c r="G196" s="39" t="s">
        <v>491</v>
      </c>
      <c r="H196" s="40" t="s">
        <v>775</v>
      </c>
      <c r="I196" s="39" t="s">
        <v>491</v>
      </c>
      <c r="J196" s="40" t="s">
        <v>776</v>
      </c>
      <c r="K196" s="41">
        <v>70</v>
      </c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3"/>
      <c r="W196" s="43"/>
      <c r="X196" s="43"/>
      <c r="Y196" s="43"/>
      <c r="Z196" s="42"/>
      <c r="AA196" s="42"/>
      <c r="AB196" s="42"/>
      <c r="AC196" s="42"/>
      <c r="AD196" s="42"/>
      <c r="AE196" s="42"/>
      <c r="AF196" s="42"/>
      <c r="AG196" s="42"/>
      <c r="AH196" s="43"/>
    </row>
    <row r="197" spans="1:34" s="44" customFormat="1">
      <c r="A197" s="9">
        <v>191</v>
      </c>
      <c r="B197" s="37" t="s">
        <v>49</v>
      </c>
      <c r="C197" s="37" t="s">
        <v>413</v>
      </c>
      <c r="D197" s="37" t="s">
        <v>29</v>
      </c>
      <c r="E197" s="37" t="s">
        <v>429</v>
      </c>
      <c r="F197" s="38" t="s">
        <v>44</v>
      </c>
      <c r="G197" s="39" t="s">
        <v>491</v>
      </c>
      <c r="H197" s="40" t="s">
        <v>777</v>
      </c>
      <c r="I197" s="39" t="s">
        <v>491</v>
      </c>
      <c r="J197" s="40" t="s">
        <v>778</v>
      </c>
      <c r="K197" s="41">
        <v>66</v>
      </c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3"/>
      <c r="W197" s="43"/>
      <c r="X197" s="43"/>
      <c r="Y197" s="43"/>
      <c r="Z197" s="42"/>
      <c r="AA197" s="42"/>
      <c r="AB197" s="42"/>
      <c r="AC197" s="42"/>
      <c r="AD197" s="42"/>
      <c r="AE197" s="42"/>
      <c r="AF197" s="42"/>
      <c r="AG197" s="42"/>
      <c r="AH197" s="43"/>
    </row>
    <row r="198" spans="1:34" s="44" customFormat="1">
      <c r="A198" s="9">
        <v>192</v>
      </c>
      <c r="B198" s="37" t="s">
        <v>49</v>
      </c>
      <c r="C198" s="37" t="s">
        <v>430</v>
      </c>
      <c r="D198" s="37" t="s">
        <v>27</v>
      </c>
      <c r="E198" s="37" t="s">
        <v>431</v>
      </c>
      <c r="F198" s="38" t="s">
        <v>432</v>
      </c>
      <c r="G198" s="39" t="s">
        <v>491</v>
      </c>
      <c r="H198" s="40" t="s">
        <v>779</v>
      </c>
      <c r="I198" s="39" t="s">
        <v>491</v>
      </c>
      <c r="J198" s="40" t="s">
        <v>780</v>
      </c>
      <c r="K198" s="41">
        <v>500</v>
      </c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3"/>
      <c r="W198" s="43"/>
      <c r="X198" s="43"/>
      <c r="Y198" s="43"/>
      <c r="Z198" s="42"/>
      <c r="AA198" s="42"/>
      <c r="AB198" s="42"/>
      <c r="AC198" s="42"/>
      <c r="AD198" s="42"/>
      <c r="AE198" s="42"/>
      <c r="AF198" s="42"/>
      <c r="AG198" s="42"/>
      <c r="AH198" s="43"/>
    </row>
    <row r="199" spans="1:34" s="44" customFormat="1">
      <c r="A199" s="9">
        <v>193</v>
      </c>
      <c r="B199" s="37" t="s">
        <v>49</v>
      </c>
      <c r="C199" s="37" t="s">
        <v>430</v>
      </c>
      <c r="D199" s="37" t="s">
        <v>27</v>
      </c>
      <c r="E199" s="37" t="s">
        <v>433</v>
      </c>
      <c r="F199" s="38" t="s">
        <v>434</v>
      </c>
      <c r="G199" s="39" t="s">
        <v>491</v>
      </c>
      <c r="H199" s="40" t="s">
        <v>781</v>
      </c>
      <c r="I199" s="39" t="s">
        <v>813</v>
      </c>
      <c r="J199" s="40"/>
      <c r="K199" s="41">
        <v>40</v>
      </c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3"/>
      <c r="W199" s="43"/>
      <c r="X199" s="43"/>
      <c r="Y199" s="43"/>
      <c r="Z199" s="42"/>
      <c r="AA199" s="42"/>
      <c r="AB199" s="42"/>
      <c r="AC199" s="42"/>
      <c r="AD199" s="42"/>
      <c r="AE199" s="42"/>
      <c r="AF199" s="42"/>
      <c r="AG199" s="42"/>
      <c r="AH199" s="43"/>
    </row>
    <row r="200" spans="1:34" s="44" customFormat="1">
      <c r="A200" s="9">
        <v>194</v>
      </c>
      <c r="B200" s="37" t="s">
        <v>49</v>
      </c>
      <c r="C200" s="37" t="s">
        <v>430</v>
      </c>
      <c r="D200" s="37" t="s">
        <v>30</v>
      </c>
      <c r="E200" s="37" t="s">
        <v>435</v>
      </c>
      <c r="F200" s="38" t="s">
        <v>436</v>
      </c>
      <c r="G200" s="39" t="s">
        <v>491</v>
      </c>
      <c r="H200" s="40" t="s">
        <v>782</v>
      </c>
      <c r="I200" s="39" t="s">
        <v>491</v>
      </c>
      <c r="J200" s="40" t="s">
        <v>783</v>
      </c>
      <c r="K200" s="41">
        <v>100</v>
      </c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3"/>
      <c r="W200" s="43"/>
      <c r="X200" s="43"/>
      <c r="Y200" s="43"/>
      <c r="Z200" s="42"/>
      <c r="AA200" s="42"/>
      <c r="AB200" s="42"/>
      <c r="AC200" s="42"/>
      <c r="AD200" s="42"/>
      <c r="AE200" s="42"/>
      <c r="AF200" s="42"/>
      <c r="AG200" s="42"/>
      <c r="AH200" s="43"/>
    </row>
    <row r="201" spans="1:34" s="44" customFormat="1">
      <c r="A201" s="9">
        <v>195</v>
      </c>
      <c r="B201" s="37" t="s">
        <v>49</v>
      </c>
      <c r="C201" s="37" t="s">
        <v>430</v>
      </c>
      <c r="D201" s="37" t="s">
        <v>30</v>
      </c>
      <c r="E201" s="37" t="s">
        <v>437</v>
      </c>
      <c r="F201" s="38" t="s">
        <v>438</v>
      </c>
      <c r="G201" s="39" t="s">
        <v>491</v>
      </c>
      <c r="H201" s="40" t="s">
        <v>784</v>
      </c>
      <c r="I201" s="39" t="s">
        <v>491</v>
      </c>
      <c r="J201" s="40" t="s">
        <v>785</v>
      </c>
      <c r="K201" s="41">
        <v>174</v>
      </c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3"/>
      <c r="W201" s="43"/>
      <c r="X201" s="43"/>
      <c r="Y201" s="43"/>
      <c r="Z201" s="42"/>
      <c r="AA201" s="42"/>
      <c r="AB201" s="42"/>
      <c r="AC201" s="42"/>
      <c r="AD201" s="42"/>
      <c r="AE201" s="42"/>
      <c r="AF201" s="42"/>
      <c r="AG201" s="42"/>
      <c r="AH201" s="43"/>
    </row>
    <row r="202" spans="1:34" s="44" customFormat="1">
      <c r="A202" s="9">
        <v>196</v>
      </c>
      <c r="B202" s="37" t="s">
        <v>49</v>
      </c>
      <c r="C202" s="37" t="s">
        <v>430</v>
      </c>
      <c r="D202" s="37" t="s">
        <v>28</v>
      </c>
      <c r="E202" s="37" t="s">
        <v>439</v>
      </c>
      <c r="F202" s="38" t="s">
        <v>440</v>
      </c>
      <c r="G202" s="39" t="s">
        <v>491</v>
      </c>
      <c r="H202" s="40" t="s">
        <v>780</v>
      </c>
      <c r="I202" s="39" t="s">
        <v>491</v>
      </c>
      <c r="J202" s="40" t="s">
        <v>780</v>
      </c>
      <c r="K202" s="41">
        <v>0</v>
      </c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3"/>
      <c r="W202" s="43"/>
      <c r="X202" s="43"/>
      <c r="Y202" s="43"/>
      <c r="Z202" s="42"/>
      <c r="AA202" s="42"/>
      <c r="AB202" s="42"/>
      <c r="AC202" s="42"/>
      <c r="AD202" s="42"/>
      <c r="AE202" s="42"/>
      <c r="AF202" s="42"/>
      <c r="AG202" s="42"/>
      <c r="AH202" s="43"/>
    </row>
    <row r="203" spans="1:34" s="44" customFormat="1">
      <c r="A203" s="9">
        <v>197</v>
      </c>
      <c r="B203" s="37" t="s">
        <v>49</v>
      </c>
      <c r="C203" s="37" t="s">
        <v>441</v>
      </c>
      <c r="D203" s="37" t="s">
        <v>5</v>
      </c>
      <c r="E203" s="37" t="s">
        <v>442</v>
      </c>
      <c r="F203" s="38" t="s">
        <v>443</v>
      </c>
      <c r="G203" s="39" t="s">
        <v>491</v>
      </c>
      <c r="H203" s="40" t="s">
        <v>786</v>
      </c>
      <c r="I203" s="39" t="s">
        <v>491</v>
      </c>
      <c r="J203" s="40" t="s">
        <v>786</v>
      </c>
      <c r="K203" s="41">
        <v>268</v>
      </c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3"/>
      <c r="W203" s="43"/>
      <c r="X203" s="43"/>
      <c r="Y203" s="43"/>
      <c r="Z203" s="42"/>
      <c r="AA203" s="42"/>
      <c r="AB203" s="42"/>
      <c r="AC203" s="42"/>
      <c r="AD203" s="42"/>
      <c r="AE203" s="42"/>
      <c r="AF203" s="42"/>
      <c r="AG203" s="42"/>
      <c r="AH203" s="43"/>
    </row>
    <row r="204" spans="1:34" s="44" customFormat="1">
      <c r="A204" s="9">
        <v>198</v>
      </c>
      <c r="B204" s="37" t="s">
        <v>49</v>
      </c>
      <c r="C204" s="37" t="s">
        <v>441</v>
      </c>
      <c r="D204" s="37" t="s">
        <v>5</v>
      </c>
      <c r="E204" s="37" t="s">
        <v>444</v>
      </c>
      <c r="F204" s="38" t="s">
        <v>445</v>
      </c>
      <c r="G204" s="39" t="s">
        <v>491</v>
      </c>
      <c r="H204" s="40" t="s">
        <v>787</v>
      </c>
      <c r="I204" s="39" t="s">
        <v>813</v>
      </c>
      <c r="J204" s="40"/>
      <c r="K204" s="41">
        <v>222</v>
      </c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3"/>
      <c r="W204" s="43"/>
      <c r="X204" s="43"/>
      <c r="Y204" s="43"/>
      <c r="Z204" s="42"/>
      <c r="AA204" s="42"/>
      <c r="AB204" s="42"/>
      <c r="AC204" s="42"/>
      <c r="AD204" s="42"/>
      <c r="AE204" s="42"/>
      <c r="AF204" s="42"/>
      <c r="AG204" s="42"/>
      <c r="AH204" s="43"/>
    </row>
    <row r="205" spans="1:34" s="44" customFormat="1">
      <c r="A205" s="9">
        <v>199</v>
      </c>
      <c r="B205" s="37" t="s">
        <v>49</v>
      </c>
      <c r="C205" s="37" t="s">
        <v>441</v>
      </c>
      <c r="D205" s="37" t="s">
        <v>30</v>
      </c>
      <c r="E205" s="37" t="s">
        <v>446</v>
      </c>
      <c r="F205" s="38" t="s">
        <v>447</v>
      </c>
      <c r="G205" s="39" t="s">
        <v>491</v>
      </c>
      <c r="H205" s="40" t="s">
        <v>788</v>
      </c>
      <c r="I205" s="39" t="s">
        <v>491</v>
      </c>
      <c r="J205" s="40" t="s">
        <v>789</v>
      </c>
      <c r="K205" s="41">
        <v>134</v>
      </c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3"/>
      <c r="W205" s="43"/>
      <c r="X205" s="43"/>
      <c r="Y205" s="43"/>
      <c r="Z205" s="42"/>
      <c r="AA205" s="42"/>
      <c r="AB205" s="42"/>
      <c r="AC205" s="42"/>
      <c r="AD205" s="42"/>
      <c r="AE205" s="42"/>
      <c r="AF205" s="42"/>
      <c r="AG205" s="42"/>
      <c r="AH205" s="43"/>
    </row>
    <row r="206" spans="1:34" s="44" customFormat="1">
      <c r="A206" s="9">
        <v>200</v>
      </c>
      <c r="B206" s="37" t="s">
        <v>49</v>
      </c>
      <c r="C206" s="37" t="s">
        <v>441</v>
      </c>
      <c r="D206" s="37" t="s">
        <v>30</v>
      </c>
      <c r="E206" s="37" t="s">
        <v>448</v>
      </c>
      <c r="F206" s="38" t="s">
        <v>449</v>
      </c>
      <c r="G206" s="39" t="s">
        <v>491</v>
      </c>
      <c r="H206" s="40" t="s">
        <v>790</v>
      </c>
      <c r="I206" s="39" t="s">
        <v>813</v>
      </c>
      <c r="J206" s="40" t="s">
        <v>478</v>
      </c>
      <c r="K206" s="41">
        <v>522</v>
      </c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3"/>
      <c r="W206" s="43"/>
      <c r="X206" s="43"/>
      <c r="Y206" s="43"/>
      <c r="Z206" s="42"/>
      <c r="AA206" s="42"/>
      <c r="AB206" s="42"/>
      <c r="AC206" s="42"/>
      <c r="AD206" s="42"/>
      <c r="AE206" s="42"/>
      <c r="AF206" s="42"/>
      <c r="AG206" s="42"/>
      <c r="AH206" s="43"/>
    </row>
    <row r="207" spans="1:34" s="44" customFormat="1">
      <c r="A207" s="9">
        <v>201</v>
      </c>
      <c r="B207" s="37" t="s">
        <v>49</v>
      </c>
      <c r="C207" s="37" t="s">
        <v>450</v>
      </c>
      <c r="D207" s="37" t="s">
        <v>27</v>
      </c>
      <c r="E207" s="37" t="s">
        <v>451</v>
      </c>
      <c r="F207" s="38" t="s">
        <v>452</v>
      </c>
      <c r="G207" s="39" t="s">
        <v>491</v>
      </c>
      <c r="H207" s="40" t="s">
        <v>791</v>
      </c>
      <c r="I207" s="39" t="s">
        <v>491</v>
      </c>
      <c r="J207" s="40" t="s">
        <v>792</v>
      </c>
      <c r="K207" s="41">
        <v>182</v>
      </c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3"/>
      <c r="W207" s="43"/>
      <c r="X207" s="43"/>
      <c r="Y207" s="43"/>
      <c r="Z207" s="42"/>
      <c r="AA207" s="42"/>
      <c r="AB207" s="42"/>
      <c r="AC207" s="42"/>
      <c r="AD207" s="42"/>
      <c r="AE207" s="42"/>
      <c r="AF207" s="42"/>
      <c r="AG207" s="42"/>
      <c r="AH207" s="43"/>
    </row>
    <row r="208" spans="1:34" s="44" customFormat="1">
      <c r="A208" s="9">
        <v>202</v>
      </c>
      <c r="B208" s="37" t="s">
        <v>49</v>
      </c>
      <c r="C208" s="37" t="s">
        <v>450</v>
      </c>
      <c r="D208" s="37" t="s">
        <v>27</v>
      </c>
      <c r="E208" s="37" t="s">
        <v>453</v>
      </c>
      <c r="F208" s="38" t="s">
        <v>454</v>
      </c>
      <c r="G208" s="39" t="s">
        <v>491</v>
      </c>
      <c r="H208" s="40" t="s">
        <v>793</v>
      </c>
      <c r="I208" s="39" t="s">
        <v>491</v>
      </c>
      <c r="J208" s="40" t="s">
        <v>794</v>
      </c>
      <c r="K208" s="41">
        <v>172</v>
      </c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3"/>
      <c r="W208" s="43"/>
      <c r="X208" s="43"/>
      <c r="Y208" s="43"/>
      <c r="Z208" s="42"/>
      <c r="AA208" s="42"/>
      <c r="AB208" s="42"/>
      <c r="AC208" s="42"/>
      <c r="AD208" s="42"/>
      <c r="AE208" s="42"/>
      <c r="AF208" s="42"/>
      <c r="AG208" s="42"/>
      <c r="AH208" s="43"/>
    </row>
    <row r="209" spans="1:34" s="44" customFormat="1">
      <c r="A209" s="9">
        <v>203</v>
      </c>
      <c r="B209" s="37" t="s">
        <v>49</v>
      </c>
      <c r="C209" s="37" t="s">
        <v>450</v>
      </c>
      <c r="D209" s="37" t="s">
        <v>30</v>
      </c>
      <c r="E209" s="37" t="s">
        <v>455</v>
      </c>
      <c r="F209" s="38" t="s">
        <v>456</v>
      </c>
      <c r="G209" s="39" t="s">
        <v>491</v>
      </c>
      <c r="H209" s="40" t="s">
        <v>795</v>
      </c>
      <c r="I209" s="39" t="s">
        <v>491</v>
      </c>
      <c r="J209" s="40" t="s">
        <v>796</v>
      </c>
      <c r="K209" s="41">
        <v>189</v>
      </c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3"/>
      <c r="W209" s="43"/>
      <c r="X209" s="43"/>
      <c r="Y209" s="43"/>
      <c r="Z209" s="42"/>
      <c r="AA209" s="42"/>
      <c r="AB209" s="42"/>
      <c r="AC209" s="42"/>
      <c r="AD209" s="42"/>
      <c r="AE209" s="42"/>
      <c r="AF209" s="42"/>
      <c r="AG209" s="42"/>
      <c r="AH209" s="43"/>
    </row>
    <row r="210" spans="1:34" s="44" customFormat="1">
      <c r="A210" s="9">
        <v>204</v>
      </c>
      <c r="B210" s="37" t="s">
        <v>49</v>
      </c>
      <c r="C210" s="37" t="s">
        <v>450</v>
      </c>
      <c r="D210" s="37" t="s">
        <v>30</v>
      </c>
      <c r="E210" s="37" t="s">
        <v>457</v>
      </c>
      <c r="F210" s="38" t="s">
        <v>458</v>
      </c>
      <c r="G210" s="39" t="s">
        <v>491</v>
      </c>
      <c r="H210" s="40" t="s">
        <v>797</v>
      </c>
      <c r="I210" s="39" t="s">
        <v>491</v>
      </c>
      <c r="J210" s="40" t="s">
        <v>797</v>
      </c>
      <c r="K210" s="41">
        <v>168</v>
      </c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3"/>
      <c r="W210" s="43"/>
      <c r="X210" s="43"/>
      <c r="Y210" s="43"/>
      <c r="Z210" s="42"/>
      <c r="AA210" s="42"/>
      <c r="AB210" s="42"/>
      <c r="AC210" s="42"/>
      <c r="AD210" s="42"/>
      <c r="AE210" s="42"/>
      <c r="AF210" s="42"/>
      <c r="AG210" s="42"/>
      <c r="AH210" s="43"/>
    </row>
    <row r="211" spans="1:34" s="44" customFormat="1">
      <c r="A211" s="9">
        <v>205</v>
      </c>
      <c r="B211" s="37" t="s">
        <v>49</v>
      </c>
      <c r="C211" s="37" t="s">
        <v>459</v>
      </c>
      <c r="D211" s="37" t="s">
        <v>27</v>
      </c>
      <c r="E211" s="37" t="s">
        <v>460</v>
      </c>
      <c r="F211" s="38" t="s">
        <v>461</v>
      </c>
      <c r="G211" s="39" t="s">
        <v>491</v>
      </c>
      <c r="H211" s="40" t="s">
        <v>488</v>
      </c>
      <c r="I211" s="39" t="s">
        <v>491</v>
      </c>
      <c r="J211" s="40" t="s">
        <v>798</v>
      </c>
      <c r="K211" s="41">
        <v>120</v>
      </c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3"/>
      <c r="W211" s="43"/>
      <c r="X211" s="43"/>
      <c r="Y211" s="43"/>
      <c r="Z211" s="42"/>
      <c r="AA211" s="42"/>
      <c r="AB211" s="42"/>
      <c r="AC211" s="42"/>
      <c r="AD211" s="42"/>
      <c r="AE211" s="42"/>
      <c r="AF211" s="42"/>
      <c r="AG211" s="42"/>
      <c r="AH211" s="43"/>
    </row>
    <row r="212" spans="1:34" s="44" customFormat="1">
      <c r="A212" s="9">
        <v>206</v>
      </c>
      <c r="B212" s="37" t="s">
        <v>49</v>
      </c>
      <c r="C212" s="37" t="s">
        <v>462</v>
      </c>
      <c r="D212" s="37" t="s">
        <v>27</v>
      </c>
      <c r="E212" s="37" t="s">
        <v>463</v>
      </c>
      <c r="F212" s="38" t="s">
        <v>464</v>
      </c>
      <c r="G212" s="39" t="s">
        <v>491</v>
      </c>
      <c r="H212" s="40" t="s">
        <v>799</v>
      </c>
      <c r="I212" s="39" t="s">
        <v>491</v>
      </c>
      <c r="J212" s="40" t="s">
        <v>800</v>
      </c>
      <c r="K212" s="41">
        <v>100</v>
      </c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3"/>
      <c r="W212" s="43"/>
      <c r="X212" s="43"/>
      <c r="Y212" s="43"/>
      <c r="Z212" s="42"/>
      <c r="AA212" s="42"/>
      <c r="AB212" s="42"/>
      <c r="AC212" s="42"/>
      <c r="AD212" s="42"/>
      <c r="AE212" s="42"/>
      <c r="AF212" s="42"/>
      <c r="AG212" s="42"/>
      <c r="AH212" s="43"/>
    </row>
    <row r="213" spans="1:34" s="44" customFormat="1">
      <c r="A213" s="9">
        <v>207</v>
      </c>
      <c r="B213" s="37" t="s">
        <v>49</v>
      </c>
      <c r="C213" s="37" t="s">
        <v>462</v>
      </c>
      <c r="D213" s="37" t="s">
        <v>27</v>
      </c>
      <c r="E213" s="37" t="s">
        <v>465</v>
      </c>
      <c r="F213" s="38" t="s">
        <v>466</v>
      </c>
      <c r="G213" s="39" t="s">
        <v>491</v>
      </c>
      <c r="H213" s="40" t="s">
        <v>801</v>
      </c>
      <c r="I213" s="39" t="s">
        <v>813</v>
      </c>
      <c r="J213" s="40" t="s">
        <v>478</v>
      </c>
      <c r="K213" s="41">
        <v>50</v>
      </c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3"/>
      <c r="W213" s="43"/>
      <c r="X213" s="43"/>
      <c r="Y213" s="43"/>
      <c r="Z213" s="42"/>
      <c r="AA213" s="42"/>
      <c r="AB213" s="42"/>
      <c r="AC213" s="42"/>
      <c r="AD213" s="42"/>
      <c r="AE213" s="42"/>
      <c r="AF213" s="42"/>
      <c r="AG213" s="42"/>
      <c r="AH213" s="43"/>
    </row>
    <row r="214" spans="1:34" s="44" customFormat="1">
      <c r="A214" s="9">
        <v>208</v>
      </c>
      <c r="B214" s="37" t="s">
        <v>49</v>
      </c>
      <c r="C214" s="37" t="s">
        <v>462</v>
      </c>
      <c r="D214" s="37" t="s">
        <v>30</v>
      </c>
      <c r="E214" s="37" t="s">
        <v>467</v>
      </c>
      <c r="F214" s="38" t="s">
        <v>468</v>
      </c>
      <c r="G214" s="39" t="s">
        <v>491</v>
      </c>
      <c r="H214" s="40" t="s">
        <v>802</v>
      </c>
      <c r="I214" s="39" t="s">
        <v>491</v>
      </c>
      <c r="J214" s="40" t="s">
        <v>803</v>
      </c>
      <c r="K214" s="41">
        <v>70</v>
      </c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3"/>
      <c r="W214" s="43"/>
      <c r="X214" s="43"/>
      <c r="Y214" s="43"/>
      <c r="Z214" s="42"/>
      <c r="AA214" s="42"/>
      <c r="AB214" s="42"/>
      <c r="AC214" s="42"/>
      <c r="AD214" s="42"/>
      <c r="AE214" s="42"/>
      <c r="AF214" s="42"/>
      <c r="AG214" s="42"/>
      <c r="AH214" s="43"/>
    </row>
    <row r="215" spans="1:34" s="44" customFormat="1">
      <c r="A215" s="9">
        <v>209</v>
      </c>
      <c r="B215" s="37" t="s">
        <v>49</v>
      </c>
      <c r="C215" s="37" t="s">
        <v>469</v>
      </c>
      <c r="D215" s="37" t="s">
        <v>27</v>
      </c>
      <c r="E215" s="37" t="s">
        <v>470</v>
      </c>
      <c r="F215" s="38" t="s">
        <v>471</v>
      </c>
      <c r="G215" s="39" t="s">
        <v>491</v>
      </c>
      <c r="H215" s="40" t="s">
        <v>804</v>
      </c>
      <c r="I215" s="39" t="s">
        <v>491</v>
      </c>
      <c r="J215" s="40" t="s">
        <v>805</v>
      </c>
      <c r="K215" s="41">
        <v>30</v>
      </c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3"/>
      <c r="W215" s="43"/>
      <c r="X215" s="43"/>
      <c r="Y215" s="43"/>
      <c r="Z215" s="42"/>
      <c r="AA215" s="42"/>
      <c r="AB215" s="42"/>
      <c r="AC215" s="42"/>
      <c r="AD215" s="42"/>
      <c r="AE215" s="42"/>
      <c r="AF215" s="42"/>
      <c r="AG215" s="42"/>
      <c r="AH215" s="43"/>
    </row>
    <row r="216" spans="1:34" s="44" customFormat="1">
      <c r="A216" s="9">
        <v>210</v>
      </c>
      <c r="B216" s="37" t="s">
        <v>49</v>
      </c>
      <c r="C216" s="37" t="s">
        <v>469</v>
      </c>
      <c r="D216" s="37" t="s">
        <v>27</v>
      </c>
      <c r="E216" s="37" t="s">
        <v>472</v>
      </c>
      <c r="F216" s="38" t="s">
        <v>473</v>
      </c>
      <c r="G216" s="39" t="s">
        <v>491</v>
      </c>
      <c r="H216" s="40" t="s">
        <v>806</v>
      </c>
      <c r="I216" s="39" t="s">
        <v>491</v>
      </c>
      <c r="J216" s="40" t="s">
        <v>807</v>
      </c>
      <c r="K216" s="41">
        <v>30</v>
      </c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3"/>
      <c r="W216" s="43"/>
      <c r="X216" s="43"/>
      <c r="Y216" s="43"/>
      <c r="Z216" s="42"/>
      <c r="AA216" s="42"/>
      <c r="AB216" s="42"/>
      <c r="AC216" s="42"/>
      <c r="AD216" s="42"/>
      <c r="AE216" s="42"/>
      <c r="AF216" s="42"/>
      <c r="AG216" s="42"/>
      <c r="AH216" s="43"/>
    </row>
    <row r="217" spans="1:34" s="44" customFormat="1">
      <c r="A217" s="9">
        <v>211</v>
      </c>
      <c r="B217" s="37" t="s">
        <v>49</v>
      </c>
      <c r="C217" s="37" t="s">
        <v>469</v>
      </c>
      <c r="D217" s="37" t="s">
        <v>30</v>
      </c>
      <c r="E217" s="37" t="s">
        <v>474</v>
      </c>
      <c r="F217" s="38" t="s">
        <v>475</v>
      </c>
      <c r="G217" s="39" t="s">
        <v>491</v>
      </c>
      <c r="H217" s="40" t="s">
        <v>808</v>
      </c>
      <c r="I217" s="39" t="s">
        <v>491</v>
      </c>
      <c r="J217" s="40" t="s">
        <v>808</v>
      </c>
      <c r="K217" s="41">
        <v>80</v>
      </c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3"/>
      <c r="W217" s="43"/>
      <c r="X217" s="43"/>
      <c r="Y217" s="43"/>
      <c r="Z217" s="42"/>
      <c r="AA217" s="42"/>
      <c r="AB217" s="42"/>
      <c r="AC217" s="42"/>
      <c r="AD217" s="42"/>
      <c r="AE217" s="42"/>
      <c r="AF217" s="42"/>
      <c r="AG217" s="42"/>
      <c r="AH217" s="43"/>
    </row>
    <row r="218" spans="1:34" s="44" customFormat="1">
      <c r="A218" s="9">
        <v>212</v>
      </c>
      <c r="B218" s="37" t="s">
        <v>49</v>
      </c>
      <c r="C218" s="37" t="s">
        <v>469</v>
      </c>
      <c r="D218" s="37" t="s">
        <v>30</v>
      </c>
      <c r="E218" s="37" t="s">
        <v>476</v>
      </c>
      <c r="F218" s="38" t="s">
        <v>477</v>
      </c>
      <c r="G218" s="39" t="s">
        <v>491</v>
      </c>
      <c r="H218" s="40" t="s">
        <v>809</v>
      </c>
      <c r="I218" s="39" t="s">
        <v>491</v>
      </c>
      <c r="J218" s="40" t="s">
        <v>810</v>
      </c>
      <c r="K218" s="41">
        <v>103</v>
      </c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3"/>
      <c r="W218" s="43"/>
      <c r="X218" s="43"/>
      <c r="Y218" s="43"/>
      <c r="Z218" s="42"/>
      <c r="AA218" s="42"/>
      <c r="AB218" s="42"/>
      <c r="AC218" s="42"/>
      <c r="AD218" s="42"/>
      <c r="AE218" s="42"/>
      <c r="AF218" s="42"/>
      <c r="AG218" s="42"/>
      <c r="AH218" s="43"/>
    </row>
  </sheetData>
  <autoFilter ref="A6:AG218">
    <filterColumn colId="6" showButton="0"/>
    <filterColumn colId="8" showButton="0"/>
  </autoFilter>
  <mergeCells count="35">
    <mergeCell ref="G4:H6"/>
    <mergeCell ref="I4:J6"/>
    <mergeCell ref="K4:K6"/>
    <mergeCell ref="B4:B6"/>
    <mergeCell ref="C4:C6"/>
    <mergeCell ref="D4:D6"/>
    <mergeCell ref="E4:E6"/>
    <mergeCell ref="F4:F6"/>
    <mergeCell ref="A2:F2"/>
    <mergeCell ref="A3:F3"/>
    <mergeCell ref="W3:Y3"/>
    <mergeCell ref="A1:F1"/>
    <mergeCell ref="L4:P4"/>
    <mergeCell ref="V4:V6"/>
    <mergeCell ref="W4:Y4"/>
    <mergeCell ref="W5:W6"/>
    <mergeCell ref="X5:X6"/>
    <mergeCell ref="Y5:Y6"/>
    <mergeCell ref="Q4:U4"/>
    <mergeCell ref="Q5:Q6"/>
    <mergeCell ref="R5:U5"/>
    <mergeCell ref="L5:L6"/>
    <mergeCell ref="M5:P5"/>
    <mergeCell ref="A4:A6"/>
    <mergeCell ref="AH4:AH6"/>
    <mergeCell ref="AD4:AD6"/>
    <mergeCell ref="AE4:AG4"/>
    <mergeCell ref="AE5:AE6"/>
    <mergeCell ref="AF5:AF6"/>
    <mergeCell ref="AG5:AG6"/>
    <mergeCell ref="Z4:AC4"/>
    <mergeCell ref="Z5:Z6"/>
    <mergeCell ref="AA5:AA6"/>
    <mergeCell ref="AB5:AB6"/>
    <mergeCell ref="AC5:AC6"/>
  </mergeCells>
  <phoneticPr fontId="1" type="noConversion"/>
  <dataValidations count="2">
    <dataValidation type="list" allowBlank="1" showInputMessage="1" showErrorMessage="1" sqref="L7:U218 Z7:AG218">
      <formula1>"O,X"</formula1>
    </dataValidation>
    <dataValidation type="list" allowBlank="1" showInputMessage="1" showErrorMessage="1" sqref="V7:V218">
      <formula1>"의료시설, 근린생활시설"</formula1>
    </dataValidation>
  </dataValidations>
  <pageMargins left="0.7" right="0.7" top="0.75" bottom="0.75" header="0.3" footer="0.3"/>
  <pageSetup paperSize="9" orientation="portrait" horizontalDpi="4294967294" verticalDpi="4294967294" r:id="rId1"/>
  <ignoredErrors>
    <ignoredError sqref="E7:J2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AC10"/>
  <sheetViews>
    <sheetView zoomScale="85" zoomScaleNormal="85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E33" sqref="E33"/>
    </sheetView>
  </sheetViews>
  <sheetFormatPr defaultRowHeight="16.5"/>
  <cols>
    <col min="1" max="1" width="5.625" style="2" customWidth="1"/>
    <col min="2" max="2" width="14.625" style="2" customWidth="1"/>
    <col min="3" max="3" width="8.25" style="2" customWidth="1"/>
    <col min="4" max="4" width="11.625" customWidth="1"/>
    <col min="5" max="5" width="9.5" customWidth="1"/>
    <col min="6" max="6" width="29.125" style="30" customWidth="1"/>
    <col min="7" max="7" width="7.25" style="2" customWidth="1"/>
    <col min="8" max="8" width="11" style="2" customWidth="1"/>
    <col min="9" max="9" width="11.375" style="2" customWidth="1"/>
    <col min="10" max="10" width="10.5" style="2" customWidth="1"/>
    <col min="11" max="11" width="11.25" style="2" customWidth="1"/>
    <col min="12" max="12" width="7.75" style="2" customWidth="1"/>
    <col min="13" max="13" width="11.125" customWidth="1"/>
    <col min="14" max="14" width="10.875" customWidth="1"/>
    <col min="15" max="15" width="12" customWidth="1"/>
    <col min="16" max="16" width="10.625" customWidth="1"/>
    <col min="17" max="19" width="15.125" customWidth="1"/>
    <col min="24" max="24" width="10.5" customWidth="1"/>
  </cols>
  <sheetData>
    <row r="1" spans="1:29" ht="55.5" customHeight="1">
      <c r="A1" s="32" t="s">
        <v>873</v>
      </c>
      <c r="B1" s="32"/>
      <c r="C1" s="32"/>
      <c r="D1" s="32"/>
      <c r="E1" s="32"/>
      <c r="F1" s="32"/>
      <c r="G1" s="32"/>
      <c r="H1" s="32"/>
      <c r="I1" s="25"/>
      <c r="J1" s="25"/>
      <c r="K1" s="25"/>
      <c r="L1" s="25"/>
      <c r="M1" s="25"/>
      <c r="N1" s="25"/>
      <c r="O1" s="25"/>
      <c r="P1" s="25"/>
    </row>
    <row r="2" spans="1:29" ht="75" customHeight="1">
      <c r="A2" s="92" t="s">
        <v>876</v>
      </c>
      <c r="B2" s="93"/>
      <c r="C2" s="93"/>
      <c r="D2" s="93"/>
      <c r="E2" s="93"/>
      <c r="F2" s="93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9" ht="45.75" customHeight="1">
      <c r="A3" s="94" t="s">
        <v>877</v>
      </c>
      <c r="B3" s="94"/>
      <c r="C3" s="94"/>
      <c r="D3" s="94"/>
      <c r="E3" s="94"/>
      <c r="F3" s="94"/>
      <c r="G3" s="18"/>
      <c r="H3" s="18"/>
      <c r="I3" s="18"/>
      <c r="J3" s="18"/>
      <c r="K3" s="18"/>
      <c r="L3" s="18"/>
      <c r="M3" s="18"/>
      <c r="N3" s="18"/>
      <c r="O3" s="18"/>
      <c r="P3" s="18"/>
      <c r="Q3" s="79" t="s">
        <v>828</v>
      </c>
      <c r="R3" s="79"/>
      <c r="S3" s="79"/>
    </row>
    <row r="4" spans="1:29" ht="32.25" customHeight="1">
      <c r="A4" s="91" t="s">
        <v>0</v>
      </c>
      <c r="B4" s="91" t="s">
        <v>1</v>
      </c>
      <c r="C4" s="91" t="s">
        <v>2</v>
      </c>
      <c r="D4" s="91" t="s">
        <v>4</v>
      </c>
      <c r="E4" s="91" t="s">
        <v>23</v>
      </c>
      <c r="F4" s="91" t="s">
        <v>6</v>
      </c>
      <c r="G4" s="46" t="s">
        <v>831</v>
      </c>
      <c r="H4" s="47"/>
      <c r="I4" s="47"/>
      <c r="J4" s="47"/>
      <c r="K4" s="48"/>
      <c r="L4" s="49" t="s">
        <v>832</v>
      </c>
      <c r="M4" s="50"/>
      <c r="N4" s="50"/>
      <c r="O4" s="50"/>
      <c r="P4" s="51"/>
      <c r="Q4" s="52" t="s">
        <v>878</v>
      </c>
      <c r="R4" s="53"/>
      <c r="S4" s="54"/>
      <c r="T4" s="55" t="s">
        <v>833</v>
      </c>
      <c r="U4" s="56"/>
      <c r="V4" s="56"/>
      <c r="W4" s="56"/>
      <c r="X4" s="72" t="s">
        <v>830</v>
      </c>
      <c r="Y4" s="52" t="s">
        <v>834</v>
      </c>
      <c r="Z4" s="53"/>
      <c r="AA4" s="54"/>
      <c r="AB4" s="71" t="s">
        <v>829</v>
      </c>
    </row>
    <row r="5" spans="1:29" ht="32.25" customHeight="1">
      <c r="A5" s="91"/>
      <c r="B5" s="91"/>
      <c r="C5" s="91"/>
      <c r="D5" s="91"/>
      <c r="E5" s="91"/>
      <c r="F5" s="91"/>
      <c r="G5" s="83" t="s">
        <v>817</v>
      </c>
      <c r="H5" s="88" t="s">
        <v>818</v>
      </c>
      <c r="I5" s="89"/>
      <c r="J5" s="89"/>
      <c r="K5" s="90"/>
      <c r="L5" s="83" t="s">
        <v>823</v>
      </c>
      <c r="M5" s="85" t="s">
        <v>824</v>
      </c>
      <c r="N5" s="86"/>
      <c r="O5" s="86"/>
      <c r="P5" s="87"/>
      <c r="Q5" s="60" t="s">
        <v>17</v>
      </c>
      <c r="R5" s="60" t="s">
        <v>18</v>
      </c>
      <c r="S5" s="60" t="s">
        <v>826</v>
      </c>
      <c r="T5" s="60" t="s">
        <v>15</v>
      </c>
      <c r="U5" s="60" t="s">
        <v>21</v>
      </c>
      <c r="V5" s="60" t="s">
        <v>814</v>
      </c>
      <c r="W5" s="70" t="s">
        <v>20</v>
      </c>
      <c r="X5" s="73"/>
      <c r="Y5" s="75" t="s">
        <v>836</v>
      </c>
      <c r="Z5" s="75" t="s">
        <v>865</v>
      </c>
      <c r="AA5" s="75" t="s">
        <v>827</v>
      </c>
      <c r="AB5" s="71"/>
    </row>
    <row r="6" spans="1:29" ht="32.25" customHeight="1">
      <c r="A6" s="91"/>
      <c r="B6" s="91"/>
      <c r="C6" s="91"/>
      <c r="D6" s="91"/>
      <c r="E6" s="91"/>
      <c r="F6" s="91"/>
      <c r="G6" s="84"/>
      <c r="H6" s="31" t="s">
        <v>819</v>
      </c>
      <c r="I6" s="31" t="s">
        <v>820</v>
      </c>
      <c r="J6" s="31" t="s">
        <v>821</v>
      </c>
      <c r="K6" s="31" t="s">
        <v>822</v>
      </c>
      <c r="L6" s="84"/>
      <c r="M6" s="31" t="s">
        <v>815</v>
      </c>
      <c r="N6" s="31" t="s">
        <v>816</v>
      </c>
      <c r="O6" s="31" t="s">
        <v>821</v>
      </c>
      <c r="P6" s="31" t="s">
        <v>822</v>
      </c>
      <c r="Q6" s="60"/>
      <c r="R6" s="60"/>
      <c r="S6" s="60"/>
      <c r="T6" s="60"/>
      <c r="U6" s="60"/>
      <c r="V6" s="60"/>
      <c r="W6" s="70"/>
      <c r="X6" s="74"/>
      <c r="Y6" s="76"/>
      <c r="Z6" s="76"/>
      <c r="AA6" s="76"/>
      <c r="AB6" s="71"/>
    </row>
    <row r="7" spans="1:29">
      <c r="A7" s="9">
        <v>1</v>
      </c>
      <c r="B7" s="14" t="s">
        <v>881</v>
      </c>
      <c r="C7" s="14" t="s">
        <v>882</v>
      </c>
      <c r="D7" s="14" t="s">
        <v>883</v>
      </c>
      <c r="E7" s="14" t="s">
        <v>25</v>
      </c>
      <c r="F7" s="15" t="s">
        <v>885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23">
        <v>3</v>
      </c>
      <c r="R7" s="23">
        <v>10</v>
      </c>
      <c r="S7" s="23" t="s">
        <v>825</v>
      </c>
      <c r="T7" s="11"/>
      <c r="U7" s="11"/>
      <c r="V7" s="11"/>
      <c r="W7" s="11"/>
      <c r="X7" s="11"/>
      <c r="Y7" s="11"/>
      <c r="Z7" s="11"/>
      <c r="AA7" s="11"/>
      <c r="AB7" s="22"/>
      <c r="AC7" t="s">
        <v>889</v>
      </c>
    </row>
    <row r="8" spans="1:29">
      <c r="A8" s="16">
        <v>2</v>
      </c>
      <c r="B8" s="14" t="s">
        <v>881</v>
      </c>
      <c r="C8" s="14" t="s">
        <v>884</v>
      </c>
      <c r="D8" s="14" t="s">
        <v>883</v>
      </c>
      <c r="E8" s="14" t="s">
        <v>25</v>
      </c>
      <c r="F8" s="15" t="s">
        <v>886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22"/>
      <c r="R8" s="22"/>
      <c r="S8" s="22"/>
      <c r="T8" s="11"/>
      <c r="U8" s="11"/>
      <c r="V8" s="11"/>
      <c r="W8" s="11"/>
      <c r="X8" s="11"/>
      <c r="Y8" s="11"/>
      <c r="Z8" s="11"/>
      <c r="AA8" s="11"/>
      <c r="AB8" s="22"/>
    </row>
    <row r="9" spans="1:29">
      <c r="A9" s="9">
        <v>3</v>
      </c>
      <c r="B9" s="14" t="s">
        <v>881</v>
      </c>
      <c r="C9" s="14" t="s">
        <v>50</v>
      </c>
      <c r="D9" s="14" t="s">
        <v>883</v>
      </c>
      <c r="E9" s="14" t="s">
        <v>25</v>
      </c>
      <c r="F9" s="15" t="s">
        <v>887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22"/>
      <c r="R9" s="22"/>
      <c r="S9" s="22"/>
      <c r="T9" s="11"/>
      <c r="U9" s="11"/>
      <c r="V9" s="11"/>
      <c r="W9" s="11"/>
      <c r="X9" s="11"/>
      <c r="Y9" s="11"/>
      <c r="Z9" s="11"/>
      <c r="AA9" s="11"/>
      <c r="AB9" s="22"/>
    </row>
    <row r="10" spans="1:29">
      <c r="A10" s="16">
        <v>4</v>
      </c>
      <c r="B10" s="14" t="s">
        <v>881</v>
      </c>
      <c r="C10" s="14" t="s">
        <v>50</v>
      </c>
      <c r="D10" s="14" t="s">
        <v>883</v>
      </c>
      <c r="E10" s="14" t="s">
        <v>26</v>
      </c>
      <c r="F10" s="15" t="s">
        <v>888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22"/>
      <c r="R10" s="22"/>
      <c r="S10" s="22"/>
      <c r="T10" s="11"/>
      <c r="U10" s="11"/>
      <c r="V10" s="11"/>
      <c r="W10" s="11"/>
      <c r="X10" s="11"/>
      <c r="Y10" s="11"/>
      <c r="Z10" s="11"/>
      <c r="AA10" s="11"/>
      <c r="AB10" s="22"/>
    </row>
  </sheetData>
  <autoFilter ref="A6:AA6"/>
  <mergeCells count="30">
    <mergeCell ref="G4:K4"/>
    <mergeCell ref="L4:P4"/>
    <mergeCell ref="A2:F2"/>
    <mergeCell ref="A3:F3"/>
    <mergeCell ref="Q3:S3"/>
    <mergeCell ref="A4:A6"/>
    <mergeCell ref="B4:B6"/>
    <mergeCell ref="C4:C6"/>
    <mergeCell ref="D4:D6"/>
    <mergeCell ref="E4:E6"/>
    <mergeCell ref="F4:F6"/>
    <mergeCell ref="G5:G6"/>
    <mergeCell ref="H5:K5"/>
    <mergeCell ref="L5:L6"/>
    <mergeCell ref="M5:P5"/>
    <mergeCell ref="Q5:Q6"/>
    <mergeCell ref="Q4:S4"/>
    <mergeCell ref="T4:W4"/>
    <mergeCell ref="X4:X6"/>
    <mergeCell ref="Y4:AA4"/>
    <mergeCell ref="AB4:AB6"/>
    <mergeCell ref="Y5:Y6"/>
    <mergeCell ref="Z5:Z6"/>
    <mergeCell ref="AA5:AA6"/>
    <mergeCell ref="R5:R6"/>
    <mergeCell ref="S5:S6"/>
    <mergeCell ref="T5:T6"/>
    <mergeCell ref="U5:U6"/>
    <mergeCell ref="V5:V6"/>
    <mergeCell ref="W5:W6"/>
  </mergeCells>
  <phoneticPr fontId="1" type="noConversion"/>
  <dataValidations disablePrompts="1" count="1">
    <dataValidation type="list" allowBlank="1" showInputMessage="1" showErrorMessage="1" sqref="G7:P10 T7:AA10">
      <formula1>"O,X"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 총괄표</vt:lpstr>
      <vt:lpstr>병원별 현황</vt:lpstr>
      <vt:lpstr>2개이상 건물 사용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2018-07-17T01:49:12Z</cp:lastPrinted>
  <dcterms:created xsi:type="dcterms:W3CDTF">2017-07-17T07:23:26Z</dcterms:created>
  <dcterms:modified xsi:type="dcterms:W3CDTF">2018-07-17T09:13:55Z</dcterms:modified>
</cp:coreProperties>
</file>