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150" windowWidth="13920" windowHeight="8415" tabRatio="811"/>
  </bookViews>
  <sheets>
    <sheet name="법정동(2017.12월말)" sheetId="32" r:id="rId1"/>
    <sheet name="행정동(2017.12월말)" sheetId="33" r:id="rId2"/>
    <sheet name="2017년대비 (2)" sheetId="34" r:id="rId3"/>
    <sheet name="법정동(2017.6월말)" sheetId="28" r:id="rId4"/>
    <sheet name="행정동(2017.6월말)" sheetId="27" r:id="rId5"/>
    <sheet name="2017년대비" sheetId="29" r:id="rId6"/>
    <sheet name="법정동(2016.12월말)" sheetId="25" r:id="rId7"/>
    <sheet name="행정동(2016.12월말)" sheetId="24" r:id="rId8"/>
    <sheet name="2016년대비1" sheetId="26" r:id="rId9"/>
    <sheet name="법정동(2016.6월말)" sheetId="23" r:id="rId10"/>
    <sheet name="행정동(2016.6월말)" sheetId="22" r:id="rId11"/>
    <sheet name="2016년대비" sheetId="21" r:id="rId12"/>
    <sheet name="법정동(2015.12월말)" sheetId="17" r:id="rId13"/>
    <sheet name="행정동(2015.12월말)" sheetId="20" r:id="rId14"/>
    <sheet name="2015년대비" sheetId="18" r:id="rId15"/>
    <sheet name="법정동(2015.6월말)" sheetId="13" r:id="rId16"/>
    <sheet name="행정동(2015.6월말)" sheetId="14" r:id="rId17"/>
  </sheets>
  <definedNames>
    <definedName name="_xlnm.Print_Titles" localSheetId="12">'법정동(2015.12월말)'!$A:$A,'법정동(2015.12월말)'!$4:$5</definedName>
    <definedName name="_xlnm.Print_Titles" localSheetId="15">'법정동(2015.6월말)'!$A:$A,'법정동(2015.6월말)'!$4:$5</definedName>
    <definedName name="_xlnm.Print_Titles" localSheetId="9">'법정동(2016.6월말)'!$A:$A,'법정동(2016.6월말)'!$4:$5</definedName>
    <definedName name="_xlnm.Print_Titles" localSheetId="13">'행정동(2015.12월말)'!$A:$A,'행정동(2015.12월말)'!$4:$5</definedName>
    <definedName name="_xlnm.Print_Titles" localSheetId="16">'행정동(2015.6월말)'!$A:$A,'행정동(2015.6월말)'!$4:$5</definedName>
    <definedName name="_xlnm.Print_Titles" localSheetId="10">'행정동(2016.6월말)'!$A:$A,'행정동(2016.6월말)'!$4:$5</definedName>
  </definedNames>
  <calcPr calcId="124519"/>
</workbook>
</file>

<file path=xl/calcChain.xml><?xml version="1.0" encoding="utf-8"?>
<calcChain xmlns="http://schemas.openxmlformats.org/spreadsheetml/2006/main">
  <c r="BG117" i="34"/>
  <c r="BF117"/>
  <c r="BE117"/>
  <c r="BD117"/>
  <c r="BC117"/>
  <c r="BB117"/>
  <c r="BA117"/>
  <c r="AZ117"/>
  <c r="AY117"/>
  <c r="AX117"/>
  <c r="AW117"/>
  <c r="AV117"/>
  <c r="AU117"/>
  <c r="AT117"/>
  <c r="AS117"/>
  <c r="AR117"/>
  <c r="AQ117"/>
  <c r="AP117"/>
  <c r="AO117"/>
  <c r="AN117"/>
  <c r="AM117"/>
  <c r="AL117"/>
  <c r="AK117"/>
  <c r="AJ117"/>
  <c r="AI117"/>
  <c r="AH117"/>
  <c r="AG117"/>
  <c r="AF117"/>
  <c r="AE117"/>
  <c r="AD117"/>
  <c r="AC117"/>
  <c r="AB117"/>
  <c r="AA117"/>
  <c r="Z117"/>
  <c r="Y117"/>
  <c r="X117"/>
  <c r="W117"/>
  <c r="V117"/>
  <c r="U117"/>
  <c r="T117"/>
  <c r="S117"/>
  <c r="R117"/>
  <c r="Q117"/>
  <c r="P117"/>
  <c r="O117"/>
  <c r="N117"/>
  <c r="M117"/>
  <c r="L117"/>
  <c r="K117"/>
  <c r="J117"/>
  <c r="I117"/>
  <c r="H117"/>
  <c r="G117"/>
  <c r="F117"/>
  <c r="E117"/>
  <c r="D117"/>
  <c r="C117"/>
  <c r="B117"/>
  <c r="BG116"/>
  <c r="BF116"/>
  <c r="BE116"/>
  <c r="BD116"/>
  <c r="BC116"/>
  <c r="BB116"/>
  <c r="BA116"/>
  <c r="AZ116"/>
  <c r="AY116"/>
  <c r="AX116"/>
  <c r="AW116"/>
  <c r="AV116"/>
  <c r="AU116"/>
  <c r="AT116"/>
  <c r="AS116"/>
  <c r="AR116"/>
  <c r="AQ116"/>
  <c r="AP116"/>
  <c r="AO116"/>
  <c r="AN116"/>
  <c r="AM116"/>
  <c r="AL116"/>
  <c r="AK116"/>
  <c r="AJ116"/>
  <c r="AI116"/>
  <c r="AH116"/>
  <c r="AG116"/>
  <c r="AF116"/>
  <c r="AE116"/>
  <c r="AD116"/>
  <c r="AC116"/>
  <c r="AB116"/>
  <c r="AA116"/>
  <c r="Z116"/>
  <c r="Y116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C116"/>
  <c r="B116"/>
  <c r="BG115"/>
  <c r="BF115"/>
  <c r="BE115"/>
  <c r="BD115"/>
  <c r="BC115"/>
  <c r="BB115"/>
  <c r="BA115"/>
  <c r="AZ115"/>
  <c r="AY115"/>
  <c r="AX115"/>
  <c r="AW115"/>
  <c r="AV115"/>
  <c r="AU115"/>
  <c r="AT115"/>
  <c r="AS115"/>
  <c r="AR115"/>
  <c r="AQ115"/>
  <c r="AP115"/>
  <c r="AO115"/>
  <c r="AN115"/>
  <c r="AM115"/>
  <c r="AL115"/>
  <c r="AK115"/>
  <c r="AJ115"/>
  <c r="AI115"/>
  <c r="AH115"/>
  <c r="AG115"/>
  <c r="AF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C115"/>
  <c r="B115"/>
  <c r="BG114"/>
  <c r="BF114"/>
  <c r="BE114"/>
  <c r="BD114"/>
  <c r="BC114"/>
  <c r="BB114"/>
  <c r="BA114"/>
  <c r="AZ114"/>
  <c r="AY114"/>
  <c r="AX114"/>
  <c r="AW114"/>
  <c r="AV114"/>
  <c r="AU114"/>
  <c r="AT114"/>
  <c r="AS114"/>
  <c r="AR114"/>
  <c r="AQ114"/>
  <c r="AP114"/>
  <c r="AO114"/>
  <c r="AN114"/>
  <c r="AM114"/>
  <c r="AL114"/>
  <c r="AK114"/>
  <c r="AJ114"/>
  <c r="AI114"/>
  <c r="AH114"/>
  <c r="AG114"/>
  <c r="AF114"/>
  <c r="AE114"/>
  <c r="AD114"/>
  <c r="AC114"/>
  <c r="AB114"/>
  <c r="AA114"/>
  <c r="Z114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C114"/>
  <c r="B114"/>
  <c r="BG113"/>
  <c r="BF113"/>
  <c r="BE113"/>
  <c r="BD113"/>
  <c r="BC113"/>
  <c r="BB113"/>
  <c r="BA113"/>
  <c r="AZ113"/>
  <c r="AY113"/>
  <c r="AX113"/>
  <c r="AW113"/>
  <c r="AV113"/>
  <c r="AU113"/>
  <c r="AT113"/>
  <c r="AS113"/>
  <c r="AR113"/>
  <c r="AQ113"/>
  <c r="AP113"/>
  <c r="AO113"/>
  <c r="AN113"/>
  <c r="AM113"/>
  <c r="AL113"/>
  <c r="AK113"/>
  <c r="AJ113"/>
  <c r="AI113"/>
  <c r="AH113"/>
  <c r="AG113"/>
  <c r="AF113"/>
  <c r="AE113"/>
  <c r="AD113"/>
  <c r="AC113"/>
  <c r="AB113"/>
  <c r="AA113"/>
  <c r="Z113"/>
  <c r="Y113"/>
  <c r="X113"/>
  <c r="W113"/>
  <c r="V113"/>
  <c r="U113"/>
  <c r="T113"/>
  <c r="S113"/>
  <c r="R113"/>
  <c r="Q113"/>
  <c r="P113"/>
  <c r="O113"/>
  <c r="N113"/>
  <c r="M113"/>
  <c r="L113"/>
  <c r="K113"/>
  <c r="J113"/>
  <c r="I113"/>
  <c r="H113"/>
  <c r="G113"/>
  <c r="F113"/>
  <c r="E113"/>
  <c r="D113"/>
  <c r="C113"/>
  <c r="B113"/>
  <c r="BG112"/>
  <c r="BF112"/>
  <c r="BE112"/>
  <c r="BD112"/>
  <c r="BC112"/>
  <c r="BB112"/>
  <c r="BA112"/>
  <c r="AZ112"/>
  <c r="AY112"/>
  <c r="AX112"/>
  <c r="AW112"/>
  <c r="AV112"/>
  <c r="AU112"/>
  <c r="AT112"/>
  <c r="AS112"/>
  <c r="AR112"/>
  <c r="AQ112"/>
  <c r="AP112"/>
  <c r="AO112"/>
  <c r="AN112"/>
  <c r="AM112"/>
  <c r="AL112"/>
  <c r="AK112"/>
  <c r="AJ112"/>
  <c r="AI112"/>
  <c r="AH112"/>
  <c r="AG112"/>
  <c r="AF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C112"/>
  <c r="B112"/>
  <c r="BG111"/>
  <c r="BF111"/>
  <c r="BE111"/>
  <c r="BD111"/>
  <c r="BC111"/>
  <c r="BB111"/>
  <c r="BA111"/>
  <c r="AZ111"/>
  <c r="AY111"/>
  <c r="AX111"/>
  <c r="AW111"/>
  <c r="AV111"/>
  <c r="AU111"/>
  <c r="AT111"/>
  <c r="AS111"/>
  <c r="AR111"/>
  <c r="AQ111"/>
  <c r="AP111"/>
  <c r="AO111"/>
  <c r="AN111"/>
  <c r="AM111"/>
  <c r="AL111"/>
  <c r="AK111"/>
  <c r="AJ111"/>
  <c r="AI111"/>
  <c r="AH111"/>
  <c r="AG111"/>
  <c r="AF111"/>
  <c r="AE111"/>
  <c r="AD111"/>
  <c r="AC111"/>
  <c r="AB111"/>
  <c r="AA111"/>
  <c r="Z11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C111"/>
  <c r="B111"/>
  <c r="BG110"/>
  <c r="BF110"/>
  <c r="BE110"/>
  <c r="BD110"/>
  <c r="BC110"/>
  <c r="BB110"/>
  <c r="BA110"/>
  <c r="AZ110"/>
  <c r="AY110"/>
  <c r="AX110"/>
  <c r="AW110"/>
  <c r="AV110"/>
  <c r="AU110"/>
  <c r="AT110"/>
  <c r="AS110"/>
  <c r="AR110"/>
  <c r="AQ110"/>
  <c r="AP110"/>
  <c r="AO110"/>
  <c r="AN110"/>
  <c r="AM110"/>
  <c r="AL110"/>
  <c r="AK110"/>
  <c r="AJ110"/>
  <c r="AI110"/>
  <c r="AH110"/>
  <c r="AG110"/>
  <c r="AF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C110"/>
  <c r="B110"/>
  <c r="BG109"/>
  <c r="BF109"/>
  <c r="BE109"/>
  <c r="BD109"/>
  <c r="BC109"/>
  <c r="BB109"/>
  <c r="BA109"/>
  <c r="AZ109"/>
  <c r="AY109"/>
  <c r="AX109"/>
  <c r="AW109"/>
  <c r="AV109"/>
  <c r="AU109"/>
  <c r="AT109"/>
  <c r="AS109"/>
  <c r="AR109"/>
  <c r="AQ109"/>
  <c r="AP109"/>
  <c r="AO109"/>
  <c r="AN109"/>
  <c r="AM109"/>
  <c r="AL109"/>
  <c r="AK109"/>
  <c r="AJ109"/>
  <c r="AI109"/>
  <c r="AH109"/>
  <c r="AG109"/>
  <c r="AF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C109"/>
  <c r="B109"/>
  <c r="BG108"/>
  <c r="BF108"/>
  <c r="BE108"/>
  <c r="BD108"/>
  <c r="BC108"/>
  <c r="BB108"/>
  <c r="BA108"/>
  <c r="AZ108"/>
  <c r="AY108"/>
  <c r="AX108"/>
  <c r="AW108"/>
  <c r="AV108"/>
  <c r="AU108"/>
  <c r="AT108"/>
  <c r="AS108"/>
  <c r="AR108"/>
  <c r="AQ108"/>
  <c r="AP108"/>
  <c r="AO108"/>
  <c r="AN108"/>
  <c r="AM108"/>
  <c r="AL108"/>
  <c r="AK108"/>
  <c r="AJ108"/>
  <c r="AI108"/>
  <c r="AH108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C108"/>
  <c r="B108"/>
  <c r="BG107"/>
  <c r="BF107"/>
  <c r="BE107"/>
  <c r="BD107"/>
  <c r="BC107"/>
  <c r="BB107"/>
  <c r="BA107"/>
  <c r="AZ107"/>
  <c r="AY107"/>
  <c r="AX107"/>
  <c r="AW107"/>
  <c r="AV107"/>
  <c r="AU107"/>
  <c r="AT107"/>
  <c r="AS107"/>
  <c r="AR107"/>
  <c r="AQ107"/>
  <c r="AP107"/>
  <c r="AO107"/>
  <c r="AN107"/>
  <c r="AM107"/>
  <c r="AL107"/>
  <c r="AK107"/>
  <c r="AJ107"/>
  <c r="AI107"/>
  <c r="AH107"/>
  <c r="AG107"/>
  <c r="AF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C107"/>
  <c r="B107"/>
  <c r="BG106"/>
  <c r="BF106"/>
  <c r="BE106"/>
  <c r="BD106"/>
  <c r="BC106"/>
  <c r="BB106"/>
  <c r="BA106"/>
  <c r="AZ106"/>
  <c r="AY106"/>
  <c r="AX106"/>
  <c r="AW106"/>
  <c r="AV106"/>
  <c r="AU106"/>
  <c r="AT106"/>
  <c r="AS106"/>
  <c r="AR106"/>
  <c r="AQ106"/>
  <c r="AP106"/>
  <c r="AO106"/>
  <c r="AN106"/>
  <c r="AM106"/>
  <c r="AL106"/>
  <c r="AK106"/>
  <c r="AJ106"/>
  <c r="AI106"/>
  <c r="AH106"/>
  <c r="AG106"/>
  <c r="AF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C106"/>
  <c r="B106"/>
  <c r="BG105"/>
  <c r="BF105"/>
  <c r="BE105"/>
  <c r="BD105"/>
  <c r="BC105"/>
  <c r="BB105"/>
  <c r="BA105"/>
  <c r="AZ105"/>
  <c r="AY105"/>
  <c r="AX105"/>
  <c r="AW105"/>
  <c r="AV105"/>
  <c r="AU105"/>
  <c r="AT105"/>
  <c r="AS105"/>
  <c r="AR105"/>
  <c r="AQ105"/>
  <c r="AP105"/>
  <c r="AO105"/>
  <c r="AN105"/>
  <c r="AM105"/>
  <c r="AL105"/>
  <c r="AK105"/>
  <c r="AJ105"/>
  <c r="AI105"/>
  <c r="AH105"/>
  <c r="AG105"/>
  <c r="AF105"/>
  <c r="AE105"/>
  <c r="AD105"/>
  <c r="AC105"/>
  <c r="AB105"/>
  <c r="AA105"/>
  <c r="Z105"/>
  <c r="Y105"/>
  <c r="X105"/>
  <c r="W105"/>
  <c r="V105"/>
  <c r="U105"/>
  <c r="T105"/>
  <c r="S105"/>
  <c r="R105"/>
  <c r="Q105"/>
  <c r="P105"/>
  <c r="O105"/>
  <c r="N105"/>
  <c r="M105"/>
  <c r="L105"/>
  <c r="K105"/>
  <c r="J105"/>
  <c r="I105"/>
  <c r="H105"/>
  <c r="G105"/>
  <c r="F105"/>
  <c r="E105"/>
  <c r="D105"/>
  <c r="C105"/>
  <c r="B105"/>
  <c r="BG104"/>
  <c r="BF104"/>
  <c r="BE104"/>
  <c r="BD104"/>
  <c r="BC104"/>
  <c r="BB104"/>
  <c r="BA104"/>
  <c r="AZ104"/>
  <c r="AY104"/>
  <c r="AX104"/>
  <c r="AW104"/>
  <c r="AV104"/>
  <c r="AU104"/>
  <c r="AT104"/>
  <c r="AS104"/>
  <c r="AR104"/>
  <c r="AQ104"/>
  <c r="AP104"/>
  <c r="AO104"/>
  <c r="AN104"/>
  <c r="AM104"/>
  <c r="AL104"/>
  <c r="AK104"/>
  <c r="AJ104"/>
  <c r="AI104"/>
  <c r="AH104"/>
  <c r="AG104"/>
  <c r="AF104"/>
  <c r="AE104"/>
  <c r="AD104"/>
  <c r="AC104"/>
  <c r="AB104"/>
  <c r="AA104"/>
  <c r="Z104"/>
  <c r="Y104"/>
  <c r="X104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C104"/>
  <c r="B104"/>
  <c r="BG103"/>
  <c r="BF103"/>
  <c r="BE103"/>
  <c r="BD103"/>
  <c r="BC103"/>
  <c r="BB103"/>
  <c r="BA103"/>
  <c r="AZ103"/>
  <c r="AY103"/>
  <c r="AX103"/>
  <c r="AW103"/>
  <c r="AV103"/>
  <c r="AU103"/>
  <c r="AT103"/>
  <c r="AS103"/>
  <c r="AR103"/>
  <c r="AQ103"/>
  <c r="AP103"/>
  <c r="AO103"/>
  <c r="AN103"/>
  <c r="AM103"/>
  <c r="AL103"/>
  <c r="AK103"/>
  <c r="AJ103"/>
  <c r="AI103"/>
  <c r="AH103"/>
  <c r="AG103"/>
  <c r="AF103"/>
  <c r="AE103"/>
  <c r="AD103"/>
  <c r="AC103"/>
  <c r="AB103"/>
  <c r="AA103"/>
  <c r="Z103"/>
  <c r="Y103"/>
  <c r="X103"/>
  <c r="W103"/>
  <c r="V103"/>
  <c r="U103"/>
  <c r="T103"/>
  <c r="S103"/>
  <c r="R103"/>
  <c r="Q103"/>
  <c r="P103"/>
  <c r="O103"/>
  <c r="N103"/>
  <c r="M103"/>
  <c r="L103"/>
  <c r="K103"/>
  <c r="J103"/>
  <c r="I103"/>
  <c r="H103"/>
  <c r="G103"/>
  <c r="F103"/>
  <c r="E103"/>
  <c r="D103"/>
  <c r="C103"/>
  <c r="B103"/>
  <c r="BG102"/>
  <c r="BF102"/>
  <c r="BE102"/>
  <c r="BD102"/>
  <c r="BC102"/>
  <c r="BB102"/>
  <c r="BA102"/>
  <c r="AZ102"/>
  <c r="AY102"/>
  <c r="AX102"/>
  <c r="AW102"/>
  <c r="AV102"/>
  <c r="AU102"/>
  <c r="AT102"/>
  <c r="AS102"/>
  <c r="AR102"/>
  <c r="AQ102"/>
  <c r="AP102"/>
  <c r="AO102"/>
  <c r="AN102"/>
  <c r="AM102"/>
  <c r="AL102"/>
  <c r="AK102"/>
  <c r="AJ102"/>
  <c r="AI102"/>
  <c r="AH102"/>
  <c r="AG102"/>
  <c r="AF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N102"/>
  <c r="M102"/>
  <c r="L102"/>
  <c r="K102"/>
  <c r="J102"/>
  <c r="I102"/>
  <c r="H102"/>
  <c r="G102"/>
  <c r="F102"/>
  <c r="E102"/>
  <c r="D102"/>
  <c r="C102"/>
  <c r="B102"/>
  <c r="BG101"/>
  <c r="BF101"/>
  <c r="BE101"/>
  <c r="BD101"/>
  <c r="BC101"/>
  <c r="BB101"/>
  <c r="BA101"/>
  <c r="AZ101"/>
  <c r="AY101"/>
  <c r="AX101"/>
  <c r="AW101"/>
  <c r="AV101"/>
  <c r="AU101"/>
  <c r="AT101"/>
  <c r="AS101"/>
  <c r="AR101"/>
  <c r="AQ101"/>
  <c r="AP101"/>
  <c r="AO101"/>
  <c r="AN101"/>
  <c r="AM101"/>
  <c r="AL101"/>
  <c r="AK101"/>
  <c r="AJ101"/>
  <c r="AI101"/>
  <c r="AH101"/>
  <c r="AG101"/>
  <c r="AF101"/>
  <c r="AE101"/>
  <c r="AD101"/>
  <c r="AC101"/>
  <c r="AB101"/>
  <c r="AA101"/>
  <c r="Z101"/>
  <c r="Y101"/>
  <c r="X101"/>
  <c r="W101"/>
  <c r="V101"/>
  <c r="U101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C101"/>
  <c r="B101"/>
  <c r="BG100"/>
  <c r="BF100"/>
  <c r="BE100"/>
  <c r="BD100"/>
  <c r="BC100"/>
  <c r="BB100"/>
  <c r="BA100"/>
  <c r="AZ100"/>
  <c r="AY100"/>
  <c r="AX100"/>
  <c r="AW100"/>
  <c r="AV100"/>
  <c r="AU100"/>
  <c r="AT100"/>
  <c r="AS100"/>
  <c r="AR100"/>
  <c r="AQ100"/>
  <c r="AP100"/>
  <c r="AO100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C100"/>
  <c r="B100"/>
  <c r="BG99"/>
  <c r="BF99"/>
  <c r="BE99"/>
  <c r="BD99"/>
  <c r="BC99"/>
  <c r="BB99"/>
  <c r="BA99"/>
  <c r="AZ99"/>
  <c r="AY99"/>
  <c r="AX99"/>
  <c r="AW99"/>
  <c r="AV99"/>
  <c r="AU99"/>
  <c r="AT99"/>
  <c r="AS99"/>
  <c r="AR99"/>
  <c r="AQ99"/>
  <c r="AP99"/>
  <c r="AO99"/>
  <c r="AN99"/>
  <c r="AM99"/>
  <c r="AL99"/>
  <c r="AK99"/>
  <c r="AJ99"/>
  <c r="AI99"/>
  <c r="AH99"/>
  <c r="AG99"/>
  <c r="AF99"/>
  <c r="AE99"/>
  <c r="AD99"/>
  <c r="AC99"/>
  <c r="AB99"/>
  <c r="AA99"/>
  <c r="Z99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D99"/>
  <c r="C99"/>
  <c r="B99"/>
  <c r="BG98"/>
  <c r="BF98"/>
  <c r="BE98"/>
  <c r="BD98"/>
  <c r="BC98"/>
  <c r="BB98"/>
  <c r="BA98"/>
  <c r="AZ98"/>
  <c r="AY98"/>
  <c r="AX98"/>
  <c r="AW98"/>
  <c r="AV98"/>
  <c r="AU98"/>
  <c r="AT98"/>
  <c r="AS98"/>
  <c r="AR98"/>
  <c r="AQ98"/>
  <c r="AP98"/>
  <c r="AO98"/>
  <c r="AN98"/>
  <c r="AM98"/>
  <c r="AL98"/>
  <c r="AK98"/>
  <c r="AJ98"/>
  <c r="AI98"/>
  <c r="AH98"/>
  <c r="AG98"/>
  <c r="AF98"/>
  <c r="AE98"/>
  <c r="AD98"/>
  <c r="AC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C98"/>
  <c r="B98"/>
  <c r="BG97"/>
  <c r="BF97"/>
  <c r="BE97"/>
  <c r="BD97"/>
  <c r="BC97"/>
  <c r="BB97"/>
  <c r="BA97"/>
  <c r="AZ97"/>
  <c r="AY97"/>
  <c r="AX97"/>
  <c r="AW97"/>
  <c r="AV97"/>
  <c r="AU97"/>
  <c r="AT97"/>
  <c r="AS97"/>
  <c r="AR97"/>
  <c r="AQ97"/>
  <c r="AP97"/>
  <c r="AO97"/>
  <c r="AN97"/>
  <c r="AM97"/>
  <c r="AL97"/>
  <c r="AK97"/>
  <c r="AJ97"/>
  <c r="AI97"/>
  <c r="AH97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B97"/>
  <c r="BG96"/>
  <c r="BF96"/>
  <c r="BE96"/>
  <c r="BD96"/>
  <c r="BC96"/>
  <c r="BB96"/>
  <c r="BA96"/>
  <c r="AZ96"/>
  <c r="AY96"/>
  <c r="AX96"/>
  <c r="AW96"/>
  <c r="AV96"/>
  <c r="AU96"/>
  <c r="AT96"/>
  <c r="AS96"/>
  <c r="AR96"/>
  <c r="AQ96"/>
  <c r="AP96"/>
  <c r="AO96"/>
  <c r="AN96"/>
  <c r="AM96"/>
  <c r="AL96"/>
  <c r="AK96"/>
  <c r="AJ96"/>
  <c r="AI96"/>
  <c r="AH96"/>
  <c r="AG96"/>
  <c r="AF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C96"/>
  <c r="B96"/>
  <c r="BG95"/>
  <c r="BF95"/>
  <c r="BE95"/>
  <c r="BD95"/>
  <c r="BC95"/>
  <c r="BB95"/>
  <c r="BA95"/>
  <c r="AZ95"/>
  <c r="AY95"/>
  <c r="AX95"/>
  <c r="AW95"/>
  <c r="AV95"/>
  <c r="AU95"/>
  <c r="AT95"/>
  <c r="AS95"/>
  <c r="AR95"/>
  <c r="AQ95"/>
  <c r="AP95"/>
  <c r="AO95"/>
  <c r="AN95"/>
  <c r="AM95"/>
  <c r="AL95"/>
  <c r="AK95"/>
  <c r="AJ95"/>
  <c r="AI95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C95"/>
  <c r="B95"/>
  <c r="BG94"/>
  <c r="BF94"/>
  <c r="BE94"/>
  <c r="BD94"/>
  <c r="BC94"/>
  <c r="BB94"/>
  <c r="BA94"/>
  <c r="AZ94"/>
  <c r="AY94"/>
  <c r="AX94"/>
  <c r="AW94"/>
  <c r="AV94"/>
  <c r="AU94"/>
  <c r="AT94"/>
  <c r="AS94"/>
  <c r="AR94"/>
  <c r="AQ94"/>
  <c r="AP94"/>
  <c r="AO94"/>
  <c r="AN94"/>
  <c r="AM94"/>
  <c r="AL94"/>
  <c r="AK94"/>
  <c r="AJ94"/>
  <c r="AI94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B94"/>
  <c r="BG93"/>
  <c r="BF93"/>
  <c r="BE93"/>
  <c r="BD93"/>
  <c r="BC93"/>
  <c r="BB93"/>
  <c r="BA93"/>
  <c r="AZ93"/>
  <c r="AY93"/>
  <c r="AX93"/>
  <c r="AW93"/>
  <c r="AV93"/>
  <c r="AU93"/>
  <c r="AT93"/>
  <c r="AS93"/>
  <c r="AR93"/>
  <c r="AQ93"/>
  <c r="AP93"/>
  <c r="AO93"/>
  <c r="AN93"/>
  <c r="AM93"/>
  <c r="AL93"/>
  <c r="AK93"/>
  <c r="AJ93"/>
  <c r="AI93"/>
  <c r="AH93"/>
  <c r="AG93"/>
  <c r="AF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C93"/>
  <c r="B93"/>
  <c r="BG92"/>
  <c r="BF92"/>
  <c r="BE92"/>
  <c r="BD92"/>
  <c r="BC92"/>
  <c r="BB92"/>
  <c r="BA92"/>
  <c r="AZ92"/>
  <c r="AY92"/>
  <c r="AX92"/>
  <c r="AW92"/>
  <c r="AV92"/>
  <c r="AU92"/>
  <c r="AT92"/>
  <c r="AS92"/>
  <c r="AR92"/>
  <c r="AQ92"/>
  <c r="AP92"/>
  <c r="AO92"/>
  <c r="AN92"/>
  <c r="AM92"/>
  <c r="AL92"/>
  <c r="AK92"/>
  <c r="AJ92"/>
  <c r="AI92"/>
  <c r="AH92"/>
  <c r="AG92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C92"/>
  <c r="B92"/>
  <c r="BG91"/>
  <c r="BF91"/>
  <c r="BE91"/>
  <c r="BD91"/>
  <c r="BC91"/>
  <c r="BB91"/>
  <c r="BA91"/>
  <c r="AZ91"/>
  <c r="AY91"/>
  <c r="AX91"/>
  <c r="AW91"/>
  <c r="AV91"/>
  <c r="AU91"/>
  <c r="AT91"/>
  <c r="AS91"/>
  <c r="AR91"/>
  <c r="AQ91"/>
  <c r="AP91"/>
  <c r="AO91"/>
  <c r="AN91"/>
  <c r="AM91"/>
  <c r="AL91"/>
  <c r="AK91"/>
  <c r="AJ91"/>
  <c r="AI91"/>
  <c r="AH91"/>
  <c r="AG91"/>
  <c r="AF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B91"/>
  <c r="BG90"/>
  <c r="BF90"/>
  <c r="BE90"/>
  <c r="BD90"/>
  <c r="BC90"/>
  <c r="BB90"/>
  <c r="BA90"/>
  <c r="AZ90"/>
  <c r="AY90"/>
  <c r="AX90"/>
  <c r="AW90"/>
  <c r="AV90"/>
  <c r="AU90"/>
  <c r="AT90"/>
  <c r="AS90"/>
  <c r="AR90"/>
  <c r="AQ90"/>
  <c r="AP90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B90"/>
  <c r="BG89"/>
  <c r="BF89"/>
  <c r="BE89"/>
  <c r="BD89"/>
  <c r="BC89"/>
  <c r="BB89"/>
  <c r="BA89"/>
  <c r="AZ89"/>
  <c r="AY89"/>
  <c r="AX89"/>
  <c r="AW89"/>
  <c r="AV89"/>
  <c r="AU89"/>
  <c r="AT89"/>
  <c r="AS89"/>
  <c r="AR89"/>
  <c r="AQ89"/>
  <c r="AP89"/>
  <c r="AO89"/>
  <c r="AN89"/>
  <c r="AM89"/>
  <c r="AL89"/>
  <c r="AK89"/>
  <c r="AJ89"/>
  <c r="AI89"/>
  <c r="AH89"/>
  <c r="AG89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D89"/>
  <c r="C89"/>
  <c r="B89"/>
  <c r="BG88"/>
  <c r="BF88"/>
  <c r="BE88"/>
  <c r="BD88"/>
  <c r="BC88"/>
  <c r="BB88"/>
  <c r="BA88"/>
  <c r="AZ88"/>
  <c r="AY88"/>
  <c r="AX88"/>
  <c r="AW88"/>
  <c r="AV88"/>
  <c r="AU88"/>
  <c r="AT88"/>
  <c r="AS88"/>
  <c r="AR88"/>
  <c r="AQ88"/>
  <c r="AP88"/>
  <c r="AO88"/>
  <c r="AN88"/>
  <c r="AM88"/>
  <c r="AL88"/>
  <c r="AK88"/>
  <c r="AJ88"/>
  <c r="AI88"/>
  <c r="AH88"/>
  <c r="AG88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C88"/>
  <c r="B88"/>
  <c r="BG87"/>
  <c r="BF87"/>
  <c r="BE87"/>
  <c r="BD87"/>
  <c r="BC87"/>
  <c r="BB87"/>
  <c r="BA87"/>
  <c r="AZ87"/>
  <c r="AY87"/>
  <c r="AX87"/>
  <c r="AW87"/>
  <c r="AV87"/>
  <c r="AU87"/>
  <c r="AT87"/>
  <c r="AS87"/>
  <c r="AR87"/>
  <c r="AQ87"/>
  <c r="AP87"/>
  <c r="AO87"/>
  <c r="AN87"/>
  <c r="AM87"/>
  <c r="AL87"/>
  <c r="AK87"/>
  <c r="AJ87"/>
  <c r="AI87"/>
  <c r="AH87"/>
  <c r="AG87"/>
  <c r="AF87"/>
  <c r="AE87"/>
  <c r="AD87"/>
  <c r="AC87"/>
  <c r="AB87"/>
  <c r="AA87"/>
  <c r="Z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C87"/>
  <c r="B87"/>
  <c r="BG86"/>
  <c r="BF86"/>
  <c r="BE86"/>
  <c r="BD86"/>
  <c r="BC86"/>
  <c r="BB86"/>
  <c r="BA86"/>
  <c r="AZ86"/>
  <c r="AY86"/>
  <c r="AX86"/>
  <c r="AW86"/>
  <c r="AV86"/>
  <c r="AU86"/>
  <c r="AT86"/>
  <c r="AS86"/>
  <c r="AR86"/>
  <c r="AQ86"/>
  <c r="AP86"/>
  <c r="AO86"/>
  <c r="AN86"/>
  <c r="AM86"/>
  <c r="AL86"/>
  <c r="AK86"/>
  <c r="AJ86"/>
  <c r="AI86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B86"/>
  <c r="BG85"/>
  <c r="BF85"/>
  <c r="BE85"/>
  <c r="BD85"/>
  <c r="BC85"/>
  <c r="BB85"/>
  <c r="BA85"/>
  <c r="AZ85"/>
  <c r="AY85"/>
  <c r="AX85"/>
  <c r="AW85"/>
  <c r="AV85"/>
  <c r="AU85"/>
  <c r="AT85"/>
  <c r="AS85"/>
  <c r="AR85"/>
  <c r="AQ85"/>
  <c r="AP85"/>
  <c r="AO85"/>
  <c r="AN85"/>
  <c r="AM85"/>
  <c r="AL85"/>
  <c r="AK85"/>
  <c r="AJ85"/>
  <c r="AI85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B85"/>
  <c r="BG84"/>
  <c r="BF84"/>
  <c r="BE84"/>
  <c r="BD84"/>
  <c r="BC84"/>
  <c r="BB84"/>
  <c r="BA84"/>
  <c r="AZ84"/>
  <c r="AY84"/>
  <c r="AX84"/>
  <c r="AW84"/>
  <c r="AV84"/>
  <c r="AU84"/>
  <c r="AT84"/>
  <c r="AS84"/>
  <c r="AR84"/>
  <c r="AQ84"/>
  <c r="AP84"/>
  <c r="AO84"/>
  <c r="AN84"/>
  <c r="AM84"/>
  <c r="AL84"/>
  <c r="AK84"/>
  <c r="AJ84"/>
  <c r="AI84"/>
  <c r="AH84"/>
  <c r="AG84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C84"/>
  <c r="B84"/>
  <c r="BG83"/>
  <c r="BF83"/>
  <c r="BE83"/>
  <c r="BD83"/>
  <c r="BC83"/>
  <c r="BB83"/>
  <c r="BA83"/>
  <c r="AZ83"/>
  <c r="AY83"/>
  <c r="AX83"/>
  <c r="AW83"/>
  <c r="AV83"/>
  <c r="AU83"/>
  <c r="AT83"/>
  <c r="AS83"/>
  <c r="AR83"/>
  <c r="AQ83"/>
  <c r="AP83"/>
  <c r="AO83"/>
  <c r="AN83"/>
  <c r="AM83"/>
  <c r="AL83"/>
  <c r="AK83"/>
  <c r="AJ83"/>
  <c r="AI83"/>
  <c r="AH83"/>
  <c r="AG83"/>
  <c r="AF83"/>
  <c r="AE83"/>
  <c r="AD83"/>
  <c r="AC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C83"/>
  <c r="B83"/>
  <c r="BG82"/>
  <c r="BF82"/>
  <c r="BE82"/>
  <c r="BD82"/>
  <c r="BC82"/>
  <c r="BB82"/>
  <c r="BA82"/>
  <c r="AZ82"/>
  <c r="AY82"/>
  <c r="AX82"/>
  <c r="AW82"/>
  <c r="AV82"/>
  <c r="AU82"/>
  <c r="AT82"/>
  <c r="AS82"/>
  <c r="AR82"/>
  <c r="AQ82"/>
  <c r="AP82"/>
  <c r="AO82"/>
  <c r="AN82"/>
  <c r="AM82"/>
  <c r="AL82"/>
  <c r="AK82"/>
  <c r="AJ82"/>
  <c r="AI82"/>
  <c r="AH82"/>
  <c r="AG82"/>
  <c r="AF82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B82"/>
  <c r="BG81"/>
  <c r="BF81"/>
  <c r="BE81"/>
  <c r="BD81"/>
  <c r="BC81"/>
  <c r="BB81"/>
  <c r="BA81"/>
  <c r="AZ81"/>
  <c r="AY81"/>
  <c r="AX81"/>
  <c r="AW81"/>
  <c r="AV81"/>
  <c r="AU81"/>
  <c r="AT81"/>
  <c r="AS81"/>
  <c r="AR81"/>
  <c r="AQ81"/>
  <c r="AP81"/>
  <c r="AO81"/>
  <c r="AN81"/>
  <c r="AM81"/>
  <c r="AL81"/>
  <c r="AK81"/>
  <c r="AJ81"/>
  <c r="AI81"/>
  <c r="AH81"/>
  <c r="AG81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B81"/>
  <c r="BG80"/>
  <c r="BF80"/>
  <c r="BE80"/>
  <c r="BD80"/>
  <c r="BC80"/>
  <c r="BB80"/>
  <c r="BA80"/>
  <c r="AZ80"/>
  <c r="AY80"/>
  <c r="AX80"/>
  <c r="AW80"/>
  <c r="AV80"/>
  <c r="AU80"/>
  <c r="AT80"/>
  <c r="AS80"/>
  <c r="AR80"/>
  <c r="AQ80"/>
  <c r="AP80"/>
  <c r="AO80"/>
  <c r="AN80"/>
  <c r="AM80"/>
  <c r="AL80"/>
  <c r="AK80"/>
  <c r="AJ80"/>
  <c r="AI80"/>
  <c r="AH80"/>
  <c r="AG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B80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B79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B78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B77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B76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75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B74"/>
  <c r="BG73"/>
  <c r="BF73"/>
  <c r="BE73"/>
  <c r="BD73"/>
  <c r="BC73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I73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73"/>
  <c r="BG72"/>
  <c r="BF72"/>
  <c r="BE72"/>
  <c r="BD72"/>
  <c r="BC72"/>
  <c r="BB72"/>
  <c r="BA72"/>
  <c r="AZ72"/>
  <c r="AY72"/>
  <c r="AX72"/>
  <c r="AW72"/>
  <c r="AV72"/>
  <c r="AU72"/>
  <c r="AT72"/>
  <c r="AS72"/>
  <c r="AR72"/>
  <c r="AQ72"/>
  <c r="AP72"/>
  <c r="AO72"/>
  <c r="AN72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72"/>
  <c r="BG71"/>
  <c r="BF71"/>
  <c r="BE71"/>
  <c r="BD71"/>
  <c r="BC71"/>
  <c r="BB71"/>
  <c r="BA71"/>
  <c r="AZ71"/>
  <c r="AY71"/>
  <c r="AX71"/>
  <c r="AW71"/>
  <c r="AV71"/>
  <c r="AU71"/>
  <c r="AT71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B71"/>
  <c r="BG70"/>
  <c r="BF70"/>
  <c r="BE70"/>
  <c r="BD70"/>
  <c r="BC70"/>
  <c r="BB70"/>
  <c r="BA70"/>
  <c r="AZ70"/>
  <c r="AY70"/>
  <c r="AX70"/>
  <c r="AW70"/>
  <c r="AV70"/>
  <c r="AU70"/>
  <c r="AT70"/>
  <c r="AS70"/>
  <c r="AR70"/>
  <c r="AQ70"/>
  <c r="AP70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B70"/>
  <c r="BG69"/>
  <c r="BF69"/>
  <c r="BE69"/>
  <c r="BD69"/>
  <c r="BC69"/>
  <c r="BB69"/>
  <c r="BA69"/>
  <c r="AZ69"/>
  <c r="AY69"/>
  <c r="AX69"/>
  <c r="AW69"/>
  <c r="AV69"/>
  <c r="AU69"/>
  <c r="AT69"/>
  <c r="AS69"/>
  <c r="AR69"/>
  <c r="AQ69"/>
  <c r="AP69"/>
  <c r="AO69"/>
  <c r="AN69"/>
  <c r="AM69"/>
  <c r="AL69"/>
  <c r="AK69"/>
  <c r="AJ69"/>
  <c r="AI69"/>
  <c r="AH69"/>
  <c r="AG69"/>
  <c r="AF69"/>
  <c r="AE69"/>
  <c r="AD69"/>
  <c r="AC69"/>
  <c r="AB69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B69"/>
  <c r="BG68"/>
  <c r="BF68"/>
  <c r="BE68"/>
  <c r="BD68"/>
  <c r="BC68"/>
  <c r="BB68"/>
  <c r="BA68"/>
  <c r="AZ68"/>
  <c r="AY68"/>
  <c r="AX68"/>
  <c r="AW68"/>
  <c r="AV68"/>
  <c r="AU68"/>
  <c r="AT68"/>
  <c r="AS68"/>
  <c r="AR68"/>
  <c r="AQ68"/>
  <c r="AP68"/>
  <c r="AO68"/>
  <c r="AN68"/>
  <c r="AM68"/>
  <c r="AL68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B68"/>
  <c r="BG67"/>
  <c r="BF67"/>
  <c r="BE67"/>
  <c r="BD67"/>
  <c r="BC67"/>
  <c r="BB67"/>
  <c r="BA67"/>
  <c r="AZ67"/>
  <c r="AY67"/>
  <c r="AX67"/>
  <c r="AW67"/>
  <c r="AV67"/>
  <c r="AU67"/>
  <c r="AT67"/>
  <c r="AS67"/>
  <c r="AR67"/>
  <c r="AQ67"/>
  <c r="AP67"/>
  <c r="AO67"/>
  <c r="AN67"/>
  <c r="AM67"/>
  <c r="AL67"/>
  <c r="AK67"/>
  <c r="AJ67"/>
  <c r="AI67"/>
  <c r="AH67"/>
  <c r="AG67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B67"/>
  <c r="BG66"/>
  <c r="BF66"/>
  <c r="BE66"/>
  <c r="BD66"/>
  <c r="BC66"/>
  <c r="BB66"/>
  <c r="BA66"/>
  <c r="AZ66"/>
  <c r="AY66"/>
  <c r="AX66"/>
  <c r="AW66"/>
  <c r="AV66"/>
  <c r="AU66"/>
  <c r="AT66"/>
  <c r="AS66"/>
  <c r="AR66"/>
  <c r="AQ66"/>
  <c r="AP66"/>
  <c r="AO66"/>
  <c r="AN66"/>
  <c r="AM66"/>
  <c r="AL66"/>
  <c r="AK66"/>
  <c r="AJ66"/>
  <c r="AI66"/>
  <c r="AH66"/>
  <c r="AG66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66"/>
  <c r="BG65"/>
  <c r="BF65"/>
  <c r="BE65"/>
  <c r="BD65"/>
  <c r="BC65"/>
  <c r="BB65"/>
  <c r="BA65"/>
  <c r="AZ65"/>
  <c r="AY65"/>
  <c r="AX65"/>
  <c r="AW65"/>
  <c r="AV65"/>
  <c r="AU65"/>
  <c r="AT65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B65"/>
  <c r="BG64"/>
  <c r="BF64"/>
  <c r="BE64"/>
  <c r="BD64"/>
  <c r="BC64"/>
  <c r="BB64"/>
  <c r="BA64"/>
  <c r="AZ64"/>
  <c r="AY64"/>
  <c r="AX64"/>
  <c r="AW64"/>
  <c r="AV64"/>
  <c r="AU64"/>
  <c r="AT64"/>
  <c r="AS64"/>
  <c r="AR64"/>
  <c r="AQ64"/>
  <c r="AP64"/>
  <c r="AO64"/>
  <c r="AN64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B64"/>
  <c r="BG63"/>
  <c r="BF63"/>
  <c r="BE63"/>
  <c r="BD63"/>
  <c r="BC63"/>
  <c r="BB63"/>
  <c r="BA63"/>
  <c r="AZ63"/>
  <c r="AY63"/>
  <c r="AX63"/>
  <c r="AW63"/>
  <c r="AV63"/>
  <c r="AU63"/>
  <c r="AT63"/>
  <c r="AS63"/>
  <c r="AR63"/>
  <c r="AQ63"/>
  <c r="AP63"/>
  <c r="AO63"/>
  <c r="AN63"/>
  <c r="AM63"/>
  <c r="AL63"/>
  <c r="AK63"/>
  <c r="AJ63"/>
  <c r="AI63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B63"/>
  <c r="BG62"/>
  <c r="BF62"/>
  <c r="BE62"/>
  <c r="BD62"/>
  <c r="BC62"/>
  <c r="BB62"/>
  <c r="BA62"/>
  <c r="AZ62"/>
  <c r="AY62"/>
  <c r="AX62"/>
  <c r="AW62"/>
  <c r="AV62"/>
  <c r="AU62"/>
  <c r="AT62"/>
  <c r="AS62"/>
  <c r="AR62"/>
  <c r="AQ62"/>
  <c r="AP62"/>
  <c r="AO62"/>
  <c r="AN62"/>
  <c r="AM62"/>
  <c r="AL62"/>
  <c r="AK62"/>
  <c r="AJ62"/>
  <c r="AI62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B62"/>
  <c r="BG61"/>
  <c r="BF61"/>
  <c r="BE61"/>
  <c r="BD61"/>
  <c r="BC61"/>
  <c r="BB61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AJ61"/>
  <c r="AI61"/>
  <c r="AH61"/>
  <c r="AG61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B61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I60"/>
  <c r="AH60"/>
  <c r="AG60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B60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59"/>
  <c r="BG58"/>
  <c r="BF58"/>
  <c r="BE58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AJ58"/>
  <c r="AI58"/>
  <c r="AH58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B58"/>
  <c r="BG57"/>
  <c r="BF57"/>
  <c r="BE57"/>
  <c r="BD57"/>
  <c r="BC57"/>
  <c r="BB57"/>
  <c r="BA57"/>
  <c r="AZ57"/>
  <c r="AY57"/>
  <c r="AX57"/>
  <c r="AW57"/>
  <c r="AV57"/>
  <c r="AU57"/>
  <c r="AT57"/>
  <c r="AS57"/>
  <c r="AR57"/>
  <c r="AQ57"/>
  <c r="AP57"/>
  <c r="AO57"/>
  <c r="AN57"/>
  <c r="AM57"/>
  <c r="AL57"/>
  <c r="AK57"/>
  <c r="AJ57"/>
  <c r="AI57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57"/>
  <c r="BG56"/>
  <c r="BF56"/>
  <c r="BE56"/>
  <c r="BD56"/>
  <c r="BC56"/>
  <c r="BB56"/>
  <c r="BA56"/>
  <c r="AZ56"/>
  <c r="AY56"/>
  <c r="AX56"/>
  <c r="AW56"/>
  <c r="AV56"/>
  <c r="AU56"/>
  <c r="AT56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B56"/>
  <c r="BG55"/>
  <c r="BF55"/>
  <c r="BE55"/>
  <c r="BD55"/>
  <c r="BC55"/>
  <c r="BB55"/>
  <c r="BA55"/>
  <c r="AZ55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BG54"/>
  <c r="BF54"/>
  <c r="BE54"/>
  <c r="BD54"/>
  <c r="BC54"/>
  <c r="BB54"/>
  <c r="BA54"/>
  <c r="AZ54"/>
  <c r="AY54"/>
  <c r="AX54"/>
  <c r="AW54"/>
  <c r="AV54"/>
  <c r="AU54"/>
  <c r="AT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B54"/>
  <c r="BG53"/>
  <c r="BF53"/>
  <c r="BE53"/>
  <c r="BD53"/>
  <c r="BC53"/>
  <c r="BB53"/>
  <c r="BA53"/>
  <c r="AZ53"/>
  <c r="AY53"/>
  <c r="AX53"/>
  <c r="AW53"/>
  <c r="AV53"/>
  <c r="AU53"/>
  <c r="AT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53"/>
  <c r="BG52"/>
  <c r="BF52"/>
  <c r="BE52"/>
  <c r="BD52"/>
  <c r="BC52"/>
  <c r="BB52"/>
  <c r="BA52"/>
  <c r="AZ52"/>
  <c r="AY52"/>
  <c r="AX52"/>
  <c r="AW52"/>
  <c r="AV52"/>
  <c r="AU52"/>
  <c r="AT52"/>
  <c r="AS52"/>
  <c r="AR52"/>
  <c r="AQ52"/>
  <c r="AP52"/>
  <c r="AO52"/>
  <c r="AN52"/>
  <c r="AM52"/>
  <c r="AL52"/>
  <c r="AK52"/>
  <c r="AJ52"/>
  <c r="AI52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B52"/>
  <c r="BG51"/>
  <c r="BF51"/>
  <c r="BE51"/>
  <c r="BD51"/>
  <c r="BC51"/>
  <c r="BB51"/>
  <c r="BA51"/>
  <c r="AZ51"/>
  <c r="AY51"/>
  <c r="AX51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B51"/>
  <c r="BG50"/>
  <c r="BF50"/>
  <c r="BE50"/>
  <c r="BD50"/>
  <c r="BC50"/>
  <c r="BB50"/>
  <c r="BA50"/>
  <c r="AZ50"/>
  <c r="AY50"/>
  <c r="AX50"/>
  <c r="AW50"/>
  <c r="AV50"/>
  <c r="AU50"/>
  <c r="AT50"/>
  <c r="AS50"/>
  <c r="AR50"/>
  <c r="AQ50"/>
  <c r="AP50"/>
  <c r="AO50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B50"/>
  <c r="BG49"/>
  <c r="BF49"/>
  <c r="BE49"/>
  <c r="BD49"/>
  <c r="BC49"/>
  <c r="BB49"/>
  <c r="BA49"/>
  <c r="AZ49"/>
  <c r="AY49"/>
  <c r="AX49"/>
  <c r="AW49"/>
  <c r="AV49"/>
  <c r="AU49"/>
  <c r="AT49"/>
  <c r="AS49"/>
  <c r="AR49"/>
  <c r="AQ49"/>
  <c r="AP49"/>
  <c r="AO49"/>
  <c r="AN49"/>
  <c r="AM49"/>
  <c r="AL49"/>
  <c r="AK49"/>
  <c r="AJ49"/>
  <c r="AI49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B49"/>
  <c r="BG48"/>
  <c r="BF48"/>
  <c r="BE48"/>
  <c r="BD48"/>
  <c r="BC48"/>
  <c r="BB48"/>
  <c r="BA48"/>
  <c r="AZ48"/>
  <c r="AY48"/>
  <c r="AX48"/>
  <c r="AW48"/>
  <c r="AV48"/>
  <c r="AU48"/>
  <c r="AT48"/>
  <c r="AS48"/>
  <c r="AR48"/>
  <c r="AQ48"/>
  <c r="AP48"/>
  <c r="AO48"/>
  <c r="AN48"/>
  <c r="AM48"/>
  <c r="AL48"/>
  <c r="AK48"/>
  <c r="AJ48"/>
  <c r="AI48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48"/>
  <c r="BG47"/>
  <c r="BF47"/>
  <c r="BE47"/>
  <c r="BD47"/>
  <c r="BC47"/>
  <c r="BB47"/>
  <c r="BA47"/>
  <c r="AZ47"/>
  <c r="AY47"/>
  <c r="AX47"/>
  <c r="AW47"/>
  <c r="AV47"/>
  <c r="AU47"/>
  <c r="AT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BG46"/>
  <c r="BF46"/>
  <c r="BE46"/>
  <c r="BD46"/>
  <c r="BC46"/>
  <c r="BB46"/>
  <c r="BA46"/>
  <c r="AZ46"/>
  <c r="AY46"/>
  <c r="AX46"/>
  <c r="AW46"/>
  <c r="AV46"/>
  <c r="AU46"/>
  <c r="AT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BG45"/>
  <c r="BF45"/>
  <c r="BE45"/>
  <c r="BD45"/>
  <c r="BC45"/>
  <c r="BB45"/>
  <c r="BA45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BG44"/>
  <c r="BF44"/>
  <c r="BE44"/>
  <c r="BD44"/>
  <c r="BC44"/>
  <c r="BB44"/>
  <c r="BA44"/>
  <c r="AZ44"/>
  <c r="AY44"/>
  <c r="AX44"/>
  <c r="AW44"/>
  <c r="AV44"/>
  <c r="AU44"/>
  <c r="AT44"/>
  <c r="AS44"/>
  <c r="AR44"/>
  <c r="AQ44"/>
  <c r="AP44"/>
  <c r="AO44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BG43"/>
  <c r="BF43"/>
  <c r="BE43"/>
  <c r="BD43"/>
  <c r="BC43"/>
  <c r="BB43"/>
  <c r="BA43"/>
  <c r="AZ43"/>
  <c r="AY43"/>
  <c r="AX43"/>
  <c r="AW43"/>
  <c r="AV43"/>
  <c r="AU43"/>
  <c r="AT43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BG42"/>
  <c r="BF42"/>
  <c r="BE42"/>
  <c r="BD42"/>
  <c r="BC42"/>
  <c r="BB42"/>
  <c r="BA42"/>
  <c r="AZ42"/>
  <c r="AY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42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40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BG37"/>
  <c r="BF37"/>
  <c r="BE37"/>
  <c r="BD37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37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BG16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D7"/>
  <c r="C7"/>
  <c r="B7"/>
  <c r="BG6"/>
  <c r="BF6"/>
  <c r="BE6"/>
  <c r="BD6"/>
  <c r="BC6"/>
  <c r="BB6"/>
  <c r="BA6"/>
  <c r="AZ6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D6"/>
  <c r="C6"/>
  <c r="B6"/>
  <c r="BG5"/>
  <c r="BF5"/>
  <c r="BE5"/>
  <c r="BD5"/>
  <c r="BC5"/>
  <c r="BB5"/>
  <c r="BA5"/>
  <c r="AZ5"/>
  <c r="AY5"/>
  <c r="AX5"/>
  <c r="AW5"/>
  <c r="AV5"/>
  <c r="AU5"/>
  <c r="AT5"/>
  <c r="AS5"/>
  <c r="AR5"/>
  <c r="AQ5"/>
  <c r="AP5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B5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BG3"/>
  <c r="BF3"/>
  <c r="BE3"/>
  <c r="BD3"/>
  <c r="BC3"/>
  <c r="BB3"/>
  <c r="BA3"/>
  <c r="AZ3"/>
  <c r="AY3"/>
  <c r="AX3"/>
  <c r="AW3"/>
  <c r="AV3"/>
  <c r="AU3"/>
  <c r="AT3"/>
  <c r="AS3"/>
  <c r="AR3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B3"/>
  <c r="E7"/>
  <c r="E6"/>
  <c r="AP6" i="33"/>
  <c r="AQ6"/>
  <c r="AR6"/>
  <c r="AS6"/>
  <c r="AT6"/>
  <c r="AU6"/>
  <c r="AV6"/>
  <c r="AW6"/>
  <c r="AX6"/>
  <c r="AY6"/>
  <c r="AZ6"/>
  <c r="BA6"/>
  <c r="BB6"/>
  <c r="BC6"/>
  <c r="BD6"/>
  <c r="BE6"/>
  <c r="BF6"/>
  <c r="BG6"/>
  <c r="AF6"/>
  <c r="AG6"/>
  <c r="AH6"/>
  <c r="AI6"/>
  <c r="AJ6"/>
  <c r="AK6"/>
  <c r="AL6"/>
  <c r="AM6"/>
  <c r="AN6"/>
  <c r="AO6"/>
  <c r="U6"/>
  <c r="V6"/>
  <c r="W6"/>
  <c r="X6"/>
  <c r="Y6"/>
  <c r="Z6"/>
  <c r="AA6"/>
  <c r="AB6"/>
  <c r="AC6"/>
  <c r="AD6"/>
  <c r="AE6"/>
  <c r="O6"/>
  <c r="P6"/>
  <c r="Q6"/>
  <c r="R6"/>
  <c r="S6"/>
  <c r="T6"/>
  <c r="C6"/>
  <c r="D6"/>
  <c r="E6"/>
  <c r="F6"/>
  <c r="G6"/>
  <c r="H6"/>
  <c r="I6"/>
  <c r="J6"/>
  <c r="K6"/>
  <c r="L6"/>
  <c r="M6"/>
  <c r="N6"/>
  <c r="B6"/>
  <c r="BG117" i="29" l="1"/>
  <c r="BF117"/>
  <c r="BE117"/>
  <c r="BD117"/>
  <c r="BC117"/>
  <c r="BB117"/>
  <c r="BA117"/>
  <c r="AZ117"/>
  <c r="AY117"/>
  <c r="AX117"/>
  <c r="AW117"/>
  <c r="AV117"/>
  <c r="AU117"/>
  <c r="AT117"/>
  <c r="AS117"/>
  <c r="AR117"/>
  <c r="AQ117"/>
  <c r="AP117"/>
  <c r="AO117"/>
  <c r="AN117"/>
  <c r="AM117"/>
  <c r="AL117"/>
  <c r="AK117"/>
  <c r="AJ117"/>
  <c r="AI117"/>
  <c r="AH117"/>
  <c r="AG117"/>
  <c r="AF117"/>
  <c r="AE117"/>
  <c r="AD117"/>
  <c r="AC117"/>
  <c r="AB117"/>
  <c r="AA117"/>
  <c r="Z117"/>
  <c r="Y117"/>
  <c r="X117"/>
  <c r="W117"/>
  <c r="V117"/>
  <c r="U117"/>
  <c r="T117"/>
  <c r="S117"/>
  <c r="R117"/>
  <c r="Q117"/>
  <c r="P117"/>
  <c r="O117"/>
  <c r="N117"/>
  <c r="M117"/>
  <c r="L117"/>
  <c r="K117"/>
  <c r="J117"/>
  <c r="I117"/>
  <c r="H117"/>
  <c r="G117"/>
  <c r="F117"/>
  <c r="E117"/>
  <c r="D117"/>
  <c r="C117"/>
  <c r="B117"/>
  <c r="BG116"/>
  <c r="BF116"/>
  <c r="BE116"/>
  <c r="BD116"/>
  <c r="BC116"/>
  <c r="BB116"/>
  <c r="BA116"/>
  <c r="AZ116"/>
  <c r="AY116"/>
  <c r="AX116"/>
  <c r="AW116"/>
  <c r="AV116"/>
  <c r="AU116"/>
  <c r="AT116"/>
  <c r="AS116"/>
  <c r="AR116"/>
  <c r="AQ116"/>
  <c r="AP116"/>
  <c r="AO116"/>
  <c r="AN116"/>
  <c r="AM116"/>
  <c r="AL116"/>
  <c r="AK116"/>
  <c r="AJ116"/>
  <c r="AI116"/>
  <c r="AH116"/>
  <c r="AG116"/>
  <c r="AF116"/>
  <c r="AE116"/>
  <c r="AD116"/>
  <c r="AC116"/>
  <c r="AB116"/>
  <c r="AA116"/>
  <c r="Z116"/>
  <c r="Y116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C116"/>
  <c r="B116"/>
  <c r="BG115"/>
  <c r="BF115"/>
  <c r="BE115"/>
  <c r="BD115"/>
  <c r="BC115"/>
  <c r="BB115"/>
  <c r="BA115"/>
  <c r="AZ115"/>
  <c r="AY115"/>
  <c r="AX115"/>
  <c r="AW115"/>
  <c r="AV115"/>
  <c r="AU115"/>
  <c r="AT115"/>
  <c r="AS115"/>
  <c r="AR115"/>
  <c r="AQ115"/>
  <c r="AP115"/>
  <c r="AO115"/>
  <c r="AN115"/>
  <c r="AM115"/>
  <c r="AL115"/>
  <c r="AK115"/>
  <c r="AJ115"/>
  <c r="AI115"/>
  <c r="AH115"/>
  <c r="AG115"/>
  <c r="AF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C115"/>
  <c r="B115"/>
  <c r="BG114"/>
  <c r="BF114"/>
  <c r="BE114"/>
  <c r="BD114"/>
  <c r="BC114"/>
  <c r="BB114"/>
  <c r="BA114"/>
  <c r="AZ114"/>
  <c r="AY114"/>
  <c r="AX114"/>
  <c r="AW114"/>
  <c r="AV114"/>
  <c r="AU114"/>
  <c r="AT114"/>
  <c r="AS114"/>
  <c r="AR114"/>
  <c r="AQ114"/>
  <c r="AP114"/>
  <c r="AO114"/>
  <c r="AN114"/>
  <c r="AM114"/>
  <c r="AL114"/>
  <c r="AK114"/>
  <c r="AJ114"/>
  <c r="AI114"/>
  <c r="AH114"/>
  <c r="AG114"/>
  <c r="AF114"/>
  <c r="AE114"/>
  <c r="AD114"/>
  <c r="AC114"/>
  <c r="AB114"/>
  <c r="AA114"/>
  <c r="Z114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C114"/>
  <c r="B114"/>
  <c r="BG113"/>
  <c r="BF113"/>
  <c r="BE113"/>
  <c r="BD113"/>
  <c r="BC113"/>
  <c r="BB113"/>
  <c r="BA113"/>
  <c r="AZ113"/>
  <c r="AY113"/>
  <c r="AX113"/>
  <c r="AW113"/>
  <c r="AV113"/>
  <c r="AU113"/>
  <c r="AT113"/>
  <c r="AS113"/>
  <c r="AR113"/>
  <c r="AQ113"/>
  <c r="AP113"/>
  <c r="AO113"/>
  <c r="AN113"/>
  <c r="AM113"/>
  <c r="AL113"/>
  <c r="AK113"/>
  <c r="AJ113"/>
  <c r="AI113"/>
  <c r="AH113"/>
  <c r="AG113"/>
  <c r="AF113"/>
  <c r="AE113"/>
  <c r="AD113"/>
  <c r="AC113"/>
  <c r="AB113"/>
  <c r="AA113"/>
  <c r="Z113"/>
  <c r="Y113"/>
  <c r="X113"/>
  <c r="W113"/>
  <c r="V113"/>
  <c r="U113"/>
  <c r="T113"/>
  <c r="S113"/>
  <c r="R113"/>
  <c r="Q113"/>
  <c r="P113"/>
  <c r="O113"/>
  <c r="N113"/>
  <c r="M113"/>
  <c r="L113"/>
  <c r="K113"/>
  <c r="J113"/>
  <c r="I113"/>
  <c r="H113"/>
  <c r="G113"/>
  <c r="F113"/>
  <c r="E113"/>
  <c r="D113"/>
  <c r="C113"/>
  <c r="B113"/>
  <c r="BG112"/>
  <c r="BF112"/>
  <c r="BE112"/>
  <c r="BD112"/>
  <c r="BC112"/>
  <c r="BB112"/>
  <c r="BA112"/>
  <c r="AZ112"/>
  <c r="AY112"/>
  <c r="AX112"/>
  <c r="AW112"/>
  <c r="AV112"/>
  <c r="AU112"/>
  <c r="AT112"/>
  <c r="AS112"/>
  <c r="AR112"/>
  <c r="AQ112"/>
  <c r="AP112"/>
  <c r="AO112"/>
  <c r="AN112"/>
  <c r="AM112"/>
  <c r="AL112"/>
  <c r="AK112"/>
  <c r="AJ112"/>
  <c r="AI112"/>
  <c r="AH112"/>
  <c r="AG112"/>
  <c r="AF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C112"/>
  <c r="B112"/>
  <c r="BG111"/>
  <c r="BF111"/>
  <c r="BE111"/>
  <c r="BD111"/>
  <c r="BC111"/>
  <c r="BB111"/>
  <c r="BA111"/>
  <c r="AZ111"/>
  <c r="AY111"/>
  <c r="AX111"/>
  <c r="AW111"/>
  <c r="AV111"/>
  <c r="AU111"/>
  <c r="AT111"/>
  <c r="AS111"/>
  <c r="AR111"/>
  <c r="AQ111"/>
  <c r="AP111"/>
  <c r="AO111"/>
  <c r="AN111"/>
  <c r="AM111"/>
  <c r="AL111"/>
  <c r="AK111"/>
  <c r="AJ111"/>
  <c r="AI111"/>
  <c r="AH111"/>
  <c r="AG111"/>
  <c r="AF111"/>
  <c r="AE111"/>
  <c r="AD111"/>
  <c r="AC111"/>
  <c r="AB111"/>
  <c r="AA111"/>
  <c r="Z11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C111"/>
  <c r="B111"/>
  <c r="BG110"/>
  <c r="BF110"/>
  <c r="BE110"/>
  <c r="BD110"/>
  <c r="BC110"/>
  <c r="BB110"/>
  <c r="BA110"/>
  <c r="AZ110"/>
  <c r="AY110"/>
  <c r="AX110"/>
  <c r="AW110"/>
  <c r="AV110"/>
  <c r="AU110"/>
  <c r="AT110"/>
  <c r="AS110"/>
  <c r="AR110"/>
  <c r="AQ110"/>
  <c r="AP110"/>
  <c r="AO110"/>
  <c r="AN110"/>
  <c r="AM110"/>
  <c r="AL110"/>
  <c r="AK110"/>
  <c r="AJ110"/>
  <c r="AI110"/>
  <c r="AH110"/>
  <c r="AG110"/>
  <c r="AF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C110"/>
  <c r="B110"/>
  <c r="BG109"/>
  <c r="BF109"/>
  <c r="BE109"/>
  <c r="BD109"/>
  <c r="BC109"/>
  <c r="BB109"/>
  <c r="BA109"/>
  <c r="AZ109"/>
  <c r="AY109"/>
  <c r="AX109"/>
  <c r="AW109"/>
  <c r="AV109"/>
  <c r="AU109"/>
  <c r="AT109"/>
  <c r="AS109"/>
  <c r="AR109"/>
  <c r="AQ109"/>
  <c r="AP109"/>
  <c r="AO109"/>
  <c r="AN109"/>
  <c r="AM109"/>
  <c r="AL109"/>
  <c r="AK109"/>
  <c r="AJ109"/>
  <c r="AI109"/>
  <c r="AH109"/>
  <c r="AG109"/>
  <c r="AF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C109"/>
  <c r="B109"/>
  <c r="BG108"/>
  <c r="BF108"/>
  <c r="BE108"/>
  <c r="BD108"/>
  <c r="BC108"/>
  <c r="BB108"/>
  <c r="BA108"/>
  <c r="AZ108"/>
  <c r="AY108"/>
  <c r="AX108"/>
  <c r="AW108"/>
  <c r="AV108"/>
  <c r="AU108"/>
  <c r="AT108"/>
  <c r="AS108"/>
  <c r="AR108"/>
  <c r="AQ108"/>
  <c r="AP108"/>
  <c r="AO108"/>
  <c r="AN108"/>
  <c r="AM108"/>
  <c r="AL108"/>
  <c r="AK108"/>
  <c r="AJ108"/>
  <c r="AI108"/>
  <c r="AH108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C108"/>
  <c r="B108"/>
  <c r="BG107"/>
  <c r="BF107"/>
  <c r="BE107"/>
  <c r="BD107"/>
  <c r="BC107"/>
  <c r="BB107"/>
  <c r="BA107"/>
  <c r="AZ107"/>
  <c r="AY107"/>
  <c r="AX107"/>
  <c r="AW107"/>
  <c r="AV107"/>
  <c r="AU107"/>
  <c r="AT107"/>
  <c r="AS107"/>
  <c r="AR107"/>
  <c r="AQ107"/>
  <c r="AP107"/>
  <c r="AO107"/>
  <c r="AN107"/>
  <c r="AM107"/>
  <c r="AL107"/>
  <c r="AK107"/>
  <c r="AJ107"/>
  <c r="AI107"/>
  <c r="AH107"/>
  <c r="AG107"/>
  <c r="AF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C107"/>
  <c r="B107"/>
  <c r="BG106"/>
  <c r="BF106"/>
  <c r="BE106"/>
  <c r="BD106"/>
  <c r="BC106"/>
  <c r="BB106"/>
  <c r="BA106"/>
  <c r="AZ106"/>
  <c r="AY106"/>
  <c r="AX106"/>
  <c r="AW106"/>
  <c r="AV106"/>
  <c r="AU106"/>
  <c r="AT106"/>
  <c r="AS106"/>
  <c r="AR106"/>
  <c r="AQ106"/>
  <c r="AP106"/>
  <c r="AO106"/>
  <c r="AN106"/>
  <c r="AM106"/>
  <c r="AL106"/>
  <c r="AK106"/>
  <c r="AJ106"/>
  <c r="AI106"/>
  <c r="AH106"/>
  <c r="AG106"/>
  <c r="AF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C106"/>
  <c r="B106"/>
  <c r="BG105"/>
  <c r="BF105"/>
  <c r="BE105"/>
  <c r="BD105"/>
  <c r="BC105"/>
  <c r="BB105"/>
  <c r="BA105"/>
  <c r="AZ105"/>
  <c r="AY105"/>
  <c r="AX105"/>
  <c r="AW105"/>
  <c r="AV105"/>
  <c r="AU105"/>
  <c r="AT105"/>
  <c r="AS105"/>
  <c r="AR105"/>
  <c r="AQ105"/>
  <c r="AP105"/>
  <c r="AO105"/>
  <c r="AN105"/>
  <c r="AM105"/>
  <c r="AL105"/>
  <c r="AK105"/>
  <c r="AJ105"/>
  <c r="AI105"/>
  <c r="AH105"/>
  <c r="AG105"/>
  <c r="AF105"/>
  <c r="AE105"/>
  <c r="AD105"/>
  <c r="AC105"/>
  <c r="AB105"/>
  <c r="AA105"/>
  <c r="Z105"/>
  <c r="Y105"/>
  <c r="X105"/>
  <c r="W105"/>
  <c r="V105"/>
  <c r="U105"/>
  <c r="T105"/>
  <c r="S105"/>
  <c r="R105"/>
  <c r="Q105"/>
  <c r="P105"/>
  <c r="O105"/>
  <c r="N105"/>
  <c r="M105"/>
  <c r="L105"/>
  <c r="K105"/>
  <c r="J105"/>
  <c r="I105"/>
  <c r="H105"/>
  <c r="G105"/>
  <c r="F105"/>
  <c r="E105"/>
  <c r="D105"/>
  <c r="C105"/>
  <c r="B105"/>
  <c r="BG104"/>
  <c r="BF104"/>
  <c r="BE104"/>
  <c r="BD104"/>
  <c r="BC104"/>
  <c r="BB104"/>
  <c r="BA104"/>
  <c r="AZ104"/>
  <c r="AY104"/>
  <c r="AX104"/>
  <c r="AW104"/>
  <c r="AV104"/>
  <c r="AU104"/>
  <c r="AT104"/>
  <c r="AS104"/>
  <c r="AR104"/>
  <c r="AQ104"/>
  <c r="AP104"/>
  <c r="AO104"/>
  <c r="AN104"/>
  <c r="AM104"/>
  <c r="AL104"/>
  <c r="AK104"/>
  <c r="AJ104"/>
  <c r="AI104"/>
  <c r="AH104"/>
  <c r="AG104"/>
  <c r="AF104"/>
  <c r="AE104"/>
  <c r="AD104"/>
  <c r="AC104"/>
  <c r="AB104"/>
  <c r="AA104"/>
  <c r="Z104"/>
  <c r="Y104"/>
  <c r="X104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C104"/>
  <c r="B104"/>
  <c r="BG103"/>
  <c r="BF103"/>
  <c r="BE103"/>
  <c r="BD103"/>
  <c r="BC103"/>
  <c r="BB103"/>
  <c r="BA103"/>
  <c r="AZ103"/>
  <c r="AY103"/>
  <c r="AX103"/>
  <c r="AW103"/>
  <c r="AV103"/>
  <c r="AU103"/>
  <c r="AT103"/>
  <c r="AS103"/>
  <c r="AR103"/>
  <c r="AQ103"/>
  <c r="AP103"/>
  <c r="AO103"/>
  <c r="AN103"/>
  <c r="AM103"/>
  <c r="AL103"/>
  <c r="AK103"/>
  <c r="AJ103"/>
  <c r="AI103"/>
  <c r="AH103"/>
  <c r="AG103"/>
  <c r="AF103"/>
  <c r="AE103"/>
  <c r="AD103"/>
  <c r="AC103"/>
  <c r="AB103"/>
  <c r="AA103"/>
  <c r="Z103"/>
  <c r="Y103"/>
  <c r="X103"/>
  <c r="W103"/>
  <c r="V103"/>
  <c r="U103"/>
  <c r="T103"/>
  <c r="S103"/>
  <c r="R103"/>
  <c r="Q103"/>
  <c r="P103"/>
  <c r="O103"/>
  <c r="N103"/>
  <c r="M103"/>
  <c r="L103"/>
  <c r="K103"/>
  <c r="J103"/>
  <c r="I103"/>
  <c r="H103"/>
  <c r="G103"/>
  <c r="F103"/>
  <c r="E103"/>
  <c r="D103"/>
  <c r="C103"/>
  <c r="B103"/>
  <c r="BG102"/>
  <c r="BF102"/>
  <c r="BE102"/>
  <c r="BD102"/>
  <c r="BC102"/>
  <c r="BB102"/>
  <c r="BA102"/>
  <c r="AZ102"/>
  <c r="AY102"/>
  <c r="AX102"/>
  <c r="AW102"/>
  <c r="AV102"/>
  <c r="AU102"/>
  <c r="AT102"/>
  <c r="AS102"/>
  <c r="AR102"/>
  <c r="AQ102"/>
  <c r="AP102"/>
  <c r="AO102"/>
  <c r="AN102"/>
  <c r="AM102"/>
  <c r="AL102"/>
  <c r="AK102"/>
  <c r="AJ102"/>
  <c r="AI102"/>
  <c r="AH102"/>
  <c r="AG102"/>
  <c r="AF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N102"/>
  <c r="M102"/>
  <c r="L102"/>
  <c r="K102"/>
  <c r="J102"/>
  <c r="I102"/>
  <c r="H102"/>
  <c r="G102"/>
  <c r="F102"/>
  <c r="E102"/>
  <c r="D102"/>
  <c r="C102"/>
  <c r="B102"/>
  <c r="BG101"/>
  <c r="BF101"/>
  <c r="BE101"/>
  <c r="BD101"/>
  <c r="BC101"/>
  <c r="BB101"/>
  <c r="BA101"/>
  <c r="AZ101"/>
  <c r="AY101"/>
  <c r="AX101"/>
  <c r="AW101"/>
  <c r="AV101"/>
  <c r="AU101"/>
  <c r="AT101"/>
  <c r="AS101"/>
  <c r="AR101"/>
  <c r="AQ101"/>
  <c r="AP101"/>
  <c r="AO101"/>
  <c r="AN101"/>
  <c r="AM101"/>
  <c r="AL101"/>
  <c r="AK101"/>
  <c r="AJ101"/>
  <c r="AI101"/>
  <c r="AH101"/>
  <c r="AG101"/>
  <c r="AF101"/>
  <c r="AE101"/>
  <c r="AD101"/>
  <c r="AC101"/>
  <c r="AB101"/>
  <c r="AA101"/>
  <c r="Z101"/>
  <c r="Y101"/>
  <c r="X101"/>
  <c r="W101"/>
  <c r="V101"/>
  <c r="U101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C101"/>
  <c r="B101"/>
  <c r="BG100"/>
  <c r="BF100"/>
  <c r="BE100"/>
  <c r="BD100"/>
  <c r="BC100"/>
  <c r="BB100"/>
  <c r="BA100"/>
  <c r="AZ100"/>
  <c r="AY100"/>
  <c r="AX100"/>
  <c r="AW100"/>
  <c r="AV100"/>
  <c r="AU100"/>
  <c r="AT100"/>
  <c r="AS100"/>
  <c r="AR100"/>
  <c r="AQ100"/>
  <c r="AP100"/>
  <c r="AO100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C100"/>
  <c r="B100"/>
  <c r="BG99"/>
  <c r="BF99"/>
  <c r="BE99"/>
  <c r="BD99"/>
  <c r="BC99"/>
  <c r="BB99"/>
  <c r="BA99"/>
  <c r="AZ99"/>
  <c r="AY99"/>
  <c r="AX99"/>
  <c r="AW99"/>
  <c r="AV99"/>
  <c r="AU99"/>
  <c r="AT99"/>
  <c r="AS99"/>
  <c r="AR99"/>
  <c r="AQ99"/>
  <c r="AP99"/>
  <c r="AO99"/>
  <c r="AN99"/>
  <c r="AM99"/>
  <c r="AL99"/>
  <c r="AK99"/>
  <c r="AJ99"/>
  <c r="AI99"/>
  <c r="AH99"/>
  <c r="AG99"/>
  <c r="AF99"/>
  <c r="AE99"/>
  <c r="AD99"/>
  <c r="AC99"/>
  <c r="AB99"/>
  <c r="AA99"/>
  <c r="Z99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D99"/>
  <c r="C99"/>
  <c r="B99"/>
  <c r="BG98"/>
  <c r="BF98"/>
  <c r="BE98"/>
  <c r="BD98"/>
  <c r="BC98"/>
  <c r="BB98"/>
  <c r="BA98"/>
  <c r="AZ98"/>
  <c r="AY98"/>
  <c r="AX98"/>
  <c r="AW98"/>
  <c r="AV98"/>
  <c r="AU98"/>
  <c r="AT98"/>
  <c r="AS98"/>
  <c r="AR98"/>
  <c r="AQ98"/>
  <c r="AP98"/>
  <c r="AO98"/>
  <c r="AN98"/>
  <c r="AM98"/>
  <c r="AL98"/>
  <c r="AK98"/>
  <c r="AJ98"/>
  <c r="AI98"/>
  <c r="AH98"/>
  <c r="AG98"/>
  <c r="AF98"/>
  <c r="AE98"/>
  <c r="AD98"/>
  <c r="AC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C98"/>
  <c r="B98"/>
  <c r="BG97"/>
  <c r="BF97"/>
  <c r="BE97"/>
  <c r="BD97"/>
  <c r="BC97"/>
  <c r="BB97"/>
  <c r="BA97"/>
  <c r="AZ97"/>
  <c r="AY97"/>
  <c r="AX97"/>
  <c r="AW97"/>
  <c r="AV97"/>
  <c r="AU97"/>
  <c r="AT97"/>
  <c r="AS97"/>
  <c r="AR97"/>
  <c r="AQ97"/>
  <c r="AP97"/>
  <c r="AO97"/>
  <c r="AN97"/>
  <c r="AM97"/>
  <c r="AL97"/>
  <c r="AK97"/>
  <c r="AJ97"/>
  <c r="AI97"/>
  <c r="AH97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B97"/>
  <c r="BG96"/>
  <c r="BF96"/>
  <c r="BE96"/>
  <c r="BD96"/>
  <c r="BC96"/>
  <c r="BB96"/>
  <c r="BA96"/>
  <c r="AZ96"/>
  <c r="AY96"/>
  <c r="AX96"/>
  <c r="AW96"/>
  <c r="AV96"/>
  <c r="AU96"/>
  <c r="AT96"/>
  <c r="AS96"/>
  <c r="AR96"/>
  <c r="AQ96"/>
  <c r="AP96"/>
  <c r="AO96"/>
  <c r="AN96"/>
  <c r="AM96"/>
  <c r="AL96"/>
  <c r="AK96"/>
  <c r="AJ96"/>
  <c r="AI96"/>
  <c r="AH96"/>
  <c r="AG96"/>
  <c r="AF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C96"/>
  <c r="B96"/>
  <c r="BG95"/>
  <c r="BF95"/>
  <c r="BE95"/>
  <c r="BD95"/>
  <c r="BC95"/>
  <c r="BB95"/>
  <c r="BA95"/>
  <c r="AZ95"/>
  <c r="AY95"/>
  <c r="AX95"/>
  <c r="AW95"/>
  <c r="AV95"/>
  <c r="AU95"/>
  <c r="AT95"/>
  <c r="AS95"/>
  <c r="AR95"/>
  <c r="AQ95"/>
  <c r="AP95"/>
  <c r="AO95"/>
  <c r="AN95"/>
  <c r="AM95"/>
  <c r="AL95"/>
  <c r="AK95"/>
  <c r="AJ95"/>
  <c r="AI95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C95"/>
  <c r="B95"/>
  <c r="BG94"/>
  <c r="BF94"/>
  <c r="BE94"/>
  <c r="BD94"/>
  <c r="BC94"/>
  <c r="BB94"/>
  <c r="BA94"/>
  <c r="AZ94"/>
  <c r="AY94"/>
  <c r="AX94"/>
  <c r="AW94"/>
  <c r="AV94"/>
  <c r="AU94"/>
  <c r="AT94"/>
  <c r="AS94"/>
  <c r="AR94"/>
  <c r="AQ94"/>
  <c r="AP94"/>
  <c r="AO94"/>
  <c r="AN94"/>
  <c r="AM94"/>
  <c r="AL94"/>
  <c r="AK94"/>
  <c r="AJ94"/>
  <c r="AI94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B94"/>
  <c r="BG93"/>
  <c r="BF93"/>
  <c r="BE93"/>
  <c r="BD93"/>
  <c r="BC93"/>
  <c r="BB93"/>
  <c r="BA93"/>
  <c r="AZ93"/>
  <c r="AY93"/>
  <c r="AX93"/>
  <c r="AW93"/>
  <c r="AV93"/>
  <c r="AU93"/>
  <c r="AT93"/>
  <c r="AS93"/>
  <c r="AR93"/>
  <c r="AQ93"/>
  <c r="AP93"/>
  <c r="AO93"/>
  <c r="AN93"/>
  <c r="AM93"/>
  <c r="AL93"/>
  <c r="AK93"/>
  <c r="AJ93"/>
  <c r="AI93"/>
  <c r="AH93"/>
  <c r="AG93"/>
  <c r="AF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C93"/>
  <c r="B93"/>
  <c r="BG92"/>
  <c r="BF92"/>
  <c r="BE92"/>
  <c r="BD92"/>
  <c r="BC92"/>
  <c r="BB92"/>
  <c r="BA92"/>
  <c r="AZ92"/>
  <c r="AY92"/>
  <c r="AX92"/>
  <c r="AW92"/>
  <c r="AV92"/>
  <c r="AU92"/>
  <c r="AT92"/>
  <c r="AS92"/>
  <c r="AR92"/>
  <c r="AQ92"/>
  <c r="AP92"/>
  <c r="AO92"/>
  <c r="AN92"/>
  <c r="AM92"/>
  <c r="AL92"/>
  <c r="AK92"/>
  <c r="AJ92"/>
  <c r="AI92"/>
  <c r="AH92"/>
  <c r="AG92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C92"/>
  <c r="B92"/>
  <c r="BG91"/>
  <c r="BF91"/>
  <c r="BE91"/>
  <c r="BD91"/>
  <c r="BC91"/>
  <c r="BB91"/>
  <c r="BA91"/>
  <c r="AZ91"/>
  <c r="AY91"/>
  <c r="AX91"/>
  <c r="AW91"/>
  <c r="AV91"/>
  <c r="AU91"/>
  <c r="AT91"/>
  <c r="AS91"/>
  <c r="AR91"/>
  <c r="AQ91"/>
  <c r="AP91"/>
  <c r="AO91"/>
  <c r="AN91"/>
  <c r="AM91"/>
  <c r="AL91"/>
  <c r="AK91"/>
  <c r="AJ91"/>
  <c r="AI91"/>
  <c r="AH91"/>
  <c r="AG91"/>
  <c r="AF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B91"/>
  <c r="BG90"/>
  <c r="BF90"/>
  <c r="BE90"/>
  <c r="BD90"/>
  <c r="BC90"/>
  <c r="BB90"/>
  <c r="BA90"/>
  <c r="AZ90"/>
  <c r="AY90"/>
  <c r="AX90"/>
  <c r="AW90"/>
  <c r="AV90"/>
  <c r="AU90"/>
  <c r="AT90"/>
  <c r="AS90"/>
  <c r="AR90"/>
  <c r="AQ90"/>
  <c r="AP90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B90"/>
  <c r="BG89"/>
  <c r="BF89"/>
  <c r="BE89"/>
  <c r="BD89"/>
  <c r="BC89"/>
  <c r="BB89"/>
  <c r="BA89"/>
  <c r="AZ89"/>
  <c r="AY89"/>
  <c r="AX89"/>
  <c r="AW89"/>
  <c r="AV89"/>
  <c r="AU89"/>
  <c r="AT89"/>
  <c r="AS89"/>
  <c r="AR89"/>
  <c r="AQ89"/>
  <c r="AP89"/>
  <c r="AO89"/>
  <c r="AN89"/>
  <c r="AM89"/>
  <c r="AL89"/>
  <c r="AK89"/>
  <c r="AJ89"/>
  <c r="AI89"/>
  <c r="AH89"/>
  <c r="AG89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D89"/>
  <c r="C89"/>
  <c r="B89"/>
  <c r="BG88"/>
  <c r="BF88"/>
  <c r="BE88"/>
  <c r="BD88"/>
  <c r="BC88"/>
  <c r="BB88"/>
  <c r="BA88"/>
  <c r="AZ88"/>
  <c r="AY88"/>
  <c r="AX88"/>
  <c r="AW88"/>
  <c r="AV88"/>
  <c r="AU88"/>
  <c r="AT88"/>
  <c r="AS88"/>
  <c r="AR88"/>
  <c r="AQ88"/>
  <c r="AP88"/>
  <c r="AO88"/>
  <c r="AN88"/>
  <c r="AM88"/>
  <c r="AL88"/>
  <c r="AK88"/>
  <c r="AJ88"/>
  <c r="AI88"/>
  <c r="AH88"/>
  <c r="AG88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C88"/>
  <c r="B88"/>
  <c r="BG87"/>
  <c r="BF87"/>
  <c r="BE87"/>
  <c r="BD87"/>
  <c r="BC87"/>
  <c r="BB87"/>
  <c r="BA87"/>
  <c r="AZ87"/>
  <c r="AY87"/>
  <c r="AX87"/>
  <c r="AW87"/>
  <c r="AV87"/>
  <c r="AU87"/>
  <c r="AT87"/>
  <c r="AS87"/>
  <c r="AR87"/>
  <c r="AQ87"/>
  <c r="AP87"/>
  <c r="AO87"/>
  <c r="AN87"/>
  <c r="AM87"/>
  <c r="AL87"/>
  <c r="AK87"/>
  <c r="AJ87"/>
  <c r="AI87"/>
  <c r="AH87"/>
  <c r="AG87"/>
  <c r="AF87"/>
  <c r="AE87"/>
  <c r="AD87"/>
  <c r="AC87"/>
  <c r="AB87"/>
  <c r="AA87"/>
  <c r="Z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C87"/>
  <c r="B87"/>
  <c r="BG86"/>
  <c r="BF86"/>
  <c r="BE86"/>
  <c r="BD86"/>
  <c r="BC86"/>
  <c r="BB86"/>
  <c r="BA86"/>
  <c r="AZ86"/>
  <c r="AY86"/>
  <c r="AX86"/>
  <c r="AW86"/>
  <c r="AV86"/>
  <c r="AU86"/>
  <c r="AT86"/>
  <c r="AS86"/>
  <c r="AR86"/>
  <c r="AQ86"/>
  <c r="AP86"/>
  <c r="AO86"/>
  <c r="AN86"/>
  <c r="AM86"/>
  <c r="AL86"/>
  <c r="AK86"/>
  <c r="AJ86"/>
  <c r="AI86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B86"/>
  <c r="BG85"/>
  <c r="BF85"/>
  <c r="BE85"/>
  <c r="BD85"/>
  <c r="BC85"/>
  <c r="BB85"/>
  <c r="BA85"/>
  <c r="AZ85"/>
  <c r="AY85"/>
  <c r="AX85"/>
  <c r="AW85"/>
  <c r="AV85"/>
  <c r="AU85"/>
  <c r="AT85"/>
  <c r="AS85"/>
  <c r="AR85"/>
  <c r="AQ85"/>
  <c r="AP85"/>
  <c r="AO85"/>
  <c r="AN85"/>
  <c r="AM85"/>
  <c r="AL85"/>
  <c r="AK85"/>
  <c r="AJ85"/>
  <c r="AI85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B85"/>
  <c r="BG84"/>
  <c r="BF84"/>
  <c r="BE84"/>
  <c r="BD84"/>
  <c r="BC84"/>
  <c r="BB84"/>
  <c r="BA84"/>
  <c r="AZ84"/>
  <c r="AY84"/>
  <c r="AX84"/>
  <c r="AW84"/>
  <c r="AV84"/>
  <c r="AU84"/>
  <c r="AT84"/>
  <c r="AS84"/>
  <c r="AR84"/>
  <c r="AQ84"/>
  <c r="AP84"/>
  <c r="AO84"/>
  <c r="AN84"/>
  <c r="AM84"/>
  <c r="AL84"/>
  <c r="AK84"/>
  <c r="AJ84"/>
  <c r="AI84"/>
  <c r="AH84"/>
  <c r="AG84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C84"/>
  <c r="B84"/>
  <c r="BG83"/>
  <c r="BF83"/>
  <c r="BE83"/>
  <c r="BD83"/>
  <c r="BC83"/>
  <c r="BB83"/>
  <c r="BA83"/>
  <c r="AZ83"/>
  <c r="AY83"/>
  <c r="AX83"/>
  <c r="AW83"/>
  <c r="AV83"/>
  <c r="AU83"/>
  <c r="AT83"/>
  <c r="AS83"/>
  <c r="AR83"/>
  <c r="AQ83"/>
  <c r="AP83"/>
  <c r="AO83"/>
  <c r="AN83"/>
  <c r="AM83"/>
  <c r="AL83"/>
  <c r="AK83"/>
  <c r="AJ83"/>
  <c r="AI83"/>
  <c r="AH83"/>
  <c r="AG83"/>
  <c r="AF83"/>
  <c r="AE83"/>
  <c r="AD83"/>
  <c r="AC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C83"/>
  <c r="B83"/>
  <c r="BG82"/>
  <c r="BF82"/>
  <c r="BE82"/>
  <c r="BD82"/>
  <c r="BC82"/>
  <c r="BB82"/>
  <c r="BA82"/>
  <c r="AZ82"/>
  <c r="AY82"/>
  <c r="AX82"/>
  <c r="AW82"/>
  <c r="AV82"/>
  <c r="AU82"/>
  <c r="AT82"/>
  <c r="AS82"/>
  <c r="AR82"/>
  <c r="AQ82"/>
  <c r="AP82"/>
  <c r="AO82"/>
  <c r="AN82"/>
  <c r="AM82"/>
  <c r="AL82"/>
  <c r="AK82"/>
  <c r="AJ82"/>
  <c r="AI82"/>
  <c r="AH82"/>
  <c r="AG82"/>
  <c r="AF82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B82"/>
  <c r="BG81"/>
  <c r="BF81"/>
  <c r="BE81"/>
  <c r="BD81"/>
  <c r="BC81"/>
  <c r="BB81"/>
  <c r="BA81"/>
  <c r="AZ81"/>
  <c r="AY81"/>
  <c r="AX81"/>
  <c r="AW81"/>
  <c r="AV81"/>
  <c r="AU81"/>
  <c r="AT81"/>
  <c r="AS81"/>
  <c r="AR81"/>
  <c r="AQ81"/>
  <c r="AP81"/>
  <c r="AO81"/>
  <c r="AN81"/>
  <c r="AM81"/>
  <c r="AL81"/>
  <c r="AK81"/>
  <c r="AJ81"/>
  <c r="AI81"/>
  <c r="AH81"/>
  <c r="AG81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B81"/>
  <c r="BG80"/>
  <c r="BF80"/>
  <c r="BE80"/>
  <c r="BD80"/>
  <c r="BC80"/>
  <c r="BB80"/>
  <c r="BA80"/>
  <c r="AZ80"/>
  <c r="AY80"/>
  <c r="AX80"/>
  <c r="AW80"/>
  <c r="AV80"/>
  <c r="AU80"/>
  <c r="AT80"/>
  <c r="AS80"/>
  <c r="AR80"/>
  <c r="AQ80"/>
  <c r="AP80"/>
  <c r="AO80"/>
  <c r="AN80"/>
  <c r="AM80"/>
  <c r="AL80"/>
  <c r="AK80"/>
  <c r="AJ80"/>
  <c r="AI80"/>
  <c r="AH80"/>
  <c r="AG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B80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B79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B78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B77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B76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75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B74"/>
  <c r="BG73"/>
  <c r="BF73"/>
  <c r="BE73"/>
  <c r="BD73"/>
  <c r="BC73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I73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73"/>
  <c r="BG72"/>
  <c r="BF72"/>
  <c r="BE72"/>
  <c r="BD72"/>
  <c r="BC72"/>
  <c r="BB72"/>
  <c r="BA72"/>
  <c r="AZ72"/>
  <c r="AY72"/>
  <c r="AX72"/>
  <c r="AW72"/>
  <c r="AV72"/>
  <c r="AU72"/>
  <c r="AT72"/>
  <c r="AS72"/>
  <c r="AR72"/>
  <c r="AQ72"/>
  <c r="AP72"/>
  <c r="AO72"/>
  <c r="AN72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72"/>
  <c r="BG71"/>
  <c r="BF71"/>
  <c r="BE71"/>
  <c r="BD71"/>
  <c r="BC71"/>
  <c r="BB71"/>
  <c r="BA71"/>
  <c r="AZ71"/>
  <c r="AY71"/>
  <c r="AX71"/>
  <c r="AW71"/>
  <c r="AV71"/>
  <c r="AU71"/>
  <c r="AT71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B71"/>
  <c r="BG70"/>
  <c r="BF70"/>
  <c r="BE70"/>
  <c r="BD70"/>
  <c r="BC70"/>
  <c r="BB70"/>
  <c r="BA70"/>
  <c r="AZ70"/>
  <c r="AY70"/>
  <c r="AX70"/>
  <c r="AW70"/>
  <c r="AV70"/>
  <c r="AU70"/>
  <c r="AT70"/>
  <c r="AS70"/>
  <c r="AR70"/>
  <c r="AQ70"/>
  <c r="AP70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B70"/>
  <c r="BG69"/>
  <c r="BF69"/>
  <c r="BE69"/>
  <c r="BD69"/>
  <c r="BC69"/>
  <c r="BB69"/>
  <c r="BA69"/>
  <c r="AZ69"/>
  <c r="AY69"/>
  <c r="AX69"/>
  <c r="AW69"/>
  <c r="AV69"/>
  <c r="AU69"/>
  <c r="AT69"/>
  <c r="AS69"/>
  <c r="AR69"/>
  <c r="AQ69"/>
  <c r="AP69"/>
  <c r="AO69"/>
  <c r="AN69"/>
  <c r="AM69"/>
  <c r="AL69"/>
  <c r="AK69"/>
  <c r="AJ69"/>
  <c r="AI69"/>
  <c r="AH69"/>
  <c r="AG69"/>
  <c r="AF69"/>
  <c r="AE69"/>
  <c r="AD69"/>
  <c r="AC69"/>
  <c r="AB69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B69"/>
  <c r="BG68"/>
  <c r="BF68"/>
  <c r="BE68"/>
  <c r="BD68"/>
  <c r="BC68"/>
  <c r="BB68"/>
  <c r="BA68"/>
  <c r="AZ68"/>
  <c r="AY68"/>
  <c r="AX68"/>
  <c r="AW68"/>
  <c r="AV68"/>
  <c r="AU68"/>
  <c r="AT68"/>
  <c r="AS68"/>
  <c r="AR68"/>
  <c r="AQ68"/>
  <c r="AP68"/>
  <c r="AO68"/>
  <c r="AN68"/>
  <c r="AM68"/>
  <c r="AL68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B68"/>
  <c r="BG67"/>
  <c r="BF67"/>
  <c r="BE67"/>
  <c r="BD67"/>
  <c r="BC67"/>
  <c r="BB67"/>
  <c r="BA67"/>
  <c r="AZ67"/>
  <c r="AY67"/>
  <c r="AX67"/>
  <c r="AW67"/>
  <c r="AV67"/>
  <c r="AU67"/>
  <c r="AT67"/>
  <c r="AS67"/>
  <c r="AR67"/>
  <c r="AQ67"/>
  <c r="AP67"/>
  <c r="AO67"/>
  <c r="AN67"/>
  <c r="AM67"/>
  <c r="AL67"/>
  <c r="AK67"/>
  <c r="AJ67"/>
  <c r="AI67"/>
  <c r="AH67"/>
  <c r="AG67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B67"/>
  <c r="BG66"/>
  <c r="BF66"/>
  <c r="BE66"/>
  <c r="BD66"/>
  <c r="BC66"/>
  <c r="BB66"/>
  <c r="BA66"/>
  <c r="AZ66"/>
  <c r="AY66"/>
  <c r="AX66"/>
  <c r="AW66"/>
  <c r="AV66"/>
  <c r="AU66"/>
  <c r="AT66"/>
  <c r="AS66"/>
  <c r="AR66"/>
  <c r="AQ66"/>
  <c r="AP66"/>
  <c r="AO66"/>
  <c r="AN66"/>
  <c r="AM66"/>
  <c r="AL66"/>
  <c r="AK66"/>
  <c r="AJ66"/>
  <c r="AI66"/>
  <c r="AH66"/>
  <c r="AG66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66"/>
  <c r="BG65"/>
  <c r="BF65"/>
  <c r="BE65"/>
  <c r="BD65"/>
  <c r="BC65"/>
  <c r="BB65"/>
  <c r="BA65"/>
  <c r="AZ65"/>
  <c r="AY65"/>
  <c r="AX65"/>
  <c r="AW65"/>
  <c r="AV65"/>
  <c r="AU65"/>
  <c r="AT65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B65"/>
  <c r="BG64"/>
  <c r="BF64"/>
  <c r="BE64"/>
  <c r="BD64"/>
  <c r="BC64"/>
  <c r="BB64"/>
  <c r="BA64"/>
  <c r="AZ64"/>
  <c r="AY64"/>
  <c r="AX64"/>
  <c r="AW64"/>
  <c r="AV64"/>
  <c r="AU64"/>
  <c r="AT64"/>
  <c r="AS64"/>
  <c r="AR64"/>
  <c r="AQ64"/>
  <c r="AP64"/>
  <c r="AO64"/>
  <c r="AN64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B64"/>
  <c r="BG63"/>
  <c r="BF63"/>
  <c r="BE63"/>
  <c r="BD63"/>
  <c r="BC63"/>
  <c r="BB63"/>
  <c r="BA63"/>
  <c r="AZ63"/>
  <c r="AY63"/>
  <c r="AX63"/>
  <c r="AW63"/>
  <c r="AV63"/>
  <c r="AU63"/>
  <c r="AT63"/>
  <c r="AS63"/>
  <c r="AR63"/>
  <c r="AQ63"/>
  <c r="AP63"/>
  <c r="AO63"/>
  <c r="AN63"/>
  <c r="AM63"/>
  <c r="AL63"/>
  <c r="AK63"/>
  <c r="AJ63"/>
  <c r="AI63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B63"/>
  <c r="BG62"/>
  <c r="BF62"/>
  <c r="BE62"/>
  <c r="BD62"/>
  <c r="BC62"/>
  <c r="BB62"/>
  <c r="BA62"/>
  <c r="AZ62"/>
  <c r="AY62"/>
  <c r="AX62"/>
  <c r="AW62"/>
  <c r="AV62"/>
  <c r="AU62"/>
  <c r="AT62"/>
  <c r="AS62"/>
  <c r="AR62"/>
  <c r="AQ62"/>
  <c r="AP62"/>
  <c r="AO62"/>
  <c r="AN62"/>
  <c r="AM62"/>
  <c r="AL62"/>
  <c r="AK62"/>
  <c r="AJ62"/>
  <c r="AI62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B62"/>
  <c r="BG61"/>
  <c r="BF61"/>
  <c r="BE61"/>
  <c r="BD61"/>
  <c r="BC61"/>
  <c r="BB61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AJ61"/>
  <c r="AI61"/>
  <c r="AH61"/>
  <c r="AG61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B61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I60"/>
  <c r="AH60"/>
  <c r="AG60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B60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59"/>
  <c r="BG58"/>
  <c r="BF58"/>
  <c r="BE58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AJ58"/>
  <c r="AI58"/>
  <c r="AH58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B58"/>
  <c r="BG57"/>
  <c r="BF57"/>
  <c r="BE57"/>
  <c r="BD57"/>
  <c r="BC57"/>
  <c r="BB57"/>
  <c r="BA57"/>
  <c r="AZ57"/>
  <c r="AY57"/>
  <c r="AX57"/>
  <c r="AW57"/>
  <c r="AV57"/>
  <c r="AU57"/>
  <c r="AT57"/>
  <c r="AS57"/>
  <c r="AR57"/>
  <c r="AQ57"/>
  <c r="AP57"/>
  <c r="AO57"/>
  <c r="AN57"/>
  <c r="AM57"/>
  <c r="AL57"/>
  <c r="AK57"/>
  <c r="AJ57"/>
  <c r="AI57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57"/>
  <c r="BG56"/>
  <c r="BF56"/>
  <c r="BE56"/>
  <c r="BD56"/>
  <c r="BC56"/>
  <c r="BB56"/>
  <c r="BA56"/>
  <c r="AZ56"/>
  <c r="AY56"/>
  <c r="AX56"/>
  <c r="AW56"/>
  <c r="AV56"/>
  <c r="AU56"/>
  <c r="AT56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B56"/>
  <c r="BG55"/>
  <c r="BF55"/>
  <c r="BE55"/>
  <c r="BD55"/>
  <c r="BC55"/>
  <c r="BB55"/>
  <c r="BA55"/>
  <c r="AZ55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BG54"/>
  <c r="BF54"/>
  <c r="BE54"/>
  <c r="BD54"/>
  <c r="BC54"/>
  <c r="BB54"/>
  <c r="BA54"/>
  <c r="AZ54"/>
  <c r="AY54"/>
  <c r="AX54"/>
  <c r="AW54"/>
  <c r="AV54"/>
  <c r="AU54"/>
  <c r="AT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B54"/>
  <c r="BG53"/>
  <c r="BF53"/>
  <c r="BE53"/>
  <c r="BD53"/>
  <c r="BC53"/>
  <c r="BB53"/>
  <c r="BA53"/>
  <c r="AZ53"/>
  <c r="AY53"/>
  <c r="AX53"/>
  <c r="AW53"/>
  <c r="AV53"/>
  <c r="AU53"/>
  <c r="AT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53"/>
  <c r="BG52"/>
  <c r="BF52"/>
  <c r="BE52"/>
  <c r="BD52"/>
  <c r="BC52"/>
  <c r="BB52"/>
  <c r="BA52"/>
  <c r="AZ52"/>
  <c r="AY52"/>
  <c r="AX52"/>
  <c r="AW52"/>
  <c r="AV52"/>
  <c r="AU52"/>
  <c r="AT52"/>
  <c r="AS52"/>
  <c r="AR52"/>
  <c r="AQ52"/>
  <c r="AP52"/>
  <c r="AO52"/>
  <c r="AN52"/>
  <c r="AM52"/>
  <c r="AL52"/>
  <c r="AK52"/>
  <c r="AJ52"/>
  <c r="AI52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B52"/>
  <c r="BG51"/>
  <c r="BF51"/>
  <c r="BE51"/>
  <c r="BD51"/>
  <c r="BC51"/>
  <c r="BB51"/>
  <c r="BA51"/>
  <c r="AZ51"/>
  <c r="AY51"/>
  <c r="AX51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B51"/>
  <c r="BG50"/>
  <c r="BF50"/>
  <c r="BE50"/>
  <c r="BD50"/>
  <c r="BC50"/>
  <c r="BB50"/>
  <c r="BA50"/>
  <c r="AZ50"/>
  <c r="AY50"/>
  <c r="AX50"/>
  <c r="AW50"/>
  <c r="AV50"/>
  <c r="AU50"/>
  <c r="AT50"/>
  <c r="AS50"/>
  <c r="AR50"/>
  <c r="AQ50"/>
  <c r="AP50"/>
  <c r="AO50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B50"/>
  <c r="BG49"/>
  <c r="BF49"/>
  <c r="BE49"/>
  <c r="BD49"/>
  <c r="BC49"/>
  <c r="BB49"/>
  <c r="BA49"/>
  <c r="AZ49"/>
  <c r="AY49"/>
  <c r="AX49"/>
  <c r="AW49"/>
  <c r="AV49"/>
  <c r="AU49"/>
  <c r="AT49"/>
  <c r="AS49"/>
  <c r="AR49"/>
  <c r="AQ49"/>
  <c r="AP49"/>
  <c r="AO49"/>
  <c r="AN49"/>
  <c r="AM49"/>
  <c r="AL49"/>
  <c r="AK49"/>
  <c r="AJ49"/>
  <c r="AI49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B49"/>
  <c r="BG48"/>
  <c r="BF48"/>
  <c r="BE48"/>
  <c r="BD48"/>
  <c r="BC48"/>
  <c r="BB48"/>
  <c r="BA48"/>
  <c r="AZ48"/>
  <c r="AY48"/>
  <c r="AX48"/>
  <c r="AW48"/>
  <c r="AV48"/>
  <c r="AU48"/>
  <c r="AT48"/>
  <c r="AS48"/>
  <c r="AR48"/>
  <c r="AQ48"/>
  <c r="AP48"/>
  <c r="AO48"/>
  <c r="AN48"/>
  <c r="AM48"/>
  <c r="AL48"/>
  <c r="AK48"/>
  <c r="AJ48"/>
  <c r="AI48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48"/>
  <c r="BG47"/>
  <c r="BF47"/>
  <c r="BE47"/>
  <c r="BD47"/>
  <c r="BC47"/>
  <c r="BB47"/>
  <c r="BA47"/>
  <c r="AZ47"/>
  <c r="AY47"/>
  <c r="AX47"/>
  <c r="AW47"/>
  <c r="AV47"/>
  <c r="AU47"/>
  <c r="AT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BG46"/>
  <c r="BF46"/>
  <c r="BE46"/>
  <c r="BD46"/>
  <c r="BC46"/>
  <c r="BB46"/>
  <c r="BA46"/>
  <c r="AZ46"/>
  <c r="AY46"/>
  <c r="AX46"/>
  <c r="AW46"/>
  <c r="AV46"/>
  <c r="AU46"/>
  <c r="AT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BG45"/>
  <c r="BF45"/>
  <c r="BE45"/>
  <c r="BD45"/>
  <c r="BC45"/>
  <c r="BB45"/>
  <c r="BA45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BG44"/>
  <c r="BF44"/>
  <c r="BE44"/>
  <c r="BD44"/>
  <c r="BC44"/>
  <c r="BB44"/>
  <c r="BA44"/>
  <c r="AZ44"/>
  <c r="AY44"/>
  <c r="AX44"/>
  <c r="AW44"/>
  <c r="AV44"/>
  <c r="AU44"/>
  <c r="AT44"/>
  <c r="AS44"/>
  <c r="AR44"/>
  <c r="AQ44"/>
  <c r="AP44"/>
  <c r="AO44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BG43"/>
  <c r="BF43"/>
  <c r="BE43"/>
  <c r="BD43"/>
  <c r="BC43"/>
  <c r="BB43"/>
  <c r="BA43"/>
  <c r="AZ43"/>
  <c r="AY43"/>
  <c r="AX43"/>
  <c r="AW43"/>
  <c r="AV43"/>
  <c r="AU43"/>
  <c r="AT43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BG42"/>
  <c r="BF42"/>
  <c r="BE42"/>
  <c r="BD42"/>
  <c r="BC42"/>
  <c r="BB42"/>
  <c r="BA42"/>
  <c r="AZ42"/>
  <c r="AY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42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40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BG37"/>
  <c r="BF37"/>
  <c r="BE37"/>
  <c r="BD37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37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BG16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D7"/>
  <c r="C7"/>
  <c r="B7"/>
  <c r="BG6"/>
  <c r="BF6"/>
  <c r="BE6"/>
  <c r="BD6"/>
  <c r="BC6"/>
  <c r="BB6"/>
  <c r="BA6"/>
  <c r="AZ6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D6"/>
  <c r="C6"/>
  <c r="B6"/>
  <c r="BG5"/>
  <c r="BF5"/>
  <c r="BE5"/>
  <c r="BD5"/>
  <c r="BC5"/>
  <c r="BB5"/>
  <c r="BA5"/>
  <c r="AZ5"/>
  <c r="AY5"/>
  <c r="AX5"/>
  <c r="AW5"/>
  <c r="AV5"/>
  <c r="AU5"/>
  <c r="AT5"/>
  <c r="AS5"/>
  <c r="AR5"/>
  <c r="AQ5"/>
  <c r="AP5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B5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BG3"/>
  <c r="BF3"/>
  <c r="BE3"/>
  <c r="BD3"/>
  <c r="BC3"/>
  <c r="BB3"/>
  <c r="BA3"/>
  <c r="AZ3"/>
  <c r="AY3"/>
  <c r="AX3"/>
  <c r="AW3"/>
  <c r="AV3"/>
  <c r="AU3"/>
  <c r="AT3"/>
  <c r="AS3"/>
  <c r="AR3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B3"/>
  <c r="E7"/>
  <c r="E6"/>
  <c r="BG6" i="27"/>
  <c r="AE6"/>
  <c r="AF6"/>
  <c r="AG6"/>
  <c r="AH6"/>
  <c r="AI6"/>
  <c r="AJ6"/>
  <c r="AK6"/>
  <c r="AL6"/>
  <c r="AM6"/>
  <c r="AN6"/>
  <c r="AO6"/>
  <c r="AP6"/>
  <c r="AQ6"/>
  <c r="AR6"/>
  <c r="AS6"/>
  <c r="AT6"/>
  <c r="AU6"/>
  <c r="AV6"/>
  <c r="AW6"/>
  <c r="AX6"/>
  <c r="AY6"/>
  <c r="AZ6"/>
  <c r="BA6"/>
  <c r="BB6"/>
  <c r="BC6"/>
  <c r="BD6"/>
  <c r="BE6"/>
  <c r="BF6"/>
  <c r="Z6"/>
  <c r="AA6"/>
  <c r="AB6"/>
  <c r="AC6"/>
  <c r="AD6"/>
  <c r="S6"/>
  <c r="T6"/>
  <c r="U6"/>
  <c r="V6"/>
  <c r="W6"/>
  <c r="X6"/>
  <c r="Y6"/>
  <c r="L6"/>
  <c r="M6"/>
  <c r="N6"/>
  <c r="O6"/>
  <c r="P6"/>
  <c r="Q6"/>
  <c r="R6"/>
  <c r="C6"/>
  <c r="D6"/>
  <c r="E6"/>
  <c r="F6"/>
  <c r="G6"/>
  <c r="H6"/>
  <c r="I6"/>
  <c r="J6"/>
  <c r="K6"/>
  <c r="B6"/>
  <c r="BG117" i="26"/>
  <c r="BF117"/>
  <c r="BE117"/>
  <c r="BD117"/>
  <c r="BC117"/>
  <c r="BB117"/>
  <c r="BA117"/>
  <c r="AZ117"/>
  <c r="AY117"/>
  <c r="AX117"/>
  <c r="AW117"/>
  <c r="AV117"/>
  <c r="AU117"/>
  <c r="AT117"/>
  <c r="AS117"/>
  <c r="AR117"/>
  <c r="AQ117"/>
  <c r="AP117"/>
  <c r="AO117"/>
  <c r="AN117"/>
  <c r="AM117"/>
  <c r="AL117"/>
  <c r="AK117"/>
  <c r="AJ117"/>
  <c r="AI117"/>
  <c r="AH117"/>
  <c r="AG117"/>
  <c r="AF117"/>
  <c r="AE117"/>
  <c r="AD117"/>
  <c r="AC117"/>
  <c r="AB117"/>
  <c r="AA117"/>
  <c r="Z117"/>
  <c r="Y117"/>
  <c r="X117"/>
  <c r="W117"/>
  <c r="V117"/>
  <c r="U117"/>
  <c r="T117"/>
  <c r="S117"/>
  <c r="R117"/>
  <c r="Q117"/>
  <c r="P117"/>
  <c r="O117"/>
  <c r="N117"/>
  <c r="M117"/>
  <c r="L117"/>
  <c r="K117"/>
  <c r="J117"/>
  <c r="I117"/>
  <c r="H117"/>
  <c r="G117"/>
  <c r="F117"/>
  <c r="E117"/>
  <c r="D117"/>
  <c r="C117"/>
  <c r="B117"/>
  <c r="BG116"/>
  <c r="BF116"/>
  <c r="BE116"/>
  <c r="BD116"/>
  <c r="BC116"/>
  <c r="BB116"/>
  <c r="BA116"/>
  <c r="AZ116"/>
  <c r="AY116"/>
  <c r="AX116"/>
  <c r="AW116"/>
  <c r="AV116"/>
  <c r="AU116"/>
  <c r="AT116"/>
  <c r="AS116"/>
  <c r="AR116"/>
  <c r="AQ116"/>
  <c r="AP116"/>
  <c r="AO116"/>
  <c r="AN116"/>
  <c r="AM116"/>
  <c r="AL116"/>
  <c r="AK116"/>
  <c r="AJ116"/>
  <c r="AI116"/>
  <c r="AH116"/>
  <c r="AG116"/>
  <c r="AF116"/>
  <c r="AE116"/>
  <c r="AD116"/>
  <c r="AC116"/>
  <c r="AB116"/>
  <c r="AA116"/>
  <c r="Z116"/>
  <c r="Y116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C116"/>
  <c r="B116"/>
  <c r="BG115"/>
  <c r="BF115"/>
  <c r="BE115"/>
  <c r="BD115"/>
  <c r="BC115"/>
  <c r="BB115"/>
  <c r="BA115"/>
  <c r="AZ115"/>
  <c r="AY115"/>
  <c r="AX115"/>
  <c r="AW115"/>
  <c r="AV115"/>
  <c r="AU115"/>
  <c r="AT115"/>
  <c r="AS115"/>
  <c r="AR115"/>
  <c r="AQ115"/>
  <c r="AP115"/>
  <c r="AO115"/>
  <c r="AN115"/>
  <c r="AM115"/>
  <c r="AL115"/>
  <c r="AK115"/>
  <c r="AJ115"/>
  <c r="AI115"/>
  <c r="AH115"/>
  <c r="AG115"/>
  <c r="AF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C115"/>
  <c r="B115"/>
  <c r="BG114"/>
  <c r="BF114"/>
  <c r="BE114"/>
  <c r="BD114"/>
  <c r="BC114"/>
  <c r="BB114"/>
  <c r="BA114"/>
  <c r="AZ114"/>
  <c r="AY114"/>
  <c r="AX114"/>
  <c r="AW114"/>
  <c r="AV114"/>
  <c r="AU114"/>
  <c r="AT114"/>
  <c r="AS114"/>
  <c r="AR114"/>
  <c r="AQ114"/>
  <c r="AP114"/>
  <c r="AO114"/>
  <c r="AN114"/>
  <c r="AM114"/>
  <c r="AL114"/>
  <c r="AK114"/>
  <c r="AJ114"/>
  <c r="AI114"/>
  <c r="AH114"/>
  <c r="AG114"/>
  <c r="AF114"/>
  <c r="AE114"/>
  <c r="AD114"/>
  <c r="AC114"/>
  <c r="AB114"/>
  <c r="AA114"/>
  <c r="Z114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C114"/>
  <c r="B114"/>
  <c r="BG113"/>
  <c r="BF113"/>
  <c r="BE113"/>
  <c r="BD113"/>
  <c r="BC113"/>
  <c r="BB113"/>
  <c r="BA113"/>
  <c r="AZ113"/>
  <c r="AY113"/>
  <c r="AX113"/>
  <c r="AW113"/>
  <c r="AV113"/>
  <c r="AU113"/>
  <c r="AT113"/>
  <c r="AS113"/>
  <c r="AR113"/>
  <c r="AQ113"/>
  <c r="AP113"/>
  <c r="AO113"/>
  <c r="AN113"/>
  <c r="AM113"/>
  <c r="AL113"/>
  <c r="AK113"/>
  <c r="AJ113"/>
  <c r="AI113"/>
  <c r="AH113"/>
  <c r="AG113"/>
  <c r="AF113"/>
  <c r="AE113"/>
  <c r="AD113"/>
  <c r="AC113"/>
  <c r="AB113"/>
  <c r="AA113"/>
  <c r="Z113"/>
  <c r="Y113"/>
  <c r="X113"/>
  <c r="W113"/>
  <c r="V113"/>
  <c r="U113"/>
  <c r="T113"/>
  <c r="S113"/>
  <c r="R113"/>
  <c r="Q113"/>
  <c r="P113"/>
  <c r="O113"/>
  <c r="N113"/>
  <c r="M113"/>
  <c r="L113"/>
  <c r="K113"/>
  <c r="J113"/>
  <c r="I113"/>
  <c r="H113"/>
  <c r="G113"/>
  <c r="F113"/>
  <c r="E113"/>
  <c r="D113"/>
  <c r="C113"/>
  <c r="B113"/>
  <c r="BG112"/>
  <c r="BF112"/>
  <c r="BE112"/>
  <c r="BD112"/>
  <c r="BC112"/>
  <c r="BB112"/>
  <c r="BA112"/>
  <c r="AZ112"/>
  <c r="AY112"/>
  <c r="AX112"/>
  <c r="AW112"/>
  <c r="AV112"/>
  <c r="AU112"/>
  <c r="AT112"/>
  <c r="AS112"/>
  <c r="AR112"/>
  <c r="AQ112"/>
  <c r="AP112"/>
  <c r="AO112"/>
  <c r="AN112"/>
  <c r="AM112"/>
  <c r="AL112"/>
  <c r="AK112"/>
  <c r="AJ112"/>
  <c r="AI112"/>
  <c r="AH112"/>
  <c r="AG112"/>
  <c r="AF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C112"/>
  <c r="B112"/>
  <c r="BG111"/>
  <c r="BF111"/>
  <c r="BE111"/>
  <c r="BD111"/>
  <c r="BC111"/>
  <c r="BB111"/>
  <c r="BA111"/>
  <c r="AZ111"/>
  <c r="AY111"/>
  <c r="AX111"/>
  <c r="AW111"/>
  <c r="AV111"/>
  <c r="AU111"/>
  <c r="AT111"/>
  <c r="AS111"/>
  <c r="AR111"/>
  <c r="AQ111"/>
  <c r="AP111"/>
  <c r="AO111"/>
  <c r="AN111"/>
  <c r="AM111"/>
  <c r="AL111"/>
  <c r="AK111"/>
  <c r="AJ111"/>
  <c r="AI111"/>
  <c r="AH111"/>
  <c r="AG111"/>
  <c r="AF111"/>
  <c r="AE111"/>
  <c r="AD111"/>
  <c r="AC111"/>
  <c r="AB111"/>
  <c r="AA111"/>
  <c r="Z11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C111"/>
  <c r="B111"/>
  <c r="BG110"/>
  <c r="BF110"/>
  <c r="BE110"/>
  <c r="BD110"/>
  <c r="BC110"/>
  <c r="BB110"/>
  <c r="BA110"/>
  <c r="AZ110"/>
  <c r="AY110"/>
  <c r="AX110"/>
  <c r="AW110"/>
  <c r="AV110"/>
  <c r="AU110"/>
  <c r="AT110"/>
  <c r="AS110"/>
  <c r="AR110"/>
  <c r="AQ110"/>
  <c r="AP110"/>
  <c r="AO110"/>
  <c r="AN110"/>
  <c r="AM110"/>
  <c r="AL110"/>
  <c r="AK110"/>
  <c r="AJ110"/>
  <c r="AI110"/>
  <c r="AH110"/>
  <c r="AG110"/>
  <c r="AF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C110"/>
  <c r="B110"/>
  <c r="BG109"/>
  <c r="BF109"/>
  <c r="BE109"/>
  <c r="BD109"/>
  <c r="BC109"/>
  <c r="BB109"/>
  <c r="BA109"/>
  <c r="AZ109"/>
  <c r="AY109"/>
  <c r="AX109"/>
  <c r="AW109"/>
  <c r="AV109"/>
  <c r="AU109"/>
  <c r="AT109"/>
  <c r="AS109"/>
  <c r="AR109"/>
  <c r="AQ109"/>
  <c r="AP109"/>
  <c r="AO109"/>
  <c r="AN109"/>
  <c r="AM109"/>
  <c r="AL109"/>
  <c r="AK109"/>
  <c r="AJ109"/>
  <c r="AI109"/>
  <c r="AH109"/>
  <c r="AG109"/>
  <c r="AF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C109"/>
  <c r="B109"/>
  <c r="BG108"/>
  <c r="BF108"/>
  <c r="BE108"/>
  <c r="BD108"/>
  <c r="BC108"/>
  <c r="BB108"/>
  <c r="BA108"/>
  <c r="AZ108"/>
  <c r="AY108"/>
  <c r="AX108"/>
  <c r="AW108"/>
  <c r="AV108"/>
  <c r="AU108"/>
  <c r="AT108"/>
  <c r="AS108"/>
  <c r="AR108"/>
  <c r="AQ108"/>
  <c r="AP108"/>
  <c r="AO108"/>
  <c r="AN108"/>
  <c r="AM108"/>
  <c r="AL108"/>
  <c r="AK108"/>
  <c r="AJ108"/>
  <c r="AI108"/>
  <c r="AH108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C108"/>
  <c r="B108"/>
  <c r="BG107"/>
  <c r="BF107"/>
  <c r="BE107"/>
  <c r="BD107"/>
  <c r="BC107"/>
  <c r="BB107"/>
  <c r="BA107"/>
  <c r="AZ107"/>
  <c r="AY107"/>
  <c r="AX107"/>
  <c r="AW107"/>
  <c r="AV107"/>
  <c r="AU107"/>
  <c r="AT107"/>
  <c r="AS107"/>
  <c r="AR107"/>
  <c r="AQ107"/>
  <c r="AP107"/>
  <c r="AO107"/>
  <c r="AN107"/>
  <c r="AM107"/>
  <c r="AL107"/>
  <c r="AK107"/>
  <c r="AJ107"/>
  <c r="AI107"/>
  <c r="AH107"/>
  <c r="AG107"/>
  <c r="AF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C107"/>
  <c r="B107"/>
  <c r="BG106"/>
  <c r="BF106"/>
  <c r="BE106"/>
  <c r="BD106"/>
  <c r="BC106"/>
  <c r="BB106"/>
  <c r="BA106"/>
  <c r="AZ106"/>
  <c r="AY106"/>
  <c r="AX106"/>
  <c r="AW106"/>
  <c r="AV106"/>
  <c r="AU106"/>
  <c r="AT106"/>
  <c r="AS106"/>
  <c r="AR106"/>
  <c r="AQ106"/>
  <c r="AP106"/>
  <c r="AO106"/>
  <c r="AN106"/>
  <c r="AM106"/>
  <c r="AL106"/>
  <c r="AK106"/>
  <c r="AJ106"/>
  <c r="AI106"/>
  <c r="AH106"/>
  <c r="AG106"/>
  <c r="AF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C106"/>
  <c r="B106"/>
  <c r="BG105"/>
  <c r="BF105"/>
  <c r="BE105"/>
  <c r="BD105"/>
  <c r="BC105"/>
  <c r="BB105"/>
  <c r="BA105"/>
  <c r="AZ105"/>
  <c r="AY105"/>
  <c r="AX105"/>
  <c r="AW105"/>
  <c r="AV105"/>
  <c r="AU105"/>
  <c r="AT105"/>
  <c r="AS105"/>
  <c r="AR105"/>
  <c r="AQ105"/>
  <c r="AP105"/>
  <c r="AO105"/>
  <c r="AN105"/>
  <c r="AM105"/>
  <c r="AL105"/>
  <c r="AK105"/>
  <c r="AJ105"/>
  <c r="AI105"/>
  <c r="AH105"/>
  <c r="AG105"/>
  <c r="AF105"/>
  <c r="AE105"/>
  <c r="AD105"/>
  <c r="AC105"/>
  <c r="AB105"/>
  <c r="AA105"/>
  <c r="Z105"/>
  <c r="Y105"/>
  <c r="X105"/>
  <c r="W105"/>
  <c r="V105"/>
  <c r="U105"/>
  <c r="T105"/>
  <c r="S105"/>
  <c r="R105"/>
  <c r="Q105"/>
  <c r="P105"/>
  <c r="O105"/>
  <c r="N105"/>
  <c r="M105"/>
  <c r="L105"/>
  <c r="K105"/>
  <c r="J105"/>
  <c r="I105"/>
  <c r="H105"/>
  <c r="G105"/>
  <c r="F105"/>
  <c r="E105"/>
  <c r="D105"/>
  <c r="C105"/>
  <c r="B105"/>
  <c r="BG104"/>
  <c r="BF104"/>
  <c r="BE104"/>
  <c r="BD104"/>
  <c r="BC104"/>
  <c r="BB104"/>
  <c r="BA104"/>
  <c r="AZ104"/>
  <c r="AY104"/>
  <c r="AX104"/>
  <c r="AW104"/>
  <c r="AV104"/>
  <c r="AU104"/>
  <c r="AT104"/>
  <c r="AS104"/>
  <c r="AR104"/>
  <c r="AQ104"/>
  <c r="AP104"/>
  <c r="AO104"/>
  <c r="AN104"/>
  <c r="AM104"/>
  <c r="AL104"/>
  <c r="AK104"/>
  <c r="AJ104"/>
  <c r="AI104"/>
  <c r="AH104"/>
  <c r="AG104"/>
  <c r="AF104"/>
  <c r="AE104"/>
  <c r="AD104"/>
  <c r="AC104"/>
  <c r="AB104"/>
  <c r="AA104"/>
  <c r="Z104"/>
  <c r="Y104"/>
  <c r="X104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C104"/>
  <c r="B104"/>
  <c r="BG103"/>
  <c r="BF103"/>
  <c r="BE103"/>
  <c r="BD103"/>
  <c r="BC103"/>
  <c r="BB103"/>
  <c r="BA103"/>
  <c r="AZ103"/>
  <c r="AY103"/>
  <c r="AX103"/>
  <c r="AW103"/>
  <c r="AV103"/>
  <c r="AU103"/>
  <c r="AT103"/>
  <c r="AS103"/>
  <c r="AR103"/>
  <c r="AQ103"/>
  <c r="AP103"/>
  <c r="AO103"/>
  <c r="AN103"/>
  <c r="AM103"/>
  <c r="AL103"/>
  <c r="AK103"/>
  <c r="AJ103"/>
  <c r="AI103"/>
  <c r="AH103"/>
  <c r="AG103"/>
  <c r="AF103"/>
  <c r="AE103"/>
  <c r="AD103"/>
  <c r="AC103"/>
  <c r="AB103"/>
  <c r="AA103"/>
  <c r="Z103"/>
  <c r="Y103"/>
  <c r="X103"/>
  <c r="W103"/>
  <c r="V103"/>
  <c r="U103"/>
  <c r="T103"/>
  <c r="S103"/>
  <c r="R103"/>
  <c r="Q103"/>
  <c r="P103"/>
  <c r="O103"/>
  <c r="N103"/>
  <c r="M103"/>
  <c r="L103"/>
  <c r="K103"/>
  <c r="J103"/>
  <c r="I103"/>
  <c r="H103"/>
  <c r="G103"/>
  <c r="F103"/>
  <c r="E103"/>
  <c r="D103"/>
  <c r="C103"/>
  <c r="B103"/>
  <c r="BG102"/>
  <c r="BF102"/>
  <c r="BE102"/>
  <c r="BD102"/>
  <c r="BC102"/>
  <c r="BB102"/>
  <c r="BA102"/>
  <c r="AZ102"/>
  <c r="AY102"/>
  <c r="AX102"/>
  <c r="AW102"/>
  <c r="AV102"/>
  <c r="AU102"/>
  <c r="AT102"/>
  <c r="AS102"/>
  <c r="AR102"/>
  <c r="AQ102"/>
  <c r="AP102"/>
  <c r="AO102"/>
  <c r="AN102"/>
  <c r="AM102"/>
  <c r="AL102"/>
  <c r="AK102"/>
  <c r="AJ102"/>
  <c r="AI102"/>
  <c r="AH102"/>
  <c r="AG102"/>
  <c r="AF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N102"/>
  <c r="M102"/>
  <c r="L102"/>
  <c r="K102"/>
  <c r="J102"/>
  <c r="I102"/>
  <c r="H102"/>
  <c r="G102"/>
  <c r="F102"/>
  <c r="E102"/>
  <c r="D102"/>
  <c r="C102"/>
  <c r="B102"/>
  <c r="BG101"/>
  <c r="BF101"/>
  <c r="BE101"/>
  <c r="BD101"/>
  <c r="BC101"/>
  <c r="BB101"/>
  <c r="BA101"/>
  <c r="AZ101"/>
  <c r="AY101"/>
  <c r="AX101"/>
  <c r="AW101"/>
  <c r="AV101"/>
  <c r="AU101"/>
  <c r="AT101"/>
  <c r="AS101"/>
  <c r="AR101"/>
  <c r="AQ101"/>
  <c r="AP101"/>
  <c r="AO101"/>
  <c r="AN101"/>
  <c r="AM101"/>
  <c r="AL101"/>
  <c r="AK101"/>
  <c r="AJ101"/>
  <c r="AI101"/>
  <c r="AH101"/>
  <c r="AG101"/>
  <c r="AF101"/>
  <c r="AE101"/>
  <c r="AD101"/>
  <c r="AC101"/>
  <c r="AB101"/>
  <c r="AA101"/>
  <c r="Z101"/>
  <c r="Y101"/>
  <c r="X101"/>
  <c r="W101"/>
  <c r="V101"/>
  <c r="U101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C101"/>
  <c r="B101"/>
  <c r="BG100"/>
  <c r="BF100"/>
  <c r="BE100"/>
  <c r="BD100"/>
  <c r="BC100"/>
  <c r="BB100"/>
  <c r="BA100"/>
  <c r="AZ100"/>
  <c r="AY100"/>
  <c r="AX100"/>
  <c r="AW100"/>
  <c r="AV100"/>
  <c r="AU100"/>
  <c r="AT100"/>
  <c r="AS100"/>
  <c r="AR100"/>
  <c r="AQ100"/>
  <c r="AP100"/>
  <c r="AO100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C100"/>
  <c r="B100"/>
  <c r="BG99"/>
  <c r="BF99"/>
  <c r="BE99"/>
  <c r="BD99"/>
  <c r="BC99"/>
  <c r="BB99"/>
  <c r="BA99"/>
  <c r="AZ99"/>
  <c r="AY99"/>
  <c r="AX99"/>
  <c r="AW99"/>
  <c r="AV99"/>
  <c r="AU99"/>
  <c r="AT99"/>
  <c r="AS99"/>
  <c r="AR99"/>
  <c r="AQ99"/>
  <c r="AP99"/>
  <c r="AO99"/>
  <c r="AN99"/>
  <c r="AM99"/>
  <c r="AL99"/>
  <c r="AK99"/>
  <c r="AJ99"/>
  <c r="AI99"/>
  <c r="AH99"/>
  <c r="AG99"/>
  <c r="AF99"/>
  <c r="AE99"/>
  <c r="AD99"/>
  <c r="AC99"/>
  <c r="AB99"/>
  <c r="AA99"/>
  <c r="Z99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D99"/>
  <c r="C99"/>
  <c r="B99"/>
  <c r="BG98"/>
  <c r="BF98"/>
  <c r="BE98"/>
  <c r="BD98"/>
  <c r="BC98"/>
  <c r="BB98"/>
  <c r="BA98"/>
  <c r="AZ98"/>
  <c r="AY98"/>
  <c r="AX98"/>
  <c r="AW98"/>
  <c r="AV98"/>
  <c r="AU98"/>
  <c r="AT98"/>
  <c r="AS98"/>
  <c r="AR98"/>
  <c r="AQ98"/>
  <c r="AP98"/>
  <c r="AO98"/>
  <c r="AN98"/>
  <c r="AM98"/>
  <c r="AL98"/>
  <c r="AK98"/>
  <c r="AJ98"/>
  <c r="AI98"/>
  <c r="AH98"/>
  <c r="AG98"/>
  <c r="AF98"/>
  <c r="AE98"/>
  <c r="AD98"/>
  <c r="AC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C98"/>
  <c r="B98"/>
  <c r="BG97"/>
  <c r="BF97"/>
  <c r="BE97"/>
  <c r="BD97"/>
  <c r="BC97"/>
  <c r="BB97"/>
  <c r="BA97"/>
  <c r="AZ97"/>
  <c r="AY97"/>
  <c r="AX97"/>
  <c r="AW97"/>
  <c r="AV97"/>
  <c r="AU97"/>
  <c r="AT97"/>
  <c r="AS97"/>
  <c r="AR97"/>
  <c r="AQ97"/>
  <c r="AP97"/>
  <c r="AO97"/>
  <c r="AN97"/>
  <c r="AM97"/>
  <c r="AL97"/>
  <c r="AK97"/>
  <c r="AJ97"/>
  <c r="AI97"/>
  <c r="AH97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B97"/>
  <c r="BG96"/>
  <c r="BF96"/>
  <c r="BE96"/>
  <c r="BD96"/>
  <c r="BC96"/>
  <c r="BB96"/>
  <c r="BA96"/>
  <c r="AZ96"/>
  <c r="AY96"/>
  <c r="AX96"/>
  <c r="AW96"/>
  <c r="AV96"/>
  <c r="AU96"/>
  <c r="AT96"/>
  <c r="AS96"/>
  <c r="AR96"/>
  <c r="AQ96"/>
  <c r="AP96"/>
  <c r="AO96"/>
  <c r="AN96"/>
  <c r="AM96"/>
  <c r="AL96"/>
  <c r="AK96"/>
  <c r="AJ96"/>
  <c r="AI96"/>
  <c r="AH96"/>
  <c r="AG96"/>
  <c r="AF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C96"/>
  <c r="B96"/>
  <c r="BG95"/>
  <c r="BF95"/>
  <c r="BE95"/>
  <c r="BD95"/>
  <c r="BC95"/>
  <c r="BB95"/>
  <c r="BA95"/>
  <c r="AZ95"/>
  <c r="AY95"/>
  <c r="AX95"/>
  <c r="AW95"/>
  <c r="AV95"/>
  <c r="AU95"/>
  <c r="AT95"/>
  <c r="AS95"/>
  <c r="AR95"/>
  <c r="AQ95"/>
  <c r="AP95"/>
  <c r="AO95"/>
  <c r="AN95"/>
  <c r="AM95"/>
  <c r="AL95"/>
  <c r="AK95"/>
  <c r="AJ95"/>
  <c r="AI95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C95"/>
  <c r="B95"/>
  <c r="BG94"/>
  <c r="BF94"/>
  <c r="BE94"/>
  <c r="BD94"/>
  <c r="BC94"/>
  <c r="BB94"/>
  <c r="BA94"/>
  <c r="AZ94"/>
  <c r="AY94"/>
  <c r="AX94"/>
  <c r="AW94"/>
  <c r="AV94"/>
  <c r="AU94"/>
  <c r="AT94"/>
  <c r="AS94"/>
  <c r="AR94"/>
  <c r="AQ94"/>
  <c r="AP94"/>
  <c r="AO94"/>
  <c r="AN94"/>
  <c r="AM94"/>
  <c r="AL94"/>
  <c r="AK94"/>
  <c r="AJ94"/>
  <c r="AI94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B94"/>
  <c r="BG93"/>
  <c r="BF93"/>
  <c r="BE93"/>
  <c r="BD93"/>
  <c r="BC93"/>
  <c r="BB93"/>
  <c r="BA93"/>
  <c r="AZ93"/>
  <c r="AY93"/>
  <c r="AX93"/>
  <c r="AW93"/>
  <c r="AV93"/>
  <c r="AU93"/>
  <c r="AT93"/>
  <c r="AS93"/>
  <c r="AR93"/>
  <c r="AQ93"/>
  <c r="AP93"/>
  <c r="AO93"/>
  <c r="AN93"/>
  <c r="AM93"/>
  <c r="AL93"/>
  <c r="AK93"/>
  <c r="AJ93"/>
  <c r="AI93"/>
  <c r="AH93"/>
  <c r="AG93"/>
  <c r="AF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C93"/>
  <c r="B93"/>
  <c r="BG92"/>
  <c r="BF92"/>
  <c r="BE92"/>
  <c r="BD92"/>
  <c r="BC92"/>
  <c r="BB92"/>
  <c r="BA92"/>
  <c r="AZ92"/>
  <c r="AY92"/>
  <c r="AX92"/>
  <c r="AW92"/>
  <c r="AV92"/>
  <c r="AU92"/>
  <c r="AT92"/>
  <c r="AS92"/>
  <c r="AR92"/>
  <c r="AQ92"/>
  <c r="AP92"/>
  <c r="AO92"/>
  <c r="AN92"/>
  <c r="AM92"/>
  <c r="AL92"/>
  <c r="AK92"/>
  <c r="AJ92"/>
  <c r="AI92"/>
  <c r="AH92"/>
  <c r="AG92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C92"/>
  <c r="B92"/>
  <c r="BG91"/>
  <c r="BF91"/>
  <c r="BE91"/>
  <c r="BD91"/>
  <c r="BC91"/>
  <c r="BB91"/>
  <c r="BA91"/>
  <c r="AZ91"/>
  <c r="AY91"/>
  <c r="AX91"/>
  <c r="AW91"/>
  <c r="AV91"/>
  <c r="AU91"/>
  <c r="AT91"/>
  <c r="AS91"/>
  <c r="AR91"/>
  <c r="AQ91"/>
  <c r="AP91"/>
  <c r="AO91"/>
  <c r="AN91"/>
  <c r="AM91"/>
  <c r="AL91"/>
  <c r="AK91"/>
  <c r="AJ91"/>
  <c r="AI91"/>
  <c r="AH91"/>
  <c r="AG91"/>
  <c r="AF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B91"/>
  <c r="BG90"/>
  <c r="BF90"/>
  <c r="BE90"/>
  <c r="BD90"/>
  <c r="BC90"/>
  <c r="BB90"/>
  <c r="BA90"/>
  <c r="AZ90"/>
  <c r="AY90"/>
  <c r="AX90"/>
  <c r="AW90"/>
  <c r="AV90"/>
  <c r="AU90"/>
  <c r="AT90"/>
  <c r="AS90"/>
  <c r="AR90"/>
  <c r="AQ90"/>
  <c r="AP90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B90"/>
  <c r="BG89"/>
  <c r="BF89"/>
  <c r="BE89"/>
  <c r="BD89"/>
  <c r="BC89"/>
  <c r="BB89"/>
  <c r="BA89"/>
  <c r="AZ89"/>
  <c r="AY89"/>
  <c r="AX89"/>
  <c r="AW89"/>
  <c r="AV89"/>
  <c r="AU89"/>
  <c r="AT89"/>
  <c r="AS89"/>
  <c r="AR89"/>
  <c r="AQ89"/>
  <c r="AP89"/>
  <c r="AO89"/>
  <c r="AN89"/>
  <c r="AM89"/>
  <c r="AL89"/>
  <c r="AK89"/>
  <c r="AJ89"/>
  <c r="AI89"/>
  <c r="AH89"/>
  <c r="AG89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D89"/>
  <c r="C89"/>
  <c r="B89"/>
  <c r="BG88"/>
  <c r="BF88"/>
  <c r="BE88"/>
  <c r="BD88"/>
  <c r="BC88"/>
  <c r="BB88"/>
  <c r="BA88"/>
  <c r="AZ88"/>
  <c r="AY88"/>
  <c r="AX88"/>
  <c r="AW88"/>
  <c r="AV88"/>
  <c r="AU88"/>
  <c r="AT88"/>
  <c r="AS88"/>
  <c r="AR88"/>
  <c r="AQ88"/>
  <c r="AP88"/>
  <c r="AO88"/>
  <c r="AN88"/>
  <c r="AM88"/>
  <c r="AL88"/>
  <c r="AK88"/>
  <c r="AJ88"/>
  <c r="AI88"/>
  <c r="AH88"/>
  <c r="AG88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C88"/>
  <c r="B88"/>
  <c r="BG87"/>
  <c r="BF87"/>
  <c r="BE87"/>
  <c r="BD87"/>
  <c r="BC87"/>
  <c r="BB87"/>
  <c r="BA87"/>
  <c r="AZ87"/>
  <c r="AY87"/>
  <c r="AX87"/>
  <c r="AW87"/>
  <c r="AV87"/>
  <c r="AU87"/>
  <c r="AT87"/>
  <c r="AS87"/>
  <c r="AR87"/>
  <c r="AQ87"/>
  <c r="AP87"/>
  <c r="AO87"/>
  <c r="AN87"/>
  <c r="AM87"/>
  <c r="AL87"/>
  <c r="AK87"/>
  <c r="AJ87"/>
  <c r="AI87"/>
  <c r="AH87"/>
  <c r="AG87"/>
  <c r="AF87"/>
  <c r="AE87"/>
  <c r="AD87"/>
  <c r="AC87"/>
  <c r="AB87"/>
  <c r="AA87"/>
  <c r="Z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C87"/>
  <c r="B87"/>
  <c r="BG86"/>
  <c r="BF86"/>
  <c r="BE86"/>
  <c r="BD86"/>
  <c r="BC86"/>
  <c r="BB86"/>
  <c r="BA86"/>
  <c r="AZ86"/>
  <c r="AY86"/>
  <c r="AX86"/>
  <c r="AW86"/>
  <c r="AV86"/>
  <c r="AU86"/>
  <c r="AT86"/>
  <c r="AS86"/>
  <c r="AR86"/>
  <c r="AQ86"/>
  <c r="AP86"/>
  <c r="AO86"/>
  <c r="AN86"/>
  <c r="AM86"/>
  <c r="AL86"/>
  <c r="AK86"/>
  <c r="AJ86"/>
  <c r="AI86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B86"/>
  <c r="BG85"/>
  <c r="BF85"/>
  <c r="BE85"/>
  <c r="BD85"/>
  <c r="BC85"/>
  <c r="BB85"/>
  <c r="BA85"/>
  <c r="AZ85"/>
  <c r="AY85"/>
  <c r="AX85"/>
  <c r="AW85"/>
  <c r="AV85"/>
  <c r="AU85"/>
  <c r="AT85"/>
  <c r="AS85"/>
  <c r="AR85"/>
  <c r="AQ85"/>
  <c r="AP85"/>
  <c r="AO85"/>
  <c r="AN85"/>
  <c r="AM85"/>
  <c r="AL85"/>
  <c r="AK85"/>
  <c r="AJ85"/>
  <c r="AI85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B85"/>
  <c r="BG84"/>
  <c r="BF84"/>
  <c r="BE84"/>
  <c r="BD84"/>
  <c r="BC84"/>
  <c r="BB84"/>
  <c r="BA84"/>
  <c r="AZ84"/>
  <c r="AY84"/>
  <c r="AX84"/>
  <c r="AW84"/>
  <c r="AV84"/>
  <c r="AU84"/>
  <c r="AT84"/>
  <c r="AS84"/>
  <c r="AR84"/>
  <c r="AQ84"/>
  <c r="AP84"/>
  <c r="AO84"/>
  <c r="AN84"/>
  <c r="AM84"/>
  <c r="AL84"/>
  <c r="AK84"/>
  <c r="AJ84"/>
  <c r="AI84"/>
  <c r="AH84"/>
  <c r="AG84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C84"/>
  <c r="B84"/>
  <c r="BG83"/>
  <c r="BF83"/>
  <c r="BE83"/>
  <c r="BD83"/>
  <c r="BC83"/>
  <c r="BB83"/>
  <c r="BA83"/>
  <c r="AZ83"/>
  <c r="AY83"/>
  <c r="AX83"/>
  <c r="AW83"/>
  <c r="AV83"/>
  <c r="AU83"/>
  <c r="AT83"/>
  <c r="AS83"/>
  <c r="AR83"/>
  <c r="AQ83"/>
  <c r="AP83"/>
  <c r="AO83"/>
  <c r="AN83"/>
  <c r="AM83"/>
  <c r="AL83"/>
  <c r="AK83"/>
  <c r="AJ83"/>
  <c r="AI83"/>
  <c r="AH83"/>
  <c r="AG83"/>
  <c r="AF83"/>
  <c r="AE83"/>
  <c r="AD83"/>
  <c r="AC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C83"/>
  <c r="B83"/>
  <c r="BG82"/>
  <c r="BF82"/>
  <c r="BE82"/>
  <c r="BD82"/>
  <c r="BC82"/>
  <c r="BB82"/>
  <c r="BA82"/>
  <c r="AZ82"/>
  <c r="AY82"/>
  <c r="AX82"/>
  <c r="AW82"/>
  <c r="AV82"/>
  <c r="AU82"/>
  <c r="AT82"/>
  <c r="AS82"/>
  <c r="AR82"/>
  <c r="AQ82"/>
  <c r="AP82"/>
  <c r="AO82"/>
  <c r="AN82"/>
  <c r="AM82"/>
  <c r="AL82"/>
  <c r="AK82"/>
  <c r="AJ82"/>
  <c r="AI82"/>
  <c r="AH82"/>
  <c r="AG82"/>
  <c r="AF82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B82"/>
  <c r="BG81"/>
  <c r="BF81"/>
  <c r="BE81"/>
  <c r="BD81"/>
  <c r="BC81"/>
  <c r="BB81"/>
  <c r="BA81"/>
  <c r="AZ81"/>
  <c r="AY81"/>
  <c r="AX81"/>
  <c r="AW81"/>
  <c r="AV81"/>
  <c r="AU81"/>
  <c r="AT81"/>
  <c r="AS81"/>
  <c r="AR81"/>
  <c r="AQ81"/>
  <c r="AP81"/>
  <c r="AO81"/>
  <c r="AN81"/>
  <c r="AM81"/>
  <c r="AL81"/>
  <c r="AK81"/>
  <c r="AJ81"/>
  <c r="AI81"/>
  <c r="AH81"/>
  <c r="AG81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B81"/>
  <c r="BG80"/>
  <c r="BF80"/>
  <c r="BE80"/>
  <c r="BD80"/>
  <c r="BC80"/>
  <c r="BB80"/>
  <c r="BA80"/>
  <c r="AZ80"/>
  <c r="AY80"/>
  <c r="AX80"/>
  <c r="AW80"/>
  <c r="AV80"/>
  <c r="AU80"/>
  <c r="AT80"/>
  <c r="AS80"/>
  <c r="AR80"/>
  <c r="AQ80"/>
  <c r="AP80"/>
  <c r="AO80"/>
  <c r="AN80"/>
  <c r="AM80"/>
  <c r="AL80"/>
  <c r="AK80"/>
  <c r="AJ80"/>
  <c r="AI80"/>
  <c r="AH80"/>
  <c r="AG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B80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B79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B78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B77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B76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75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B74"/>
  <c r="BG73"/>
  <c r="BF73"/>
  <c r="BE73"/>
  <c r="BD73"/>
  <c r="BC73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I73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73"/>
  <c r="BG72"/>
  <c r="BF72"/>
  <c r="BE72"/>
  <c r="BD72"/>
  <c r="BC72"/>
  <c r="BB72"/>
  <c r="BA72"/>
  <c r="AZ72"/>
  <c r="AY72"/>
  <c r="AX72"/>
  <c r="AW72"/>
  <c r="AV72"/>
  <c r="AU72"/>
  <c r="AT72"/>
  <c r="AS72"/>
  <c r="AR72"/>
  <c r="AQ72"/>
  <c r="AP72"/>
  <c r="AO72"/>
  <c r="AN72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72"/>
  <c r="BG71"/>
  <c r="BF71"/>
  <c r="BE71"/>
  <c r="BD71"/>
  <c r="BC71"/>
  <c r="BB71"/>
  <c r="BA71"/>
  <c r="AZ71"/>
  <c r="AY71"/>
  <c r="AX71"/>
  <c r="AW71"/>
  <c r="AV71"/>
  <c r="AU71"/>
  <c r="AT71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B71"/>
  <c r="BG70"/>
  <c r="BF70"/>
  <c r="BE70"/>
  <c r="BD70"/>
  <c r="BC70"/>
  <c r="BB70"/>
  <c r="BA70"/>
  <c r="AZ70"/>
  <c r="AY70"/>
  <c r="AX70"/>
  <c r="AW70"/>
  <c r="AV70"/>
  <c r="AU70"/>
  <c r="AT70"/>
  <c r="AS70"/>
  <c r="AR70"/>
  <c r="AQ70"/>
  <c r="AP70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B70"/>
  <c r="BG69"/>
  <c r="BF69"/>
  <c r="BE69"/>
  <c r="BD69"/>
  <c r="BC69"/>
  <c r="BB69"/>
  <c r="BA69"/>
  <c r="AZ69"/>
  <c r="AY69"/>
  <c r="AX69"/>
  <c r="AW69"/>
  <c r="AV69"/>
  <c r="AU69"/>
  <c r="AT69"/>
  <c r="AS69"/>
  <c r="AR69"/>
  <c r="AQ69"/>
  <c r="AP69"/>
  <c r="AO69"/>
  <c r="AN69"/>
  <c r="AM69"/>
  <c r="AL69"/>
  <c r="AK69"/>
  <c r="AJ69"/>
  <c r="AI69"/>
  <c r="AH69"/>
  <c r="AG69"/>
  <c r="AF69"/>
  <c r="AE69"/>
  <c r="AD69"/>
  <c r="AC69"/>
  <c r="AB69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B69"/>
  <c r="BG68"/>
  <c r="BF68"/>
  <c r="BE68"/>
  <c r="BD68"/>
  <c r="BC68"/>
  <c r="BB68"/>
  <c r="BA68"/>
  <c r="AZ68"/>
  <c r="AY68"/>
  <c r="AX68"/>
  <c r="AW68"/>
  <c r="AV68"/>
  <c r="AU68"/>
  <c r="AT68"/>
  <c r="AS68"/>
  <c r="AR68"/>
  <c r="AQ68"/>
  <c r="AP68"/>
  <c r="AO68"/>
  <c r="AN68"/>
  <c r="AM68"/>
  <c r="AL68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B68"/>
  <c r="BG67"/>
  <c r="BF67"/>
  <c r="BE67"/>
  <c r="BD67"/>
  <c r="BC67"/>
  <c r="BB67"/>
  <c r="BA67"/>
  <c r="AZ67"/>
  <c r="AY67"/>
  <c r="AX67"/>
  <c r="AW67"/>
  <c r="AV67"/>
  <c r="AU67"/>
  <c r="AT67"/>
  <c r="AS67"/>
  <c r="AR67"/>
  <c r="AQ67"/>
  <c r="AP67"/>
  <c r="AO67"/>
  <c r="AN67"/>
  <c r="AM67"/>
  <c r="AL67"/>
  <c r="AK67"/>
  <c r="AJ67"/>
  <c r="AI67"/>
  <c r="AH67"/>
  <c r="AG67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B67"/>
  <c r="BG66"/>
  <c r="BF66"/>
  <c r="BE66"/>
  <c r="BD66"/>
  <c r="BC66"/>
  <c r="BB66"/>
  <c r="BA66"/>
  <c r="AZ66"/>
  <c r="AY66"/>
  <c r="AX66"/>
  <c r="AW66"/>
  <c r="AV66"/>
  <c r="AU66"/>
  <c r="AT66"/>
  <c r="AS66"/>
  <c r="AR66"/>
  <c r="AQ66"/>
  <c r="AP66"/>
  <c r="AO66"/>
  <c r="AN66"/>
  <c r="AM66"/>
  <c r="AL66"/>
  <c r="AK66"/>
  <c r="AJ66"/>
  <c r="AI66"/>
  <c r="AH66"/>
  <c r="AG66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66"/>
  <c r="BG65"/>
  <c r="BF65"/>
  <c r="BE65"/>
  <c r="BD65"/>
  <c r="BC65"/>
  <c r="BB65"/>
  <c r="BA65"/>
  <c r="AZ65"/>
  <c r="AY65"/>
  <c r="AX65"/>
  <c r="AW65"/>
  <c r="AV65"/>
  <c r="AU65"/>
  <c r="AT65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B65"/>
  <c r="BG64"/>
  <c r="BF64"/>
  <c r="BE64"/>
  <c r="BD64"/>
  <c r="BC64"/>
  <c r="BB64"/>
  <c r="BA64"/>
  <c r="AZ64"/>
  <c r="AY64"/>
  <c r="AX64"/>
  <c r="AW64"/>
  <c r="AV64"/>
  <c r="AU64"/>
  <c r="AT64"/>
  <c r="AS64"/>
  <c r="AR64"/>
  <c r="AQ64"/>
  <c r="AP64"/>
  <c r="AO64"/>
  <c r="AN64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B64"/>
  <c r="BG63"/>
  <c r="BF63"/>
  <c r="BE63"/>
  <c r="BD63"/>
  <c r="BC63"/>
  <c r="BB63"/>
  <c r="BA63"/>
  <c r="AZ63"/>
  <c r="AY63"/>
  <c r="AX63"/>
  <c r="AW63"/>
  <c r="AV63"/>
  <c r="AU63"/>
  <c r="AT63"/>
  <c r="AS63"/>
  <c r="AR63"/>
  <c r="AQ63"/>
  <c r="AP63"/>
  <c r="AO63"/>
  <c r="AN63"/>
  <c r="AM63"/>
  <c r="AL63"/>
  <c r="AK63"/>
  <c r="AJ63"/>
  <c r="AI63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B63"/>
  <c r="BG62"/>
  <c r="BF62"/>
  <c r="BE62"/>
  <c r="BD62"/>
  <c r="BC62"/>
  <c r="BB62"/>
  <c r="BA62"/>
  <c r="AZ62"/>
  <c r="AY62"/>
  <c r="AX62"/>
  <c r="AW62"/>
  <c r="AV62"/>
  <c r="AU62"/>
  <c r="AT62"/>
  <c r="AS62"/>
  <c r="AR62"/>
  <c r="AQ62"/>
  <c r="AP62"/>
  <c r="AO62"/>
  <c r="AN62"/>
  <c r="AM62"/>
  <c r="AL62"/>
  <c r="AK62"/>
  <c r="AJ62"/>
  <c r="AI62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B62"/>
  <c r="BG61"/>
  <c r="BF61"/>
  <c r="BE61"/>
  <c r="BD61"/>
  <c r="BC61"/>
  <c r="BB61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AJ61"/>
  <c r="AI61"/>
  <c r="AH61"/>
  <c r="AG61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B61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I60"/>
  <c r="AH60"/>
  <c r="AG60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B60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59"/>
  <c r="BG58"/>
  <c r="BF58"/>
  <c r="BE58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AJ58"/>
  <c r="AI58"/>
  <c r="AH58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B58"/>
  <c r="BG57"/>
  <c r="BF57"/>
  <c r="BE57"/>
  <c r="BD57"/>
  <c r="BC57"/>
  <c r="BB57"/>
  <c r="BA57"/>
  <c r="AZ57"/>
  <c r="AY57"/>
  <c r="AX57"/>
  <c r="AW57"/>
  <c r="AV57"/>
  <c r="AU57"/>
  <c r="AT57"/>
  <c r="AS57"/>
  <c r="AR57"/>
  <c r="AQ57"/>
  <c r="AP57"/>
  <c r="AO57"/>
  <c r="AN57"/>
  <c r="AM57"/>
  <c r="AL57"/>
  <c r="AK57"/>
  <c r="AJ57"/>
  <c r="AI57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57"/>
  <c r="BG56"/>
  <c r="BF56"/>
  <c r="BE56"/>
  <c r="BD56"/>
  <c r="BC56"/>
  <c r="BB56"/>
  <c r="BA56"/>
  <c r="AZ56"/>
  <c r="AY56"/>
  <c r="AX56"/>
  <c r="AW56"/>
  <c r="AV56"/>
  <c r="AU56"/>
  <c r="AT56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B56"/>
  <c r="BG55"/>
  <c r="BF55"/>
  <c r="BE55"/>
  <c r="BD55"/>
  <c r="BC55"/>
  <c r="BB55"/>
  <c r="BA55"/>
  <c r="AZ55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BG54"/>
  <c r="BF54"/>
  <c r="BE54"/>
  <c r="BD54"/>
  <c r="BC54"/>
  <c r="BB54"/>
  <c r="BA54"/>
  <c r="AZ54"/>
  <c r="AY54"/>
  <c r="AX54"/>
  <c r="AW54"/>
  <c r="AV54"/>
  <c r="AU54"/>
  <c r="AT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B54"/>
  <c r="BG53"/>
  <c r="BF53"/>
  <c r="BE53"/>
  <c r="BD53"/>
  <c r="BC53"/>
  <c r="BB53"/>
  <c r="BA53"/>
  <c r="AZ53"/>
  <c r="AY53"/>
  <c r="AX53"/>
  <c r="AW53"/>
  <c r="AV53"/>
  <c r="AU53"/>
  <c r="AT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53"/>
  <c r="BG52"/>
  <c r="BF52"/>
  <c r="BE52"/>
  <c r="BD52"/>
  <c r="BC52"/>
  <c r="BB52"/>
  <c r="BA52"/>
  <c r="AZ52"/>
  <c r="AY52"/>
  <c r="AX52"/>
  <c r="AW52"/>
  <c r="AV52"/>
  <c r="AU52"/>
  <c r="AT52"/>
  <c r="AS52"/>
  <c r="AR52"/>
  <c r="AQ52"/>
  <c r="AP52"/>
  <c r="AO52"/>
  <c r="AN52"/>
  <c r="AM52"/>
  <c r="AL52"/>
  <c r="AK52"/>
  <c r="AJ52"/>
  <c r="AI52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B52"/>
  <c r="BG51"/>
  <c r="BF51"/>
  <c r="BE51"/>
  <c r="BD51"/>
  <c r="BC51"/>
  <c r="BB51"/>
  <c r="BA51"/>
  <c r="AZ51"/>
  <c r="AY51"/>
  <c r="AX51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B51"/>
  <c r="BG50"/>
  <c r="BF50"/>
  <c r="BE50"/>
  <c r="BD50"/>
  <c r="BC50"/>
  <c r="BB50"/>
  <c r="BA50"/>
  <c r="AZ50"/>
  <c r="AY50"/>
  <c r="AX50"/>
  <c r="AW50"/>
  <c r="AV50"/>
  <c r="AU50"/>
  <c r="AT50"/>
  <c r="AS50"/>
  <c r="AR50"/>
  <c r="AQ50"/>
  <c r="AP50"/>
  <c r="AO50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B50"/>
  <c r="BG49"/>
  <c r="BF49"/>
  <c r="BE49"/>
  <c r="BD49"/>
  <c r="BC49"/>
  <c r="BB49"/>
  <c r="BA49"/>
  <c r="AZ49"/>
  <c r="AY49"/>
  <c r="AX49"/>
  <c r="AW49"/>
  <c r="AV49"/>
  <c r="AU49"/>
  <c r="AT49"/>
  <c r="AS49"/>
  <c r="AR49"/>
  <c r="AQ49"/>
  <c r="AP49"/>
  <c r="AO49"/>
  <c r="AN49"/>
  <c r="AM49"/>
  <c r="AL49"/>
  <c r="AK49"/>
  <c r="AJ49"/>
  <c r="AI49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B49"/>
  <c r="BG48"/>
  <c r="BF48"/>
  <c r="BE48"/>
  <c r="BD48"/>
  <c r="BC48"/>
  <c r="BB48"/>
  <c r="BA48"/>
  <c r="AZ48"/>
  <c r="AY48"/>
  <c r="AX48"/>
  <c r="AW48"/>
  <c r="AV48"/>
  <c r="AU48"/>
  <c r="AT48"/>
  <c r="AS48"/>
  <c r="AR48"/>
  <c r="AQ48"/>
  <c r="AP48"/>
  <c r="AO48"/>
  <c r="AN48"/>
  <c r="AM48"/>
  <c r="AL48"/>
  <c r="AK48"/>
  <c r="AJ48"/>
  <c r="AI48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48"/>
  <c r="BG47"/>
  <c r="BF47"/>
  <c r="BE47"/>
  <c r="BD47"/>
  <c r="BC47"/>
  <c r="BB47"/>
  <c r="BA47"/>
  <c r="AZ47"/>
  <c r="AY47"/>
  <c r="AX47"/>
  <c r="AW47"/>
  <c r="AV47"/>
  <c r="AU47"/>
  <c r="AT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BG46"/>
  <c r="BF46"/>
  <c r="BE46"/>
  <c r="BD46"/>
  <c r="BC46"/>
  <c r="BB46"/>
  <c r="BA46"/>
  <c r="AZ46"/>
  <c r="AY46"/>
  <c r="AX46"/>
  <c r="AW46"/>
  <c r="AV46"/>
  <c r="AU46"/>
  <c r="AT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BG45"/>
  <c r="BF45"/>
  <c r="BE45"/>
  <c r="BD45"/>
  <c r="BC45"/>
  <c r="BB45"/>
  <c r="BA45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BG44"/>
  <c r="BF44"/>
  <c r="BE44"/>
  <c r="BD44"/>
  <c r="BC44"/>
  <c r="BB44"/>
  <c r="BA44"/>
  <c r="AZ44"/>
  <c r="AY44"/>
  <c r="AX44"/>
  <c r="AW44"/>
  <c r="AV44"/>
  <c r="AU44"/>
  <c r="AT44"/>
  <c r="AS44"/>
  <c r="AR44"/>
  <c r="AQ44"/>
  <c r="AP44"/>
  <c r="AO44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BG43"/>
  <c r="BF43"/>
  <c r="BE43"/>
  <c r="BD43"/>
  <c r="BC43"/>
  <c r="BB43"/>
  <c r="BA43"/>
  <c r="AZ43"/>
  <c r="AY43"/>
  <c r="AX43"/>
  <c r="AW43"/>
  <c r="AV43"/>
  <c r="AU43"/>
  <c r="AT43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BG42"/>
  <c r="BF42"/>
  <c r="BE42"/>
  <c r="BD42"/>
  <c r="BC42"/>
  <c r="BB42"/>
  <c r="BA42"/>
  <c r="AZ42"/>
  <c r="AY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42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40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BG37"/>
  <c r="BF37"/>
  <c r="BE37"/>
  <c r="BD37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37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BG16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D7"/>
  <c r="C7"/>
  <c r="B7"/>
  <c r="BG6"/>
  <c r="BF6"/>
  <c r="BE6"/>
  <c r="BD6"/>
  <c r="BC6"/>
  <c r="BB6"/>
  <c r="BA6"/>
  <c r="AZ6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D6"/>
  <c r="C6"/>
  <c r="B6"/>
  <c r="BG5"/>
  <c r="BF5"/>
  <c r="BE5"/>
  <c r="BD5"/>
  <c r="BC5"/>
  <c r="BB5"/>
  <c r="BA5"/>
  <c r="AZ5"/>
  <c r="AY5"/>
  <c r="AX5"/>
  <c r="AW5"/>
  <c r="AV5"/>
  <c r="AU5"/>
  <c r="AT5"/>
  <c r="AS5"/>
  <c r="AR5"/>
  <c r="AQ5"/>
  <c r="AP5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B5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BG3"/>
  <c r="BF3"/>
  <c r="BE3"/>
  <c r="BD3"/>
  <c r="BC3"/>
  <c r="BB3"/>
  <c r="BA3"/>
  <c r="AZ3"/>
  <c r="AY3"/>
  <c r="AX3"/>
  <c r="AW3"/>
  <c r="AV3"/>
  <c r="AU3"/>
  <c r="AT3"/>
  <c r="AS3"/>
  <c r="AR3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B3"/>
  <c r="E7"/>
  <c r="E6"/>
  <c r="C6" i="24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AS6"/>
  <c r="AT6"/>
  <c r="AU6"/>
  <c r="AV6"/>
  <c r="AW6"/>
  <c r="AX6"/>
  <c r="AY6"/>
  <c r="AZ6"/>
  <c r="BA6"/>
  <c r="BB6"/>
  <c r="BC6"/>
  <c r="BD6"/>
  <c r="BE6"/>
  <c r="BF6"/>
  <c r="BG6"/>
  <c r="B6"/>
  <c r="BG33" i="22"/>
  <c r="BG32"/>
  <c r="BG31"/>
  <c r="BG30"/>
  <c r="BG29"/>
  <c r="BG28"/>
  <c r="BG27"/>
  <c r="BG26"/>
  <c r="BG25"/>
  <c r="BG24"/>
  <c r="BG23"/>
  <c r="BG22"/>
  <c r="BG21"/>
  <c r="BG20"/>
  <c r="BG19"/>
  <c r="BG18"/>
  <c r="BG17"/>
  <c r="BG16"/>
  <c r="BG15"/>
  <c r="BG14"/>
  <c r="BG13"/>
  <c r="BG12"/>
  <c r="BG11"/>
  <c r="BG10"/>
  <c r="BG9"/>
  <c r="BG8"/>
  <c r="BG7"/>
  <c r="AS3" i="21"/>
  <c r="AT3"/>
  <c r="AU3"/>
  <c r="AV3"/>
  <c r="AW3"/>
  <c r="AX3"/>
  <c r="AY3"/>
  <c r="AZ3"/>
  <c r="BA3"/>
  <c r="BB3"/>
  <c r="BC3"/>
  <c r="BD3"/>
  <c r="BE3"/>
  <c r="BF3"/>
  <c r="BG3"/>
  <c r="B3"/>
  <c r="BG117"/>
  <c r="BF117"/>
  <c r="BE117"/>
  <c r="BD117"/>
  <c r="BC117"/>
  <c r="BB117"/>
  <c r="BA117"/>
  <c r="AZ117"/>
  <c r="AY117"/>
  <c r="AX117"/>
  <c r="AW117"/>
  <c r="AV117"/>
  <c r="AU117"/>
  <c r="AT117"/>
  <c r="AS117"/>
  <c r="AR117"/>
  <c r="AQ117"/>
  <c r="AP117"/>
  <c r="AO117"/>
  <c r="AN117"/>
  <c r="AM117"/>
  <c r="AL117"/>
  <c r="AK117"/>
  <c r="AJ117"/>
  <c r="AI117"/>
  <c r="AH117"/>
  <c r="AG117"/>
  <c r="AF117"/>
  <c r="AE117"/>
  <c r="AD117"/>
  <c r="AC117"/>
  <c r="AB117"/>
  <c r="AA117"/>
  <c r="Z117"/>
  <c r="Y117"/>
  <c r="X117"/>
  <c r="W117"/>
  <c r="V117"/>
  <c r="U117"/>
  <c r="T117"/>
  <c r="S117"/>
  <c r="R117"/>
  <c r="Q117"/>
  <c r="P117"/>
  <c r="O117"/>
  <c r="N117"/>
  <c r="M117"/>
  <c r="L117"/>
  <c r="K117"/>
  <c r="J117"/>
  <c r="I117"/>
  <c r="H117"/>
  <c r="G117"/>
  <c r="F117"/>
  <c r="E117"/>
  <c r="D117"/>
  <c r="C117"/>
  <c r="B117"/>
  <c r="BG116"/>
  <c r="BF116"/>
  <c r="BE116"/>
  <c r="BD116"/>
  <c r="BC116"/>
  <c r="BB116"/>
  <c r="BA116"/>
  <c r="AZ116"/>
  <c r="AY116"/>
  <c r="AX116"/>
  <c r="AW116"/>
  <c r="AV116"/>
  <c r="AU116"/>
  <c r="AT116"/>
  <c r="AS116"/>
  <c r="AR116"/>
  <c r="AQ116"/>
  <c r="AP116"/>
  <c r="AO116"/>
  <c r="AN116"/>
  <c r="AM116"/>
  <c r="AL116"/>
  <c r="AK116"/>
  <c r="AJ116"/>
  <c r="AI116"/>
  <c r="AH116"/>
  <c r="AG116"/>
  <c r="AF116"/>
  <c r="AE116"/>
  <c r="AD116"/>
  <c r="AC116"/>
  <c r="AB116"/>
  <c r="AA116"/>
  <c r="Z116"/>
  <c r="Y116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C116"/>
  <c r="B116"/>
  <c r="BG115"/>
  <c r="BF115"/>
  <c r="BE115"/>
  <c r="BD115"/>
  <c r="BC115"/>
  <c r="BB115"/>
  <c r="BA115"/>
  <c r="AZ115"/>
  <c r="AY115"/>
  <c r="AX115"/>
  <c r="AW115"/>
  <c r="AV115"/>
  <c r="AU115"/>
  <c r="AT115"/>
  <c r="AS115"/>
  <c r="AR115"/>
  <c r="AQ115"/>
  <c r="AP115"/>
  <c r="AO115"/>
  <c r="AN115"/>
  <c r="AM115"/>
  <c r="AL115"/>
  <c r="AK115"/>
  <c r="AJ115"/>
  <c r="AI115"/>
  <c r="AH115"/>
  <c r="AG115"/>
  <c r="AF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C115"/>
  <c r="B115"/>
  <c r="BG114"/>
  <c r="BF114"/>
  <c r="BE114"/>
  <c r="BD114"/>
  <c r="BC114"/>
  <c r="BB114"/>
  <c r="BA114"/>
  <c r="AZ114"/>
  <c r="AY114"/>
  <c r="AX114"/>
  <c r="AW114"/>
  <c r="AV114"/>
  <c r="AU114"/>
  <c r="AT114"/>
  <c r="AS114"/>
  <c r="AR114"/>
  <c r="AQ114"/>
  <c r="AP114"/>
  <c r="AO114"/>
  <c r="AN114"/>
  <c r="AM114"/>
  <c r="AL114"/>
  <c r="AK114"/>
  <c r="AJ114"/>
  <c r="AI114"/>
  <c r="AH114"/>
  <c r="AG114"/>
  <c r="AF114"/>
  <c r="AE114"/>
  <c r="AD114"/>
  <c r="AC114"/>
  <c r="AB114"/>
  <c r="AA114"/>
  <c r="Z114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C114"/>
  <c r="B114"/>
  <c r="BG113"/>
  <c r="BF113"/>
  <c r="BE113"/>
  <c r="BD113"/>
  <c r="BC113"/>
  <c r="BB113"/>
  <c r="BA113"/>
  <c r="AZ113"/>
  <c r="AY113"/>
  <c r="AX113"/>
  <c r="AW113"/>
  <c r="AV113"/>
  <c r="AU113"/>
  <c r="AT113"/>
  <c r="AS113"/>
  <c r="AR113"/>
  <c r="AQ113"/>
  <c r="AP113"/>
  <c r="AO113"/>
  <c r="AN113"/>
  <c r="AM113"/>
  <c r="AL113"/>
  <c r="AK113"/>
  <c r="AJ113"/>
  <c r="AI113"/>
  <c r="AH113"/>
  <c r="AG113"/>
  <c r="AF113"/>
  <c r="AE113"/>
  <c r="AD113"/>
  <c r="AC113"/>
  <c r="AB113"/>
  <c r="AA113"/>
  <c r="Z113"/>
  <c r="Y113"/>
  <c r="X113"/>
  <c r="W113"/>
  <c r="V113"/>
  <c r="U113"/>
  <c r="T113"/>
  <c r="S113"/>
  <c r="R113"/>
  <c r="Q113"/>
  <c r="P113"/>
  <c r="O113"/>
  <c r="N113"/>
  <c r="M113"/>
  <c r="L113"/>
  <c r="K113"/>
  <c r="J113"/>
  <c r="I113"/>
  <c r="H113"/>
  <c r="G113"/>
  <c r="F113"/>
  <c r="E113"/>
  <c r="D113"/>
  <c r="C113"/>
  <c r="B113"/>
  <c r="BG112"/>
  <c r="BF112"/>
  <c r="BE112"/>
  <c r="BD112"/>
  <c r="BC112"/>
  <c r="BB112"/>
  <c r="BA112"/>
  <c r="AZ112"/>
  <c r="AY112"/>
  <c r="AX112"/>
  <c r="AW112"/>
  <c r="AV112"/>
  <c r="AU112"/>
  <c r="AT112"/>
  <c r="AS112"/>
  <c r="AR112"/>
  <c r="AQ112"/>
  <c r="AP112"/>
  <c r="AO112"/>
  <c r="AN112"/>
  <c r="AM112"/>
  <c r="AL112"/>
  <c r="AK112"/>
  <c r="AJ112"/>
  <c r="AI112"/>
  <c r="AH112"/>
  <c r="AG112"/>
  <c r="AF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C112"/>
  <c r="B112"/>
  <c r="BG111"/>
  <c r="BF111"/>
  <c r="BE111"/>
  <c r="BD111"/>
  <c r="BC111"/>
  <c r="BB111"/>
  <c r="BA111"/>
  <c r="AZ111"/>
  <c r="AY111"/>
  <c r="AX111"/>
  <c r="AW111"/>
  <c r="AV111"/>
  <c r="AU111"/>
  <c r="AT111"/>
  <c r="AS111"/>
  <c r="AR111"/>
  <c r="AQ111"/>
  <c r="AP111"/>
  <c r="AO111"/>
  <c r="AN111"/>
  <c r="AM111"/>
  <c r="AL111"/>
  <c r="AK111"/>
  <c r="AJ111"/>
  <c r="AI111"/>
  <c r="AH111"/>
  <c r="AG111"/>
  <c r="AF111"/>
  <c r="AE111"/>
  <c r="AD111"/>
  <c r="AC111"/>
  <c r="AB111"/>
  <c r="AA111"/>
  <c r="Z11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C111"/>
  <c r="B111"/>
  <c r="BG110"/>
  <c r="BF110"/>
  <c r="BE110"/>
  <c r="BD110"/>
  <c r="BC110"/>
  <c r="BB110"/>
  <c r="BA110"/>
  <c r="AZ110"/>
  <c r="AY110"/>
  <c r="AX110"/>
  <c r="AW110"/>
  <c r="AV110"/>
  <c r="AU110"/>
  <c r="AT110"/>
  <c r="AS110"/>
  <c r="AR110"/>
  <c r="AQ110"/>
  <c r="AP110"/>
  <c r="AO110"/>
  <c r="AN110"/>
  <c r="AM110"/>
  <c r="AL110"/>
  <c r="AK110"/>
  <c r="AJ110"/>
  <c r="AI110"/>
  <c r="AH110"/>
  <c r="AG110"/>
  <c r="AF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C110"/>
  <c r="B110"/>
  <c r="BG109"/>
  <c r="BF109"/>
  <c r="BE109"/>
  <c r="BD109"/>
  <c r="BC109"/>
  <c r="BB109"/>
  <c r="BA109"/>
  <c r="AZ109"/>
  <c r="AY109"/>
  <c r="AX109"/>
  <c r="AW109"/>
  <c r="AV109"/>
  <c r="AU109"/>
  <c r="AT109"/>
  <c r="AS109"/>
  <c r="AR109"/>
  <c r="AQ109"/>
  <c r="AP109"/>
  <c r="AO109"/>
  <c r="AN109"/>
  <c r="AM109"/>
  <c r="AL109"/>
  <c r="AK109"/>
  <c r="AJ109"/>
  <c r="AI109"/>
  <c r="AH109"/>
  <c r="AG109"/>
  <c r="AF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C109"/>
  <c r="B109"/>
  <c r="BG108"/>
  <c r="BF108"/>
  <c r="BE108"/>
  <c r="BD108"/>
  <c r="BC108"/>
  <c r="BB108"/>
  <c r="BA108"/>
  <c r="AZ108"/>
  <c r="AY108"/>
  <c r="AX108"/>
  <c r="AW108"/>
  <c r="AV108"/>
  <c r="AU108"/>
  <c r="AT108"/>
  <c r="AS108"/>
  <c r="AR108"/>
  <c r="AQ108"/>
  <c r="AP108"/>
  <c r="AO108"/>
  <c r="AN108"/>
  <c r="AM108"/>
  <c r="AL108"/>
  <c r="AK108"/>
  <c r="AJ108"/>
  <c r="AI108"/>
  <c r="AH108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C108"/>
  <c r="B108"/>
  <c r="BG107"/>
  <c r="BF107"/>
  <c r="BE107"/>
  <c r="BD107"/>
  <c r="BC107"/>
  <c r="BB107"/>
  <c r="BA107"/>
  <c r="AZ107"/>
  <c r="AY107"/>
  <c r="AX107"/>
  <c r="AW107"/>
  <c r="AV107"/>
  <c r="AU107"/>
  <c r="AT107"/>
  <c r="AS107"/>
  <c r="AR107"/>
  <c r="AQ107"/>
  <c r="AP107"/>
  <c r="AO107"/>
  <c r="AN107"/>
  <c r="AM107"/>
  <c r="AL107"/>
  <c r="AK107"/>
  <c r="AJ107"/>
  <c r="AI107"/>
  <c r="AH107"/>
  <c r="AG107"/>
  <c r="AF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C107"/>
  <c r="B107"/>
  <c r="BG106"/>
  <c r="BF106"/>
  <c r="BE106"/>
  <c r="BD106"/>
  <c r="BC106"/>
  <c r="BB106"/>
  <c r="BA106"/>
  <c r="AZ106"/>
  <c r="AY106"/>
  <c r="AX106"/>
  <c r="AW106"/>
  <c r="AV106"/>
  <c r="AU106"/>
  <c r="AT106"/>
  <c r="AS106"/>
  <c r="AR106"/>
  <c r="AQ106"/>
  <c r="AP106"/>
  <c r="AO106"/>
  <c r="AN106"/>
  <c r="AM106"/>
  <c r="AL106"/>
  <c r="AK106"/>
  <c r="AJ106"/>
  <c r="AI106"/>
  <c r="AH106"/>
  <c r="AG106"/>
  <c r="AF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C106"/>
  <c r="B106"/>
  <c r="BG105"/>
  <c r="BF105"/>
  <c r="BE105"/>
  <c r="BD105"/>
  <c r="BC105"/>
  <c r="BB105"/>
  <c r="BA105"/>
  <c r="AZ105"/>
  <c r="AY105"/>
  <c r="AX105"/>
  <c r="AW105"/>
  <c r="AV105"/>
  <c r="AU105"/>
  <c r="AT105"/>
  <c r="AS105"/>
  <c r="AR105"/>
  <c r="AQ105"/>
  <c r="AP105"/>
  <c r="AO105"/>
  <c r="AN105"/>
  <c r="AM105"/>
  <c r="AL105"/>
  <c r="AK105"/>
  <c r="AJ105"/>
  <c r="AI105"/>
  <c r="AH105"/>
  <c r="AG105"/>
  <c r="AF105"/>
  <c r="AE105"/>
  <c r="AD105"/>
  <c r="AC105"/>
  <c r="AB105"/>
  <c r="AA105"/>
  <c r="Z105"/>
  <c r="Y105"/>
  <c r="X105"/>
  <c r="W105"/>
  <c r="V105"/>
  <c r="U105"/>
  <c r="T105"/>
  <c r="S105"/>
  <c r="R105"/>
  <c r="Q105"/>
  <c r="P105"/>
  <c r="O105"/>
  <c r="N105"/>
  <c r="M105"/>
  <c r="L105"/>
  <c r="K105"/>
  <c r="J105"/>
  <c r="I105"/>
  <c r="H105"/>
  <c r="G105"/>
  <c r="F105"/>
  <c r="E105"/>
  <c r="D105"/>
  <c r="C105"/>
  <c r="B105"/>
  <c r="BG104"/>
  <c r="BF104"/>
  <c r="BE104"/>
  <c r="BD104"/>
  <c r="BC104"/>
  <c r="BB104"/>
  <c r="BA104"/>
  <c r="AZ104"/>
  <c r="AY104"/>
  <c r="AX104"/>
  <c r="AW104"/>
  <c r="AV104"/>
  <c r="AU104"/>
  <c r="AT104"/>
  <c r="AS104"/>
  <c r="AR104"/>
  <c r="AQ104"/>
  <c r="AP104"/>
  <c r="AO104"/>
  <c r="AN104"/>
  <c r="AM104"/>
  <c r="AL104"/>
  <c r="AK104"/>
  <c r="AJ104"/>
  <c r="AI104"/>
  <c r="AH104"/>
  <c r="AG104"/>
  <c r="AF104"/>
  <c r="AE104"/>
  <c r="AD104"/>
  <c r="AC104"/>
  <c r="AB104"/>
  <c r="AA104"/>
  <c r="Z104"/>
  <c r="Y104"/>
  <c r="X104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C104"/>
  <c r="B104"/>
  <c r="BG103"/>
  <c r="BF103"/>
  <c r="BE103"/>
  <c r="BD103"/>
  <c r="BC103"/>
  <c r="BB103"/>
  <c r="BA103"/>
  <c r="AZ103"/>
  <c r="AY103"/>
  <c r="AX103"/>
  <c r="AW103"/>
  <c r="AV103"/>
  <c r="AU103"/>
  <c r="AT103"/>
  <c r="AS103"/>
  <c r="AR103"/>
  <c r="AQ103"/>
  <c r="AP103"/>
  <c r="AO103"/>
  <c r="AN103"/>
  <c r="AM103"/>
  <c r="AL103"/>
  <c r="AK103"/>
  <c r="AJ103"/>
  <c r="AI103"/>
  <c r="AH103"/>
  <c r="AG103"/>
  <c r="AF103"/>
  <c r="AE103"/>
  <c r="AD103"/>
  <c r="AC103"/>
  <c r="AB103"/>
  <c r="AA103"/>
  <c r="Z103"/>
  <c r="Y103"/>
  <c r="X103"/>
  <c r="W103"/>
  <c r="V103"/>
  <c r="U103"/>
  <c r="T103"/>
  <c r="S103"/>
  <c r="R103"/>
  <c r="Q103"/>
  <c r="P103"/>
  <c r="O103"/>
  <c r="N103"/>
  <c r="M103"/>
  <c r="L103"/>
  <c r="K103"/>
  <c r="J103"/>
  <c r="I103"/>
  <c r="H103"/>
  <c r="G103"/>
  <c r="F103"/>
  <c r="E103"/>
  <c r="D103"/>
  <c r="C103"/>
  <c r="B103"/>
  <c r="BG102"/>
  <c r="BF102"/>
  <c r="BE102"/>
  <c r="BD102"/>
  <c r="BC102"/>
  <c r="BB102"/>
  <c r="BA102"/>
  <c r="AZ102"/>
  <c r="AY102"/>
  <c r="AX102"/>
  <c r="AW102"/>
  <c r="AV102"/>
  <c r="AU102"/>
  <c r="AT102"/>
  <c r="AS102"/>
  <c r="AR102"/>
  <c r="AQ102"/>
  <c r="AP102"/>
  <c r="AO102"/>
  <c r="AN102"/>
  <c r="AM102"/>
  <c r="AL102"/>
  <c r="AK102"/>
  <c r="AJ102"/>
  <c r="AI102"/>
  <c r="AH102"/>
  <c r="AG102"/>
  <c r="AF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N102"/>
  <c r="M102"/>
  <c r="L102"/>
  <c r="K102"/>
  <c r="J102"/>
  <c r="I102"/>
  <c r="H102"/>
  <c r="G102"/>
  <c r="F102"/>
  <c r="E102"/>
  <c r="D102"/>
  <c r="C102"/>
  <c r="B102"/>
  <c r="BG101"/>
  <c r="BF101"/>
  <c r="BE101"/>
  <c r="BD101"/>
  <c r="BC101"/>
  <c r="BB101"/>
  <c r="BA101"/>
  <c r="AZ101"/>
  <c r="AY101"/>
  <c r="AX101"/>
  <c r="AW101"/>
  <c r="AV101"/>
  <c r="AU101"/>
  <c r="AT101"/>
  <c r="AS101"/>
  <c r="AR101"/>
  <c r="AQ101"/>
  <c r="AP101"/>
  <c r="AO101"/>
  <c r="AN101"/>
  <c r="AM101"/>
  <c r="AL101"/>
  <c r="AK101"/>
  <c r="AJ101"/>
  <c r="AI101"/>
  <c r="AH101"/>
  <c r="AG101"/>
  <c r="AF101"/>
  <c r="AE101"/>
  <c r="AD101"/>
  <c r="AC101"/>
  <c r="AB101"/>
  <c r="AA101"/>
  <c r="Z101"/>
  <c r="Y101"/>
  <c r="X101"/>
  <c r="W101"/>
  <c r="V101"/>
  <c r="U101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C101"/>
  <c r="B101"/>
  <c r="BG100"/>
  <c r="BF100"/>
  <c r="BE100"/>
  <c r="BD100"/>
  <c r="BC100"/>
  <c r="BB100"/>
  <c r="BA100"/>
  <c r="AZ100"/>
  <c r="AY100"/>
  <c r="AX100"/>
  <c r="AW100"/>
  <c r="AV100"/>
  <c r="AU100"/>
  <c r="AT100"/>
  <c r="AS100"/>
  <c r="AR100"/>
  <c r="AQ100"/>
  <c r="AP100"/>
  <c r="AO100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C100"/>
  <c r="B100"/>
  <c r="BG99"/>
  <c r="BF99"/>
  <c r="BE99"/>
  <c r="BD99"/>
  <c r="BC99"/>
  <c r="BB99"/>
  <c r="BA99"/>
  <c r="AZ99"/>
  <c r="AY99"/>
  <c r="AX99"/>
  <c r="AW99"/>
  <c r="AV99"/>
  <c r="AU99"/>
  <c r="AT99"/>
  <c r="AS99"/>
  <c r="AR99"/>
  <c r="AQ99"/>
  <c r="AP99"/>
  <c r="AO99"/>
  <c r="AN99"/>
  <c r="AM99"/>
  <c r="AL99"/>
  <c r="AK99"/>
  <c r="AJ99"/>
  <c r="AI99"/>
  <c r="AH99"/>
  <c r="AG99"/>
  <c r="AF99"/>
  <c r="AE99"/>
  <c r="AD99"/>
  <c r="AC99"/>
  <c r="AB99"/>
  <c r="AA99"/>
  <c r="Z99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D99"/>
  <c r="C99"/>
  <c r="B99"/>
  <c r="BG98"/>
  <c r="BF98"/>
  <c r="BE98"/>
  <c r="BD98"/>
  <c r="BC98"/>
  <c r="BB98"/>
  <c r="BA98"/>
  <c r="AZ98"/>
  <c r="AY98"/>
  <c r="AX98"/>
  <c r="AW98"/>
  <c r="AV98"/>
  <c r="AU98"/>
  <c r="AT98"/>
  <c r="AS98"/>
  <c r="AR98"/>
  <c r="AQ98"/>
  <c r="AP98"/>
  <c r="AO98"/>
  <c r="AN98"/>
  <c r="AM98"/>
  <c r="AL98"/>
  <c r="AK98"/>
  <c r="AJ98"/>
  <c r="AI98"/>
  <c r="AH98"/>
  <c r="AG98"/>
  <c r="AF98"/>
  <c r="AE98"/>
  <c r="AD98"/>
  <c r="AC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C98"/>
  <c r="B98"/>
  <c r="BG97"/>
  <c r="BF97"/>
  <c r="BE97"/>
  <c r="BD97"/>
  <c r="BC97"/>
  <c r="BB97"/>
  <c r="BA97"/>
  <c r="AZ97"/>
  <c r="AY97"/>
  <c r="AX97"/>
  <c r="AW97"/>
  <c r="AV97"/>
  <c r="AU97"/>
  <c r="AT97"/>
  <c r="AS97"/>
  <c r="AR97"/>
  <c r="AQ97"/>
  <c r="AP97"/>
  <c r="AO97"/>
  <c r="AN97"/>
  <c r="AM97"/>
  <c r="AL97"/>
  <c r="AK97"/>
  <c r="AJ97"/>
  <c r="AI97"/>
  <c r="AH97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B97"/>
  <c r="BG96"/>
  <c r="BF96"/>
  <c r="BE96"/>
  <c r="BD96"/>
  <c r="BC96"/>
  <c r="BB96"/>
  <c r="BA96"/>
  <c r="AZ96"/>
  <c r="AY96"/>
  <c r="AX96"/>
  <c r="AW96"/>
  <c r="AV96"/>
  <c r="AU96"/>
  <c r="AT96"/>
  <c r="AS96"/>
  <c r="AR96"/>
  <c r="AQ96"/>
  <c r="AP96"/>
  <c r="AO96"/>
  <c r="AN96"/>
  <c r="AM96"/>
  <c r="AL96"/>
  <c r="AK96"/>
  <c r="AJ96"/>
  <c r="AI96"/>
  <c r="AH96"/>
  <c r="AG96"/>
  <c r="AF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C96"/>
  <c r="B96"/>
  <c r="BG95"/>
  <c r="BF95"/>
  <c r="BE95"/>
  <c r="BD95"/>
  <c r="BC95"/>
  <c r="BB95"/>
  <c r="BA95"/>
  <c r="AZ95"/>
  <c r="AY95"/>
  <c r="AX95"/>
  <c r="AW95"/>
  <c r="AV95"/>
  <c r="AU95"/>
  <c r="AT95"/>
  <c r="AS95"/>
  <c r="AR95"/>
  <c r="AQ95"/>
  <c r="AP95"/>
  <c r="AO95"/>
  <c r="AN95"/>
  <c r="AM95"/>
  <c r="AL95"/>
  <c r="AK95"/>
  <c r="AJ95"/>
  <c r="AI95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C95"/>
  <c r="B95"/>
  <c r="BG94"/>
  <c r="BF94"/>
  <c r="BE94"/>
  <c r="BD94"/>
  <c r="BC94"/>
  <c r="BB94"/>
  <c r="BA94"/>
  <c r="AZ94"/>
  <c r="AY94"/>
  <c r="AX94"/>
  <c r="AW94"/>
  <c r="AV94"/>
  <c r="AU94"/>
  <c r="AT94"/>
  <c r="AS94"/>
  <c r="AR94"/>
  <c r="AQ94"/>
  <c r="AP94"/>
  <c r="AO94"/>
  <c r="AN94"/>
  <c r="AM94"/>
  <c r="AL94"/>
  <c r="AK94"/>
  <c r="AJ94"/>
  <c r="AI94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B94"/>
  <c r="BG93"/>
  <c r="BF93"/>
  <c r="BE93"/>
  <c r="BD93"/>
  <c r="BC93"/>
  <c r="BB93"/>
  <c r="BA93"/>
  <c r="AZ93"/>
  <c r="AY93"/>
  <c r="AX93"/>
  <c r="AW93"/>
  <c r="AV93"/>
  <c r="AU93"/>
  <c r="AT93"/>
  <c r="AS93"/>
  <c r="AR93"/>
  <c r="AQ93"/>
  <c r="AP93"/>
  <c r="AO93"/>
  <c r="AN93"/>
  <c r="AM93"/>
  <c r="AL93"/>
  <c r="AK93"/>
  <c r="AJ93"/>
  <c r="AI93"/>
  <c r="AH93"/>
  <c r="AG93"/>
  <c r="AF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C93"/>
  <c r="B93"/>
  <c r="BG92"/>
  <c r="BF92"/>
  <c r="BE92"/>
  <c r="BD92"/>
  <c r="BC92"/>
  <c r="BB92"/>
  <c r="BA92"/>
  <c r="AZ92"/>
  <c r="AY92"/>
  <c r="AX92"/>
  <c r="AW92"/>
  <c r="AV92"/>
  <c r="AU92"/>
  <c r="AT92"/>
  <c r="AS92"/>
  <c r="AR92"/>
  <c r="AQ92"/>
  <c r="AP92"/>
  <c r="AO92"/>
  <c r="AN92"/>
  <c r="AM92"/>
  <c r="AL92"/>
  <c r="AK92"/>
  <c r="AJ92"/>
  <c r="AI92"/>
  <c r="AH92"/>
  <c r="AG92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C92"/>
  <c r="B92"/>
  <c r="BG91"/>
  <c r="BF91"/>
  <c r="BE91"/>
  <c r="BD91"/>
  <c r="BC91"/>
  <c r="BB91"/>
  <c r="BA91"/>
  <c r="AZ91"/>
  <c r="AY91"/>
  <c r="AX91"/>
  <c r="AW91"/>
  <c r="AV91"/>
  <c r="AU91"/>
  <c r="AT91"/>
  <c r="AS91"/>
  <c r="AR91"/>
  <c r="AQ91"/>
  <c r="AP91"/>
  <c r="AO91"/>
  <c r="AN91"/>
  <c r="AM91"/>
  <c r="AL91"/>
  <c r="AK91"/>
  <c r="AJ91"/>
  <c r="AI91"/>
  <c r="AH91"/>
  <c r="AG91"/>
  <c r="AF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B91"/>
  <c r="BG90"/>
  <c r="BF90"/>
  <c r="BE90"/>
  <c r="BD90"/>
  <c r="BC90"/>
  <c r="BB90"/>
  <c r="BA90"/>
  <c r="AZ90"/>
  <c r="AY90"/>
  <c r="AX90"/>
  <c r="AW90"/>
  <c r="AV90"/>
  <c r="AU90"/>
  <c r="AT90"/>
  <c r="AS90"/>
  <c r="AR90"/>
  <c r="AQ90"/>
  <c r="AP90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B90"/>
  <c r="BG89"/>
  <c r="BF89"/>
  <c r="BE89"/>
  <c r="BD89"/>
  <c r="BC89"/>
  <c r="BB89"/>
  <c r="BA89"/>
  <c r="AZ89"/>
  <c r="AY89"/>
  <c r="AX89"/>
  <c r="AW89"/>
  <c r="AV89"/>
  <c r="AU89"/>
  <c r="AT89"/>
  <c r="AS89"/>
  <c r="AR89"/>
  <c r="AQ89"/>
  <c r="AP89"/>
  <c r="AO89"/>
  <c r="AN89"/>
  <c r="AM89"/>
  <c r="AL89"/>
  <c r="AK89"/>
  <c r="AJ89"/>
  <c r="AI89"/>
  <c r="AH89"/>
  <c r="AG89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D89"/>
  <c r="C89"/>
  <c r="B89"/>
  <c r="BG88"/>
  <c r="BF88"/>
  <c r="BE88"/>
  <c r="BD88"/>
  <c r="BC88"/>
  <c r="BB88"/>
  <c r="BA88"/>
  <c r="AZ88"/>
  <c r="AY88"/>
  <c r="AX88"/>
  <c r="AW88"/>
  <c r="AV88"/>
  <c r="AU88"/>
  <c r="AT88"/>
  <c r="AS88"/>
  <c r="AR88"/>
  <c r="AQ88"/>
  <c r="AP88"/>
  <c r="AO88"/>
  <c r="AN88"/>
  <c r="AM88"/>
  <c r="AL88"/>
  <c r="AK88"/>
  <c r="AJ88"/>
  <c r="AI88"/>
  <c r="AH88"/>
  <c r="AG88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C88"/>
  <c r="B88"/>
  <c r="BG87"/>
  <c r="BF87"/>
  <c r="BE87"/>
  <c r="BD87"/>
  <c r="BC87"/>
  <c r="BB87"/>
  <c r="BA87"/>
  <c r="AZ87"/>
  <c r="AY87"/>
  <c r="AX87"/>
  <c r="AW87"/>
  <c r="AV87"/>
  <c r="AU87"/>
  <c r="AT87"/>
  <c r="AS87"/>
  <c r="AR87"/>
  <c r="AQ87"/>
  <c r="AP87"/>
  <c r="AO87"/>
  <c r="AN87"/>
  <c r="AM87"/>
  <c r="AL87"/>
  <c r="AK87"/>
  <c r="AJ87"/>
  <c r="AI87"/>
  <c r="AH87"/>
  <c r="AG87"/>
  <c r="AF87"/>
  <c r="AE87"/>
  <c r="AD87"/>
  <c r="AC87"/>
  <c r="AB87"/>
  <c r="AA87"/>
  <c r="Z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C87"/>
  <c r="B87"/>
  <c r="BG86"/>
  <c r="BF86"/>
  <c r="BE86"/>
  <c r="BD86"/>
  <c r="BC86"/>
  <c r="BB86"/>
  <c r="BA86"/>
  <c r="AZ86"/>
  <c r="AY86"/>
  <c r="AX86"/>
  <c r="AW86"/>
  <c r="AV86"/>
  <c r="AU86"/>
  <c r="AT86"/>
  <c r="AS86"/>
  <c r="AR86"/>
  <c r="AQ86"/>
  <c r="AP86"/>
  <c r="AO86"/>
  <c r="AN86"/>
  <c r="AM86"/>
  <c r="AL86"/>
  <c r="AK86"/>
  <c r="AJ86"/>
  <c r="AI86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B86"/>
  <c r="BG85"/>
  <c r="BF85"/>
  <c r="BE85"/>
  <c r="BD85"/>
  <c r="BC85"/>
  <c r="BB85"/>
  <c r="BA85"/>
  <c r="AZ85"/>
  <c r="AY85"/>
  <c r="AX85"/>
  <c r="AW85"/>
  <c r="AV85"/>
  <c r="AU85"/>
  <c r="AT85"/>
  <c r="AS85"/>
  <c r="AR85"/>
  <c r="AQ85"/>
  <c r="AP85"/>
  <c r="AO85"/>
  <c r="AN85"/>
  <c r="AM85"/>
  <c r="AL85"/>
  <c r="AK85"/>
  <c r="AJ85"/>
  <c r="AI85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B85"/>
  <c r="BG84"/>
  <c r="BF84"/>
  <c r="BE84"/>
  <c r="BD84"/>
  <c r="BC84"/>
  <c r="BB84"/>
  <c r="BA84"/>
  <c r="AZ84"/>
  <c r="AY84"/>
  <c r="AX84"/>
  <c r="AW84"/>
  <c r="AV84"/>
  <c r="AU84"/>
  <c r="AT84"/>
  <c r="AS84"/>
  <c r="AR84"/>
  <c r="AQ84"/>
  <c r="AP84"/>
  <c r="AO84"/>
  <c r="AN84"/>
  <c r="AM84"/>
  <c r="AL84"/>
  <c r="AK84"/>
  <c r="AJ84"/>
  <c r="AI84"/>
  <c r="AH84"/>
  <c r="AG84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C84"/>
  <c r="B84"/>
  <c r="BG83"/>
  <c r="BF83"/>
  <c r="BE83"/>
  <c r="BD83"/>
  <c r="BC83"/>
  <c r="BB83"/>
  <c r="BA83"/>
  <c r="AZ83"/>
  <c r="AY83"/>
  <c r="AX83"/>
  <c r="AW83"/>
  <c r="AV83"/>
  <c r="AU83"/>
  <c r="AT83"/>
  <c r="AS83"/>
  <c r="AR83"/>
  <c r="AQ83"/>
  <c r="AP83"/>
  <c r="AO83"/>
  <c r="AN83"/>
  <c r="AM83"/>
  <c r="AL83"/>
  <c r="AK83"/>
  <c r="AJ83"/>
  <c r="AI83"/>
  <c r="AH83"/>
  <c r="AG83"/>
  <c r="AF83"/>
  <c r="AE83"/>
  <c r="AD83"/>
  <c r="AC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C83"/>
  <c r="B83"/>
  <c r="BG82"/>
  <c r="BF82"/>
  <c r="BE82"/>
  <c r="BD82"/>
  <c r="BC82"/>
  <c r="BB82"/>
  <c r="BA82"/>
  <c r="AZ82"/>
  <c r="AY82"/>
  <c r="AX82"/>
  <c r="AW82"/>
  <c r="AV82"/>
  <c r="AU82"/>
  <c r="AT82"/>
  <c r="AS82"/>
  <c r="AR82"/>
  <c r="AQ82"/>
  <c r="AP82"/>
  <c r="AO82"/>
  <c r="AN82"/>
  <c r="AM82"/>
  <c r="AL82"/>
  <c r="AK82"/>
  <c r="AJ82"/>
  <c r="AI82"/>
  <c r="AH82"/>
  <c r="AG82"/>
  <c r="AF82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B82"/>
  <c r="BG81"/>
  <c r="BF81"/>
  <c r="BE81"/>
  <c r="BD81"/>
  <c r="BC81"/>
  <c r="BB81"/>
  <c r="BA81"/>
  <c r="AZ81"/>
  <c r="AY81"/>
  <c r="AX81"/>
  <c r="AW81"/>
  <c r="AV81"/>
  <c r="AU81"/>
  <c r="AT81"/>
  <c r="AS81"/>
  <c r="AR81"/>
  <c r="AQ81"/>
  <c r="AP81"/>
  <c r="AO81"/>
  <c r="AN81"/>
  <c r="AM81"/>
  <c r="AL81"/>
  <c r="AK81"/>
  <c r="AJ81"/>
  <c r="AI81"/>
  <c r="AH81"/>
  <c r="AG81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B81"/>
  <c r="BG80"/>
  <c r="BF80"/>
  <c r="BE80"/>
  <c r="BD80"/>
  <c r="BC80"/>
  <c r="BB80"/>
  <c r="BA80"/>
  <c r="AZ80"/>
  <c r="AY80"/>
  <c r="AX80"/>
  <c r="AW80"/>
  <c r="AV80"/>
  <c r="AU80"/>
  <c r="AT80"/>
  <c r="AS80"/>
  <c r="AR80"/>
  <c r="AQ80"/>
  <c r="AP80"/>
  <c r="AO80"/>
  <c r="AN80"/>
  <c r="AM80"/>
  <c r="AL80"/>
  <c r="AK80"/>
  <c r="AJ80"/>
  <c r="AI80"/>
  <c r="AH80"/>
  <c r="AG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B80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B79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B78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B77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B76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75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B74"/>
  <c r="BG73"/>
  <c r="BF73"/>
  <c r="BE73"/>
  <c r="BD73"/>
  <c r="BC73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I73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73"/>
  <c r="BG72"/>
  <c r="BF72"/>
  <c r="BE72"/>
  <c r="BD72"/>
  <c r="BC72"/>
  <c r="BB72"/>
  <c r="BA72"/>
  <c r="AZ72"/>
  <c r="AY72"/>
  <c r="AX72"/>
  <c r="AW72"/>
  <c r="AV72"/>
  <c r="AU72"/>
  <c r="AT72"/>
  <c r="AS72"/>
  <c r="AR72"/>
  <c r="AQ72"/>
  <c r="AP72"/>
  <c r="AO72"/>
  <c r="AN72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72"/>
  <c r="BG71"/>
  <c r="BF71"/>
  <c r="BE71"/>
  <c r="BD71"/>
  <c r="BC71"/>
  <c r="BB71"/>
  <c r="BA71"/>
  <c r="AZ71"/>
  <c r="AY71"/>
  <c r="AX71"/>
  <c r="AW71"/>
  <c r="AV71"/>
  <c r="AU71"/>
  <c r="AT71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B71"/>
  <c r="BG70"/>
  <c r="BF70"/>
  <c r="BE70"/>
  <c r="BD70"/>
  <c r="BC70"/>
  <c r="BB70"/>
  <c r="BA70"/>
  <c r="AZ70"/>
  <c r="AY70"/>
  <c r="AX70"/>
  <c r="AW70"/>
  <c r="AV70"/>
  <c r="AU70"/>
  <c r="AT70"/>
  <c r="AS70"/>
  <c r="AR70"/>
  <c r="AQ70"/>
  <c r="AP70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B70"/>
  <c r="BG69"/>
  <c r="BF69"/>
  <c r="BE69"/>
  <c r="BD69"/>
  <c r="BC69"/>
  <c r="BB69"/>
  <c r="BA69"/>
  <c r="AZ69"/>
  <c r="AY69"/>
  <c r="AX69"/>
  <c r="AW69"/>
  <c r="AV69"/>
  <c r="AU69"/>
  <c r="AT69"/>
  <c r="AS69"/>
  <c r="AR69"/>
  <c r="AQ69"/>
  <c r="AP69"/>
  <c r="AO69"/>
  <c r="AN69"/>
  <c r="AM69"/>
  <c r="AL69"/>
  <c r="AK69"/>
  <c r="AJ69"/>
  <c r="AI69"/>
  <c r="AH69"/>
  <c r="AG69"/>
  <c r="AF69"/>
  <c r="AE69"/>
  <c r="AD69"/>
  <c r="AC69"/>
  <c r="AB69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B69"/>
  <c r="BG68"/>
  <c r="BF68"/>
  <c r="BE68"/>
  <c r="BD68"/>
  <c r="BC68"/>
  <c r="BB68"/>
  <c r="BA68"/>
  <c r="AZ68"/>
  <c r="AY68"/>
  <c r="AX68"/>
  <c r="AW68"/>
  <c r="AV68"/>
  <c r="AU68"/>
  <c r="AT68"/>
  <c r="AS68"/>
  <c r="AR68"/>
  <c r="AQ68"/>
  <c r="AP68"/>
  <c r="AO68"/>
  <c r="AN68"/>
  <c r="AM68"/>
  <c r="AL68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B68"/>
  <c r="BG67"/>
  <c r="BF67"/>
  <c r="BE67"/>
  <c r="BD67"/>
  <c r="BC67"/>
  <c r="BB67"/>
  <c r="BA67"/>
  <c r="AZ67"/>
  <c r="AY67"/>
  <c r="AX67"/>
  <c r="AW67"/>
  <c r="AV67"/>
  <c r="AU67"/>
  <c r="AT67"/>
  <c r="AS67"/>
  <c r="AR67"/>
  <c r="AQ67"/>
  <c r="AP67"/>
  <c r="AO67"/>
  <c r="AN67"/>
  <c r="AM67"/>
  <c r="AL67"/>
  <c r="AK67"/>
  <c r="AJ67"/>
  <c r="AI67"/>
  <c r="AH67"/>
  <c r="AG67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B67"/>
  <c r="BG66"/>
  <c r="BF66"/>
  <c r="BE66"/>
  <c r="BD66"/>
  <c r="BC66"/>
  <c r="BB66"/>
  <c r="BA66"/>
  <c r="AZ66"/>
  <c r="AY66"/>
  <c r="AX66"/>
  <c r="AW66"/>
  <c r="AV66"/>
  <c r="AU66"/>
  <c r="AT66"/>
  <c r="AS66"/>
  <c r="AR66"/>
  <c r="AQ66"/>
  <c r="AP66"/>
  <c r="AO66"/>
  <c r="AN66"/>
  <c r="AM66"/>
  <c r="AL66"/>
  <c r="AK66"/>
  <c r="AJ66"/>
  <c r="AI66"/>
  <c r="AH66"/>
  <c r="AG66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66"/>
  <c r="BG65"/>
  <c r="BF65"/>
  <c r="BE65"/>
  <c r="BD65"/>
  <c r="BC65"/>
  <c r="BB65"/>
  <c r="BA65"/>
  <c r="AZ65"/>
  <c r="AY65"/>
  <c r="AX65"/>
  <c r="AW65"/>
  <c r="AV65"/>
  <c r="AU65"/>
  <c r="AT65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B65"/>
  <c r="BG64"/>
  <c r="BF64"/>
  <c r="BE64"/>
  <c r="BD64"/>
  <c r="BC64"/>
  <c r="BB64"/>
  <c r="BA64"/>
  <c r="AZ64"/>
  <c r="AY64"/>
  <c r="AX64"/>
  <c r="AW64"/>
  <c r="AV64"/>
  <c r="AU64"/>
  <c r="AT64"/>
  <c r="AS64"/>
  <c r="AR64"/>
  <c r="AQ64"/>
  <c r="AP64"/>
  <c r="AO64"/>
  <c r="AN64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B64"/>
  <c r="BG63"/>
  <c r="BF63"/>
  <c r="BE63"/>
  <c r="BD63"/>
  <c r="BC63"/>
  <c r="BB63"/>
  <c r="BA63"/>
  <c r="AZ63"/>
  <c r="AY63"/>
  <c r="AX63"/>
  <c r="AW63"/>
  <c r="AV63"/>
  <c r="AU63"/>
  <c r="AT63"/>
  <c r="AS63"/>
  <c r="AR63"/>
  <c r="AQ63"/>
  <c r="AP63"/>
  <c r="AO63"/>
  <c r="AN63"/>
  <c r="AM63"/>
  <c r="AL63"/>
  <c r="AK63"/>
  <c r="AJ63"/>
  <c r="AI63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B63"/>
  <c r="BG62"/>
  <c r="BF62"/>
  <c r="BE62"/>
  <c r="BD62"/>
  <c r="BC62"/>
  <c r="BB62"/>
  <c r="BA62"/>
  <c r="AZ62"/>
  <c r="AY62"/>
  <c r="AX62"/>
  <c r="AW62"/>
  <c r="AV62"/>
  <c r="AU62"/>
  <c r="AT62"/>
  <c r="AS62"/>
  <c r="AR62"/>
  <c r="AQ62"/>
  <c r="AP62"/>
  <c r="AO62"/>
  <c r="AN62"/>
  <c r="AM62"/>
  <c r="AL62"/>
  <c r="AK62"/>
  <c r="AJ62"/>
  <c r="AI62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B62"/>
  <c r="BG61"/>
  <c r="BF61"/>
  <c r="BE61"/>
  <c r="BD61"/>
  <c r="BC61"/>
  <c r="BB61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AJ61"/>
  <c r="AI61"/>
  <c r="AH61"/>
  <c r="AG61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B61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I60"/>
  <c r="AH60"/>
  <c r="AG60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B60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59"/>
  <c r="BG58"/>
  <c r="BF58"/>
  <c r="BE58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AJ58"/>
  <c r="AI58"/>
  <c r="AH58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B58"/>
  <c r="BG57"/>
  <c r="BF57"/>
  <c r="BE57"/>
  <c r="BD57"/>
  <c r="BC57"/>
  <c r="BB57"/>
  <c r="BA57"/>
  <c r="AZ57"/>
  <c r="AY57"/>
  <c r="AX57"/>
  <c r="AW57"/>
  <c r="AV57"/>
  <c r="AU57"/>
  <c r="AT57"/>
  <c r="AS57"/>
  <c r="AR57"/>
  <c r="AQ57"/>
  <c r="AP57"/>
  <c r="AO57"/>
  <c r="AN57"/>
  <c r="AM57"/>
  <c r="AL57"/>
  <c r="AK57"/>
  <c r="AJ57"/>
  <c r="AI57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57"/>
  <c r="BG56"/>
  <c r="BF56"/>
  <c r="BE56"/>
  <c r="BD56"/>
  <c r="BC56"/>
  <c r="BB56"/>
  <c r="BA56"/>
  <c r="AZ56"/>
  <c r="AY56"/>
  <c r="AX56"/>
  <c r="AW56"/>
  <c r="AV56"/>
  <c r="AU56"/>
  <c r="AT56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B56"/>
  <c r="BG55"/>
  <c r="BF55"/>
  <c r="BE55"/>
  <c r="BD55"/>
  <c r="BC55"/>
  <c r="BB55"/>
  <c r="BA55"/>
  <c r="AZ55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BG54"/>
  <c r="BF54"/>
  <c r="BE54"/>
  <c r="BD54"/>
  <c r="BC54"/>
  <c r="BB54"/>
  <c r="BA54"/>
  <c r="AZ54"/>
  <c r="AY54"/>
  <c r="AX54"/>
  <c r="AW54"/>
  <c r="AV54"/>
  <c r="AU54"/>
  <c r="AT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B54"/>
  <c r="BG53"/>
  <c r="BF53"/>
  <c r="BE53"/>
  <c r="BD53"/>
  <c r="BC53"/>
  <c r="BB53"/>
  <c r="BA53"/>
  <c r="AZ53"/>
  <c r="AY53"/>
  <c r="AX53"/>
  <c r="AW53"/>
  <c r="AV53"/>
  <c r="AU53"/>
  <c r="AT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53"/>
  <c r="BG52"/>
  <c r="BF52"/>
  <c r="BE52"/>
  <c r="BD52"/>
  <c r="BC52"/>
  <c r="BB52"/>
  <c r="BA52"/>
  <c r="AZ52"/>
  <c r="AY52"/>
  <c r="AX52"/>
  <c r="AW52"/>
  <c r="AV52"/>
  <c r="AU52"/>
  <c r="AT52"/>
  <c r="AS52"/>
  <c r="AR52"/>
  <c r="AQ52"/>
  <c r="AP52"/>
  <c r="AO52"/>
  <c r="AN52"/>
  <c r="AM52"/>
  <c r="AL52"/>
  <c r="AK52"/>
  <c r="AJ52"/>
  <c r="AI52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B52"/>
  <c r="BG51"/>
  <c r="BF51"/>
  <c r="BE51"/>
  <c r="BD51"/>
  <c r="BC51"/>
  <c r="BB51"/>
  <c r="BA51"/>
  <c r="AZ51"/>
  <c r="AY51"/>
  <c r="AX51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B51"/>
  <c r="BG50"/>
  <c r="BF50"/>
  <c r="BE50"/>
  <c r="BD50"/>
  <c r="BC50"/>
  <c r="BB50"/>
  <c r="BA50"/>
  <c r="AZ50"/>
  <c r="AY50"/>
  <c r="AX50"/>
  <c r="AW50"/>
  <c r="AV50"/>
  <c r="AU50"/>
  <c r="AT50"/>
  <c r="AS50"/>
  <c r="AR50"/>
  <c r="AQ50"/>
  <c r="AP50"/>
  <c r="AO50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B50"/>
  <c r="BG49"/>
  <c r="BF49"/>
  <c r="BE49"/>
  <c r="BD49"/>
  <c r="BC49"/>
  <c r="BB49"/>
  <c r="BA49"/>
  <c r="AZ49"/>
  <c r="AY49"/>
  <c r="AX49"/>
  <c r="AW49"/>
  <c r="AV49"/>
  <c r="AU49"/>
  <c r="AT49"/>
  <c r="AS49"/>
  <c r="AR49"/>
  <c r="AQ49"/>
  <c r="AP49"/>
  <c r="AO49"/>
  <c r="AN49"/>
  <c r="AM49"/>
  <c r="AL49"/>
  <c r="AK49"/>
  <c r="AJ49"/>
  <c r="AI49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B49"/>
  <c r="BG48"/>
  <c r="BF48"/>
  <c r="BE48"/>
  <c r="BD48"/>
  <c r="BC48"/>
  <c r="BB48"/>
  <c r="BA48"/>
  <c r="AZ48"/>
  <c r="AY48"/>
  <c r="AX48"/>
  <c r="AW48"/>
  <c r="AV48"/>
  <c r="AU48"/>
  <c r="AT48"/>
  <c r="AS48"/>
  <c r="AR48"/>
  <c r="AQ48"/>
  <c r="AP48"/>
  <c r="AO48"/>
  <c r="AN48"/>
  <c r="AM48"/>
  <c r="AL48"/>
  <c r="AK48"/>
  <c r="AJ48"/>
  <c r="AI48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48"/>
  <c r="BG47"/>
  <c r="BF47"/>
  <c r="BE47"/>
  <c r="BD47"/>
  <c r="BC47"/>
  <c r="BB47"/>
  <c r="BA47"/>
  <c r="AZ47"/>
  <c r="AY47"/>
  <c r="AX47"/>
  <c r="AW47"/>
  <c r="AV47"/>
  <c r="AU47"/>
  <c r="AT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BG46"/>
  <c r="BF46"/>
  <c r="BE46"/>
  <c r="BD46"/>
  <c r="BC46"/>
  <c r="BB46"/>
  <c r="BA46"/>
  <c r="AZ46"/>
  <c r="AY46"/>
  <c r="AX46"/>
  <c r="AW46"/>
  <c r="AV46"/>
  <c r="AU46"/>
  <c r="AT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BG45"/>
  <c r="BF45"/>
  <c r="BE45"/>
  <c r="BD45"/>
  <c r="BC45"/>
  <c r="BB45"/>
  <c r="BA45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BG44"/>
  <c r="BF44"/>
  <c r="BE44"/>
  <c r="BD44"/>
  <c r="BC44"/>
  <c r="BB44"/>
  <c r="BA44"/>
  <c r="AZ44"/>
  <c r="AY44"/>
  <c r="AX44"/>
  <c r="AW44"/>
  <c r="AV44"/>
  <c r="AU44"/>
  <c r="AT44"/>
  <c r="AS44"/>
  <c r="AR44"/>
  <c r="AQ44"/>
  <c r="AP44"/>
  <c r="AO44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BG43"/>
  <c r="BF43"/>
  <c r="BE43"/>
  <c r="BD43"/>
  <c r="BC43"/>
  <c r="BB43"/>
  <c r="BA43"/>
  <c r="AZ43"/>
  <c r="AY43"/>
  <c r="AX43"/>
  <c r="AW43"/>
  <c r="AV43"/>
  <c r="AU43"/>
  <c r="AT43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BG42"/>
  <c r="BF42"/>
  <c r="BE42"/>
  <c r="BD42"/>
  <c r="BC42"/>
  <c r="BB42"/>
  <c r="BA42"/>
  <c r="AZ42"/>
  <c r="AY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42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40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BG37"/>
  <c r="BF37"/>
  <c r="BE37"/>
  <c r="BD37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37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BG16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D7"/>
  <c r="C7"/>
  <c r="B7"/>
  <c r="BG6"/>
  <c r="BF6"/>
  <c r="BE6"/>
  <c r="BD6"/>
  <c r="BC6"/>
  <c r="BB6"/>
  <c r="BA6"/>
  <c r="AZ6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D6"/>
  <c r="C6"/>
  <c r="B6"/>
  <c r="BG5"/>
  <c r="BF5"/>
  <c r="BE5"/>
  <c r="BD5"/>
  <c r="BC5"/>
  <c r="BB5"/>
  <c r="BA5"/>
  <c r="AZ5"/>
  <c r="AY5"/>
  <c r="AX5"/>
  <c r="AW5"/>
  <c r="AV5"/>
  <c r="AU5"/>
  <c r="AT5"/>
  <c r="AS5"/>
  <c r="AR5"/>
  <c r="AQ5"/>
  <c r="AP5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B5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AR3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J3"/>
  <c r="H3"/>
  <c r="F3"/>
  <c r="E7"/>
  <c r="E6"/>
  <c r="K3"/>
  <c r="I3"/>
  <c r="G3"/>
  <c r="E3"/>
  <c r="C3"/>
  <c r="D3"/>
  <c r="BF33" i="22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BG117" i="18"/>
  <c r="BF117"/>
  <c r="BE117"/>
  <c r="BD117"/>
  <c r="BC117"/>
  <c r="BB117"/>
  <c r="BA117"/>
  <c r="AZ117"/>
  <c r="AY117"/>
  <c r="AX117"/>
  <c r="AW117"/>
  <c r="AV117"/>
  <c r="AU117"/>
  <c r="AT117"/>
  <c r="AS117"/>
  <c r="AR117"/>
  <c r="AQ117"/>
  <c r="AP117"/>
  <c r="AO117"/>
  <c r="AN117"/>
  <c r="AM117"/>
  <c r="AL117"/>
  <c r="AK117"/>
  <c r="AJ117"/>
  <c r="AI117"/>
  <c r="AH117"/>
  <c r="AG117"/>
  <c r="AF117"/>
  <c r="AE117"/>
  <c r="AD117"/>
  <c r="AC117"/>
  <c r="AB117"/>
  <c r="AA117"/>
  <c r="Z117"/>
  <c r="Y117"/>
  <c r="X117"/>
  <c r="W117"/>
  <c r="V117"/>
  <c r="U117"/>
  <c r="T117"/>
  <c r="S117"/>
  <c r="R117"/>
  <c r="Q117"/>
  <c r="P117"/>
  <c r="O117"/>
  <c r="N117"/>
  <c r="M117"/>
  <c r="L117"/>
  <c r="K117"/>
  <c r="J117"/>
  <c r="I117"/>
  <c r="H117"/>
  <c r="G117"/>
  <c r="F117"/>
  <c r="E117"/>
  <c r="D117"/>
  <c r="C117"/>
  <c r="B117"/>
  <c r="BG116"/>
  <c r="BF116"/>
  <c r="BE116"/>
  <c r="BD116"/>
  <c r="BC116"/>
  <c r="BB116"/>
  <c r="BA116"/>
  <c r="AZ116"/>
  <c r="AY116"/>
  <c r="AX116"/>
  <c r="AW116"/>
  <c r="AV116"/>
  <c r="AU116"/>
  <c r="AT116"/>
  <c r="AS116"/>
  <c r="AR116"/>
  <c r="AQ116"/>
  <c r="AP116"/>
  <c r="AO116"/>
  <c r="AN116"/>
  <c r="AM116"/>
  <c r="AL116"/>
  <c r="AK116"/>
  <c r="AJ116"/>
  <c r="AI116"/>
  <c r="AH116"/>
  <c r="AG116"/>
  <c r="AF116"/>
  <c r="AE116"/>
  <c r="AD116"/>
  <c r="AC116"/>
  <c r="AB116"/>
  <c r="AA116"/>
  <c r="Z116"/>
  <c r="Y116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C116"/>
  <c r="B116"/>
  <c r="BG115"/>
  <c r="BF115"/>
  <c r="BE115"/>
  <c r="BD115"/>
  <c r="BC115"/>
  <c r="BB115"/>
  <c r="BA115"/>
  <c r="AZ115"/>
  <c r="AY115"/>
  <c r="AX115"/>
  <c r="AW115"/>
  <c r="AV115"/>
  <c r="AU115"/>
  <c r="AT115"/>
  <c r="AS115"/>
  <c r="AR115"/>
  <c r="AQ115"/>
  <c r="AP115"/>
  <c r="AO115"/>
  <c r="AN115"/>
  <c r="AM115"/>
  <c r="AL115"/>
  <c r="AK115"/>
  <c r="AJ115"/>
  <c r="AI115"/>
  <c r="AH115"/>
  <c r="AG115"/>
  <c r="AF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C115"/>
  <c r="B115"/>
  <c r="BG114"/>
  <c r="BF114"/>
  <c r="BE114"/>
  <c r="BD114"/>
  <c r="BC114"/>
  <c r="BB114"/>
  <c r="BA114"/>
  <c r="AZ114"/>
  <c r="AY114"/>
  <c r="AX114"/>
  <c r="AW114"/>
  <c r="AV114"/>
  <c r="AU114"/>
  <c r="AT114"/>
  <c r="AS114"/>
  <c r="AR114"/>
  <c r="AQ114"/>
  <c r="AP114"/>
  <c r="AO114"/>
  <c r="AN114"/>
  <c r="AM114"/>
  <c r="AL114"/>
  <c r="AK114"/>
  <c r="AJ114"/>
  <c r="AI114"/>
  <c r="AH114"/>
  <c r="AG114"/>
  <c r="AF114"/>
  <c r="AE114"/>
  <c r="AD114"/>
  <c r="AC114"/>
  <c r="AB114"/>
  <c r="AA114"/>
  <c r="Z114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C114"/>
  <c r="B114"/>
  <c r="BG113"/>
  <c r="BF113"/>
  <c r="BE113"/>
  <c r="BD113"/>
  <c r="BC113"/>
  <c r="BB113"/>
  <c r="BA113"/>
  <c r="AZ113"/>
  <c r="AY113"/>
  <c r="AX113"/>
  <c r="AW113"/>
  <c r="AV113"/>
  <c r="AU113"/>
  <c r="AT113"/>
  <c r="AS113"/>
  <c r="AR113"/>
  <c r="AQ113"/>
  <c r="AP113"/>
  <c r="AO113"/>
  <c r="AN113"/>
  <c r="AM113"/>
  <c r="AL113"/>
  <c r="AK113"/>
  <c r="AJ113"/>
  <c r="AI113"/>
  <c r="AH113"/>
  <c r="AG113"/>
  <c r="AF113"/>
  <c r="AE113"/>
  <c r="AD113"/>
  <c r="AC113"/>
  <c r="AB113"/>
  <c r="AA113"/>
  <c r="Z113"/>
  <c r="Y113"/>
  <c r="X113"/>
  <c r="W113"/>
  <c r="V113"/>
  <c r="U113"/>
  <c r="T113"/>
  <c r="S113"/>
  <c r="R113"/>
  <c r="Q113"/>
  <c r="P113"/>
  <c r="O113"/>
  <c r="N113"/>
  <c r="M113"/>
  <c r="L113"/>
  <c r="K113"/>
  <c r="J113"/>
  <c r="I113"/>
  <c r="H113"/>
  <c r="G113"/>
  <c r="F113"/>
  <c r="E113"/>
  <c r="D113"/>
  <c r="C113"/>
  <c r="B113"/>
  <c r="BG112"/>
  <c r="BF112"/>
  <c r="BE112"/>
  <c r="BD112"/>
  <c r="BC112"/>
  <c r="BB112"/>
  <c r="BA112"/>
  <c r="AZ112"/>
  <c r="AY112"/>
  <c r="AX112"/>
  <c r="AW112"/>
  <c r="AV112"/>
  <c r="AU112"/>
  <c r="AT112"/>
  <c r="AS112"/>
  <c r="AR112"/>
  <c r="AQ112"/>
  <c r="AP112"/>
  <c r="AO112"/>
  <c r="AN112"/>
  <c r="AM112"/>
  <c r="AL112"/>
  <c r="AK112"/>
  <c r="AJ112"/>
  <c r="AI112"/>
  <c r="AH112"/>
  <c r="AG112"/>
  <c r="AF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C112"/>
  <c r="B112"/>
  <c r="BG111"/>
  <c r="BF111"/>
  <c r="BE111"/>
  <c r="BD111"/>
  <c r="BC111"/>
  <c r="BB111"/>
  <c r="BA111"/>
  <c r="AZ111"/>
  <c r="AY111"/>
  <c r="AX111"/>
  <c r="AW111"/>
  <c r="AV111"/>
  <c r="AU111"/>
  <c r="AT111"/>
  <c r="AS111"/>
  <c r="AR111"/>
  <c r="AQ111"/>
  <c r="AP111"/>
  <c r="AO111"/>
  <c r="AN111"/>
  <c r="AM111"/>
  <c r="AL111"/>
  <c r="AK111"/>
  <c r="AJ111"/>
  <c r="AI111"/>
  <c r="AH111"/>
  <c r="AG111"/>
  <c r="AF111"/>
  <c r="AE111"/>
  <c r="AD111"/>
  <c r="AC111"/>
  <c r="AB111"/>
  <c r="AA111"/>
  <c r="Z11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C111"/>
  <c r="B111"/>
  <c r="BG110"/>
  <c r="BF110"/>
  <c r="BE110"/>
  <c r="BD110"/>
  <c r="BC110"/>
  <c r="BB110"/>
  <c r="BA110"/>
  <c r="AZ110"/>
  <c r="AY110"/>
  <c r="AX110"/>
  <c r="AW110"/>
  <c r="AV110"/>
  <c r="AU110"/>
  <c r="AT110"/>
  <c r="AS110"/>
  <c r="AR110"/>
  <c r="AQ110"/>
  <c r="AP110"/>
  <c r="AO110"/>
  <c r="AN110"/>
  <c r="AM110"/>
  <c r="AL110"/>
  <c r="AK110"/>
  <c r="AJ110"/>
  <c r="AI110"/>
  <c r="AH110"/>
  <c r="AG110"/>
  <c r="AF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C110"/>
  <c r="B110"/>
  <c r="BG109"/>
  <c r="BF109"/>
  <c r="BE109"/>
  <c r="BD109"/>
  <c r="BC109"/>
  <c r="BB109"/>
  <c r="BA109"/>
  <c r="AZ109"/>
  <c r="AY109"/>
  <c r="AX109"/>
  <c r="AW109"/>
  <c r="AV109"/>
  <c r="AU109"/>
  <c r="AT109"/>
  <c r="AS109"/>
  <c r="AR109"/>
  <c r="AQ109"/>
  <c r="AP109"/>
  <c r="AO109"/>
  <c r="AN109"/>
  <c r="AM109"/>
  <c r="AL109"/>
  <c r="AK109"/>
  <c r="AJ109"/>
  <c r="AI109"/>
  <c r="AH109"/>
  <c r="AG109"/>
  <c r="AF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C109"/>
  <c r="B109"/>
  <c r="BG108"/>
  <c r="BF108"/>
  <c r="BE108"/>
  <c r="BD108"/>
  <c r="BC108"/>
  <c r="BB108"/>
  <c r="BA108"/>
  <c r="AZ108"/>
  <c r="AY108"/>
  <c r="AX108"/>
  <c r="AW108"/>
  <c r="AV108"/>
  <c r="AU108"/>
  <c r="AT108"/>
  <c r="AS108"/>
  <c r="AR108"/>
  <c r="AQ108"/>
  <c r="AP108"/>
  <c r="AO108"/>
  <c r="AN108"/>
  <c r="AM108"/>
  <c r="AL108"/>
  <c r="AK108"/>
  <c r="AJ108"/>
  <c r="AI108"/>
  <c r="AH108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C108"/>
  <c r="B108"/>
  <c r="BG107"/>
  <c r="BF107"/>
  <c r="BE107"/>
  <c r="BD107"/>
  <c r="BC107"/>
  <c r="BB107"/>
  <c r="BA107"/>
  <c r="AZ107"/>
  <c r="AY107"/>
  <c r="AX107"/>
  <c r="AW107"/>
  <c r="AV107"/>
  <c r="AU107"/>
  <c r="AT107"/>
  <c r="AS107"/>
  <c r="AR107"/>
  <c r="AQ107"/>
  <c r="AP107"/>
  <c r="AO107"/>
  <c r="AN107"/>
  <c r="AM107"/>
  <c r="AL107"/>
  <c r="AK107"/>
  <c r="AJ107"/>
  <c r="AI107"/>
  <c r="AH107"/>
  <c r="AG107"/>
  <c r="AF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C107"/>
  <c r="B107"/>
  <c r="BG106"/>
  <c r="BF106"/>
  <c r="BE106"/>
  <c r="BD106"/>
  <c r="BC106"/>
  <c r="BB106"/>
  <c r="BA106"/>
  <c r="AZ106"/>
  <c r="AY106"/>
  <c r="AX106"/>
  <c r="AW106"/>
  <c r="AV106"/>
  <c r="AU106"/>
  <c r="AT106"/>
  <c r="AS106"/>
  <c r="AR106"/>
  <c r="AQ106"/>
  <c r="AP106"/>
  <c r="AO106"/>
  <c r="AN106"/>
  <c r="AM106"/>
  <c r="AL106"/>
  <c r="AK106"/>
  <c r="AJ106"/>
  <c r="AI106"/>
  <c r="AH106"/>
  <c r="AG106"/>
  <c r="AF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C106"/>
  <c r="B106"/>
  <c r="BG105"/>
  <c r="BF105"/>
  <c r="BE105"/>
  <c r="BD105"/>
  <c r="BC105"/>
  <c r="BB105"/>
  <c r="BA105"/>
  <c r="AZ105"/>
  <c r="AY105"/>
  <c r="AX105"/>
  <c r="AW105"/>
  <c r="AV105"/>
  <c r="AU105"/>
  <c r="AT105"/>
  <c r="AS105"/>
  <c r="AR105"/>
  <c r="AQ105"/>
  <c r="AP105"/>
  <c r="AO105"/>
  <c r="AN105"/>
  <c r="AM105"/>
  <c r="AL105"/>
  <c r="AK105"/>
  <c r="AJ105"/>
  <c r="AI105"/>
  <c r="AH105"/>
  <c r="AG105"/>
  <c r="AF105"/>
  <c r="AE105"/>
  <c r="AD105"/>
  <c r="AC105"/>
  <c r="AB105"/>
  <c r="AA105"/>
  <c r="Z105"/>
  <c r="Y105"/>
  <c r="X105"/>
  <c r="W105"/>
  <c r="V105"/>
  <c r="U105"/>
  <c r="T105"/>
  <c r="S105"/>
  <c r="R105"/>
  <c r="Q105"/>
  <c r="P105"/>
  <c r="O105"/>
  <c r="N105"/>
  <c r="M105"/>
  <c r="L105"/>
  <c r="K105"/>
  <c r="J105"/>
  <c r="I105"/>
  <c r="H105"/>
  <c r="G105"/>
  <c r="F105"/>
  <c r="E105"/>
  <c r="D105"/>
  <c r="C105"/>
  <c r="B105"/>
  <c r="BG104"/>
  <c r="BF104"/>
  <c r="BE104"/>
  <c r="BD104"/>
  <c r="BC104"/>
  <c r="BB104"/>
  <c r="BA104"/>
  <c r="AZ104"/>
  <c r="AY104"/>
  <c r="AX104"/>
  <c r="AW104"/>
  <c r="AV104"/>
  <c r="AU104"/>
  <c r="AT104"/>
  <c r="AS104"/>
  <c r="AR104"/>
  <c r="AQ104"/>
  <c r="AP104"/>
  <c r="AO104"/>
  <c r="AN104"/>
  <c r="AM104"/>
  <c r="AL104"/>
  <c r="AK104"/>
  <c r="AJ104"/>
  <c r="AI104"/>
  <c r="AH104"/>
  <c r="AG104"/>
  <c r="AF104"/>
  <c r="AE104"/>
  <c r="AD104"/>
  <c r="AC104"/>
  <c r="AB104"/>
  <c r="AA104"/>
  <c r="Z104"/>
  <c r="Y104"/>
  <c r="X104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C104"/>
  <c r="B104"/>
  <c r="BG103"/>
  <c r="BF103"/>
  <c r="BE103"/>
  <c r="BD103"/>
  <c r="BC103"/>
  <c r="BB103"/>
  <c r="BA103"/>
  <c r="AZ103"/>
  <c r="AY103"/>
  <c r="AX103"/>
  <c r="AW103"/>
  <c r="AV103"/>
  <c r="AU103"/>
  <c r="AT103"/>
  <c r="AS103"/>
  <c r="AR103"/>
  <c r="AQ103"/>
  <c r="AP103"/>
  <c r="AO103"/>
  <c r="AN103"/>
  <c r="AM103"/>
  <c r="AL103"/>
  <c r="AK103"/>
  <c r="AJ103"/>
  <c r="AI103"/>
  <c r="AH103"/>
  <c r="AG103"/>
  <c r="AF103"/>
  <c r="AE103"/>
  <c r="AD103"/>
  <c r="AC103"/>
  <c r="AB103"/>
  <c r="AA103"/>
  <c r="Z103"/>
  <c r="Y103"/>
  <c r="X103"/>
  <c r="W103"/>
  <c r="V103"/>
  <c r="U103"/>
  <c r="T103"/>
  <c r="S103"/>
  <c r="R103"/>
  <c r="Q103"/>
  <c r="P103"/>
  <c r="O103"/>
  <c r="N103"/>
  <c r="M103"/>
  <c r="L103"/>
  <c r="K103"/>
  <c r="J103"/>
  <c r="I103"/>
  <c r="H103"/>
  <c r="G103"/>
  <c r="F103"/>
  <c r="E103"/>
  <c r="D103"/>
  <c r="C103"/>
  <c r="B103"/>
  <c r="BG102"/>
  <c r="BF102"/>
  <c r="BE102"/>
  <c r="BD102"/>
  <c r="BC102"/>
  <c r="BB102"/>
  <c r="BA102"/>
  <c r="AZ102"/>
  <c r="AY102"/>
  <c r="AX102"/>
  <c r="AW102"/>
  <c r="AV102"/>
  <c r="AU102"/>
  <c r="AT102"/>
  <c r="AS102"/>
  <c r="AR102"/>
  <c r="AQ102"/>
  <c r="AP102"/>
  <c r="AO102"/>
  <c r="AN102"/>
  <c r="AM102"/>
  <c r="AL102"/>
  <c r="AK102"/>
  <c r="AJ102"/>
  <c r="AI102"/>
  <c r="AH102"/>
  <c r="AG102"/>
  <c r="AF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N102"/>
  <c r="M102"/>
  <c r="L102"/>
  <c r="K102"/>
  <c r="J102"/>
  <c r="I102"/>
  <c r="H102"/>
  <c r="G102"/>
  <c r="F102"/>
  <c r="E102"/>
  <c r="D102"/>
  <c r="C102"/>
  <c r="B102"/>
  <c r="BG101"/>
  <c r="BF101"/>
  <c r="BE101"/>
  <c r="BD101"/>
  <c r="BC101"/>
  <c r="BB101"/>
  <c r="BA101"/>
  <c r="AZ101"/>
  <c r="AY101"/>
  <c r="AX101"/>
  <c r="AW101"/>
  <c r="AV101"/>
  <c r="AU101"/>
  <c r="AT101"/>
  <c r="AS101"/>
  <c r="AR101"/>
  <c r="AQ101"/>
  <c r="AP101"/>
  <c r="AO101"/>
  <c r="AN101"/>
  <c r="AM101"/>
  <c r="AL101"/>
  <c r="AK101"/>
  <c r="AJ101"/>
  <c r="AI101"/>
  <c r="AH101"/>
  <c r="AG101"/>
  <c r="AF101"/>
  <c r="AE101"/>
  <c r="AD101"/>
  <c r="AC101"/>
  <c r="AB101"/>
  <c r="AA101"/>
  <c r="Z101"/>
  <c r="Y101"/>
  <c r="X101"/>
  <c r="W101"/>
  <c r="V101"/>
  <c r="U101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C101"/>
  <c r="B101"/>
  <c r="BG100"/>
  <c r="BF100"/>
  <c r="BE100"/>
  <c r="BD100"/>
  <c r="BC100"/>
  <c r="BB100"/>
  <c r="BA100"/>
  <c r="AZ100"/>
  <c r="AY100"/>
  <c r="AX100"/>
  <c r="AW100"/>
  <c r="AV100"/>
  <c r="AU100"/>
  <c r="AT100"/>
  <c r="AS100"/>
  <c r="AR100"/>
  <c r="AQ100"/>
  <c r="AP100"/>
  <c r="AO100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C100"/>
  <c r="B100"/>
  <c r="BG99"/>
  <c r="BF99"/>
  <c r="BE99"/>
  <c r="BD99"/>
  <c r="BC99"/>
  <c r="BB99"/>
  <c r="BA99"/>
  <c r="AZ99"/>
  <c r="AY99"/>
  <c r="AX99"/>
  <c r="AW99"/>
  <c r="AV99"/>
  <c r="AU99"/>
  <c r="AT99"/>
  <c r="AS99"/>
  <c r="AR99"/>
  <c r="AQ99"/>
  <c r="AP99"/>
  <c r="AO99"/>
  <c r="AN99"/>
  <c r="AM99"/>
  <c r="AL99"/>
  <c r="AK99"/>
  <c r="AJ99"/>
  <c r="AI99"/>
  <c r="AH99"/>
  <c r="AG99"/>
  <c r="AF99"/>
  <c r="AE99"/>
  <c r="AD99"/>
  <c r="AC99"/>
  <c r="AB99"/>
  <c r="AA99"/>
  <c r="Z99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D99"/>
  <c r="C99"/>
  <c r="B99"/>
  <c r="BG98"/>
  <c r="BF98"/>
  <c r="BE98"/>
  <c r="BD98"/>
  <c r="BC98"/>
  <c r="BB98"/>
  <c r="BA98"/>
  <c r="AZ98"/>
  <c r="AY98"/>
  <c r="AX98"/>
  <c r="AW98"/>
  <c r="AV98"/>
  <c r="AU98"/>
  <c r="AT98"/>
  <c r="AS98"/>
  <c r="AR98"/>
  <c r="AQ98"/>
  <c r="AP98"/>
  <c r="AO98"/>
  <c r="AN98"/>
  <c r="AM98"/>
  <c r="AL98"/>
  <c r="AK98"/>
  <c r="AJ98"/>
  <c r="AI98"/>
  <c r="AH98"/>
  <c r="AG98"/>
  <c r="AF98"/>
  <c r="AE98"/>
  <c r="AD98"/>
  <c r="AC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C98"/>
  <c r="B98"/>
  <c r="BG97"/>
  <c r="BF97"/>
  <c r="BE97"/>
  <c r="BD97"/>
  <c r="BC97"/>
  <c r="BB97"/>
  <c r="BA97"/>
  <c r="AZ97"/>
  <c r="AY97"/>
  <c r="AX97"/>
  <c r="AW97"/>
  <c r="AV97"/>
  <c r="AU97"/>
  <c r="AT97"/>
  <c r="AS97"/>
  <c r="AR97"/>
  <c r="AQ97"/>
  <c r="AP97"/>
  <c r="AO97"/>
  <c r="AN97"/>
  <c r="AM97"/>
  <c r="AL97"/>
  <c r="AK97"/>
  <c r="AJ97"/>
  <c r="AI97"/>
  <c r="AH97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B97"/>
  <c r="BG96"/>
  <c r="BF96"/>
  <c r="BE96"/>
  <c r="BD96"/>
  <c r="BC96"/>
  <c r="BB96"/>
  <c r="BA96"/>
  <c r="AZ96"/>
  <c r="AY96"/>
  <c r="AX96"/>
  <c r="AW96"/>
  <c r="AV96"/>
  <c r="AU96"/>
  <c r="AT96"/>
  <c r="AS96"/>
  <c r="AR96"/>
  <c r="AQ96"/>
  <c r="AP96"/>
  <c r="AO96"/>
  <c r="AN96"/>
  <c r="AM96"/>
  <c r="AL96"/>
  <c r="AK96"/>
  <c r="AJ96"/>
  <c r="AI96"/>
  <c r="AH96"/>
  <c r="AG96"/>
  <c r="AF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C96"/>
  <c r="B96"/>
  <c r="BG95"/>
  <c r="BF95"/>
  <c r="BE95"/>
  <c r="BD95"/>
  <c r="BC95"/>
  <c r="BB95"/>
  <c r="BA95"/>
  <c r="AZ95"/>
  <c r="AY95"/>
  <c r="AX95"/>
  <c r="AW95"/>
  <c r="AV95"/>
  <c r="AU95"/>
  <c r="AT95"/>
  <c r="AS95"/>
  <c r="AR95"/>
  <c r="AQ95"/>
  <c r="AP95"/>
  <c r="AO95"/>
  <c r="AN95"/>
  <c r="AM95"/>
  <c r="AL95"/>
  <c r="AK95"/>
  <c r="AJ95"/>
  <c r="AI95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C95"/>
  <c r="B95"/>
  <c r="BG94"/>
  <c r="BF94"/>
  <c r="BE94"/>
  <c r="BD94"/>
  <c r="BC94"/>
  <c r="BB94"/>
  <c r="BA94"/>
  <c r="AZ94"/>
  <c r="AY94"/>
  <c r="AX94"/>
  <c r="AW94"/>
  <c r="AV94"/>
  <c r="AU94"/>
  <c r="AT94"/>
  <c r="AS94"/>
  <c r="AR94"/>
  <c r="AQ94"/>
  <c r="AP94"/>
  <c r="AO94"/>
  <c r="AN94"/>
  <c r="AM94"/>
  <c r="AL94"/>
  <c r="AK94"/>
  <c r="AJ94"/>
  <c r="AI94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B94"/>
  <c r="BG93"/>
  <c r="BF93"/>
  <c r="BE93"/>
  <c r="BD93"/>
  <c r="BC93"/>
  <c r="BB93"/>
  <c r="BA93"/>
  <c r="AZ93"/>
  <c r="AY93"/>
  <c r="AX93"/>
  <c r="AW93"/>
  <c r="AV93"/>
  <c r="AU93"/>
  <c r="AT93"/>
  <c r="AS93"/>
  <c r="AR93"/>
  <c r="AQ93"/>
  <c r="AP93"/>
  <c r="AO93"/>
  <c r="AN93"/>
  <c r="AM93"/>
  <c r="AL93"/>
  <c r="AK93"/>
  <c r="AJ93"/>
  <c r="AI93"/>
  <c r="AH93"/>
  <c r="AG93"/>
  <c r="AF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C93"/>
  <c r="B93"/>
  <c r="BG92"/>
  <c r="BF92"/>
  <c r="BE92"/>
  <c r="BD92"/>
  <c r="BC92"/>
  <c r="BB92"/>
  <c r="BA92"/>
  <c r="AZ92"/>
  <c r="AY92"/>
  <c r="AX92"/>
  <c r="AW92"/>
  <c r="AV92"/>
  <c r="AU92"/>
  <c r="AT92"/>
  <c r="AS92"/>
  <c r="AR92"/>
  <c r="AQ92"/>
  <c r="AP92"/>
  <c r="AO92"/>
  <c r="AN92"/>
  <c r="AM92"/>
  <c r="AL92"/>
  <c r="AK92"/>
  <c r="AJ92"/>
  <c r="AI92"/>
  <c r="AH92"/>
  <c r="AG92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C92"/>
  <c r="B92"/>
  <c r="BG91"/>
  <c r="BF91"/>
  <c r="BE91"/>
  <c r="BD91"/>
  <c r="BC91"/>
  <c r="BB91"/>
  <c r="BA91"/>
  <c r="AZ91"/>
  <c r="AY91"/>
  <c r="AX91"/>
  <c r="AW91"/>
  <c r="AV91"/>
  <c r="AU91"/>
  <c r="AT91"/>
  <c r="AS91"/>
  <c r="AR91"/>
  <c r="AQ91"/>
  <c r="AP91"/>
  <c r="AO91"/>
  <c r="AN91"/>
  <c r="AM91"/>
  <c r="AL91"/>
  <c r="AK91"/>
  <c r="AJ91"/>
  <c r="AI91"/>
  <c r="AH91"/>
  <c r="AG91"/>
  <c r="AF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B91"/>
  <c r="BG90"/>
  <c r="BF90"/>
  <c r="BE90"/>
  <c r="BD90"/>
  <c r="BC90"/>
  <c r="BB90"/>
  <c r="BA90"/>
  <c r="AZ90"/>
  <c r="AY90"/>
  <c r="AX90"/>
  <c r="AW90"/>
  <c r="AV90"/>
  <c r="AU90"/>
  <c r="AT90"/>
  <c r="AS90"/>
  <c r="AR90"/>
  <c r="AQ90"/>
  <c r="AP90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B90"/>
  <c r="BG89"/>
  <c r="BF89"/>
  <c r="BE89"/>
  <c r="BD89"/>
  <c r="BC89"/>
  <c r="BB89"/>
  <c r="BA89"/>
  <c r="AZ89"/>
  <c r="AY89"/>
  <c r="AX89"/>
  <c r="AW89"/>
  <c r="AV89"/>
  <c r="AU89"/>
  <c r="AT89"/>
  <c r="AS89"/>
  <c r="AR89"/>
  <c r="AQ89"/>
  <c r="AP89"/>
  <c r="AO89"/>
  <c r="AN89"/>
  <c r="AM89"/>
  <c r="AL89"/>
  <c r="AK89"/>
  <c r="AJ89"/>
  <c r="AI89"/>
  <c r="AH89"/>
  <c r="AG89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D89"/>
  <c r="C89"/>
  <c r="B89"/>
  <c r="BG88"/>
  <c r="BF88"/>
  <c r="BE88"/>
  <c r="BD88"/>
  <c r="BC88"/>
  <c r="BB88"/>
  <c r="BA88"/>
  <c r="AZ88"/>
  <c r="AY88"/>
  <c r="AX88"/>
  <c r="AW88"/>
  <c r="AV88"/>
  <c r="AU88"/>
  <c r="AT88"/>
  <c r="AS88"/>
  <c r="AR88"/>
  <c r="AQ88"/>
  <c r="AP88"/>
  <c r="AO88"/>
  <c r="AN88"/>
  <c r="AM88"/>
  <c r="AL88"/>
  <c r="AK88"/>
  <c r="AJ88"/>
  <c r="AI88"/>
  <c r="AH88"/>
  <c r="AG88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C88"/>
  <c r="B88"/>
  <c r="BG87"/>
  <c r="BF87"/>
  <c r="BE87"/>
  <c r="BD87"/>
  <c r="BC87"/>
  <c r="BB87"/>
  <c r="BA87"/>
  <c r="AZ87"/>
  <c r="AY87"/>
  <c r="AX87"/>
  <c r="AW87"/>
  <c r="AV87"/>
  <c r="AU87"/>
  <c r="AT87"/>
  <c r="AS87"/>
  <c r="AR87"/>
  <c r="AQ87"/>
  <c r="AP87"/>
  <c r="AO87"/>
  <c r="AN87"/>
  <c r="AM87"/>
  <c r="AL87"/>
  <c r="AK87"/>
  <c r="AJ87"/>
  <c r="AI87"/>
  <c r="AH87"/>
  <c r="AG87"/>
  <c r="AF87"/>
  <c r="AE87"/>
  <c r="AD87"/>
  <c r="AC87"/>
  <c r="AB87"/>
  <c r="AA87"/>
  <c r="Z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C87"/>
  <c r="B87"/>
  <c r="BG86"/>
  <c r="BF86"/>
  <c r="BE86"/>
  <c r="BD86"/>
  <c r="BC86"/>
  <c r="BB86"/>
  <c r="BA86"/>
  <c r="AZ86"/>
  <c r="AY86"/>
  <c r="AX86"/>
  <c r="AW86"/>
  <c r="AV86"/>
  <c r="AU86"/>
  <c r="AT86"/>
  <c r="AS86"/>
  <c r="AR86"/>
  <c r="AQ86"/>
  <c r="AP86"/>
  <c r="AO86"/>
  <c r="AN86"/>
  <c r="AM86"/>
  <c r="AL86"/>
  <c r="AK86"/>
  <c r="AJ86"/>
  <c r="AI86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B86"/>
  <c r="BG85"/>
  <c r="BF85"/>
  <c r="BE85"/>
  <c r="BD85"/>
  <c r="BC85"/>
  <c r="BB85"/>
  <c r="BA85"/>
  <c r="AZ85"/>
  <c r="AY85"/>
  <c r="AX85"/>
  <c r="AW85"/>
  <c r="AV85"/>
  <c r="AU85"/>
  <c r="AT85"/>
  <c r="AS85"/>
  <c r="AR85"/>
  <c r="AQ85"/>
  <c r="AP85"/>
  <c r="AO85"/>
  <c r="AN85"/>
  <c r="AM85"/>
  <c r="AL85"/>
  <c r="AK85"/>
  <c r="AJ85"/>
  <c r="AI85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B85"/>
  <c r="BG84"/>
  <c r="BF84"/>
  <c r="BE84"/>
  <c r="BD84"/>
  <c r="BC84"/>
  <c r="BB84"/>
  <c r="BA84"/>
  <c r="AZ84"/>
  <c r="AY84"/>
  <c r="AX84"/>
  <c r="AW84"/>
  <c r="AV84"/>
  <c r="AU84"/>
  <c r="AT84"/>
  <c r="AS84"/>
  <c r="AR84"/>
  <c r="AQ84"/>
  <c r="AP84"/>
  <c r="AO84"/>
  <c r="AN84"/>
  <c r="AM84"/>
  <c r="AL84"/>
  <c r="AK84"/>
  <c r="AJ84"/>
  <c r="AI84"/>
  <c r="AH84"/>
  <c r="AG84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C84"/>
  <c r="B84"/>
  <c r="BG83"/>
  <c r="BF83"/>
  <c r="BE83"/>
  <c r="BD83"/>
  <c r="BC83"/>
  <c r="BB83"/>
  <c r="BA83"/>
  <c r="AZ83"/>
  <c r="AY83"/>
  <c r="AX83"/>
  <c r="AW83"/>
  <c r="AV83"/>
  <c r="AU83"/>
  <c r="AT83"/>
  <c r="AS83"/>
  <c r="AR83"/>
  <c r="AQ83"/>
  <c r="AP83"/>
  <c r="AO83"/>
  <c r="AN83"/>
  <c r="AM83"/>
  <c r="AL83"/>
  <c r="AK83"/>
  <c r="AJ83"/>
  <c r="AI83"/>
  <c r="AH83"/>
  <c r="AG83"/>
  <c r="AF83"/>
  <c r="AE83"/>
  <c r="AD83"/>
  <c r="AC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C83"/>
  <c r="B83"/>
  <c r="BG82"/>
  <c r="BF82"/>
  <c r="BE82"/>
  <c r="BD82"/>
  <c r="BC82"/>
  <c r="BB82"/>
  <c r="BA82"/>
  <c r="AZ82"/>
  <c r="AY82"/>
  <c r="AX82"/>
  <c r="AW82"/>
  <c r="AV82"/>
  <c r="AU82"/>
  <c r="AT82"/>
  <c r="AS82"/>
  <c r="AR82"/>
  <c r="AQ82"/>
  <c r="AP82"/>
  <c r="AO82"/>
  <c r="AN82"/>
  <c r="AM82"/>
  <c r="AL82"/>
  <c r="AK82"/>
  <c r="AJ82"/>
  <c r="AI82"/>
  <c r="AH82"/>
  <c r="AG82"/>
  <c r="AF82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B82"/>
  <c r="BG81"/>
  <c r="BF81"/>
  <c r="BE81"/>
  <c r="BD81"/>
  <c r="BC81"/>
  <c r="BB81"/>
  <c r="BA81"/>
  <c r="AZ81"/>
  <c r="AY81"/>
  <c r="AX81"/>
  <c r="AW81"/>
  <c r="AV81"/>
  <c r="AU81"/>
  <c r="AT81"/>
  <c r="AS81"/>
  <c r="AR81"/>
  <c r="AQ81"/>
  <c r="AP81"/>
  <c r="AO81"/>
  <c r="AN81"/>
  <c r="AM81"/>
  <c r="AL81"/>
  <c r="AK81"/>
  <c r="AJ81"/>
  <c r="AI81"/>
  <c r="AH81"/>
  <c r="AG81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B81"/>
  <c r="BG80"/>
  <c r="BF80"/>
  <c r="BE80"/>
  <c r="BD80"/>
  <c r="BC80"/>
  <c r="BB80"/>
  <c r="BA80"/>
  <c r="AZ80"/>
  <c r="AY80"/>
  <c r="AX80"/>
  <c r="AW80"/>
  <c r="AV80"/>
  <c r="AU80"/>
  <c r="AT80"/>
  <c r="AS80"/>
  <c r="AR80"/>
  <c r="AQ80"/>
  <c r="AP80"/>
  <c r="AO80"/>
  <c r="AN80"/>
  <c r="AM80"/>
  <c r="AL80"/>
  <c r="AK80"/>
  <c r="AJ80"/>
  <c r="AI80"/>
  <c r="AH80"/>
  <c r="AG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B80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B79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B78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B77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B76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75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B74"/>
  <c r="BG73"/>
  <c r="BF73"/>
  <c r="BE73"/>
  <c r="BD73"/>
  <c r="BC73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I73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73"/>
  <c r="BG72"/>
  <c r="BF72"/>
  <c r="BE72"/>
  <c r="BD72"/>
  <c r="BC72"/>
  <c r="BB72"/>
  <c r="BA72"/>
  <c r="AZ72"/>
  <c r="AY72"/>
  <c r="AX72"/>
  <c r="AW72"/>
  <c r="AV72"/>
  <c r="AU72"/>
  <c r="AT72"/>
  <c r="AS72"/>
  <c r="AR72"/>
  <c r="AQ72"/>
  <c r="AP72"/>
  <c r="AO72"/>
  <c r="AN72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72"/>
  <c r="BG71"/>
  <c r="BF71"/>
  <c r="BE71"/>
  <c r="BD71"/>
  <c r="BC71"/>
  <c r="BB71"/>
  <c r="BA71"/>
  <c r="AZ71"/>
  <c r="AY71"/>
  <c r="AX71"/>
  <c r="AW71"/>
  <c r="AV71"/>
  <c r="AU71"/>
  <c r="AT71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B71"/>
  <c r="BG70"/>
  <c r="BF70"/>
  <c r="BE70"/>
  <c r="BD70"/>
  <c r="BC70"/>
  <c r="BB70"/>
  <c r="BA70"/>
  <c r="AZ70"/>
  <c r="AY70"/>
  <c r="AX70"/>
  <c r="AW70"/>
  <c r="AV70"/>
  <c r="AU70"/>
  <c r="AT70"/>
  <c r="AS70"/>
  <c r="AR70"/>
  <c r="AQ70"/>
  <c r="AP70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B70"/>
  <c r="BG69"/>
  <c r="BF69"/>
  <c r="BE69"/>
  <c r="BD69"/>
  <c r="BC69"/>
  <c r="BB69"/>
  <c r="BA69"/>
  <c r="AZ69"/>
  <c r="AY69"/>
  <c r="AX69"/>
  <c r="AW69"/>
  <c r="AV69"/>
  <c r="AU69"/>
  <c r="AT69"/>
  <c r="AS69"/>
  <c r="AR69"/>
  <c r="AQ69"/>
  <c r="AP69"/>
  <c r="AO69"/>
  <c r="AN69"/>
  <c r="AM69"/>
  <c r="AL69"/>
  <c r="AK69"/>
  <c r="AJ69"/>
  <c r="AI69"/>
  <c r="AH69"/>
  <c r="AG69"/>
  <c r="AF69"/>
  <c r="AE69"/>
  <c r="AD69"/>
  <c r="AC69"/>
  <c r="AB69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B69"/>
  <c r="BG68"/>
  <c r="BF68"/>
  <c r="BE68"/>
  <c r="BD68"/>
  <c r="BC68"/>
  <c r="BB68"/>
  <c r="BA68"/>
  <c r="AZ68"/>
  <c r="AY68"/>
  <c r="AX68"/>
  <c r="AW68"/>
  <c r="AV68"/>
  <c r="AU68"/>
  <c r="AT68"/>
  <c r="AS68"/>
  <c r="AR68"/>
  <c r="AQ68"/>
  <c r="AP68"/>
  <c r="AO68"/>
  <c r="AN68"/>
  <c r="AM68"/>
  <c r="AL68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B68"/>
  <c r="BG67"/>
  <c r="BF67"/>
  <c r="BE67"/>
  <c r="BD67"/>
  <c r="BC67"/>
  <c r="BB67"/>
  <c r="BA67"/>
  <c r="AZ67"/>
  <c r="AY67"/>
  <c r="AX67"/>
  <c r="AW67"/>
  <c r="AV67"/>
  <c r="AU67"/>
  <c r="AT67"/>
  <c r="AS67"/>
  <c r="AR67"/>
  <c r="AQ67"/>
  <c r="AP67"/>
  <c r="AO67"/>
  <c r="AN67"/>
  <c r="AM67"/>
  <c r="AL67"/>
  <c r="AK67"/>
  <c r="AJ67"/>
  <c r="AI67"/>
  <c r="AH67"/>
  <c r="AG67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B67"/>
  <c r="BG66"/>
  <c r="BF66"/>
  <c r="BE66"/>
  <c r="BD66"/>
  <c r="BC66"/>
  <c r="BB66"/>
  <c r="BA66"/>
  <c r="AZ66"/>
  <c r="AY66"/>
  <c r="AX66"/>
  <c r="AW66"/>
  <c r="AV66"/>
  <c r="AU66"/>
  <c r="AT66"/>
  <c r="AS66"/>
  <c r="AR66"/>
  <c r="AQ66"/>
  <c r="AP66"/>
  <c r="AO66"/>
  <c r="AN66"/>
  <c r="AM66"/>
  <c r="AL66"/>
  <c r="AK66"/>
  <c r="AJ66"/>
  <c r="AI66"/>
  <c r="AH66"/>
  <c r="AG66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66"/>
  <c r="BG65"/>
  <c r="BF65"/>
  <c r="BE65"/>
  <c r="BD65"/>
  <c r="BC65"/>
  <c r="BB65"/>
  <c r="BA65"/>
  <c r="AZ65"/>
  <c r="AY65"/>
  <c r="AX65"/>
  <c r="AW65"/>
  <c r="AV65"/>
  <c r="AU65"/>
  <c r="AT65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B65"/>
  <c r="BG64"/>
  <c r="BF64"/>
  <c r="BE64"/>
  <c r="BD64"/>
  <c r="BC64"/>
  <c r="BB64"/>
  <c r="BA64"/>
  <c r="AZ64"/>
  <c r="AY64"/>
  <c r="AX64"/>
  <c r="AW64"/>
  <c r="AV64"/>
  <c r="AU64"/>
  <c r="AT64"/>
  <c r="AS64"/>
  <c r="AR64"/>
  <c r="AQ64"/>
  <c r="AP64"/>
  <c r="AO64"/>
  <c r="AN64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B64"/>
  <c r="BG63"/>
  <c r="BF63"/>
  <c r="BE63"/>
  <c r="BD63"/>
  <c r="BC63"/>
  <c r="BB63"/>
  <c r="BA63"/>
  <c r="AZ63"/>
  <c r="AY63"/>
  <c r="AX63"/>
  <c r="AW63"/>
  <c r="AV63"/>
  <c r="AU63"/>
  <c r="AT63"/>
  <c r="AS63"/>
  <c r="AR63"/>
  <c r="AQ63"/>
  <c r="AP63"/>
  <c r="AO63"/>
  <c r="AN63"/>
  <c r="AM63"/>
  <c r="AL63"/>
  <c r="AK63"/>
  <c r="AJ63"/>
  <c r="AI63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B63"/>
  <c r="BG62"/>
  <c r="BF62"/>
  <c r="BE62"/>
  <c r="BD62"/>
  <c r="BC62"/>
  <c r="BB62"/>
  <c r="BA62"/>
  <c r="AZ62"/>
  <c r="AY62"/>
  <c r="AX62"/>
  <c r="AW62"/>
  <c r="AV62"/>
  <c r="AU62"/>
  <c r="AT62"/>
  <c r="AS62"/>
  <c r="AR62"/>
  <c r="AQ62"/>
  <c r="AP62"/>
  <c r="AO62"/>
  <c r="AN62"/>
  <c r="AM62"/>
  <c r="AL62"/>
  <c r="AK62"/>
  <c r="AJ62"/>
  <c r="AI62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B62"/>
  <c r="BG61"/>
  <c r="BF61"/>
  <c r="BE61"/>
  <c r="BD61"/>
  <c r="BC61"/>
  <c r="BB61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AJ61"/>
  <c r="AI61"/>
  <c r="AH61"/>
  <c r="AG61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B61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I60"/>
  <c r="AH60"/>
  <c r="AG60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B60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59"/>
  <c r="BG58"/>
  <c r="BF58"/>
  <c r="BE58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AJ58"/>
  <c r="AI58"/>
  <c r="AH58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B58"/>
  <c r="BG57"/>
  <c r="BF57"/>
  <c r="BE57"/>
  <c r="BD57"/>
  <c r="BC57"/>
  <c r="BB57"/>
  <c r="BA57"/>
  <c r="AZ57"/>
  <c r="AY57"/>
  <c r="AX57"/>
  <c r="AW57"/>
  <c r="AV57"/>
  <c r="AU57"/>
  <c r="AT57"/>
  <c r="AS57"/>
  <c r="AR57"/>
  <c r="AQ57"/>
  <c r="AP57"/>
  <c r="AO57"/>
  <c r="AN57"/>
  <c r="AM57"/>
  <c r="AL57"/>
  <c r="AK57"/>
  <c r="AJ57"/>
  <c r="AI57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57"/>
  <c r="BG56"/>
  <c r="BF56"/>
  <c r="BE56"/>
  <c r="BD56"/>
  <c r="BC56"/>
  <c r="BB56"/>
  <c r="BA56"/>
  <c r="AZ56"/>
  <c r="AY56"/>
  <c r="AX56"/>
  <c r="AW56"/>
  <c r="AV56"/>
  <c r="AU56"/>
  <c r="AT56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B56"/>
  <c r="BG55"/>
  <c r="BF55"/>
  <c r="BE55"/>
  <c r="BD55"/>
  <c r="BC55"/>
  <c r="BB55"/>
  <c r="BA55"/>
  <c r="AZ55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BG54"/>
  <c r="BF54"/>
  <c r="BE54"/>
  <c r="BD54"/>
  <c r="BC54"/>
  <c r="BB54"/>
  <c r="BA54"/>
  <c r="AZ54"/>
  <c r="AY54"/>
  <c r="AX54"/>
  <c r="AW54"/>
  <c r="AV54"/>
  <c r="AU54"/>
  <c r="AT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B54"/>
  <c r="BG53"/>
  <c r="BF53"/>
  <c r="BE53"/>
  <c r="BD53"/>
  <c r="BC53"/>
  <c r="BB53"/>
  <c r="BA53"/>
  <c r="AZ53"/>
  <c r="AY53"/>
  <c r="AX53"/>
  <c r="AW53"/>
  <c r="AV53"/>
  <c r="AU53"/>
  <c r="AT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53"/>
  <c r="BG52"/>
  <c r="BF52"/>
  <c r="BE52"/>
  <c r="BD52"/>
  <c r="BC52"/>
  <c r="BB52"/>
  <c r="BA52"/>
  <c r="AZ52"/>
  <c r="AY52"/>
  <c r="AX52"/>
  <c r="AW52"/>
  <c r="AV52"/>
  <c r="AU52"/>
  <c r="AT52"/>
  <c r="AS52"/>
  <c r="AR52"/>
  <c r="AQ52"/>
  <c r="AP52"/>
  <c r="AO52"/>
  <c r="AN52"/>
  <c r="AM52"/>
  <c r="AL52"/>
  <c r="AK52"/>
  <c r="AJ52"/>
  <c r="AI52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B52"/>
  <c r="BG51"/>
  <c r="BF51"/>
  <c r="BE51"/>
  <c r="BD51"/>
  <c r="BC51"/>
  <c r="BB51"/>
  <c r="BA51"/>
  <c r="AZ51"/>
  <c r="AY51"/>
  <c r="AX51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B51"/>
  <c r="BG50"/>
  <c r="BF50"/>
  <c r="BE50"/>
  <c r="BD50"/>
  <c r="BC50"/>
  <c r="BB50"/>
  <c r="BA50"/>
  <c r="AZ50"/>
  <c r="AY50"/>
  <c r="AX50"/>
  <c r="AW50"/>
  <c r="AV50"/>
  <c r="AU50"/>
  <c r="AT50"/>
  <c r="AS50"/>
  <c r="AR50"/>
  <c r="AQ50"/>
  <c r="AP50"/>
  <c r="AO50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B50"/>
  <c r="BG49"/>
  <c r="BF49"/>
  <c r="BE49"/>
  <c r="BD49"/>
  <c r="BC49"/>
  <c r="BB49"/>
  <c r="BA49"/>
  <c r="AZ49"/>
  <c r="AY49"/>
  <c r="AX49"/>
  <c r="AW49"/>
  <c r="AV49"/>
  <c r="AU49"/>
  <c r="AT49"/>
  <c r="AS49"/>
  <c r="AR49"/>
  <c r="AQ49"/>
  <c r="AP49"/>
  <c r="AO49"/>
  <c r="AN49"/>
  <c r="AM49"/>
  <c r="AL49"/>
  <c r="AK49"/>
  <c r="AJ49"/>
  <c r="AI49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B49"/>
  <c r="BG48"/>
  <c r="BF48"/>
  <c r="BE48"/>
  <c r="BD48"/>
  <c r="BC48"/>
  <c r="BB48"/>
  <c r="BA48"/>
  <c r="AZ48"/>
  <c r="AY48"/>
  <c r="AX48"/>
  <c r="AW48"/>
  <c r="AV48"/>
  <c r="AU48"/>
  <c r="AT48"/>
  <c r="AS48"/>
  <c r="AR48"/>
  <c r="AQ48"/>
  <c r="AP48"/>
  <c r="AO48"/>
  <c r="AN48"/>
  <c r="AM48"/>
  <c r="AL48"/>
  <c r="AK48"/>
  <c r="AJ48"/>
  <c r="AI48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48"/>
  <c r="BG47"/>
  <c r="BF47"/>
  <c r="BE47"/>
  <c r="BD47"/>
  <c r="BC47"/>
  <c r="BB47"/>
  <c r="BA47"/>
  <c r="AZ47"/>
  <c r="AY47"/>
  <c r="AX47"/>
  <c r="AW47"/>
  <c r="AV47"/>
  <c r="AU47"/>
  <c r="AT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BG46"/>
  <c r="BF46"/>
  <c r="BE46"/>
  <c r="BD46"/>
  <c r="BC46"/>
  <c r="BB46"/>
  <c r="BA46"/>
  <c r="AZ46"/>
  <c r="AY46"/>
  <c r="AX46"/>
  <c r="AW46"/>
  <c r="AV46"/>
  <c r="AU46"/>
  <c r="AT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BG45"/>
  <c r="BF45"/>
  <c r="BE45"/>
  <c r="BD45"/>
  <c r="BC45"/>
  <c r="BB45"/>
  <c r="BA45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BG44"/>
  <c r="BF44"/>
  <c r="BE44"/>
  <c r="BD44"/>
  <c r="BC44"/>
  <c r="BB44"/>
  <c r="BA44"/>
  <c r="AZ44"/>
  <c r="AY44"/>
  <c r="AX44"/>
  <c r="AW44"/>
  <c r="AV44"/>
  <c r="AU44"/>
  <c r="AT44"/>
  <c r="AS44"/>
  <c r="AR44"/>
  <c r="AQ44"/>
  <c r="AP44"/>
  <c r="AO44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BG43"/>
  <c r="BF43"/>
  <c r="BE43"/>
  <c r="BD43"/>
  <c r="BC43"/>
  <c r="BB43"/>
  <c r="BA43"/>
  <c r="AZ43"/>
  <c r="AY43"/>
  <c r="AX43"/>
  <c r="AW43"/>
  <c r="AV43"/>
  <c r="AU43"/>
  <c r="AT43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BG42"/>
  <c r="BF42"/>
  <c r="BE42"/>
  <c r="BD42"/>
  <c r="BC42"/>
  <c r="BB42"/>
  <c r="BA42"/>
  <c r="AZ42"/>
  <c r="AY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42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40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BG37"/>
  <c r="BF37"/>
  <c r="BE37"/>
  <c r="BD37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37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BG16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BG6"/>
  <c r="BF6"/>
  <c r="BE6"/>
  <c r="BD6"/>
  <c r="BC6"/>
  <c r="BB6"/>
  <c r="BA6"/>
  <c r="AZ6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6"/>
  <c r="BG5"/>
  <c r="BF5"/>
  <c r="BE5"/>
  <c r="BD5"/>
  <c r="BC5"/>
  <c r="BB5"/>
  <c r="BA5"/>
  <c r="AZ5"/>
  <c r="AY5"/>
  <c r="AX5"/>
  <c r="AW5"/>
  <c r="AV5"/>
  <c r="AU5"/>
  <c r="AT5"/>
  <c r="AS5"/>
  <c r="AR5"/>
  <c r="AQ5"/>
  <c r="AP5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B5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BG3"/>
  <c r="BF3"/>
  <c r="BE3"/>
  <c r="BD3"/>
  <c r="BC3"/>
  <c r="BB3"/>
  <c r="BA3"/>
  <c r="AZ3"/>
  <c r="AY3"/>
  <c r="AX3"/>
  <c r="AW3"/>
  <c r="AV3"/>
  <c r="AU3"/>
  <c r="AT3"/>
  <c r="AS3"/>
  <c r="AR3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B3"/>
  <c r="B33" i="20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G16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C7"/>
  <c r="D7"/>
  <c r="BG33" i="14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BG16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BG8"/>
  <c r="BF8"/>
  <c r="BE8"/>
  <c r="BD8"/>
  <c r="BC8"/>
  <c r="BB8"/>
  <c r="BA8"/>
  <c r="AZ8"/>
  <c r="AY8"/>
  <c r="AX8"/>
  <c r="AW8"/>
  <c r="AW6" s="1"/>
  <c r="AV8"/>
  <c r="AU8"/>
  <c r="AT8"/>
  <c r="AS8"/>
  <c r="AS6" s="1"/>
  <c r="AR8"/>
  <c r="AQ8"/>
  <c r="AP8"/>
  <c r="AO8"/>
  <c r="AN8"/>
  <c r="AM8"/>
  <c r="AL8"/>
  <c r="AK8"/>
  <c r="AJ8"/>
  <c r="AI8"/>
  <c r="AH8"/>
  <c r="AG8"/>
  <c r="AG6" s="1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M6" s="1"/>
  <c r="L8"/>
  <c r="K8"/>
  <c r="J8"/>
  <c r="I8"/>
  <c r="H8"/>
  <c r="G8"/>
  <c r="F8"/>
  <c r="E8"/>
  <c r="D8"/>
  <c r="C8"/>
  <c r="B8"/>
  <c r="BG7"/>
  <c r="BG6" s="1"/>
  <c r="BF7"/>
  <c r="BE7"/>
  <c r="BD7"/>
  <c r="BC7"/>
  <c r="BC6" s="1"/>
  <c r="BB7"/>
  <c r="BA7"/>
  <c r="AZ7"/>
  <c r="AY7"/>
  <c r="AX7"/>
  <c r="AW7"/>
  <c r="AV7"/>
  <c r="AU7"/>
  <c r="AT7"/>
  <c r="AS7"/>
  <c r="AR7"/>
  <c r="AQ7"/>
  <c r="AQ6" s="1"/>
  <c r="AP7"/>
  <c r="AO7"/>
  <c r="AN7"/>
  <c r="AM7"/>
  <c r="AM6" s="1"/>
  <c r="AL7"/>
  <c r="AK7"/>
  <c r="AJ7"/>
  <c r="AI7"/>
  <c r="AH7"/>
  <c r="AH6" s="1"/>
  <c r="AG7"/>
  <c r="AF7"/>
  <c r="AE7"/>
  <c r="AD7"/>
  <c r="AC7"/>
  <c r="AB7"/>
  <c r="AA7"/>
  <c r="AA6" s="1"/>
  <c r="Z7"/>
  <c r="Y7"/>
  <c r="X7"/>
  <c r="W7"/>
  <c r="W6" s="1"/>
  <c r="V7"/>
  <c r="U7"/>
  <c r="T7"/>
  <c r="S7"/>
  <c r="R7"/>
  <c r="Q7"/>
  <c r="P7"/>
  <c r="O7"/>
  <c r="O6" s="1"/>
  <c r="N7"/>
  <c r="M7"/>
  <c r="L7"/>
  <c r="K7"/>
  <c r="J7"/>
  <c r="I7"/>
  <c r="H7"/>
  <c r="G7"/>
  <c r="G6" s="1"/>
  <c r="F7"/>
  <c r="E7"/>
  <c r="D7"/>
  <c r="C7"/>
  <c r="C6" s="1"/>
  <c r="B7"/>
  <c r="K6"/>
  <c r="D6" l="1"/>
  <c r="Q6"/>
  <c r="AC6"/>
  <c r="B6"/>
  <c r="N6"/>
  <c r="R6"/>
  <c r="AD6"/>
  <c r="AT6"/>
  <c r="AX6"/>
  <c r="T6"/>
  <c r="AJ6"/>
  <c r="AZ6"/>
  <c r="D6" i="20"/>
  <c r="T6"/>
  <c r="AR6" i="22"/>
  <c r="AH6"/>
  <c r="M6"/>
  <c r="P6"/>
  <c r="G6"/>
  <c r="V6"/>
  <c r="AF6"/>
  <c r="BB6"/>
  <c r="E6"/>
  <c r="AK6"/>
  <c r="H6"/>
  <c r="T6"/>
  <c r="AJ6"/>
  <c r="AV6"/>
  <c r="AM6"/>
  <c r="U6"/>
  <c r="BA6"/>
  <c r="D6"/>
  <c r="B6"/>
  <c r="AS6"/>
  <c r="K6"/>
  <c r="L6"/>
  <c r="AQ6"/>
  <c r="J6"/>
  <c r="AD6"/>
  <c r="AP6"/>
  <c r="X6"/>
  <c r="AN6"/>
  <c r="AZ6"/>
  <c r="F6"/>
  <c r="R6"/>
  <c r="AC6"/>
  <c r="AL6"/>
  <c r="AX6"/>
  <c r="AB6"/>
  <c r="BD6"/>
  <c r="N6"/>
  <c r="Z6"/>
  <c r="AT6"/>
  <c r="BF6"/>
  <c r="C6"/>
  <c r="O6"/>
  <c r="S6"/>
  <c r="W6"/>
  <c r="AA6"/>
  <c r="AE6"/>
  <c r="AI6"/>
  <c r="AU6"/>
  <c r="AY6"/>
  <c r="BC6"/>
  <c r="I6"/>
  <c r="Q6"/>
  <c r="Y6"/>
  <c r="AG6"/>
  <c r="AO6"/>
  <c r="AW6"/>
  <c r="BE6"/>
  <c r="AJ6" i="20"/>
  <c r="AZ6"/>
  <c r="E6"/>
  <c r="I6"/>
  <c r="M6"/>
  <c r="Q6"/>
  <c r="U6"/>
  <c r="Y6"/>
  <c r="AC6"/>
  <c r="AG6"/>
  <c r="AK6"/>
  <c r="AO6"/>
  <c r="AS6"/>
  <c r="AW6"/>
  <c r="BA6"/>
  <c r="BE6"/>
  <c r="P6"/>
  <c r="AF6"/>
  <c r="AV6"/>
  <c r="H6"/>
  <c r="L6"/>
  <c r="X6"/>
  <c r="AB6"/>
  <c r="AN6"/>
  <c r="AR6"/>
  <c r="BD6"/>
  <c r="H6" i="14"/>
  <c r="L6"/>
  <c r="P6"/>
  <c r="X6"/>
  <c r="AB6"/>
  <c r="AF6"/>
  <c r="AN6"/>
  <c r="AR6"/>
  <c r="AV6"/>
  <c r="BD6"/>
  <c r="F6"/>
  <c r="J6"/>
  <c r="V6"/>
  <c r="Z6"/>
  <c r="AL6"/>
  <c r="AP6"/>
  <c r="BB6"/>
  <c r="BF6"/>
  <c r="G6" i="20"/>
  <c r="K6"/>
  <c r="O6"/>
  <c r="S6"/>
  <c r="W6"/>
  <c r="AA6"/>
  <c r="AE6"/>
  <c r="AI6"/>
  <c r="AM6"/>
  <c r="AQ6"/>
  <c r="AU6"/>
  <c r="AY6"/>
  <c r="BC6"/>
  <c r="BG6"/>
  <c r="C6"/>
  <c r="S6" i="14"/>
  <c r="AE6"/>
  <c r="AI6"/>
  <c r="AU6"/>
  <c r="AY6"/>
  <c r="E6"/>
  <c r="I6"/>
  <c r="U6"/>
  <c r="Y6"/>
  <c r="AK6"/>
  <c r="AO6"/>
  <c r="BA6"/>
  <c r="BE6"/>
  <c r="F6" i="20"/>
  <c r="J6"/>
  <c r="N6"/>
  <c r="R6"/>
  <c r="V6"/>
  <c r="Z6"/>
  <c r="AD6"/>
  <c r="AH6"/>
  <c r="AL6"/>
  <c r="AP6"/>
  <c r="AT6"/>
  <c r="AX6"/>
  <c r="BB6"/>
  <c r="BF6"/>
  <c r="B6"/>
  <c r="BG6" i="22" l="1"/>
</calcChain>
</file>

<file path=xl/sharedStrings.xml><?xml version="1.0" encoding="utf-8"?>
<sst xmlns="http://schemas.openxmlformats.org/spreadsheetml/2006/main" count="2953" uniqueCount="183">
  <si>
    <t>전</t>
  </si>
  <si>
    <t>답</t>
  </si>
  <si>
    <t>대</t>
  </si>
  <si>
    <t>면  적</t>
  </si>
  <si>
    <t>지번수</t>
  </si>
  <si>
    <t>합  계</t>
  </si>
  <si>
    <t>계</t>
  </si>
  <si>
    <t>종화동</t>
  </si>
  <si>
    <t>수정동</t>
  </si>
  <si>
    <t>공화동</t>
  </si>
  <si>
    <t>관문동</t>
  </si>
  <si>
    <t>고소동</t>
  </si>
  <si>
    <t>동산동</t>
  </si>
  <si>
    <t>중앙동</t>
  </si>
  <si>
    <t>교동</t>
  </si>
  <si>
    <t>군자동</t>
  </si>
  <si>
    <t>충무동</t>
  </si>
  <si>
    <t>연등동</t>
  </si>
  <si>
    <t>광무동</t>
  </si>
  <si>
    <t>서교동</t>
  </si>
  <si>
    <t>봉강동</t>
  </si>
  <si>
    <t>봉산동</t>
  </si>
  <si>
    <t>남산동</t>
  </si>
  <si>
    <t>국동</t>
  </si>
  <si>
    <t>신월동</t>
  </si>
  <si>
    <t>여서동</t>
  </si>
  <si>
    <t>문수동</t>
  </si>
  <si>
    <t>오림동</t>
  </si>
  <si>
    <t>미평동</t>
  </si>
  <si>
    <t>둔덕동</t>
  </si>
  <si>
    <t>오천동</t>
  </si>
  <si>
    <t>만흥동</t>
  </si>
  <si>
    <t>덕충동</t>
  </si>
  <si>
    <t>경호동</t>
  </si>
  <si>
    <t>학동</t>
  </si>
  <si>
    <t>학용동</t>
  </si>
  <si>
    <t>안산동</t>
  </si>
  <si>
    <t>소호동</t>
  </si>
  <si>
    <t>시전동</t>
  </si>
  <si>
    <t>신기동</t>
  </si>
  <si>
    <t>웅천동</t>
  </si>
  <si>
    <t>선원동</t>
  </si>
  <si>
    <t>여천동</t>
  </si>
  <si>
    <t>화장동</t>
  </si>
  <si>
    <t>주삼동</t>
  </si>
  <si>
    <t>봉계동</t>
  </si>
  <si>
    <t>해산동</t>
  </si>
  <si>
    <t>화치동</t>
  </si>
  <si>
    <t>월하동</t>
  </si>
  <si>
    <t>평여동</t>
  </si>
  <si>
    <t>중흥동</t>
  </si>
  <si>
    <t>적량동</t>
  </si>
  <si>
    <t>월내동</t>
  </si>
  <si>
    <t>묘도동</t>
  </si>
  <si>
    <t>낙포동</t>
  </si>
  <si>
    <t>신덕동</t>
  </si>
  <si>
    <t>상암동</t>
  </si>
  <si>
    <t>호명동</t>
  </si>
  <si>
    <t>돌산읍 군내리</t>
  </si>
  <si>
    <t>돌산읍 신복리</t>
  </si>
  <si>
    <t>돌산읍 금성리</t>
  </si>
  <si>
    <t>돌산읍 율림리</t>
  </si>
  <si>
    <t>돌산읍 죽포리</t>
  </si>
  <si>
    <t>돌산읍 서덕리</t>
  </si>
  <si>
    <t>돌산읍 금봉리</t>
  </si>
  <si>
    <t>돌산읍 둔전리</t>
  </si>
  <si>
    <t>돌산읍 평사리</t>
  </si>
  <si>
    <t>돌산읍 우두리</t>
  </si>
  <si>
    <t>소라면 덕양리</t>
  </si>
  <si>
    <t>소라면 죽림리</t>
  </si>
  <si>
    <t>소라면 관기리</t>
  </si>
  <si>
    <t>소라면 현천리</t>
  </si>
  <si>
    <t>소라면 복산리</t>
  </si>
  <si>
    <t>소라면 사곡리</t>
  </si>
  <si>
    <t>소라면 봉두리</t>
  </si>
  <si>
    <t>소라면 대포리</t>
  </si>
  <si>
    <t>율촌면 조화리</t>
  </si>
  <si>
    <t>율촌면 월산리</t>
  </si>
  <si>
    <t>율촌면 산수리</t>
  </si>
  <si>
    <t>율촌면 가장리</t>
  </si>
  <si>
    <t>율촌면 봉전리</t>
  </si>
  <si>
    <t>율촌면 반월리</t>
  </si>
  <si>
    <t>율촌면 취적리</t>
  </si>
  <si>
    <t>율촌면 신풍리</t>
  </si>
  <si>
    <t>율촌면 상봉리</t>
  </si>
  <si>
    <t>율촌면 여동리</t>
  </si>
  <si>
    <t>화양면 나진리</t>
  </si>
  <si>
    <t>화양면 용주리</t>
  </si>
  <si>
    <t>화양면 창무리</t>
  </si>
  <si>
    <t>화양면 이천리</t>
  </si>
  <si>
    <t>화양면 옥적리</t>
  </si>
  <si>
    <t>화양면 화동리</t>
  </si>
  <si>
    <t>화양면 서촌리</t>
  </si>
  <si>
    <t>화양면 이목리</t>
  </si>
  <si>
    <t>화양면 장수리</t>
  </si>
  <si>
    <t>화양면 안포리</t>
  </si>
  <si>
    <t>남면 우학리</t>
  </si>
  <si>
    <t>남면 심장리</t>
  </si>
  <si>
    <t>남면 두모리</t>
  </si>
  <si>
    <t>남면 유송리</t>
  </si>
  <si>
    <t>남면 안도리</t>
  </si>
  <si>
    <t>남면 연도리</t>
  </si>
  <si>
    <t>남면 두라리</t>
  </si>
  <si>
    <t>남면 화태리</t>
  </si>
  <si>
    <t>남면 횡간리</t>
  </si>
  <si>
    <t>화정면 백야리</t>
  </si>
  <si>
    <t>화정면 월호리</t>
  </si>
  <si>
    <t>화정면 개도리</t>
  </si>
  <si>
    <t>화정면 제도리</t>
  </si>
  <si>
    <t>화정면 상화리</t>
  </si>
  <si>
    <t>화정면 하화리</t>
  </si>
  <si>
    <t>화정면 낭도리</t>
  </si>
  <si>
    <t>화정면 조발리</t>
  </si>
  <si>
    <t>화정면 적금리</t>
  </si>
  <si>
    <t>화정면 여자리</t>
  </si>
  <si>
    <t>삼산면 거문리</t>
  </si>
  <si>
    <t>삼산면 덕촌리</t>
  </si>
  <si>
    <t>삼산면 서도리</t>
  </si>
  <si>
    <t>삼산면 동도리</t>
  </si>
  <si>
    <t>삼산면 초도리</t>
  </si>
  <si>
    <t>삼산면 손죽리</t>
  </si>
  <si>
    <t>구    분</t>
    <phoneticPr fontId="3" type="noConversion"/>
  </si>
  <si>
    <t>합      계</t>
    <phoneticPr fontId="3" type="noConversion"/>
  </si>
  <si>
    <t>과수원</t>
    <phoneticPr fontId="3" type="noConversion"/>
  </si>
  <si>
    <t>목장용지</t>
    <phoneticPr fontId="3" type="noConversion"/>
  </si>
  <si>
    <t>임야</t>
    <phoneticPr fontId="3" type="noConversion"/>
  </si>
  <si>
    <t>광천지</t>
    <phoneticPr fontId="3" type="noConversion"/>
  </si>
  <si>
    <t>염전</t>
    <phoneticPr fontId="3" type="noConversion"/>
  </si>
  <si>
    <t>공장용지</t>
    <phoneticPr fontId="3" type="noConversion"/>
  </si>
  <si>
    <t>학교용지</t>
    <phoneticPr fontId="3" type="noConversion"/>
  </si>
  <si>
    <t>주차장</t>
    <phoneticPr fontId="3" type="noConversion"/>
  </si>
  <si>
    <t>주유소용지</t>
    <phoneticPr fontId="3" type="noConversion"/>
  </si>
  <si>
    <t>창고용지</t>
    <phoneticPr fontId="3" type="noConversion"/>
  </si>
  <si>
    <t>도로</t>
    <phoneticPr fontId="3" type="noConversion"/>
  </si>
  <si>
    <t>철도용지</t>
    <phoneticPr fontId="3" type="noConversion"/>
  </si>
  <si>
    <t>제방</t>
    <phoneticPr fontId="3" type="noConversion"/>
  </si>
  <si>
    <t>하천</t>
    <phoneticPr fontId="3" type="noConversion"/>
  </si>
  <si>
    <t>구거</t>
    <phoneticPr fontId="3" type="noConversion"/>
  </si>
  <si>
    <t>유지</t>
    <phoneticPr fontId="3" type="noConversion"/>
  </si>
  <si>
    <t>양어장</t>
    <phoneticPr fontId="3" type="noConversion"/>
  </si>
  <si>
    <t>수도용지</t>
    <phoneticPr fontId="3" type="noConversion"/>
  </si>
  <si>
    <t>공원</t>
    <phoneticPr fontId="3" type="noConversion"/>
  </si>
  <si>
    <t>체육용지</t>
    <phoneticPr fontId="3" type="noConversion"/>
  </si>
  <si>
    <t>유원지</t>
    <phoneticPr fontId="3" type="noConversion"/>
  </si>
  <si>
    <t>종교용지</t>
    <phoneticPr fontId="3" type="noConversion"/>
  </si>
  <si>
    <t>사적지</t>
    <phoneticPr fontId="3" type="noConversion"/>
  </si>
  <si>
    <t>묘지</t>
    <phoneticPr fontId="3" type="noConversion"/>
  </si>
  <si>
    <t>잡종지</t>
    <phoneticPr fontId="3" type="noConversion"/>
  </si>
  <si>
    <t>돌산읍</t>
    <phoneticPr fontId="3" type="noConversion"/>
  </si>
  <si>
    <t>소라면</t>
    <phoneticPr fontId="3" type="noConversion"/>
  </si>
  <si>
    <t>율촌면</t>
    <phoneticPr fontId="3" type="noConversion"/>
  </si>
  <si>
    <t>화양면</t>
    <phoneticPr fontId="3" type="noConversion"/>
  </si>
  <si>
    <t>남   면</t>
    <phoneticPr fontId="3" type="noConversion"/>
  </si>
  <si>
    <t>화정면</t>
    <phoneticPr fontId="3" type="noConversion"/>
  </si>
  <si>
    <t>삼산면</t>
    <phoneticPr fontId="3" type="noConversion"/>
  </si>
  <si>
    <t>동문동</t>
    <phoneticPr fontId="3" type="noConversion"/>
  </si>
  <si>
    <t>한려동</t>
    <phoneticPr fontId="3" type="noConversion"/>
  </si>
  <si>
    <t>중앙동</t>
    <phoneticPr fontId="3" type="noConversion"/>
  </si>
  <si>
    <t>충무동</t>
    <phoneticPr fontId="3" type="noConversion"/>
  </si>
  <si>
    <t>광림동</t>
    <phoneticPr fontId="3" type="noConversion"/>
  </si>
  <si>
    <t>서강동</t>
    <phoneticPr fontId="3" type="noConversion"/>
  </si>
  <si>
    <t>대교동</t>
    <phoneticPr fontId="3" type="noConversion"/>
  </si>
  <si>
    <t>국   동</t>
    <phoneticPr fontId="3" type="noConversion"/>
  </si>
  <si>
    <t>월호동</t>
    <phoneticPr fontId="3" type="noConversion"/>
  </si>
  <si>
    <t>여서동</t>
    <phoneticPr fontId="3" type="noConversion"/>
  </si>
  <si>
    <t>문수동</t>
    <phoneticPr fontId="3" type="noConversion"/>
  </si>
  <si>
    <t>미평동</t>
    <phoneticPr fontId="3" type="noConversion"/>
  </si>
  <si>
    <t>둔덕동</t>
    <phoneticPr fontId="3" type="noConversion"/>
  </si>
  <si>
    <t>만덕동</t>
    <phoneticPr fontId="3" type="noConversion"/>
  </si>
  <si>
    <t>쌍봉동</t>
    <phoneticPr fontId="3" type="noConversion"/>
  </si>
  <si>
    <t>시전동</t>
    <phoneticPr fontId="3" type="noConversion"/>
  </si>
  <si>
    <t>여천동</t>
    <phoneticPr fontId="3" type="noConversion"/>
  </si>
  <si>
    <t>주삼동</t>
    <phoneticPr fontId="3" type="noConversion"/>
  </si>
  <si>
    <t>삼일동</t>
    <phoneticPr fontId="3" type="noConversion"/>
  </si>
  <si>
    <t>묘도동</t>
    <phoneticPr fontId="3" type="noConversion"/>
  </si>
  <si>
    <t>답</t>
    <phoneticPr fontId="3" type="noConversion"/>
  </si>
  <si>
    <r>
      <t>여수시 지적</t>
    </r>
    <r>
      <rPr>
        <b/>
        <sz val="20"/>
        <color rgb="FF0000CC"/>
        <rFont val="한양해서"/>
        <family val="1"/>
        <charset val="129"/>
      </rPr>
      <t>(地籍)</t>
    </r>
    <r>
      <rPr>
        <b/>
        <sz val="20"/>
        <color rgb="FF0000CC"/>
        <rFont val="맑은 고딕"/>
        <family val="3"/>
        <charset val="129"/>
        <scheme val="minor"/>
      </rPr>
      <t xml:space="preserve"> 통계 현황</t>
    </r>
    <phoneticPr fontId="3" type="noConversion"/>
  </si>
  <si>
    <t>(기준일자 : 2015. 6. 30. /  단위 : 필지, ㎡)</t>
    <phoneticPr fontId="3" type="noConversion"/>
  </si>
  <si>
    <t>(기준일자 : 2015. 12. 31. /  단위 : 필지, ㎡)</t>
    <phoneticPr fontId="3" type="noConversion"/>
  </si>
  <si>
    <t>(기준일자 : 2016. 6. 30. /  단위 : 필지, ㎡)</t>
    <phoneticPr fontId="3" type="noConversion"/>
  </si>
  <si>
    <t>(기준일자 : 2016.12. 31. /  단위 : 필지, ㎡)</t>
    <phoneticPr fontId="3" type="noConversion"/>
  </si>
  <si>
    <t>(기준일자 : 2017. 6. 30. /  단위 : 필지, ㎡)</t>
    <phoneticPr fontId="3" type="noConversion"/>
  </si>
  <si>
    <t>(기준일자 : 2017.12. 31. /  단위 : 필지, ㎡)</t>
    <phoneticPr fontId="3" type="noConversion"/>
  </si>
</sst>
</file>

<file path=xl/styles.xml><?xml version="1.0" encoding="utf-8"?>
<styleSheet xmlns="http://schemas.openxmlformats.org/spreadsheetml/2006/main">
  <numFmts count="9">
    <numFmt numFmtId="41" formatCode="_-* #,##0_-;\-* #,##0_-;_-* &quot;-&quot;_-;_-@_-"/>
    <numFmt numFmtId="176" formatCode="_-* #,##0.0_-;\-* #,##0.0_-;_-* &quot;-&quot;_-;_-@_-"/>
    <numFmt numFmtId="177" formatCode="_-* #,##0.00_-;\-* #,##0.00_-;_-* &quot;-&quot;_-;_-@_-"/>
    <numFmt numFmtId="178" formatCode="#,##0.0_ "/>
    <numFmt numFmtId="179" formatCode="#,##0_);[Red]\(#,##0\)"/>
    <numFmt numFmtId="180" formatCode="#,##0.0_);[Red]\(#,##0.0\)"/>
    <numFmt numFmtId="181" formatCode="0.00_);[Red]\(0.00\)"/>
    <numFmt numFmtId="182" formatCode="#,##0.00_);[Red]\(#,##0.00\)"/>
    <numFmt numFmtId="183" formatCode="#,##0.0"/>
  </numFmts>
  <fonts count="16">
    <font>
      <sz val="9"/>
      <name val="굴림"/>
      <family val="3"/>
      <charset val="129"/>
    </font>
    <font>
      <sz val="10"/>
      <color theme="1"/>
      <name val="맑은 고딕"/>
      <family val="2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sz val="9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20"/>
      <color rgb="FF0000CC"/>
      <name val="맑은 고딕"/>
      <family val="3"/>
      <charset val="129"/>
      <scheme val="minor"/>
    </font>
    <font>
      <b/>
      <sz val="20"/>
      <color rgb="FF0000CC"/>
      <name val="한양해서"/>
      <family val="1"/>
      <charset val="129"/>
    </font>
    <font>
      <b/>
      <sz val="10"/>
      <name val="맑은 고딕"/>
      <family val="3"/>
      <charset val="129"/>
      <scheme val="minor"/>
    </font>
    <font>
      <sz val="10"/>
      <name val="Arial"/>
      <family val="2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9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3">
    <xf numFmtId="0" fontId="0" fillId="0" borderId="0"/>
    <xf numFmtId="41" fontId="2" fillId="0" borderId="0" applyFont="0" applyFill="0" applyBorder="0" applyAlignment="0" applyProtection="0"/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396">
    <xf numFmtId="0" fontId="0" fillId="0" borderId="0" xfId="0"/>
    <xf numFmtId="176" fontId="4" fillId="0" borderId="0" xfId="1" applyNumberFormat="1" applyFont="1" applyAlignment="1">
      <alignment vertical="center"/>
    </xf>
    <xf numFmtId="41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76" fontId="5" fillId="0" borderId="7" xfId="1" applyNumberFormat="1" applyFont="1" applyBorder="1" applyAlignment="1">
      <alignment vertic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vertical="center"/>
    </xf>
    <xf numFmtId="0" fontId="6" fillId="0" borderId="0" xfId="0" applyFont="1" applyAlignment="1">
      <alignment vertical="center"/>
    </xf>
    <xf numFmtId="177" fontId="5" fillId="0" borderId="7" xfId="1" applyNumberFormat="1" applyFont="1" applyBorder="1" applyAlignment="1">
      <alignment vertical="center"/>
    </xf>
    <xf numFmtId="177" fontId="5" fillId="0" borderId="10" xfId="1" applyNumberFormat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76" fontId="7" fillId="0" borderId="0" xfId="1" applyNumberFormat="1" applyFont="1" applyAlignment="1">
      <alignment vertical="center"/>
    </xf>
    <xf numFmtId="41" fontId="7" fillId="0" borderId="0" xfId="1" applyFont="1" applyAlignment="1">
      <alignment vertical="center"/>
    </xf>
    <xf numFmtId="178" fontId="5" fillId="0" borderId="0" xfId="1" applyNumberFormat="1" applyFont="1" applyAlignment="1">
      <alignment horizontal="center" vertical="center"/>
    </xf>
    <xf numFmtId="178" fontId="6" fillId="0" borderId="0" xfId="1" applyNumberFormat="1" applyFont="1" applyAlignment="1">
      <alignment vertical="center"/>
    </xf>
    <xf numFmtId="178" fontId="5" fillId="0" borderId="0" xfId="1" applyNumberFormat="1" applyFont="1" applyAlignment="1">
      <alignment vertical="center"/>
    </xf>
    <xf numFmtId="178" fontId="4" fillId="0" borderId="0" xfId="1" applyNumberFormat="1" applyFont="1" applyAlignment="1">
      <alignment vertical="center"/>
    </xf>
    <xf numFmtId="178" fontId="5" fillId="0" borderId="20" xfId="1" applyNumberFormat="1" applyFont="1" applyBorder="1" applyAlignment="1">
      <alignment horizontal="center" vertical="center"/>
    </xf>
    <xf numFmtId="178" fontId="5" fillId="0" borderId="24" xfId="1" applyNumberFormat="1" applyFont="1" applyBorder="1" applyAlignment="1">
      <alignment horizontal="center" vertical="center"/>
    </xf>
    <xf numFmtId="176" fontId="4" fillId="0" borderId="25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176" fontId="8" fillId="0" borderId="0" xfId="1" applyNumberFormat="1" applyFont="1" applyAlignment="1">
      <alignment horizontal="left" vertical="center"/>
    </xf>
    <xf numFmtId="41" fontId="6" fillId="2" borderId="4" xfId="1" applyFont="1" applyFill="1" applyBorder="1" applyAlignment="1">
      <alignment vertical="center"/>
    </xf>
    <xf numFmtId="177" fontId="6" fillId="2" borderId="4" xfId="1" applyNumberFormat="1" applyFont="1" applyFill="1" applyBorder="1" applyAlignment="1">
      <alignment vertical="center"/>
    </xf>
    <xf numFmtId="41" fontId="6" fillId="2" borderId="5" xfId="1" applyFont="1" applyFill="1" applyBorder="1" applyAlignment="1">
      <alignment vertical="center"/>
    </xf>
    <xf numFmtId="41" fontId="5" fillId="3" borderId="1" xfId="1" applyFont="1" applyFill="1" applyBorder="1" applyAlignment="1">
      <alignment horizontal="center" vertical="center"/>
    </xf>
    <xf numFmtId="176" fontId="5" fillId="3" borderId="2" xfId="1" applyNumberFormat="1" applyFont="1" applyFill="1" applyBorder="1" applyAlignment="1">
      <alignment horizontal="center" vertical="center"/>
    </xf>
    <xf numFmtId="41" fontId="5" fillId="3" borderId="2" xfId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1" fontId="5" fillId="3" borderId="3" xfId="1" applyFont="1" applyFill="1" applyBorder="1" applyAlignment="1">
      <alignment horizontal="center" vertical="center"/>
    </xf>
    <xf numFmtId="41" fontId="5" fillId="2" borderId="7" xfId="1" applyFont="1" applyFill="1" applyBorder="1" applyAlignment="1">
      <alignment vertical="center"/>
    </xf>
    <xf numFmtId="41" fontId="5" fillId="2" borderId="10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178" fontId="4" fillId="0" borderId="0" xfId="1" applyNumberFormat="1" applyFont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176" fontId="11" fillId="2" borderId="29" xfId="1" applyNumberFormat="1" applyFont="1" applyFill="1" applyBorder="1" applyAlignment="1">
      <alignment vertical="center"/>
    </xf>
    <xf numFmtId="41" fontId="11" fillId="2" borderId="30" xfId="1" applyFont="1" applyFill="1" applyBorder="1" applyAlignment="1">
      <alignment vertical="center"/>
    </xf>
    <xf numFmtId="176" fontId="11" fillId="2" borderId="30" xfId="1" applyNumberFormat="1" applyFont="1" applyFill="1" applyBorder="1" applyAlignment="1">
      <alignment vertical="center"/>
    </xf>
    <xf numFmtId="41" fontId="11" fillId="2" borderId="31" xfId="1" applyFont="1" applyFill="1" applyBorder="1" applyAlignment="1">
      <alignment vertical="center"/>
    </xf>
    <xf numFmtId="176" fontId="5" fillId="2" borderId="32" xfId="1" applyNumberFormat="1" applyFont="1" applyFill="1" applyBorder="1" applyAlignment="1">
      <alignment vertical="center"/>
    </xf>
    <xf numFmtId="176" fontId="5" fillId="2" borderId="33" xfId="1" applyNumberFormat="1" applyFont="1" applyFill="1" applyBorder="1" applyAlignment="1">
      <alignment vertical="center"/>
    </xf>
    <xf numFmtId="176" fontId="5" fillId="0" borderId="10" xfId="1" applyNumberFormat="1" applyFont="1" applyBorder="1" applyAlignment="1">
      <alignment vertical="center"/>
    </xf>
    <xf numFmtId="176" fontId="6" fillId="2" borderId="34" xfId="1" applyNumberFormat="1" applyFont="1" applyFill="1" applyBorder="1" applyAlignment="1">
      <alignment vertical="center"/>
    </xf>
    <xf numFmtId="41" fontId="6" fillId="2" borderId="30" xfId="1" applyFont="1" applyFill="1" applyBorder="1" applyAlignment="1">
      <alignment vertical="center"/>
    </xf>
    <xf numFmtId="177" fontId="6" fillId="2" borderId="30" xfId="1" applyNumberFormat="1" applyFont="1" applyFill="1" applyBorder="1" applyAlignment="1">
      <alignment vertical="center"/>
    </xf>
    <xf numFmtId="41" fontId="6" fillId="2" borderId="31" xfId="1" applyFont="1" applyFill="1" applyBorder="1" applyAlignment="1">
      <alignment vertical="center"/>
    </xf>
    <xf numFmtId="176" fontId="5" fillId="2" borderId="6" xfId="1" applyNumberFormat="1" applyFont="1" applyFill="1" applyBorder="1" applyAlignment="1">
      <alignment vertical="center"/>
    </xf>
    <xf numFmtId="176" fontId="5" fillId="2" borderId="9" xfId="1" applyNumberFormat="1" applyFont="1" applyFill="1" applyBorder="1" applyAlignment="1">
      <alignment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176" fontId="5" fillId="3" borderId="1" xfId="1" applyNumberFormat="1" applyFont="1" applyFill="1" applyBorder="1" applyAlignment="1">
      <alignment horizontal="center" vertical="center"/>
    </xf>
    <xf numFmtId="176" fontId="5" fillId="3" borderId="43" xfId="1" applyNumberFormat="1" applyFont="1" applyFill="1" applyBorder="1" applyAlignment="1">
      <alignment horizontal="center" vertical="center"/>
    </xf>
    <xf numFmtId="178" fontId="6" fillId="0" borderId="46" xfId="1" applyNumberFormat="1" applyFont="1" applyBorder="1" applyAlignment="1">
      <alignment horizontal="center" vertical="center"/>
    </xf>
    <xf numFmtId="178" fontId="5" fillId="0" borderId="7" xfId="1" applyNumberFormat="1" applyFont="1" applyBorder="1" applyAlignment="1">
      <alignment vertical="center"/>
    </xf>
    <xf numFmtId="178" fontId="5" fillId="0" borderId="8" xfId="1" applyNumberFormat="1" applyFont="1" applyBorder="1" applyAlignment="1">
      <alignment vertical="center"/>
    </xf>
    <xf numFmtId="178" fontId="5" fillId="0" borderId="10" xfId="1" applyNumberFormat="1" applyFont="1" applyBorder="1" applyAlignment="1">
      <alignment vertical="center"/>
    </xf>
    <xf numFmtId="178" fontId="5" fillId="0" borderId="11" xfId="1" applyNumberFormat="1" applyFont="1" applyBorder="1" applyAlignment="1">
      <alignment vertical="center"/>
    </xf>
    <xf numFmtId="178" fontId="5" fillId="0" borderId="17" xfId="1" applyNumberFormat="1" applyFont="1" applyBorder="1" applyAlignment="1">
      <alignment horizontal="center" vertical="center"/>
    </xf>
    <xf numFmtId="178" fontId="5" fillId="0" borderId="47" xfId="1" applyNumberFormat="1" applyFont="1" applyBorder="1" applyAlignment="1">
      <alignment horizontal="center" vertical="center"/>
    </xf>
    <xf numFmtId="178" fontId="5" fillId="0" borderId="32" xfId="1" applyNumberFormat="1" applyFont="1" applyBorder="1" applyAlignment="1">
      <alignment vertical="center"/>
    </xf>
    <xf numFmtId="178" fontId="5" fillId="0" borderId="33" xfId="1" applyNumberFormat="1" applyFont="1" applyBorder="1" applyAlignment="1">
      <alignment vertical="center"/>
    </xf>
    <xf numFmtId="178" fontId="5" fillId="0" borderId="41" xfId="1" applyNumberFormat="1" applyFont="1" applyBorder="1" applyAlignment="1">
      <alignment horizontal="center" vertical="center"/>
    </xf>
    <xf numFmtId="178" fontId="5" fillId="0" borderId="16" xfId="1" applyNumberFormat="1" applyFont="1" applyBorder="1" applyAlignment="1">
      <alignment horizontal="center" vertical="center"/>
    </xf>
    <xf numFmtId="178" fontId="5" fillId="0" borderId="49" xfId="1" applyNumberFormat="1" applyFont="1" applyBorder="1" applyAlignment="1">
      <alignment vertical="center"/>
    </xf>
    <xf numFmtId="178" fontId="5" fillId="0" borderId="4" xfId="1" applyNumberFormat="1" applyFont="1" applyBorder="1" applyAlignment="1">
      <alignment vertical="center"/>
    </xf>
    <xf numFmtId="178" fontId="5" fillId="0" borderId="5" xfId="1" applyNumberFormat="1" applyFont="1" applyBorder="1" applyAlignment="1">
      <alignment vertical="center"/>
    </xf>
    <xf numFmtId="178" fontId="11" fillId="0" borderId="50" xfId="1" applyNumberFormat="1" applyFont="1" applyBorder="1" applyAlignment="1">
      <alignment vertical="center"/>
    </xf>
    <xf numFmtId="178" fontId="11" fillId="0" borderId="51" xfId="1" applyNumberFormat="1" applyFont="1" applyBorder="1" applyAlignment="1">
      <alignment vertical="center"/>
    </xf>
    <xf numFmtId="178" fontId="11" fillId="0" borderId="52" xfId="1" applyNumberFormat="1" applyFont="1" applyBorder="1" applyAlignment="1">
      <alignment vertical="center"/>
    </xf>
    <xf numFmtId="176" fontId="5" fillId="2" borderId="13" xfId="1" applyNumberFormat="1" applyFont="1" applyFill="1" applyBorder="1" applyAlignment="1">
      <alignment vertical="center"/>
    </xf>
    <xf numFmtId="176" fontId="5" fillId="2" borderId="53" xfId="1" applyNumberFormat="1" applyFont="1" applyFill="1" applyBorder="1" applyAlignment="1">
      <alignment vertical="center"/>
    </xf>
    <xf numFmtId="176" fontId="5" fillId="3" borderId="15" xfId="1" applyNumberFormat="1" applyFont="1" applyFill="1" applyBorder="1" applyAlignment="1">
      <alignment horizontal="center" vertical="center"/>
    </xf>
    <xf numFmtId="176" fontId="6" fillId="2" borderId="12" xfId="1" applyNumberFormat="1" applyFont="1" applyFill="1" applyBorder="1" applyAlignment="1">
      <alignment vertical="center"/>
    </xf>
    <xf numFmtId="0" fontId="6" fillId="2" borderId="56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8" fontId="11" fillId="0" borderId="57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177" fontId="4" fillId="0" borderId="0" xfId="0" applyNumberFormat="1" applyFont="1" applyAlignment="1">
      <alignment vertical="center"/>
    </xf>
    <xf numFmtId="41" fontId="4" fillId="0" borderId="0" xfId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11" fillId="5" borderId="58" xfId="0" applyFont="1" applyFill="1" applyBorder="1" applyAlignment="1">
      <alignment horizontal="center" vertical="center"/>
    </xf>
    <xf numFmtId="4" fontId="11" fillId="5" borderId="29" xfId="0" applyNumberFormat="1" applyFont="1" applyFill="1" applyBorder="1" applyAlignment="1">
      <alignment vertical="center"/>
    </xf>
    <xf numFmtId="3" fontId="11" fillId="5" borderId="30" xfId="0" applyNumberFormat="1" applyFont="1" applyFill="1" applyBorder="1" applyAlignment="1">
      <alignment vertical="center"/>
    </xf>
    <xf numFmtId="4" fontId="11" fillId="5" borderId="30" xfId="0" applyNumberFormat="1" applyFont="1" applyFill="1" applyBorder="1" applyAlignment="1">
      <alignment vertical="center"/>
    </xf>
    <xf numFmtId="0" fontId="11" fillId="5" borderId="30" xfId="0" applyFont="1" applyFill="1" applyBorder="1" applyAlignment="1">
      <alignment vertical="center"/>
    </xf>
    <xf numFmtId="3" fontId="11" fillId="5" borderId="31" xfId="0" applyNumberFormat="1" applyFont="1" applyFill="1" applyBorder="1" applyAlignment="1">
      <alignment vertical="center"/>
    </xf>
    <xf numFmtId="3" fontId="5" fillId="5" borderId="32" xfId="0" applyNumberFormat="1" applyFont="1" applyFill="1" applyBorder="1" applyAlignment="1">
      <alignment vertical="center"/>
    </xf>
    <xf numFmtId="3" fontId="5" fillId="5" borderId="7" xfId="0" applyNumberFormat="1" applyFont="1" applyFill="1" applyBorder="1" applyAlignment="1">
      <alignment vertical="center"/>
    </xf>
    <xf numFmtId="4" fontId="5" fillId="5" borderId="32" xfId="0" applyNumberFormat="1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3" fontId="5" fillId="5" borderId="33" xfId="0" applyNumberFormat="1" applyFont="1" applyFill="1" applyBorder="1" applyAlignment="1">
      <alignment vertical="center"/>
    </xf>
    <xf numFmtId="3" fontId="5" fillId="5" borderId="10" xfId="0" applyNumberFormat="1" applyFont="1" applyFill="1" applyBorder="1" applyAlignment="1">
      <alignment vertical="center"/>
    </xf>
    <xf numFmtId="0" fontId="6" fillId="5" borderId="56" xfId="0" applyFont="1" applyFill="1" applyBorder="1" applyAlignment="1">
      <alignment horizontal="center" vertical="center"/>
    </xf>
    <xf numFmtId="176" fontId="6" fillId="5" borderId="12" xfId="1" applyNumberFormat="1" applyFont="1" applyFill="1" applyBorder="1" applyAlignment="1">
      <alignment vertical="center"/>
    </xf>
    <xf numFmtId="41" fontId="6" fillId="5" borderId="4" xfId="1" applyFont="1" applyFill="1" applyBorder="1" applyAlignment="1">
      <alignment vertical="center"/>
    </xf>
    <xf numFmtId="177" fontId="6" fillId="5" borderId="4" xfId="1" applyNumberFormat="1" applyFont="1" applyFill="1" applyBorder="1" applyAlignment="1">
      <alignment vertical="center"/>
    </xf>
    <xf numFmtId="41" fontId="6" fillId="5" borderId="5" xfId="1" applyFont="1" applyFill="1" applyBorder="1" applyAlignment="1">
      <alignment vertical="center"/>
    </xf>
    <xf numFmtId="176" fontId="5" fillId="5" borderId="13" xfId="1" applyNumberFormat="1" applyFont="1" applyFill="1" applyBorder="1" applyAlignment="1">
      <alignment vertical="center"/>
    </xf>
    <xf numFmtId="41" fontId="5" fillId="5" borderId="7" xfId="1" applyFont="1" applyFill="1" applyBorder="1" applyAlignment="1">
      <alignment vertical="center"/>
    </xf>
    <xf numFmtId="176" fontId="5" fillId="5" borderId="53" xfId="1" applyNumberFormat="1" applyFont="1" applyFill="1" applyBorder="1" applyAlignment="1">
      <alignment vertical="center"/>
    </xf>
    <xf numFmtId="41" fontId="5" fillId="5" borderId="10" xfId="1" applyFont="1" applyFill="1" applyBorder="1" applyAlignment="1">
      <alignment vertical="center"/>
    </xf>
    <xf numFmtId="179" fontId="7" fillId="0" borderId="0" xfId="1" applyNumberFormat="1" applyFont="1" applyAlignment="1">
      <alignment vertical="center"/>
    </xf>
    <xf numFmtId="179" fontId="5" fillId="3" borderId="2" xfId="1" applyNumberFormat="1" applyFont="1" applyFill="1" applyBorder="1" applyAlignment="1">
      <alignment horizontal="center" vertical="center"/>
    </xf>
    <xf numFmtId="179" fontId="11" fillId="5" borderId="30" xfId="0" applyNumberFormat="1" applyFont="1" applyFill="1" applyBorder="1" applyAlignment="1">
      <alignment vertical="center"/>
    </xf>
    <xf numFmtId="179" fontId="5" fillId="5" borderId="7" xfId="0" applyNumberFormat="1" applyFont="1" applyFill="1" applyBorder="1" applyAlignment="1">
      <alignment vertical="center"/>
    </xf>
    <xf numFmtId="179" fontId="5" fillId="5" borderId="10" xfId="0" applyNumberFormat="1" applyFont="1" applyFill="1" applyBorder="1" applyAlignment="1">
      <alignment vertical="center"/>
    </xf>
    <xf numFmtId="179" fontId="4" fillId="0" borderId="0" xfId="1" applyNumberFormat="1" applyFont="1" applyBorder="1" applyAlignment="1">
      <alignment vertical="center"/>
    </xf>
    <xf numFmtId="179" fontId="4" fillId="0" borderId="0" xfId="1" applyNumberFormat="1" applyFont="1" applyAlignment="1">
      <alignment vertical="center"/>
    </xf>
    <xf numFmtId="179" fontId="5" fillId="3" borderId="1" xfId="1" applyNumberFormat="1" applyFont="1" applyFill="1" applyBorder="1" applyAlignment="1">
      <alignment horizontal="center" vertical="center"/>
    </xf>
    <xf numFmtId="179" fontId="5" fillId="0" borderId="7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180" fontId="4" fillId="0" borderId="0" xfId="1" applyNumberFormat="1" applyFont="1" applyAlignment="1">
      <alignment vertical="center"/>
    </xf>
    <xf numFmtId="180" fontId="7" fillId="0" borderId="0" xfId="1" applyNumberFormat="1" applyFont="1" applyAlignment="1">
      <alignment vertical="center"/>
    </xf>
    <xf numFmtId="180" fontId="5" fillId="3" borderId="2" xfId="0" applyNumberFormat="1" applyFont="1" applyFill="1" applyBorder="1" applyAlignment="1">
      <alignment horizontal="center" vertical="center"/>
    </xf>
    <xf numFmtId="180" fontId="4" fillId="0" borderId="0" xfId="0" applyNumberFormat="1" applyFont="1" applyAlignment="1">
      <alignment vertical="center"/>
    </xf>
    <xf numFmtId="181" fontId="7" fillId="0" borderId="0" xfId="1" applyNumberFormat="1" applyFont="1" applyAlignment="1">
      <alignment vertical="center"/>
    </xf>
    <xf numFmtId="181" fontId="5" fillId="3" borderId="43" xfId="1" applyNumberFormat="1" applyFont="1" applyFill="1" applyBorder="1" applyAlignment="1">
      <alignment horizontal="center" vertical="center"/>
    </xf>
    <xf numFmtId="181" fontId="4" fillId="0" borderId="0" xfId="1" applyNumberFormat="1" applyFont="1" applyBorder="1" applyAlignment="1">
      <alignment vertical="center"/>
    </xf>
    <xf numFmtId="181" fontId="4" fillId="0" borderId="0" xfId="1" applyNumberFormat="1" applyFont="1" applyAlignment="1">
      <alignment vertical="center"/>
    </xf>
    <xf numFmtId="181" fontId="5" fillId="3" borderId="15" xfId="1" applyNumberFormat="1" applyFont="1" applyFill="1" applyBorder="1" applyAlignment="1">
      <alignment horizontal="center" vertical="center"/>
    </xf>
    <xf numFmtId="181" fontId="4" fillId="0" borderId="25" xfId="1" applyNumberFormat="1" applyFont="1" applyBorder="1" applyAlignment="1">
      <alignment vertical="center"/>
    </xf>
    <xf numFmtId="181" fontId="5" fillId="3" borderId="2" xfId="0" applyNumberFormat="1" applyFont="1" applyFill="1" applyBorder="1" applyAlignment="1">
      <alignment horizontal="center" vertical="center"/>
    </xf>
    <xf numFmtId="181" fontId="4" fillId="0" borderId="0" xfId="0" applyNumberFormat="1" applyFont="1" applyAlignment="1">
      <alignment vertical="center"/>
    </xf>
    <xf numFmtId="182" fontId="4" fillId="0" borderId="0" xfId="1" applyNumberFormat="1" applyFont="1" applyAlignment="1">
      <alignment vertical="center"/>
    </xf>
    <xf numFmtId="182" fontId="7" fillId="0" borderId="0" xfId="1" applyNumberFormat="1" applyFont="1" applyAlignment="1">
      <alignment vertical="center"/>
    </xf>
    <xf numFmtId="182" fontId="5" fillId="3" borderId="2" xfId="0" applyNumberFormat="1" applyFont="1" applyFill="1" applyBorder="1" applyAlignment="1">
      <alignment horizontal="center" vertical="center"/>
    </xf>
    <xf numFmtId="182" fontId="4" fillId="0" borderId="0" xfId="0" applyNumberFormat="1" applyFont="1" applyAlignment="1">
      <alignment vertical="center"/>
    </xf>
    <xf numFmtId="182" fontId="5" fillId="3" borderId="1" xfId="0" applyNumberFormat="1" applyFont="1" applyFill="1" applyBorder="1" applyAlignment="1">
      <alignment horizontal="center" vertical="center"/>
    </xf>
    <xf numFmtId="3" fontId="5" fillId="0" borderId="8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183" fontId="11" fillId="5" borderId="29" xfId="0" applyNumberFormat="1" applyFont="1" applyFill="1" applyBorder="1" applyAlignment="1">
      <alignment vertical="center"/>
    </xf>
    <xf numFmtId="183" fontId="11" fillId="5" borderId="30" xfId="0" applyNumberFormat="1" applyFont="1" applyFill="1" applyBorder="1" applyAlignment="1">
      <alignment vertical="center"/>
    </xf>
    <xf numFmtId="183" fontId="5" fillId="5" borderId="32" xfId="0" applyNumberFormat="1" applyFont="1" applyFill="1" applyBorder="1" applyAlignment="1">
      <alignment vertical="center"/>
    </xf>
    <xf numFmtId="183" fontId="5" fillId="0" borderId="7" xfId="0" applyNumberFormat="1" applyFont="1" applyBorder="1" applyAlignment="1">
      <alignment vertical="center"/>
    </xf>
    <xf numFmtId="183" fontId="5" fillId="5" borderId="33" xfId="0" applyNumberFormat="1" applyFont="1" applyFill="1" applyBorder="1" applyAlignment="1">
      <alignment vertical="center"/>
    </xf>
    <xf numFmtId="183" fontId="5" fillId="0" borderId="10" xfId="0" applyNumberFormat="1" applyFont="1" applyBorder="1" applyAlignment="1">
      <alignment vertical="center"/>
    </xf>
    <xf numFmtId="183" fontId="6" fillId="5" borderId="12" xfId="1" applyNumberFormat="1" applyFont="1" applyFill="1" applyBorder="1" applyAlignment="1">
      <alignment vertical="center"/>
    </xf>
    <xf numFmtId="183" fontId="5" fillId="5" borderId="13" xfId="1" applyNumberFormat="1" applyFont="1" applyFill="1" applyBorder="1" applyAlignment="1">
      <alignment vertical="center"/>
    </xf>
    <xf numFmtId="183" fontId="5" fillId="0" borderId="7" xfId="1" applyNumberFormat="1" applyFont="1" applyBorder="1" applyAlignment="1">
      <alignment vertical="center"/>
    </xf>
    <xf numFmtId="183" fontId="5" fillId="5" borderId="53" xfId="1" applyNumberFormat="1" applyFont="1" applyFill="1" applyBorder="1" applyAlignment="1">
      <alignment vertical="center"/>
    </xf>
    <xf numFmtId="183" fontId="5" fillId="0" borderId="10" xfId="1" applyNumberFormat="1" applyFont="1" applyBorder="1" applyAlignment="1">
      <alignment vertical="center"/>
    </xf>
    <xf numFmtId="3" fontId="4" fillId="0" borderId="0" xfId="1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5" fillId="3" borderId="2" xfId="1" applyNumberFormat="1" applyFont="1" applyFill="1" applyBorder="1" applyAlignment="1">
      <alignment horizontal="center" vertical="center"/>
    </xf>
    <xf numFmtId="3" fontId="4" fillId="0" borderId="0" xfId="1" applyNumberFormat="1" applyFont="1" applyBorder="1" applyAlignment="1">
      <alignment vertical="center"/>
    </xf>
    <xf numFmtId="3" fontId="5" fillId="3" borderId="1" xfId="1" applyNumberFormat="1" applyFont="1" applyFill="1" applyBorder="1" applyAlignment="1">
      <alignment horizontal="center" vertical="center"/>
    </xf>
    <xf numFmtId="3" fontId="5" fillId="3" borderId="3" xfId="1" applyNumberFormat="1" applyFont="1" applyFill="1" applyBorder="1" applyAlignment="1">
      <alignment horizontal="center" vertical="center"/>
    </xf>
    <xf numFmtId="3" fontId="6" fillId="5" borderId="12" xfId="1" applyNumberFormat="1" applyFont="1" applyFill="1" applyBorder="1" applyAlignment="1">
      <alignment vertical="center"/>
    </xf>
    <xf numFmtId="3" fontId="5" fillId="5" borderId="7" xfId="1" applyNumberFormat="1" applyFont="1" applyFill="1" applyBorder="1" applyAlignment="1">
      <alignment vertical="center"/>
    </xf>
    <xf numFmtId="3" fontId="5" fillId="5" borderId="10" xfId="1" applyNumberFormat="1" applyFont="1" applyFill="1" applyBorder="1" applyAlignment="1">
      <alignment vertical="center"/>
    </xf>
    <xf numFmtId="3" fontId="5" fillId="0" borderId="7" xfId="1" applyNumberFormat="1" applyFont="1" applyBorder="1" applyAlignment="1">
      <alignment vertical="center"/>
    </xf>
    <xf numFmtId="3" fontId="5" fillId="0" borderId="10" xfId="1" applyNumberFormat="1" applyFont="1" applyBorder="1" applyAlignment="1">
      <alignment vertical="center"/>
    </xf>
    <xf numFmtId="3" fontId="5" fillId="3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5" fillId="0" borderId="8" xfId="1" applyNumberFormat="1" applyFont="1" applyBorder="1" applyAlignment="1">
      <alignment vertical="center"/>
    </xf>
    <xf numFmtId="3" fontId="5" fillId="0" borderId="11" xfId="1" applyNumberFormat="1" applyFont="1" applyBorder="1" applyAlignment="1">
      <alignment vertical="center"/>
    </xf>
    <xf numFmtId="0" fontId="5" fillId="4" borderId="62" xfId="0" applyFont="1" applyFill="1" applyBorder="1" applyAlignment="1">
      <alignment horizontal="center" vertical="center"/>
    </xf>
    <xf numFmtId="179" fontId="5" fillId="3" borderId="60" xfId="1" applyNumberFormat="1" applyFont="1" applyFill="1" applyBorder="1" applyAlignment="1">
      <alignment horizontal="center" vertical="center"/>
    </xf>
    <xf numFmtId="3" fontId="5" fillId="3" borderId="60" xfId="1" applyNumberFormat="1" applyFont="1" applyFill="1" applyBorder="1" applyAlignment="1">
      <alignment horizontal="center" vertical="center"/>
    </xf>
    <xf numFmtId="181" fontId="5" fillId="3" borderId="7" xfId="1" applyNumberFormat="1" applyFont="1" applyFill="1" applyBorder="1" applyAlignment="1">
      <alignment horizontal="center" vertical="center"/>
    </xf>
    <xf numFmtId="179" fontId="5" fillId="3" borderId="7" xfId="1" applyNumberFormat="1" applyFont="1" applyFill="1" applyBorder="1" applyAlignment="1">
      <alignment horizontal="center" vertical="center"/>
    </xf>
    <xf numFmtId="3" fontId="5" fillId="3" borderId="7" xfId="1" applyNumberFormat="1" applyFont="1" applyFill="1" applyBorder="1" applyAlignment="1">
      <alignment horizontal="center" vertical="center"/>
    </xf>
    <xf numFmtId="3" fontId="5" fillId="3" borderId="63" xfId="1" applyNumberFormat="1" applyFont="1" applyFill="1" applyBorder="1" applyAlignment="1">
      <alignment horizontal="center" vertical="center"/>
    </xf>
    <xf numFmtId="0" fontId="11" fillId="5" borderId="62" xfId="0" applyFont="1" applyFill="1" applyBorder="1" applyAlignment="1">
      <alignment horizontal="center" vertical="center"/>
    </xf>
    <xf numFmtId="0" fontId="5" fillId="4" borderId="64" xfId="0" applyFont="1" applyFill="1" applyBorder="1" applyAlignment="1">
      <alignment horizontal="center" vertical="center"/>
    </xf>
    <xf numFmtId="0" fontId="15" fillId="0" borderId="0" xfId="0" applyFont="1"/>
    <xf numFmtId="180" fontId="14" fillId="0" borderId="7" xfId="0" applyNumberFormat="1" applyFont="1" applyBorder="1" applyAlignment="1">
      <alignment horizontal="right" vertical="center"/>
    </xf>
    <xf numFmtId="180" fontId="14" fillId="0" borderId="67" xfId="0" applyNumberFormat="1" applyFont="1" applyBorder="1" applyAlignment="1">
      <alignment horizontal="right" vertical="center"/>
    </xf>
    <xf numFmtId="180" fontId="13" fillId="0" borderId="7" xfId="0" applyNumberFormat="1" applyFont="1" applyBorder="1" applyAlignment="1">
      <alignment horizontal="right" vertical="center"/>
    </xf>
    <xf numFmtId="180" fontId="13" fillId="0" borderId="63" xfId="0" applyNumberFormat="1" applyFont="1" applyBorder="1" applyAlignment="1">
      <alignment horizontal="right" vertical="center"/>
    </xf>
    <xf numFmtId="180" fontId="13" fillId="0" borderId="65" xfId="0" applyNumberFormat="1" applyFont="1" applyBorder="1" applyAlignment="1">
      <alignment horizontal="right" vertical="center"/>
    </xf>
    <xf numFmtId="180" fontId="13" fillId="0" borderId="66" xfId="0" applyNumberFormat="1" applyFont="1" applyBorder="1" applyAlignment="1">
      <alignment horizontal="right" vertical="center"/>
    </xf>
    <xf numFmtId="178" fontId="6" fillId="5" borderId="12" xfId="1" applyNumberFormat="1" applyFont="1" applyFill="1" applyBorder="1" applyAlignment="1">
      <alignment horizontal="right" vertical="center"/>
    </xf>
    <xf numFmtId="178" fontId="0" fillId="5" borderId="32" xfId="0" applyNumberFormat="1" applyFont="1" applyFill="1" applyBorder="1" applyAlignment="1">
      <alignment horizontal="right" vertical="center"/>
    </xf>
    <xf numFmtId="178" fontId="0" fillId="5" borderId="7" xfId="0" applyNumberFormat="1" applyFont="1" applyFill="1" applyBorder="1" applyAlignment="1">
      <alignment horizontal="right" vertical="center"/>
    </xf>
    <xf numFmtId="178" fontId="0" fillId="0" borderId="7" xfId="0" applyNumberFormat="1" applyFont="1" applyFill="1" applyBorder="1" applyAlignment="1">
      <alignment horizontal="right" vertical="center"/>
    </xf>
    <xf numFmtId="178" fontId="0" fillId="0" borderId="8" xfId="0" applyNumberFormat="1" applyFont="1" applyFill="1" applyBorder="1" applyAlignment="1">
      <alignment horizontal="right" vertical="center"/>
    </xf>
    <xf numFmtId="178" fontId="0" fillId="5" borderId="32" xfId="3" applyNumberFormat="1" applyFont="1" applyFill="1" applyBorder="1" applyAlignment="1">
      <alignment horizontal="right" vertical="center"/>
    </xf>
    <xf numFmtId="178" fontId="0" fillId="5" borderId="7" xfId="3" applyNumberFormat="1" applyFont="1" applyFill="1" applyBorder="1" applyAlignment="1">
      <alignment horizontal="right" vertical="center"/>
    </xf>
    <xf numFmtId="178" fontId="0" fillId="6" borderId="7" xfId="3" applyNumberFormat="1" applyFont="1" applyFill="1" applyBorder="1" applyAlignment="1">
      <alignment horizontal="right" vertical="center"/>
    </xf>
    <xf numFmtId="178" fontId="0" fillId="6" borderId="8" xfId="3" applyNumberFormat="1" applyFont="1" applyFill="1" applyBorder="1" applyAlignment="1">
      <alignment horizontal="right" vertical="center"/>
    </xf>
    <xf numFmtId="178" fontId="0" fillId="5" borderId="32" xfId="4" applyNumberFormat="1" applyFont="1" applyFill="1" applyBorder="1" applyAlignment="1">
      <alignment horizontal="right" vertical="center"/>
    </xf>
    <xf numFmtId="178" fontId="0" fillId="5" borderId="7" xfId="4" applyNumberFormat="1" applyFont="1" applyFill="1" applyBorder="1" applyAlignment="1">
      <alignment horizontal="right" vertical="center"/>
    </xf>
    <xf numFmtId="178" fontId="0" fillId="6" borderId="7" xfId="4" applyNumberFormat="1" applyFont="1" applyFill="1" applyBorder="1" applyAlignment="1">
      <alignment horizontal="right" vertical="center"/>
    </xf>
    <xf numFmtId="178" fontId="0" fillId="6" borderId="8" xfId="4" applyNumberFormat="1" applyFont="1" applyFill="1" applyBorder="1" applyAlignment="1">
      <alignment horizontal="right" vertical="center"/>
    </xf>
    <xf numFmtId="178" fontId="0" fillId="5" borderId="32" xfId="5" applyNumberFormat="1" applyFont="1" applyFill="1" applyBorder="1" applyAlignment="1">
      <alignment horizontal="right" vertical="center"/>
    </xf>
    <xf numFmtId="178" fontId="0" fillId="5" borderId="7" xfId="5" applyNumberFormat="1" applyFont="1" applyFill="1" applyBorder="1" applyAlignment="1">
      <alignment horizontal="right" vertical="center"/>
    </xf>
    <xf numFmtId="178" fontId="0" fillId="6" borderId="7" xfId="5" applyNumberFormat="1" applyFont="1" applyFill="1" applyBorder="1" applyAlignment="1">
      <alignment horizontal="right" vertical="center"/>
    </xf>
    <xf numFmtId="178" fontId="0" fillId="6" borderId="8" xfId="5" applyNumberFormat="1" applyFont="1" applyFill="1" applyBorder="1" applyAlignment="1">
      <alignment horizontal="right" vertical="center"/>
    </xf>
    <xf numFmtId="178" fontId="0" fillId="5" borderId="32" xfId="6" applyNumberFormat="1" applyFont="1" applyFill="1" applyBorder="1" applyAlignment="1">
      <alignment horizontal="right" vertical="center"/>
    </xf>
    <xf numFmtId="178" fontId="0" fillId="5" borderId="7" xfId="6" applyNumberFormat="1" applyFont="1" applyFill="1" applyBorder="1" applyAlignment="1">
      <alignment horizontal="right" vertical="center"/>
    </xf>
    <xf numFmtId="178" fontId="0" fillId="6" borderId="7" xfId="6" applyNumberFormat="1" applyFont="1" applyFill="1" applyBorder="1" applyAlignment="1">
      <alignment horizontal="right" vertical="center"/>
    </xf>
    <xf numFmtId="178" fontId="0" fillId="6" borderId="8" xfId="6" applyNumberFormat="1" applyFont="1" applyFill="1" applyBorder="1" applyAlignment="1">
      <alignment horizontal="right" vertical="center"/>
    </xf>
    <xf numFmtId="178" fontId="0" fillId="5" borderId="32" xfId="7" applyNumberFormat="1" applyFont="1" applyFill="1" applyBorder="1" applyAlignment="1">
      <alignment horizontal="right" vertical="center"/>
    </xf>
    <xf numFmtId="178" fontId="0" fillId="5" borderId="7" xfId="7" applyNumberFormat="1" applyFont="1" applyFill="1" applyBorder="1" applyAlignment="1">
      <alignment horizontal="right" vertical="center"/>
    </xf>
    <xf numFmtId="178" fontId="0" fillId="6" borderId="7" xfId="7" applyNumberFormat="1" applyFont="1" applyFill="1" applyBorder="1" applyAlignment="1">
      <alignment horizontal="right" vertical="center"/>
    </xf>
    <xf numFmtId="178" fontId="0" fillId="6" borderId="8" xfId="7" applyNumberFormat="1" applyFont="1" applyFill="1" applyBorder="1" applyAlignment="1">
      <alignment horizontal="right" vertical="center"/>
    </xf>
    <xf numFmtId="178" fontId="0" fillId="5" borderId="32" xfId="8" applyNumberFormat="1" applyFont="1" applyFill="1" applyBorder="1" applyAlignment="1">
      <alignment horizontal="right" vertical="center"/>
    </xf>
    <xf numFmtId="178" fontId="0" fillId="5" borderId="7" xfId="8" applyNumberFormat="1" applyFont="1" applyFill="1" applyBorder="1" applyAlignment="1">
      <alignment horizontal="right" vertical="center"/>
    </xf>
    <xf numFmtId="178" fontId="0" fillId="6" borderId="7" xfId="8" applyNumberFormat="1" applyFont="1" applyFill="1" applyBorder="1" applyAlignment="1">
      <alignment horizontal="right" vertical="center"/>
    </xf>
    <xf numFmtId="178" fontId="0" fillId="6" borderId="8" xfId="8" applyNumberFormat="1" applyFont="1" applyFill="1" applyBorder="1" applyAlignment="1">
      <alignment horizontal="right" vertical="center"/>
    </xf>
    <xf numFmtId="178" fontId="0" fillId="5" borderId="32" xfId="9" applyNumberFormat="1" applyFont="1" applyFill="1" applyBorder="1" applyAlignment="1">
      <alignment horizontal="right" vertical="center"/>
    </xf>
    <xf numFmtId="178" fontId="0" fillId="5" borderId="7" xfId="9" applyNumberFormat="1" applyFont="1" applyFill="1" applyBorder="1" applyAlignment="1">
      <alignment horizontal="right" vertical="center"/>
    </xf>
    <xf numFmtId="178" fontId="0" fillId="6" borderId="7" xfId="9" applyNumberFormat="1" applyFont="1" applyFill="1" applyBorder="1" applyAlignment="1">
      <alignment horizontal="right" vertical="center"/>
    </xf>
    <xf numFmtId="178" fontId="0" fillId="6" borderId="8" xfId="9" applyNumberFormat="1" applyFont="1" applyFill="1" applyBorder="1" applyAlignment="1">
      <alignment horizontal="right" vertical="center"/>
    </xf>
    <xf numFmtId="178" fontId="0" fillId="5" borderId="32" xfId="10" applyNumberFormat="1" applyFont="1" applyFill="1" applyBorder="1" applyAlignment="1">
      <alignment horizontal="right" vertical="center"/>
    </xf>
    <xf numFmtId="178" fontId="0" fillId="5" borderId="7" xfId="10" applyNumberFormat="1" applyFont="1" applyFill="1" applyBorder="1" applyAlignment="1">
      <alignment horizontal="right" vertical="center"/>
    </xf>
    <xf numFmtId="178" fontId="0" fillId="6" borderId="7" xfId="10" applyNumberFormat="1" applyFont="1" applyFill="1" applyBorder="1" applyAlignment="1">
      <alignment horizontal="right" vertical="center"/>
    </xf>
    <xf numFmtId="178" fontId="0" fillId="6" borderId="8" xfId="10" applyNumberFormat="1" applyFont="1" applyFill="1" applyBorder="1" applyAlignment="1">
      <alignment horizontal="right" vertical="center"/>
    </xf>
    <xf numFmtId="178" fontId="0" fillId="5" borderId="32" xfId="11" applyNumberFormat="1" applyFont="1" applyFill="1" applyBorder="1" applyAlignment="1">
      <alignment horizontal="right" vertical="center"/>
    </xf>
    <xf numFmtId="178" fontId="0" fillId="5" borderId="7" xfId="11" applyNumberFormat="1" applyFont="1" applyFill="1" applyBorder="1" applyAlignment="1">
      <alignment horizontal="right" vertical="center"/>
    </xf>
    <xf numFmtId="178" fontId="0" fillId="6" borderId="7" xfId="11" applyNumberFormat="1" applyFont="1" applyFill="1" applyBorder="1" applyAlignment="1">
      <alignment horizontal="right" vertical="center"/>
    </xf>
    <xf numFmtId="178" fontId="0" fillId="6" borderId="8" xfId="11" applyNumberFormat="1" applyFont="1" applyFill="1" applyBorder="1" applyAlignment="1">
      <alignment horizontal="right" vertical="center"/>
    </xf>
    <xf numFmtId="178" fontId="0" fillId="5" borderId="32" xfId="12" applyNumberFormat="1" applyFont="1" applyFill="1" applyBorder="1" applyAlignment="1">
      <alignment horizontal="right" vertical="center"/>
    </xf>
    <xf numFmtId="178" fontId="0" fillId="5" borderId="7" xfId="12" applyNumberFormat="1" applyFont="1" applyFill="1" applyBorder="1" applyAlignment="1">
      <alignment horizontal="right" vertical="center"/>
    </xf>
    <xf numFmtId="178" fontId="0" fillId="6" borderId="7" xfId="12" applyNumberFormat="1" applyFont="1" applyFill="1" applyBorder="1" applyAlignment="1">
      <alignment horizontal="right" vertical="center"/>
    </xf>
    <xf numFmtId="178" fontId="0" fillId="6" borderId="8" xfId="12" applyNumberFormat="1" applyFont="1" applyFill="1" applyBorder="1" applyAlignment="1">
      <alignment horizontal="right" vertical="center"/>
    </xf>
    <xf numFmtId="178" fontId="0" fillId="5" borderId="32" xfId="13" applyNumberFormat="1" applyFont="1" applyFill="1" applyBorder="1" applyAlignment="1">
      <alignment horizontal="right" vertical="center"/>
    </xf>
    <xf numFmtId="178" fontId="0" fillId="5" borderId="7" xfId="13" applyNumberFormat="1" applyFont="1" applyFill="1" applyBorder="1" applyAlignment="1">
      <alignment horizontal="right" vertical="center"/>
    </xf>
    <xf numFmtId="178" fontId="0" fillId="6" borderId="7" xfId="13" applyNumberFormat="1" applyFont="1" applyFill="1" applyBorder="1" applyAlignment="1">
      <alignment horizontal="right" vertical="center"/>
    </xf>
    <xf numFmtId="178" fontId="0" fillId="6" borderId="8" xfId="13" applyNumberFormat="1" applyFont="1" applyFill="1" applyBorder="1" applyAlignment="1">
      <alignment horizontal="right" vertical="center"/>
    </xf>
    <xf numFmtId="178" fontId="0" fillId="5" borderId="32" xfId="14" applyNumberFormat="1" applyFont="1" applyFill="1" applyBorder="1" applyAlignment="1">
      <alignment horizontal="right" vertical="center"/>
    </xf>
    <xf numFmtId="178" fontId="0" fillId="5" borderId="7" xfId="14" applyNumberFormat="1" applyFont="1" applyFill="1" applyBorder="1" applyAlignment="1">
      <alignment horizontal="right" vertical="center"/>
    </xf>
    <xf numFmtId="178" fontId="0" fillId="6" borderId="7" xfId="14" applyNumberFormat="1" applyFont="1" applyFill="1" applyBorder="1" applyAlignment="1">
      <alignment horizontal="right" vertical="center"/>
    </xf>
    <xf numFmtId="178" fontId="0" fillId="6" borderId="8" xfId="14" applyNumberFormat="1" applyFont="1" applyFill="1" applyBorder="1" applyAlignment="1">
      <alignment horizontal="right" vertical="center"/>
    </xf>
    <xf numFmtId="178" fontId="0" fillId="5" borderId="32" xfId="15" applyNumberFormat="1" applyFont="1" applyFill="1" applyBorder="1" applyAlignment="1">
      <alignment horizontal="right" vertical="center"/>
    </xf>
    <xf numFmtId="178" fontId="0" fillId="5" borderId="7" xfId="15" applyNumberFormat="1" applyFont="1" applyFill="1" applyBorder="1" applyAlignment="1">
      <alignment horizontal="right" vertical="center"/>
    </xf>
    <xf numFmtId="178" fontId="0" fillId="6" borderId="7" xfId="15" applyNumberFormat="1" applyFont="1" applyFill="1" applyBorder="1" applyAlignment="1">
      <alignment horizontal="right" vertical="center"/>
    </xf>
    <xf numFmtId="178" fontId="0" fillId="6" borderId="8" xfId="15" applyNumberFormat="1" applyFont="1" applyFill="1" applyBorder="1" applyAlignment="1">
      <alignment horizontal="right" vertical="center"/>
    </xf>
    <xf numFmtId="178" fontId="0" fillId="5" borderId="32" xfId="16" applyNumberFormat="1" applyFont="1" applyFill="1" applyBorder="1" applyAlignment="1">
      <alignment horizontal="right" vertical="center"/>
    </xf>
    <xf numFmtId="178" fontId="0" fillId="5" borderId="7" xfId="16" applyNumberFormat="1" applyFont="1" applyFill="1" applyBorder="1" applyAlignment="1">
      <alignment horizontal="right" vertical="center"/>
    </xf>
    <xf numFmtId="178" fontId="0" fillId="6" borderId="7" xfId="16" applyNumberFormat="1" applyFont="1" applyFill="1" applyBorder="1" applyAlignment="1">
      <alignment horizontal="right" vertical="center"/>
    </xf>
    <xf numFmtId="178" fontId="0" fillId="6" borderId="8" xfId="16" applyNumberFormat="1" applyFont="1" applyFill="1" applyBorder="1" applyAlignment="1">
      <alignment horizontal="right" vertical="center"/>
    </xf>
    <xf numFmtId="178" fontId="0" fillId="5" borderId="32" xfId="17" applyNumberFormat="1" applyFont="1" applyFill="1" applyBorder="1" applyAlignment="1">
      <alignment horizontal="right" vertical="center"/>
    </xf>
    <xf numFmtId="178" fontId="0" fillId="5" borderId="7" xfId="17" applyNumberFormat="1" applyFont="1" applyFill="1" applyBorder="1" applyAlignment="1">
      <alignment horizontal="right" vertical="center"/>
    </xf>
    <xf numFmtId="178" fontId="0" fillId="6" borderId="7" xfId="17" applyNumberFormat="1" applyFont="1" applyFill="1" applyBorder="1" applyAlignment="1">
      <alignment horizontal="right" vertical="center"/>
    </xf>
    <xf numFmtId="178" fontId="0" fillId="6" borderId="8" xfId="17" applyNumberFormat="1" applyFont="1" applyFill="1" applyBorder="1" applyAlignment="1">
      <alignment horizontal="right" vertical="center"/>
    </xf>
    <xf numFmtId="178" fontId="0" fillId="5" borderId="32" xfId="18" applyNumberFormat="1" applyFont="1" applyFill="1" applyBorder="1" applyAlignment="1">
      <alignment horizontal="right" vertical="center"/>
    </xf>
    <xf numFmtId="178" fontId="0" fillId="5" borderId="7" xfId="18" applyNumberFormat="1" applyFont="1" applyFill="1" applyBorder="1" applyAlignment="1">
      <alignment horizontal="right" vertical="center"/>
    </xf>
    <xf numFmtId="178" fontId="0" fillId="6" borderId="7" xfId="18" applyNumberFormat="1" applyFont="1" applyFill="1" applyBorder="1" applyAlignment="1">
      <alignment horizontal="right" vertical="center"/>
    </xf>
    <xf numFmtId="178" fontId="0" fillId="6" borderId="8" xfId="18" applyNumberFormat="1" applyFont="1" applyFill="1" applyBorder="1" applyAlignment="1">
      <alignment horizontal="right" vertical="center"/>
    </xf>
    <xf numFmtId="178" fontId="0" fillId="5" borderId="32" xfId="19" applyNumberFormat="1" applyFont="1" applyFill="1" applyBorder="1" applyAlignment="1">
      <alignment horizontal="right" vertical="center"/>
    </xf>
    <xf numFmtId="178" fontId="0" fillId="5" borderId="7" xfId="19" applyNumberFormat="1" applyFont="1" applyFill="1" applyBorder="1" applyAlignment="1">
      <alignment horizontal="right" vertical="center"/>
    </xf>
    <xf numFmtId="178" fontId="0" fillId="6" borderId="7" xfId="19" applyNumberFormat="1" applyFont="1" applyFill="1" applyBorder="1" applyAlignment="1">
      <alignment horizontal="right" vertical="center"/>
    </xf>
    <xf numFmtId="178" fontId="0" fillId="6" borderId="8" xfId="19" applyNumberFormat="1" applyFont="1" applyFill="1" applyBorder="1" applyAlignment="1">
      <alignment horizontal="right" vertical="center"/>
    </xf>
    <xf numFmtId="178" fontId="0" fillId="5" borderId="32" xfId="20" applyNumberFormat="1" applyFont="1" applyFill="1" applyBorder="1" applyAlignment="1">
      <alignment horizontal="right" vertical="center"/>
    </xf>
    <xf numFmtId="178" fontId="0" fillId="5" borderId="7" xfId="20" applyNumberFormat="1" applyFont="1" applyFill="1" applyBorder="1" applyAlignment="1">
      <alignment horizontal="right" vertical="center"/>
    </xf>
    <xf numFmtId="178" fontId="0" fillId="6" borderId="7" xfId="20" applyNumberFormat="1" applyFont="1" applyFill="1" applyBorder="1" applyAlignment="1">
      <alignment horizontal="right" vertical="center"/>
    </xf>
    <xf numFmtId="178" fontId="0" fillId="6" borderId="8" xfId="20" applyNumberFormat="1" applyFont="1" applyFill="1" applyBorder="1" applyAlignment="1">
      <alignment horizontal="right" vertical="center"/>
    </xf>
    <xf numFmtId="178" fontId="0" fillId="5" borderId="32" xfId="21" applyNumberFormat="1" applyFont="1" applyFill="1" applyBorder="1" applyAlignment="1">
      <alignment horizontal="right" vertical="center"/>
    </xf>
    <xf numFmtId="178" fontId="0" fillId="5" borderId="7" xfId="21" applyNumberFormat="1" applyFont="1" applyFill="1" applyBorder="1" applyAlignment="1">
      <alignment horizontal="right" vertical="center"/>
    </xf>
    <xf numFmtId="178" fontId="0" fillId="6" borderId="7" xfId="21" applyNumberFormat="1" applyFont="1" applyFill="1" applyBorder="1" applyAlignment="1">
      <alignment horizontal="right" vertical="center"/>
    </xf>
    <xf numFmtId="178" fontId="0" fillId="6" borderId="8" xfId="21" applyNumberFormat="1" applyFont="1" applyFill="1" applyBorder="1" applyAlignment="1">
      <alignment horizontal="right" vertical="center"/>
    </xf>
    <xf numFmtId="178" fontId="0" fillId="5" borderId="33" xfId="22" applyNumberFormat="1" applyFont="1" applyFill="1" applyBorder="1" applyAlignment="1">
      <alignment horizontal="right" vertical="center"/>
    </xf>
    <xf numFmtId="178" fontId="0" fillId="5" borderId="10" xfId="22" applyNumberFormat="1" applyFont="1" applyFill="1" applyBorder="1" applyAlignment="1">
      <alignment horizontal="right" vertical="center"/>
    </xf>
    <xf numFmtId="178" fontId="0" fillId="6" borderId="10" xfId="22" applyNumberFormat="1" applyFont="1" applyFill="1" applyBorder="1" applyAlignment="1">
      <alignment horizontal="right" vertical="center"/>
    </xf>
    <xf numFmtId="178" fontId="0" fillId="6" borderId="11" xfId="22" applyNumberFormat="1" applyFont="1" applyFill="1" applyBorder="1" applyAlignment="1">
      <alignment horizontal="right" vertical="center"/>
    </xf>
    <xf numFmtId="4" fontId="0" fillId="0" borderId="0" xfId="0" applyNumberFormat="1"/>
    <xf numFmtId="0" fontId="0" fillId="0" borderId="0" xfId="0" applyNumberFormat="1"/>
    <xf numFmtId="180" fontId="14" fillId="0" borderId="7" xfId="0" applyNumberFormat="1" applyFont="1" applyBorder="1" applyAlignment="1">
      <alignment vertical="center"/>
    </xf>
    <xf numFmtId="180" fontId="14" fillId="0" borderId="67" xfId="0" applyNumberFormat="1" applyFont="1" applyBorder="1" applyAlignment="1">
      <alignment vertical="center"/>
    </xf>
    <xf numFmtId="180" fontId="13" fillId="0" borderId="7" xfId="0" applyNumberFormat="1" applyFont="1" applyBorder="1" applyAlignment="1">
      <alignment vertical="center"/>
    </xf>
    <xf numFmtId="180" fontId="13" fillId="0" borderId="67" xfId="0" applyNumberFormat="1" applyFont="1" applyBorder="1" applyAlignment="1">
      <alignment vertical="center"/>
    </xf>
    <xf numFmtId="180" fontId="13" fillId="0" borderId="69" xfId="0" applyNumberFormat="1" applyFont="1" applyBorder="1" applyAlignment="1">
      <alignment vertical="center"/>
    </xf>
    <xf numFmtId="180" fontId="13" fillId="0" borderId="68" xfId="0" applyNumberFormat="1" applyFont="1" applyBorder="1" applyAlignment="1">
      <alignment vertical="center"/>
    </xf>
    <xf numFmtId="178" fontId="11" fillId="5" borderId="12" xfId="1" applyNumberFormat="1" applyFont="1" applyFill="1" applyBorder="1" applyAlignment="1">
      <alignment horizontal="right" vertical="center"/>
    </xf>
    <xf numFmtId="178" fontId="13" fillId="5" borderId="32" xfId="0" applyNumberFormat="1" applyFont="1" applyFill="1" applyBorder="1" applyAlignment="1">
      <alignment horizontal="right" vertical="center"/>
    </xf>
    <xf numFmtId="178" fontId="13" fillId="5" borderId="7" xfId="0" applyNumberFormat="1" applyFont="1" applyFill="1" applyBorder="1" applyAlignment="1">
      <alignment horizontal="right" vertical="center"/>
    </xf>
    <xf numFmtId="178" fontId="13" fillId="0" borderId="7" xfId="0" applyNumberFormat="1" applyFont="1" applyFill="1" applyBorder="1" applyAlignment="1">
      <alignment horizontal="right" vertical="center"/>
    </xf>
    <xf numFmtId="178" fontId="13" fillId="0" borderId="8" xfId="0" applyNumberFormat="1" applyFont="1" applyFill="1" applyBorder="1" applyAlignment="1">
      <alignment horizontal="right" vertical="center"/>
    </xf>
    <xf numFmtId="178" fontId="13" fillId="5" borderId="32" xfId="3" applyNumberFormat="1" applyFont="1" applyFill="1" applyBorder="1" applyAlignment="1">
      <alignment horizontal="right" vertical="center"/>
    </xf>
    <xf numFmtId="178" fontId="13" fillId="5" borderId="7" xfId="3" applyNumberFormat="1" applyFont="1" applyFill="1" applyBorder="1" applyAlignment="1">
      <alignment horizontal="right" vertical="center"/>
    </xf>
    <xf numFmtId="178" fontId="13" fillId="6" borderId="7" xfId="3" applyNumberFormat="1" applyFont="1" applyFill="1" applyBorder="1" applyAlignment="1">
      <alignment horizontal="right" vertical="center"/>
    </xf>
    <xf numFmtId="178" fontId="13" fillId="6" borderId="8" xfId="3" applyNumberFormat="1" applyFont="1" applyFill="1" applyBorder="1" applyAlignment="1">
      <alignment horizontal="right" vertical="center"/>
    </xf>
    <xf numFmtId="178" fontId="13" fillId="5" borderId="32" xfId="4" applyNumberFormat="1" applyFont="1" applyFill="1" applyBorder="1" applyAlignment="1">
      <alignment horizontal="right" vertical="center"/>
    </xf>
    <xf numFmtId="178" fontId="13" fillId="5" borderId="7" xfId="4" applyNumberFormat="1" applyFont="1" applyFill="1" applyBorder="1" applyAlignment="1">
      <alignment horizontal="right" vertical="center"/>
    </xf>
    <xf numFmtId="178" fontId="13" fillId="6" borderId="7" xfId="4" applyNumberFormat="1" applyFont="1" applyFill="1" applyBorder="1" applyAlignment="1">
      <alignment horizontal="right" vertical="center"/>
    </xf>
    <xf numFmtId="178" fontId="13" fillId="6" borderId="8" xfId="4" applyNumberFormat="1" applyFont="1" applyFill="1" applyBorder="1" applyAlignment="1">
      <alignment horizontal="right" vertical="center"/>
    </xf>
    <xf numFmtId="178" fontId="13" fillId="5" borderId="32" xfId="5" applyNumberFormat="1" applyFont="1" applyFill="1" applyBorder="1" applyAlignment="1">
      <alignment horizontal="right" vertical="center"/>
    </xf>
    <xf numFmtId="178" fontId="13" fillId="5" borderId="7" xfId="5" applyNumberFormat="1" applyFont="1" applyFill="1" applyBorder="1" applyAlignment="1">
      <alignment horizontal="right" vertical="center"/>
    </xf>
    <xf numFmtId="178" fontId="13" fillId="6" borderId="7" xfId="5" applyNumberFormat="1" applyFont="1" applyFill="1" applyBorder="1" applyAlignment="1">
      <alignment horizontal="right" vertical="center"/>
    </xf>
    <xf numFmtId="178" fontId="13" fillId="6" borderId="8" xfId="5" applyNumberFormat="1" applyFont="1" applyFill="1" applyBorder="1" applyAlignment="1">
      <alignment horizontal="right" vertical="center"/>
    </xf>
    <xf numFmtId="178" fontId="13" fillId="5" borderId="32" xfId="6" applyNumberFormat="1" applyFont="1" applyFill="1" applyBorder="1" applyAlignment="1">
      <alignment horizontal="right" vertical="center"/>
    </xf>
    <xf numFmtId="178" fontId="13" fillId="5" borderId="7" xfId="6" applyNumberFormat="1" applyFont="1" applyFill="1" applyBorder="1" applyAlignment="1">
      <alignment horizontal="right" vertical="center"/>
    </xf>
    <xf numFmtId="178" fontId="13" fillId="6" borderId="7" xfId="6" applyNumberFormat="1" applyFont="1" applyFill="1" applyBorder="1" applyAlignment="1">
      <alignment horizontal="right" vertical="center"/>
    </xf>
    <xf numFmtId="178" fontId="13" fillId="6" borderId="8" xfId="6" applyNumberFormat="1" applyFont="1" applyFill="1" applyBorder="1" applyAlignment="1">
      <alignment horizontal="right" vertical="center"/>
    </xf>
    <xf numFmtId="178" fontId="13" fillId="5" borderId="32" xfId="7" applyNumberFormat="1" applyFont="1" applyFill="1" applyBorder="1" applyAlignment="1">
      <alignment horizontal="right" vertical="center"/>
    </xf>
    <xf numFmtId="178" fontId="13" fillId="5" borderId="7" xfId="7" applyNumberFormat="1" applyFont="1" applyFill="1" applyBorder="1" applyAlignment="1">
      <alignment horizontal="right" vertical="center"/>
    </xf>
    <xf numFmtId="178" fontId="13" fillId="6" borderId="7" xfId="7" applyNumberFormat="1" applyFont="1" applyFill="1" applyBorder="1" applyAlignment="1">
      <alignment horizontal="right" vertical="center"/>
    </xf>
    <xf numFmtId="178" fontId="13" fillId="6" borderId="8" xfId="7" applyNumberFormat="1" applyFont="1" applyFill="1" applyBorder="1" applyAlignment="1">
      <alignment horizontal="right" vertical="center"/>
    </xf>
    <xf numFmtId="178" fontId="13" fillId="5" borderId="32" xfId="8" applyNumberFormat="1" applyFont="1" applyFill="1" applyBorder="1" applyAlignment="1">
      <alignment horizontal="right" vertical="center"/>
    </xf>
    <xf numFmtId="178" fontId="13" fillId="5" borderId="7" xfId="8" applyNumberFormat="1" applyFont="1" applyFill="1" applyBorder="1" applyAlignment="1">
      <alignment horizontal="right" vertical="center"/>
    </xf>
    <xf numFmtId="178" fontId="13" fillId="6" borderId="7" xfId="8" applyNumberFormat="1" applyFont="1" applyFill="1" applyBorder="1" applyAlignment="1">
      <alignment horizontal="right" vertical="center"/>
    </xf>
    <xf numFmtId="178" fontId="13" fillId="6" borderId="8" xfId="8" applyNumberFormat="1" applyFont="1" applyFill="1" applyBorder="1" applyAlignment="1">
      <alignment horizontal="right" vertical="center"/>
    </xf>
    <xf numFmtId="178" fontId="13" fillId="5" borderId="32" xfId="9" applyNumberFormat="1" applyFont="1" applyFill="1" applyBorder="1" applyAlignment="1">
      <alignment horizontal="right" vertical="center"/>
    </xf>
    <xf numFmtId="178" fontId="13" fillId="5" borderId="7" xfId="9" applyNumberFormat="1" applyFont="1" applyFill="1" applyBorder="1" applyAlignment="1">
      <alignment horizontal="right" vertical="center"/>
    </xf>
    <xf numFmtId="178" fontId="13" fillId="6" borderId="7" xfId="9" applyNumberFormat="1" applyFont="1" applyFill="1" applyBorder="1" applyAlignment="1">
      <alignment horizontal="right" vertical="center"/>
    </xf>
    <xf numFmtId="178" fontId="13" fillId="6" borderId="8" xfId="9" applyNumberFormat="1" applyFont="1" applyFill="1" applyBorder="1" applyAlignment="1">
      <alignment horizontal="right" vertical="center"/>
    </xf>
    <xf numFmtId="178" fontId="13" fillId="5" borderId="32" xfId="10" applyNumberFormat="1" applyFont="1" applyFill="1" applyBorder="1" applyAlignment="1">
      <alignment horizontal="right" vertical="center"/>
    </xf>
    <xf numFmtId="178" fontId="13" fillId="5" borderId="7" xfId="10" applyNumberFormat="1" applyFont="1" applyFill="1" applyBorder="1" applyAlignment="1">
      <alignment horizontal="right" vertical="center"/>
    </xf>
    <xf numFmtId="178" fontId="13" fillId="6" borderId="7" xfId="10" applyNumberFormat="1" applyFont="1" applyFill="1" applyBorder="1" applyAlignment="1">
      <alignment horizontal="right" vertical="center"/>
    </xf>
    <xf numFmtId="178" fontId="13" fillId="6" borderId="8" xfId="10" applyNumberFormat="1" applyFont="1" applyFill="1" applyBorder="1" applyAlignment="1">
      <alignment horizontal="right" vertical="center"/>
    </xf>
    <xf numFmtId="178" fontId="13" fillId="5" borderId="32" xfId="11" applyNumberFormat="1" applyFont="1" applyFill="1" applyBorder="1" applyAlignment="1">
      <alignment horizontal="right" vertical="center"/>
    </xf>
    <xf numFmtId="178" fontId="13" fillId="5" borderId="7" xfId="11" applyNumberFormat="1" applyFont="1" applyFill="1" applyBorder="1" applyAlignment="1">
      <alignment horizontal="right" vertical="center"/>
    </xf>
    <xf numFmtId="178" fontId="13" fillId="6" borderId="7" xfId="11" applyNumberFormat="1" applyFont="1" applyFill="1" applyBorder="1" applyAlignment="1">
      <alignment horizontal="right" vertical="center"/>
    </xf>
    <xf numFmtId="178" fontId="13" fillId="6" borderId="8" xfId="11" applyNumberFormat="1" applyFont="1" applyFill="1" applyBorder="1" applyAlignment="1">
      <alignment horizontal="right" vertical="center"/>
    </xf>
    <xf numFmtId="178" fontId="13" fillId="5" borderId="32" xfId="12" applyNumberFormat="1" applyFont="1" applyFill="1" applyBorder="1" applyAlignment="1">
      <alignment horizontal="right" vertical="center"/>
    </xf>
    <xf numFmtId="178" fontId="13" fillId="5" borderId="7" xfId="12" applyNumberFormat="1" applyFont="1" applyFill="1" applyBorder="1" applyAlignment="1">
      <alignment horizontal="right" vertical="center"/>
    </xf>
    <xf numFmtId="178" fontId="13" fillId="6" borderId="7" xfId="12" applyNumberFormat="1" applyFont="1" applyFill="1" applyBorder="1" applyAlignment="1">
      <alignment horizontal="right" vertical="center"/>
    </xf>
    <xf numFmtId="178" fontId="13" fillId="6" borderId="8" xfId="12" applyNumberFormat="1" applyFont="1" applyFill="1" applyBorder="1" applyAlignment="1">
      <alignment horizontal="right" vertical="center"/>
    </xf>
    <xf numFmtId="178" fontId="13" fillId="5" borderId="32" xfId="13" applyNumberFormat="1" applyFont="1" applyFill="1" applyBorder="1" applyAlignment="1">
      <alignment horizontal="right" vertical="center"/>
    </xf>
    <xf numFmtId="178" fontId="13" fillId="5" borderId="7" xfId="13" applyNumberFormat="1" applyFont="1" applyFill="1" applyBorder="1" applyAlignment="1">
      <alignment horizontal="right" vertical="center"/>
    </xf>
    <xf numFmtId="178" fontId="13" fillId="6" borderId="7" xfId="13" applyNumberFormat="1" applyFont="1" applyFill="1" applyBorder="1" applyAlignment="1">
      <alignment horizontal="right" vertical="center"/>
    </xf>
    <xf numFmtId="178" fontId="13" fillId="6" borderId="8" xfId="13" applyNumberFormat="1" applyFont="1" applyFill="1" applyBorder="1" applyAlignment="1">
      <alignment horizontal="right" vertical="center"/>
    </xf>
    <xf numFmtId="178" fontId="13" fillId="5" borderId="32" xfId="14" applyNumberFormat="1" applyFont="1" applyFill="1" applyBorder="1" applyAlignment="1">
      <alignment horizontal="right" vertical="center"/>
    </xf>
    <xf numFmtId="178" fontId="13" fillId="5" borderId="7" xfId="14" applyNumberFormat="1" applyFont="1" applyFill="1" applyBorder="1" applyAlignment="1">
      <alignment horizontal="right" vertical="center"/>
    </xf>
    <xf numFmtId="178" fontId="13" fillId="6" borderId="7" xfId="14" applyNumberFormat="1" applyFont="1" applyFill="1" applyBorder="1" applyAlignment="1">
      <alignment horizontal="right" vertical="center"/>
    </xf>
    <xf numFmtId="178" fontId="13" fillId="6" borderId="8" xfId="14" applyNumberFormat="1" applyFont="1" applyFill="1" applyBorder="1" applyAlignment="1">
      <alignment horizontal="right" vertical="center"/>
    </xf>
    <xf numFmtId="178" fontId="13" fillId="5" borderId="32" xfId="15" applyNumberFormat="1" applyFont="1" applyFill="1" applyBorder="1" applyAlignment="1">
      <alignment horizontal="right" vertical="center"/>
    </xf>
    <xf numFmtId="178" fontId="13" fillId="5" borderId="7" xfId="15" applyNumberFormat="1" applyFont="1" applyFill="1" applyBorder="1" applyAlignment="1">
      <alignment horizontal="right" vertical="center"/>
    </xf>
    <xf numFmtId="178" fontId="13" fillId="6" borderId="7" xfId="15" applyNumberFormat="1" applyFont="1" applyFill="1" applyBorder="1" applyAlignment="1">
      <alignment horizontal="right" vertical="center"/>
    </xf>
    <xf numFmtId="178" fontId="13" fillId="6" borderId="8" xfId="15" applyNumberFormat="1" applyFont="1" applyFill="1" applyBorder="1" applyAlignment="1">
      <alignment horizontal="right" vertical="center"/>
    </xf>
    <xf numFmtId="178" fontId="13" fillId="5" borderId="32" xfId="16" applyNumberFormat="1" applyFont="1" applyFill="1" applyBorder="1" applyAlignment="1">
      <alignment horizontal="right" vertical="center"/>
    </xf>
    <xf numFmtId="178" fontId="13" fillId="5" borderId="7" xfId="16" applyNumberFormat="1" applyFont="1" applyFill="1" applyBorder="1" applyAlignment="1">
      <alignment horizontal="right" vertical="center"/>
    </xf>
    <xf numFmtId="178" fontId="13" fillId="6" borderId="7" xfId="16" applyNumberFormat="1" applyFont="1" applyFill="1" applyBorder="1" applyAlignment="1">
      <alignment horizontal="right" vertical="center"/>
    </xf>
    <xf numFmtId="178" fontId="13" fillId="6" borderId="8" xfId="16" applyNumberFormat="1" applyFont="1" applyFill="1" applyBorder="1" applyAlignment="1">
      <alignment horizontal="right" vertical="center"/>
    </xf>
    <xf numFmtId="178" fontId="13" fillId="5" borderId="32" xfId="17" applyNumberFormat="1" applyFont="1" applyFill="1" applyBorder="1" applyAlignment="1">
      <alignment horizontal="right" vertical="center"/>
    </xf>
    <xf numFmtId="178" fontId="13" fillId="5" borderId="7" xfId="17" applyNumberFormat="1" applyFont="1" applyFill="1" applyBorder="1" applyAlignment="1">
      <alignment horizontal="right" vertical="center"/>
    </xf>
    <xf numFmtId="178" fontId="13" fillId="6" borderId="7" xfId="17" applyNumberFormat="1" applyFont="1" applyFill="1" applyBorder="1" applyAlignment="1">
      <alignment horizontal="right" vertical="center"/>
    </xf>
    <xf numFmtId="178" fontId="13" fillId="6" borderId="8" xfId="17" applyNumberFormat="1" applyFont="1" applyFill="1" applyBorder="1" applyAlignment="1">
      <alignment horizontal="right" vertical="center"/>
    </xf>
    <xf numFmtId="178" fontId="13" fillId="5" borderId="32" xfId="18" applyNumberFormat="1" applyFont="1" applyFill="1" applyBorder="1" applyAlignment="1">
      <alignment horizontal="right" vertical="center"/>
    </xf>
    <xf numFmtId="178" fontId="13" fillId="5" borderId="7" xfId="18" applyNumberFormat="1" applyFont="1" applyFill="1" applyBorder="1" applyAlignment="1">
      <alignment horizontal="right" vertical="center"/>
    </xf>
    <xf numFmtId="178" fontId="13" fillId="6" borderId="7" xfId="18" applyNumberFormat="1" applyFont="1" applyFill="1" applyBorder="1" applyAlignment="1">
      <alignment horizontal="right" vertical="center"/>
    </xf>
    <xf numFmtId="178" fontId="13" fillId="6" borderId="8" xfId="18" applyNumberFormat="1" applyFont="1" applyFill="1" applyBorder="1" applyAlignment="1">
      <alignment horizontal="right" vertical="center"/>
    </xf>
    <xf numFmtId="178" fontId="13" fillId="5" borderId="32" xfId="19" applyNumberFormat="1" applyFont="1" applyFill="1" applyBorder="1" applyAlignment="1">
      <alignment horizontal="right" vertical="center"/>
    </xf>
    <xf numFmtId="178" fontId="13" fillId="5" borderId="7" xfId="19" applyNumberFormat="1" applyFont="1" applyFill="1" applyBorder="1" applyAlignment="1">
      <alignment horizontal="right" vertical="center"/>
    </xf>
    <xf numFmtId="178" fontId="13" fillId="6" borderId="7" xfId="19" applyNumberFormat="1" applyFont="1" applyFill="1" applyBorder="1" applyAlignment="1">
      <alignment horizontal="right" vertical="center"/>
    </xf>
    <xf numFmtId="178" fontId="13" fillId="6" borderId="8" xfId="19" applyNumberFormat="1" applyFont="1" applyFill="1" applyBorder="1" applyAlignment="1">
      <alignment horizontal="right" vertical="center"/>
    </xf>
    <xf numFmtId="178" fontId="13" fillId="5" borderId="32" xfId="20" applyNumberFormat="1" applyFont="1" applyFill="1" applyBorder="1" applyAlignment="1">
      <alignment horizontal="right" vertical="center"/>
    </xf>
    <xf numFmtId="178" fontId="13" fillId="5" borderId="7" xfId="20" applyNumberFormat="1" applyFont="1" applyFill="1" applyBorder="1" applyAlignment="1">
      <alignment horizontal="right" vertical="center"/>
    </xf>
    <xf numFmtId="178" fontId="13" fillId="6" borderId="7" xfId="20" applyNumberFormat="1" applyFont="1" applyFill="1" applyBorder="1" applyAlignment="1">
      <alignment horizontal="right" vertical="center"/>
    </xf>
    <xf numFmtId="178" fontId="13" fillId="6" borderId="8" xfId="20" applyNumberFormat="1" applyFont="1" applyFill="1" applyBorder="1" applyAlignment="1">
      <alignment horizontal="right" vertical="center"/>
    </xf>
    <xf numFmtId="178" fontId="13" fillId="5" borderId="32" xfId="21" applyNumberFormat="1" applyFont="1" applyFill="1" applyBorder="1" applyAlignment="1">
      <alignment horizontal="right" vertical="center"/>
    </xf>
    <xf numFmtId="178" fontId="13" fillId="5" borderId="7" xfId="21" applyNumberFormat="1" applyFont="1" applyFill="1" applyBorder="1" applyAlignment="1">
      <alignment horizontal="right" vertical="center"/>
    </xf>
    <xf numFmtId="178" fontId="13" fillId="6" borderId="7" xfId="21" applyNumberFormat="1" applyFont="1" applyFill="1" applyBorder="1" applyAlignment="1">
      <alignment horizontal="right" vertical="center"/>
    </xf>
    <xf numFmtId="178" fontId="13" fillId="6" borderId="8" xfId="21" applyNumberFormat="1" applyFont="1" applyFill="1" applyBorder="1" applyAlignment="1">
      <alignment horizontal="right" vertical="center"/>
    </xf>
    <xf numFmtId="178" fontId="13" fillId="5" borderId="33" xfId="22" applyNumberFormat="1" applyFont="1" applyFill="1" applyBorder="1" applyAlignment="1">
      <alignment horizontal="right" vertical="center"/>
    </xf>
    <xf numFmtId="178" fontId="13" fillId="5" borderId="10" xfId="22" applyNumberFormat="1" applyFont="1" applyFill="1" applyBorder="1" applyAlignment="1">
      <alignment horizontal="right" vertical="center"/>
    </xf>
    <xf numFmtId="178" fontId="13" fillId="6" borderId="10" xfId="22" applyNumberFormat="1" applyFont="1" applyFill="1" applyBorder="1" applyAlignment="1">
      <alignment horizontal="right" vertical="center"/>
    </xf>
    <xf numFmtId="178" fontId="13" fillId="6" borderId="11" xfId="22" applyNumberFormat="1" applyFont="1" applyFill="1" applyBorder="1" applyAlignment="1">
      <alignment horizontal="right" vertical="center"/>
    </xf>
    <xf numFmtId="179" fontId="5" fillId="3" borderId="60" xfId="0" applyNumberFormat="1" applyFont="1" applyFill="1" applyBorder="1" applyAlignment="1">
      <alignment horizontal="center" vertical="center"/>
    </xf>
    <xf numFmtId="179" fontId="5" fillId="3" borderId="6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3" borderId="59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/>
    </xf>
    <xf numFmtId="180" fontId="5" fillId="3" borderId="1" xfId="0" applyNumberFormat="1" applyFont="1" applyFill="1" applyBorder="1" applyAlignment="1">
      <alignment horizontal="center" vertical="center"/>
    </xf>
    <xf numFmtId="180" fontId="5" fillId="3" borderId="19" xfId="0" applyNumberFormat="1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180" fontId="5" fillId="3" borderId="54" xfId="0" applyNumberFormat="1" applyFont="1" applyFill="1" applyBorder="1" applyAlignment="1">
      <alignment horizontal="center" vertical="center"/>
    </xf>
    <xf numFmtId="178" fontId="5" fillId="0" borderId="22" xfId="1" applyNumberFormat="1" applyFont="1" applyBorder="1" applyAlignment="1">
      <alignment horizontal="center" vertical="center"/>
    </xf>
    <xf numFmtId="178" fontId="5" fillId="0" borderId="23" xfId="1" applyNumberFormat="1" applyFont="1" applyBorder="1" applyAlignment="1">
      <alignment horizontal="center" vertical="center"/>
    </xf>
    <xf numFmtId="178" fontId="5" fillId="0" borderId="44" xfId="1" applyNumberFormat="1" applyFont="1" applyBorder="1" applyAlignment="1">
      <alignment horizontal="center" vertical="center"/>
    </xf>
    <xf numFmtId="178" fontId="5" fillId="0" borderId="45" xfId="1" applyNumberFormat="1" applyFont="1" applyBorder="1" applyAlignment="1">
      <alignment horizontal="center" vertical="center"/>
    </xf>
    <xf numFmtId="178" fontId="5" fillId="0" borderId="48" xfId="1" applyNumberFormat="1" applyFont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179" fontId="5" fillId="3" borderId="42" xfId="0" applyNumberFormat="1" applyFont="1" applyFill="1" applyBorder="1" applyAlignment="1">
      <alignment horizontal="center" vertical="center"/>
    </xf>
    <xf numFmtId="179" fontId="5" fillId="3" borderId="1" xfId="0" applyNumberFormat="1" applyFont="1" applyFill="1" applyBorder="1" applyAlignment="1">
      <alignment horizontal="center" vertical="center"/>
    </xf>
    <xf numFmtId="179" fontId="5" fillId="3" borderId="19" xfId="0" applyNumberFormat="1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</cellXfs>
  <cellStyles count="23">
    <cellStyle name="쉼표 [0]" xfId="1" builtinId="6"/>
    <cellStyle name="표준" xfId="0" builtinId="0"/>
    <cellStyle name="표준 10" xfId="10"/>
    <cellStyle name="표준 11" xfId="11"/>
    <cellStyle name="표준 12" xfId="12"/>
    <cellStyle name="표준 13" xfId="13"/>
    <cellStyle name="표준 14" xfId="14"/>
    <cellStyle name="표준 15" xfId="15"/>
    <cellStyle name="표준 16" xfId="16"/>
    <cellStyle name="표준 17" xfId="17"/>
    <cellStyle name="표준 18" xfId="18"/>
    <cellStyle name="표준 19" xfId="19"/>
    <cellStyle name="표준 2" xfId="2"/>
    <cellStyle name="표준 20" xfId="20"/>
    <cellStyle name="표준 21" xfId="21"/>
    <cellStyle name="표준 22" xfId="22"/>
    <cellStyle name="표준 3" xfId="3"/>
    <cellStyle name="표준 4" xfId="4"/>
    <cellStyle name="표준 5" xfId="5"/>
    <cellStyle name="표준 6" xfId="6"/>
    <cellStyle name="표준 7" xfId="7"/>
    <cellStyle name="표준 8" xfId="8"/>
    <cellStyle name="표준 9" xfId="9"/>
  </cellStyles>
  <dxfs count="0"/>
  <tableStyles count="0" defaultTableStyle="TableStyleMedium9" defaultPivotStyle="PivotStyleLight16"/>
  <colors>
    <mruColors>
      <color rgb="FFFF00FF"/>
      <color rgb="FF0000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G127"/>
  <sheetViews>
    <sheetView tabSelected="1" view="pageBreakPreview" zoomScale="85" zoomScaleNormal="100" zoomScaleSheetLayoutView="85" workbookViewId="0">
      <selection activeCell="A38" sqref="A38"/>
    </sheetView>
  </sheetViews>
  <sheetFormatPr defaultRowHeight="11.25"/>
  <cols>
    <col min="1" max="1" width="20.1640625" customWidth="1"/>
    <col min="2" max="2" width="19.33203125" customWidth="1"/>
    <col min="3" max="3" width="17" customWidth="1"/>
    <col min="4" max="4" width="17.5" customWidth="1"/>
    <col min="5" max="5" width="13" customWidth="1"/>
    <col min="6" max="6" width="19" customWidth="1"/>
    <col min="7" max="7" width="13.6640625" customWidth="1"/>
    <col min="8" max="8" width="13.33203125" customWidth="1"/>
    <col min="9" max="9" width="9.5" bestFit="1" customWidth="1"/>
    <col min="10" max="10" width="17.33203125" customWidth="1"/>
    <col min="11" max="11" width="9.5" bestFit="1" customWidth="1"/>
    <col min="12" max="12" width="19" customWidth="1"/>
    <col min="13" max="13" width="12.83203125" customWidth="1"/>
    <col min="14" max="15" width="9.5" bestFit="1" customWidth="1"/>
    <col min="16" max="16" width="11.6640625" bestFit="1" customWidth="1"/>
    <col min="17" max="17" width="9.5" bestFit="1" customWidth="1"/>
    <col min="18" max="18" width="17.83203125" customWidth="1"/>
    <col min="19" max="19" width="12.83203125" customWidth="1"/>
    <col min="20" max="20" width="18" customWidth="1"/>
    <col min="21" max="21" width="11.6640625" bestFit="1" customWidth="1"/>
    <col min="22" max="22" width="15.5" customWidth="1"/>
    <col min="23" max="23" width="9.5" bestFit="1" customWidth="1"/>
    <col min="24" max="24" width="14.6640625" customWidth="1"/>
    <col min="25" max="25" width="9.5" bestFit="1" customWidth="1"/>
    <col min="26" max="26" width="14.6640625" customWidth="1"/>
    <col min="27" max="27" width="9.5" bestFit="1" customWidth="1"/>
    <col min="28" max="28" width="15" customWidth="1"/>
    <col min="29" max="29" width="9.5" bestFit="1" customWidth="1"/>
    <col min="30" max="30" width="17.33203125" customWidth="1"/>
    <col min="31" max="31" width="12.6640625" customWidth="1"/>
    <col min="32" max="32" width="17.1640625" customWidth="1"/>
    <col min="33" max="33" width="11.6640625" bestFit="1" customWidth="1"/>
    <col min="34" max="34" width="13.33203125" customWidth="1"/>
    <col min="35" max="35" width="9.5" bestFit="1" customWidth="1"/>
    <col min="36" max="36" width="17.5" customWidth="1"/>
    <col min="37" max="37" width="9.5" bestFit="1" customWidth="1"/>
    <col min="38" max="38" width="15.33203125" customWidth="1"/>
    <col min="39" max="39" width="11.6640625" bestFit="1" customWidth="1"/>
    <col min="40" max="40" width="16.83203125" customWidth="1"/>
    <col min="41" max="41" width="11.6640625" bestFit="1" customWidth="1"/>
    <col min="42" max="42" width="14.1640625" customWidth="1"/>
    <col min="43" max="43" width="9.5" bestFit="1" customWidth="1"/>
    <col min="44" max="44" width="15.1640625" customWidth="1"/>
    <col min="45" max="45" width="9.5" bestFit="1" customWidth="1"/>
    <col min="46" max="46" width="16.83203125" customWidth="1"/>
    <col min="47" max="47" width="9.5" bestFit="1" customWidth="1"/>
    <col min="48" max="48" width="16.83203125" customWidth="1"/>
    <col min="49" max="49" width="9.5" bestFit="1" customWidth="1"/>
    <col min="50" max="50" width="14.83203125" customWidth="1"/>
    <col min="51" max="51" width="9.5" bestFit="1" customWidth="1"/>
    <col min="52" max="52" width="13.83203125" customWidth="1"/>
    <col min="53" max="53" width="9.5" bestFit="1" customWidth="1"/>
    <col min="54" max="54" width="14.33203125" customWidth="1"/>
    <col min="55" max="55" width="9.5" bestFit="1" customWidth="1"/>
    <col min="56" max="56" width="15.6640625" customWidth="1"/>
    <col min="57" max="57" width="11.6640625" bestFit="1" customWidth="1"/>
    <col min="58" max="58" width="17.6640625" customWidth="1"/>
    <col min="59" max="59" width="11.6640625" bestFit="1" customWidth="1"/>
  </cols>
  <sheetData>
    <row r="1" spans="1:59" s="3" customFormat="1" ht="33" customHeight="1">
      <c r="A1" s="372" t="s">
        <v>176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127"/>
      <c r="O1" s="127"/>
      <c r="P1" s="127"/>
      <c r="Q1" s="127"/>
      <c r="R1" s="127"/>
      <c r="S1" s="161"/>
      <c r="T1" s="127"/>
      <c r="U1" s="161"/>
      <c r="V1" s="127"/>
      <c r="W1" s="161"/>
      <c r="X1" s="127"/>
      <c r="Y1" s="161"/>
      <c r="Z1" s="127"/>
      <c r="AA1" s="161"/>
      <c r="AB1" s="127"/>
      <c r="AC1" s="161"/>
      <c r="AD1" s="127"/>
      <c r="AE1" s="161"/>
      <c r="AF1" s="127"/>
      <c r="AG1" s="161"/>
      <c r="AH1" s="127"/>
      <c r="AI1" s="161"/>
      <c r="AJ1" s="127"/>
      <c r="AK1" s="161"/>
      <c r="AL1" s="127"/>
      <c r="AM1" s="161"/>
      <c r="AN1" s="127"/>
      <c r="AO1" s="161"/>
      <c r="AP1" s="127"/>
      <c r="AQ1" s="161"/>
      <c r="AR1" s="127"/>
      <c r="AS1" s="161"/>
      <c r="AT1" s="127"/>
      <c r="AU1" s="161"/>
      <c r="AV1" s="127"/>
      <c r="AW1" s="161"/>
      <c r="AX1" s="127"/>
      <c r="AY1" s="161"/>
      <c r="AZ1" s="127"/>
      <c r="BA1" s="161"/>
      <c r="BB1" s="127"/>
      <c r="BC1" s="161"/>
      <c r="BD1" s="127"/>
      <c r="BE1" s="161"/>
      <c r="BF1" s="127"/>
      <c r="BG1" s="161"/>
    </row>
    <row r="2" spans="1:59" s="15" customFormat="1" ht="11.25" customHeight="1">
      <c r="B2" s="135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62"/>
      <c r="T2" s="121"/>
      <c r="U2" s="162"/>
      <c r="V2" s="121"/>
      <c r="W2" s="162"/>
      <c r="X2" s="121"/>
      <c r="Y2" s="162"/>
      <c r="Z2" s="121"/>
      <c r="AA2" s="162"/>
      <c r="AB2" s="121"/>
      <c r="AC2" s="162"/>
      <c r="AD2" s="121"/>
      <c r="AE2" s="162"/>
      <c r="AF2" s="121"/>
      <c r="AG2" s="162"/>
      <c r="AH2" s="121"/>
      <c r="AI2" s="162"/>
      <c r="AJ2" s="121"/>
      <c r="AK2" s="162"/>
      <c r="AL2" s="121"/>
      <c r="AM2" s="162"/>
      <c r="AN2" s="121"/>
      <c r="AO2" s="162"/>
      <c r="AP2" s="121"/>
      <c r="AQ2" s="162"/>
      <c r="AR2" s="121"/>
      <c r="AS2" s="162"/>
      <c r="AT2" s="121"/>
      <c r="AU2" s="162"/>
      <c r="AV2" s="121"/>
      <c r="AW2" s="162"/>
      <c r="AX2" s="121"/>
      <c r="AY2" s="162"/>
      <c r="AZ2" s="121"/>
      <c r="BA2" s="162"/>
      <c r="BB2" s="121"/>
      <c r="BC2" s="162"/>
      <c r="BD2" s="121"/>
      <c r="BE2" s="162"/>
      <c r="BF2" s="121"/>
      <c r="BG2" s="162"/>
    </row>
    <row r="3" spans="1:59" s="15" customFormat="1" ht="18" customHeight="1" thickBot="1">
      <c r="A3" s="26" t="s">
        <v>182</v>
      </c>
      <c r="B3" s="135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62"/>
      <c r="T3" s="121"/>
      <c r="U3" s="162"/>
      <c r="V3" s="121"/>
      <c r="W3" s="162"/>
      <c r="X3" s="121"/>
      <c r="Y3" s="162"/>
      <c r="Z3" s="121"/>
      <c r="AA3" s="162"/>
      <c r="AB3" s="121"/>
      <c r="AC3" s="162"/>
      <c r="AD3" s="121"/>
      <c r="AE3" s="162"/>
      <c r="AF3" s="121"/>
      <c r="AG3" s="162"/>
      <c r="AH3" s="121"/>
      <c r="AI3" s="162"/>
      <c r="AJ3" s="121"/>
      <c r="AK3" s="162"/>
      <c r="AL3" s="121"/>
      <c r="AM3" s="162"/>
      <c r="AN3" s="121"/>
      <c r="AO3" s="162"/>
      <c r="AP3" s="121"/>
      <c r="AQ3" s="162"/>
      <c r="AR3" s="121"/>
      <c r="AS3" s="162"/>
      <c r="AT3" s="121"/>
      <c r="AU3" s="162"/>
      <c r="AV3" s="121"/>
      <c r="AW3" s="162"/>
      <c r="AX3" s="121"/>
      <c r="AY3" s="162"/>
      <c r="AZ3" s="121"/>
      <c r="BA3" s="162"/>
      <c r="BB3" s="121"/>
      <c r="BC3" s="162"/>
      <c r="BD3" s="121"/>
      <c r="BE3" s="162"/>
      <c r="BF3" s="121"/>
      <c r="BG3" s="162"/>
    </row>
    <row r="4" spans="1:59" s="5" customFormat="1" ht="20.25" customHeight="1">
      <c r="A4" s="373" t="s">
        <v>121</v>
      </c>
      <c r="B4" s="370" t="s">
        <v>6</v>
      </c>
      <c r="C4" s="370"/>
      <c r="D4" s="370" t="s">
        <v>0</v>
      </c>
      <c r="E4" s="370"/>
      <c r="F4" s="370" t="s">
        <v>175</v>
      </c>
      <c r="G4" s="370"/>
      <c r="H4" s="370" t="s">
        <v>123</v>
      </c>
      <c r="I4" s="370"/>
      <c r="J4" s="370" t="s">
        <v>124</v>
      </c>
      <c r="K4" s="370"/>
      <c r="L4" s="370" t="s">
        <v>125</v>
      </c>
      <c r="M4" s="370"/>
      <c r="N4" s="370" t="s">
        <v>126</v>
      </c>
      <c r="O4" s="370"/>
      <c r="P4" s="370" t="s">
        <v>127</v>
      </c>
      <c r="Q4" s="370"/>
      <c r="R4" s="370" t="s">
        <v>2</v>
      </c>
      <c r="S4" s="370"/>
      <c r="T4" s="370" t="s">
        <v>128</v>
      </c>
      <c r="U4" s="370"/>
      <c r="V4" s="370" t="s">
        <v>129</v>
      </c>
      <c r="W4" s="370"/>
      <c r="X4" s="370" t="s">
        <v>130</v>
      </c>
      <c r="Y4" s="370"/>
      <c r="Z4" s="177" t="s">
        <v>131</v>
      </c>
      <c r="AA4" s="178"/>
      <c r="AB4" s="370" t="s">
        <v>132</v>
      </c>
      <c r="AC4" s="370"/>
      <c r="AD4" s="370" t="s">
        <v>133</v>
      </c>
      <c r="AE4" s="370"/>
      <c r="AF4" s="370" t="s">
        <v>134</v>
      </c>
      <c r="AG4" s="370"/>
      <c r="AH4" s="370" t="s">
        <v>135</v>
      </c>
      <c r="AI4" s="370"/>
      <c r="AJ4" s="370" t="s">
        <v>136</v>
      </c>
      <c r="AK4" s="370"/>
      <c r="AL4" s="370" t="s">
        <v>137</v>
      </c>
      <c r="AM4" s="370"/>
      <c r="AN4" s="370" t="s">
        <v>138</v>
      </c>
      <c r="AO4" s="370"/>
      <c r="AP4" s="370" t="s">
        <v>139</v>
      </c>
      <c r="AQ4" s="370"/>
      <c r="AR4" s="370" t="s">
        <v>140</v>
      </c>
      <c r="AS4" s="370"/>
      <c r="AT4" s="370" t="s">
        <v>141</v>
      </c>
      <c r="AU4" s="370"/>
      <c r="AV4" s="370" t="s">
        <v>142</v>
      </c>
      <c r="AW4" s="370"/>
      <c r="AX4" s="370" t="s">
        <v>143</v>
      </c>
      <c r="AY4" s="370"/>
      <c r="AZ4" s="370" t="s">
        <v>144</v>
      </c>
      <c r="BA4" s="370"/>
      <c r="BB4" s="370" t="s">
        <v>145</v>
      </c>
      <c r="BC4" s="370"/>
      <c r="BD4" s="370" t="s">
        <v>146</v>
      </c>
      <c r="BE4" s="370"/>
      <c r="BF4" s="370" t="s">
        <v>147</v>
      </c>
      <c r="BG4" s="371"/>
    </row>
    <row r="5" spans="1:59" s="5" customFormat="1" ht="20.25" customHeight="1">
      <c r="A5" s="374"/>
      <c r="B5" s="179" t="s">
        <v>3</v>
      </c>
      <c r="C5" s="180" t="s">
        <v>4</v>
      </c>
      <c r="D5" s="180" t="s">
        <v>3</v>
      </c>
      <c r="E5" s="180" t="s">
        <v>4</v>
      </c>
      <c r="F5" s="180" t="s">
        <v>3</v>
      </c>
      <c r="G5" s="180" t="s">
        <v>4</v>
      </c>
      <c r="H5" s="180" t="s">
        <v>3</v>
      </c>
      <c r="I5" s="180" t="s">
        <v>4</v>
      </c>
      <c r="J5" s="180" t="s">
        <v>3</v>
      </c>
      <c r="K5" s="180" t="s">
        <v>4</v>
      </c>
      <c r="L5" s="180" t="s">
        <v>3</v>
      </c>
      <c r="M5" s="180" t="s">
        <v>4</v>
      </c>
      <c r="N5" s="180" t="s">
        <v>3</v>
      </c>
      <c r="O5" s="180" t="s">
        <v>4</v>
      </c>
      <c r="P5" s="180" t="s">
        <v>3</v>
      </c>
      <c r="Q5" s="180" t="s">
        <v>4</v>
      </c>
      <c r="R5" s="180" t="s">
        <v>3</v>
      </c>
      <c r="S5" s="181" t="s">
        <v>4</v>
      </c>
      <c r="T5" s="180" t="s">
        <v>3</v>
      </c>
      <c r="U5" s="181" t="s">
        <v>4</v>
      </c>
      <c r="V5" s="180" t="s">
        <v>3</v>
      </c>
      <c r="W5" s="181" t="s">
        <v>4</v>
      </c>
      <c r="X5" s="180" t="s">
        <v>3</v>
      </c>
      <c r="Y5" s="181" t="s">
        <v>4</v>
      </c>
      <c r="Z5" s="180" t="s">
        <v>3</v>
      </c>
      <c r="AA5" s="181" t="s">
        <v>4</v>
      </c>
      <c r="AB5" s="180" t="s">
        <v>3</v>
      </c>
      <c r="AC5" s="181" t="s">
        <v>4</v>
      </c>
      <c r="AD5" s="180" t="s">
        <v>3</v>
      </c>
      <c r="AE5" s="181" t="s">
        <v>4</v>
      </c>
      <c r="AF5" s="180" t="s">
        <v>3</v>
      </c>
      <c r="AG5" s="181" t="s">
        <v>4</v>
      </c>
      <c r="AH5" s="180" t="s">
        <v>3</v>
      </c>
      <c r="AI5" s="181" t="s">
        <v>4</v>
      </c>
      <c r="AJ5" s="180" t="s">
        <v>3</v>
      </c>
      <c r="AK5" s="181" t="s">
        <v>4</v>
      </c>
      <c r="AL5" s="180" t="s">
        <v>3</v>
      </c>
      <c r="AM5" s="181" t="s">
        <v>4</v>
      </c>
      <c r="AN5" s="180" t="s">
        <v>3</v>
      </c>
      <c r="AO5" s="181" t="s">
        <v>4</v>
      </c>
      <c r="AP5" s="180" t="s">
        <v>3</v>
      </c>
      <c r="AQ5" s="181" t="s">
        <v>4</v>
      </c>
      <c r="AR5" s="180" t="s">
        <v>3</v>
      </c>
      <c r="AS5" s="181" t="s">
        <v>4</v>
      </c>
      <c r="AT5" s="180" t="s">
        <v>3</v>
      </c>
      <c r="AU5" s="181" t="s">
        <v>4</v>
      </c>
      <c r="AV5" s="180" t="s">
        <v>3</v>
      </c>
      <c r="AW5" s="181" t="s">
        <v>4</v>
      </c>
      <c r="AX5" s="180" t="s">
        <v>3</v>
      </c>
      <c r="AY5" s="181" t="s">
        <v>4</v>
      </c>
      <c r="AZ5" s="180" t="s">
        <v>3</v>
      </c>
      <c r="BA5" s="181" t="s">
        <v>4</v>
      </c>
      <c r="BB5" s="180" t="s">
        <v>3</v>
      </c>
      <c r="BC5" s="181" t="s">
        <v>4</v>
      </c>
      <c r="BD5" s="180" t="s">
        <v>3</v>
      </c>
      <c r="BE5" s="181" t="s">
        <v>4</v>
      </c>
      <c r="BF5" s="180" t="s">
        <v>3</v>
      </c>
      <c r="BG5" s="182" t="s">
        <v>4</v>
      </c>
    </row>
    <row r="6" spans="1:59" s="185" customFormat="1" ht="22.5" customHeight="1">
      <c r="A6" s="183" t="s">
        <v>5</v>
      </c>
      <c r="B6" s="279">
        <v>510544179.19999999</v>
      </c>
      <c r="C6" s="279">
        <v>304175</v>
      </c>
      <c r="D6" s="279">
        <v>64178788.600000001</v>
      </c>
      <c r="E6" s="279">
        <v>71724</v>
      </c>
      <c r="F6" s="279">
        <v>39268842.299999997</v>
      </c>
      <c r="G6" s="279">
        <v>44101</v>
      </c>
      <c r="H6" s="279">
        <v>596657</v>
      </c>
      <c r="I6" s="279">
        <v>200</v>
      </c>
      <c r="J6" s="279">
        <v>1844163.2</v>
      </c>
      <c r="K6" s="279">
        <v>506</v>
      </c>
      <c r="L6" s="279">
        <v>301938631.39999998</v>
      </c>
      <c r="M6" s="279">
        <v>52997</v>
      </c>
      <c r="N6" s="279">
        <v>0</v>
      </c>
      <c r="O6" s="279">
        <v>0</v>
      </c>
      <c r="P6" s="279">
        <v>3442</v>
      </c>
      <c r="Q6" s="279">
        <v>6</v>
      </c>
      <c r="R6" s="279">
        <v>23366623.5</v>
      </c>
      <c r="S6" s="279">
        <v>65896</v>
      </c>
      <c r="T6" s="279">
        <v>20729598.899999999</v>
      </c>
      <c r="U6" s="279">
        <v>1401</v>
      </c>
      <c r="V6" s="279">
        <v>2049152.1</v>
      </c>
      <c r="W6" s="279">
        <v>376</v>
      </c>
      <c r="X6" s="279">
        <v>522438.9</v>
      </c>
      <c r="Y6" s="279">
        <v>504</v>
      </c>
      <c r="Z6" s="279">
        <v>538084.4</v>
      </c>
      <c r="AA6" s="279">
        <v>228</v>
      </c>
      <c r="AB6" s="279">
        <v>330964.3</v>
      </c>
      <c r="AC6" s="279">
        <v>470</v>
      </c>
      <c r="AD6" s="279">
        <v>22097783.699999999</v>
      </c>
      <c r="AE6" s="279">
        <v>47907</v>
      </c>
      <c r="AF6" s="279">
        <v>1624242.8</v>
      </c>
      <c r="AG6" s="279">
        <v>1973</v>
      </c>
      <c r="AH6" s="279">
        <v>675932.4</v>
      </c>
      <c r="AI6" s="279">
        <v>781</v>
      </c>
      <c r="AJ6" s="279">
        <v>2591484.5</v>
      </c>
      <c r="AK6" s="279">
        <v>951</v>
      </c>
      <c r="AL6" s="279">
        <v>4615527.7</v>
      </c>
      <c r="AM6" s="279">
        <v>4831</v>
      </c>
      <c r="AN6" s="279">
        <v>2784544.9</v>
      </c>
      <c r="AO6" s="279">
        <v>1376</v>
      </c>
      <c r="AP6" s="279">
        <v>265555.7</v>
      </c>
      <c r="AQ6" s="279">
        <v>168</v>
      </c>
      <c r="AR6" s="279">
        <v>557583.30000000005</v>
      </c>
      <c r="AS6" s="279">
        <v>424</v>
      </c>
      <c r="AT6" s="279">
        <v>2911479.9</v>
      </c>
      <c r="AU6" s="279">
        <v>424</v>
      </c>
      <c r="AV6" s="279">
        <v>3532691.6</v>
      </c>
      <c r="AW6" s="279">
        <v>82</v>
      </c>
      <c r="AX6" s="279">
        <v>415749.3</v>
      </c>
      <c r="AY6" s="279">
        <v>27</v>
      </c>
      <c r="AZ6" s="279">
        <v>433948.5</v>
      </c>
      <c r="BA6" s="279">
        <v>468</v>
      </c>
      <c r="BB6" s="279">
        <v>20795</v>
      </c>
      <c r="BC6" s="279">
        <v>15</v>
      </c>
      <c r="BD6" s="279">
        <v>1772024</v>
      </c>
      <c r="BE6" s="279">
        <v>1832</v>
      </c>
      <c r="BF6" s="279">
        <v>10877449.300000001</v>
      </c>
      <c r="BG6" s="280">
        <v>4507</v>
      </c>
    </row>
    <row r="7" spans="1:59" ht="22.5" customHeight="1">
      <c r="A7" s="176" t="s">
        <v>7</v>
      </c>
      <c r="B7" s="281">
        <v>402812</v>
      </c>
      <c r="C7" s="281">
        <v>1642</v>
      </c>
      <c r="D7" s="281">
        <v>65621</v>
      </c>
      <c r="E7" s="281">
        <v>195</v>
      </c>
      <c r="F7" s="281">
        <v>1267</v>
      </c>
      <c r="G7" s="281">
        <v>12</v>
      </c>
      <c r="H7" s="281">
        <v>0</v>
      </c>
      <c r="I7" s="281">
        <v>0</v>
      </c>
      <c r="J7" s="281">
        <v>0</v>
      </c>
      <c r="K7" s="281">
        <v>0</v>
      </c>
      <c r="L7" s="281">
        <v>22714</v>
      </c>
      <c r="M7" s="281">
        <v>49</v>
      </c>
      <c r="N7" s="281">
        <v>0</v>
      </c>
      <c r="O7" s="281">
        <v>0</v>
      </c>
      <c r="P7" s="281">
        <v>0</v>
      </c>
      <c r="Q7" s="281">
        <v>0</v>
      </c>
      <c r="R7" s="281">
        <v>111691</v>
      </c>
      <c r="S7" s="281">
        <v>1014</v>
      </c>
      <c r="T7" s="281">
        <v>0</v>
      </c>
      <c r="U7" s="281">
        <v>0</v>
      </c>
      <c r="V7" s="281">
        <v>16641</v>
      </c>
      <c r="W7" s="281">
        <v>4</v>
      </c>
      <c r="X7" s="281">
        <v>60</v>
      </c>
      <c r="Y7" s="281">
        <v>1</v>
      </c>
      <c r="Z7" s="281">
        <v>0</v>
      </c>
      <c r="AA7" s="281">
        <v>0</v>
      </c>
      <c r="AB7" s="281">
        <v>0</v>
      </c>
      <c r="AC7" s="281">
        <v>0</v>
      </c>
      <c r="AD7" s="281">
        <v>77276</v>
      </c>
      <c r="AE7" s="281">
        <v>301</v>
      </c>
      <c r="AF7" s="281">
        <v>0</v>
      </c>
      <c r="AG7" s="281">
        <v>0</v>
      </c>
      <c r="AH7" s="281">
        <v>2134</v>
      </c>
      <c r="AI7" s="281">
        <v>5</v>
      </c>
      <c r="AJ7" s="281">
        <v>0</v>
      </c>
      <c r="AK7" s="281">
        <v>0</v>
      </c>
      <c r="AL7" s="281">
        <v>2501</v>
      </c>
      <c r="AM7" s="281">
        <v>12</v>
      </c>
      <c r="AN7" s="281">
        <v>0</v>
      </c>
      <c r="AO7" s="281">
        <v>0</v>
      </c>
      <c r="AP7" s="281">
        <v>0</v>
      </c>
      <c r="AQ7" s="281">
        <v>0</v>
      </c>
      <c r="AR7" s="281">
        <v>985</v>
      </c>
      <c r="AS7" s="281">
        <v>2</v>
      </c>
      <c r="AT7" s="281">
        <v>84607</v>
      </c>
      <c r="AU7" s="281">
        <v>15</v>
      </c>
      <c r="AV7" s="281">
        <v>0</v>
      </c>
      <c r="AW7" s="281">
        <v>0</v>
      </c>
      <c r="AX7" s="281">
        <v>0</v>
      </c>
      <c r="AY7" s="281">
        <v>0</v>
      </c>
      <c r="AZ7" s="281">
        <v>676</v>
      </c>
      <c r="BA7" s="281">
        <v>3</v>
      </c>
      <c r="BB7" s="281">
        <v>0</v>
      </c>
      <c r="BC7" s="281">
        <v>0</v>
      </c>
      <c r="BD7" s="281">
        <v>3587</v>
      </c>
      <c r="BE7" s="281">
        <v>12</v>
      </c>
      <c r="BF7" s="281">
        <v>13052</v>
      </c>
      <c r="BG7" s="282">
        <v>17</v>
      </c>
    </row>
    <row r="8" spans="1:59" ht="22.5" customHeight="1">
      <c r="A8" s="176" t="s">
        <v>8</v>
      </c>
      <c r="B8" s="281">
        <v>636307.5</v>
      </c>
      <c r="C8" s="281">
        <v>1284</v>
      </c>
      <c r="D8" s="281">
        <v>37047</v>
      </c>
      <c r="E8" s="281">
        <v>199</v>
      </c>
      <c r="F8" s="281">
        <v>0</v>
      </c>
      <c r="G8" s="281">
        <v>0</v>
      </c>
      <c r="H8" s="281">
        <v>0</v>
      </c>
      <c r="I8" s="281">
        <v>0</v>
      </c>
      <c r="J8" s="281">
        <v>0</v>
      </c>
      <c r="K8" s="281">
        <v>0</v>
      </c>
      <c r="L8" s="281">
        <v>131065</v>
      </c>
      <c r="M8" s="281">
        <v>49</v>
      </c>
      <c r="N8" s="281">
        <v>0</v>
      </c>
      <c r="O8" s="281">
        <v>0</v>
      </c>
      <c r="P8" s="281">
        <v>0</v>
      </c>
      <c r="Q8" s="281">
        <v>0</v>
      </c>
      <c r="R8" s="281">
        <v>177879.3</v>
      </c>
      <c r="S8" s="281">
        <v>715</v>
      </c>
      <c r="T8" s="281">
        <v>0</v>
      </c>
      <c r="U8" s="281">
        <v>0</v>
      </c>
      <c r="V8" s="281">
        <v>37527</v>
      </c>
      <c r="W8" s="281">
        <v>2</v>
      </c>
      <c r="X8" s="281">
        <v>12434.8</v>
      </c>
      <c r="Y8" s="281">
        <v>7</v>
      </c>
      <c r="Z8" s="281">
        <v>0</v>
      </c>
      <c r="AA8" s="281">
        <v>0</v>
      </c>
      <c r="AB8" s="281">
        <v>0</v>
      </c>
      <c r="AC8" s="281">
        <v>0</v>
      </c>
      <c r="AD8" s="281">
        <v>128659.9</v>
      </c>
      <c r="AE8" s="281">
        <v>275</v>
      </c>
      <c r="AF8" s="281">
        <v>18</v>
      </c>
      <c r="AG8" s="281">
        <v>1</v>
      </c>
      <c r="AH8" s="281">
        <v>11759</v>
      </c>
      <c r="AI8" s="281">
        <v>4</v>
      </c>
      <c r="AJ8" s="281">
        <v>0</v>
      </c>
      <c r="AK8" s="281">
        <v>0</v>
      </c>
      <c r="AL8" s="281">
        <v>0</v>
      </c>
      <c r="AM8" s="281">
        <v>0</v>
      </c>
      <c r="AN8" s="281">
        <v>0</v>
      </c>
      <c r="AO8" s="281">
        <v>0</v>
      </c>
      <c r="AP8" s="281">
        <v>0</v>
      </c>
      <c r="AQ8" s="281">
        <v>0</v>
      </c>
      <c r="AR8" s="281">
        <v>0</v>
      </c>
      <c r="AS8" s="281">
        <v>0</v>
      </c>
      <c r="AT8" s="281">
        <v>69680.800000000003</v>
      </c>
      <c r="AU8" s="281">
        <v>6</v>
      </c>
      <c r="AV8" s="281">
        <v>0</v>
      </c>
      <c r="AW8" s="281">
        <v>0</v>
      </c>
      <c r="AX8" s="281">
        <v>0</v>
      </c>
      <c r="AY8" s="281">
        <v>0</v>
      </c>
      <c r="AZ8" s="281">
        <v>0</v>
      </c>
      <c r="BA8" s="281">
        <v>0</v>
      </c>
      <c r="BB8" s="281">
        <v>0</v>
      </c>
      <c r="BC8" s="281">
        <v>0</v>
      </c>
      <c r="BD8" s="281">
        <v>1128</v>
      </c>
      <c r="BE8" s="281">
        <v>5</v>
      </c>
      <c r="BF8" s="281">
        <v>29108.7</v>
      </c>
      <c r="BG8" s="282">
        <v>21</v>
      </c>
    </row>
    <row r="9" spans="1:59" ht="22.5" customHeight="1">
      <c r="A9" s="176" t="s">
        <v>9</v>
      </c>
      <c r="B9" s="281">
        <v>313483.2</v>
      </c>
      <c r="C9" s="281">
        <v>1737</v>
      </c>
      <c r="D9" s="281">
        <v>3371</v>
      </c>
      <c r="E9" s="281">
        <v>34</v>
      </c>
      <c r="F9" s="281">
        <v>0</v>
      </c>
      <c r="G9" s="281">
        <v>0</v>
      </c>
      <c r="H9" s="281">
        <v>0</v>
      </c>
      <c r="I9" s="281">
        <v>0</v>
      </c>
      <c r="J9" s="281">
        <v>0</v>
      </c>
      <c r="K9" s="281">
        <v>0</v>
      </c>
      <c r="L9" s="281">
        <v>388</v>
      </c>
      <c r="M9" s="281">
        <v>1</v>
      </c>
      <c r="N9" s="281">
        <v>0</v>
      </c>
      <c r="O9" s="281">
        <v>0</v>
      </c>
      <c r="P9" s="281">
        <v>0</v>
      </c>
      <c r="Q9" s="281">
        <v>0</v>
      </c>
      <c r="R9" s="281">
        <v>139877.5</v>
      </c>
      <c r="S9" s="281">
        <v>1377</v>
      </c>
      <c r="T9" s="281">
        <v>0</v>
      </c>
      <c r="U9" s="281">
        <v>0</v>
      </c>
      <c r="V9" s="281">
        <v>51511</v>
      </c>
      <c r="W9" s="281">
        <v>5</v>
      </c>
      <c r="X9" s="281">
        <v>2457</v>
      </c>
      <c r="Y9" s="281">
        <v>8</v>
      </c>
      <c r="Z9" s="281">
        <v>912</v>
      </c>
      <c r="AA9" s="281">
        <v>3</v>
      </c>
      <c r="AB9" s="281">
        <v>0</v>
      </c>
      <c r="AC9" s="281">
        <v>0</v>
      </c>
      <c r="AD9" s="281">
        <v>91693.4</v>
      </c>
      <c r="AE9" s="281">
        <v>244</v>
      </c>
      <c r="AF9" s="281">
        <v>3836</v>
      </c>
      <c r="AG9" s="281">
        <v>26</v>
      </c>
      <c r="AH9" s="281">
        <v>0</v>
      </c>
      <c r="AI9" s="281">
        <v>0</v>
      </c>
      <c r="AJ9" s="281">
        <v>0</v>
      </c>
      <c r="AK9" s="281">
        <v>0</v>
      </c>
      <c r="AL9" s="281">
        <v>3487</v>
      </c>
      <c r="AM9" s="281">
        <v>24</v>
      </c>
      <c r="AN9" s="281">
        <v>0</v>
      </c>
      <c r="AO9" s="281">
        <v>0</v>
      </c>
      <c r="AP9" s="281">
        <v>0</v>
      </c>
      <c r="AQ9" s="281">
        <v>0</v>
      </c>
      <c r="AR9" s="281">
        <v>0</v>
      </c>
      <c r="AS9" s="281">
        <v>0</v>
      </c>
      <c r="AT9" s="281">
        <v>4034.8</v>
      </c>
      <c r="AU9" s="281">
        <v>2</v>
      </c>
      <c r="AV9" s="281">
        <v>0</v>
      </c>
      <c r="AW9" s="281">
        <v>0</v>
      </c>
      <c r="AX9" s="281">
        <v>0</v>
      </c>
      <c r="AY9" s="281">
        <v>0</v>
      </c>
      <c r="AZ9" s="281">
        <v>6337</v>
      </c>
      <c r="BA9" s="281">
        <v>9</v>
      </c>
      <c r="BB9" s="281">
        <v>0</v>
      </c>
      <c r="BC9" s="281">
        <v>0</v>
      </c>
      <c r="BD9" s="281">
        <v>0</v>
      </c>
      <c r="BE9" s="281">
        <v>0</v>
      </c>
      <c r="BF9" s="281">
        <v>5578.5</v>
      </c>
      <c r="BG9" s="282">
        <v>4</v>
      </c>
    </row>
    <row r="10" spans="1:59" ht="22.5" customHeight="1">
      <c r="A10" s="176" t="s">
        <v>10</v>
      </c>
      <c r="B10" s="281">
        <v>248501</v>
      </c>
      <c r="C10" s="281">
        <v>1580</v>
      </c>
      <c r="D10" s="281">
        <v>4314</v>
      </c>
      <c r="E10" s="281">
        <v>56</v>
      </c>
      <c r="F10" s="281">
        <v>221</v>
      </c>
      <c r="G10" s="281">
        <v>5</v>
      </c>
      <c r="H10" s="281">
        <v>0</v>
      </c>
      <c r="I10" s="281">
        <v>0</v>
      </c>
      <c r="J10" s="281">
        <v>0</v>
      </c>
      <c r="K10" s="281">
        <v>0</v>
      </c>
      <c r="L10" s="281">
        <v>5182</v>
      </c>
      <c r="M10" s="281">
        <v>33</v>
      </c>
      <c r="N10" s="281">
        <v>0</v>
      </c>
      <c r="O10" s="281">
        <v>0</v>
      </c>
      <c r="P10" s="281">
        <v>0</v>
      </c>
      <c r="Q10" s="281">
        <v>0</v>
      </c>
      <c r="R10" s="281">
        <v>143149</v>
      </c>
      <c r="S10" s="281">
        <v>1208</v>
      </c>
      <c r="T10" s="281">
        <v>0</v>
      </c>
      <c r="U10" s="281">
        <v>0</v>
      </c>
      <c r="V10" s="281">
        <v>48685</v>
      </c>
      <c r="W10" s="281">
        <v>6</v>
      </c>
      <c r="X10" s="281">
        <v>1227</v>
      </c>
      <c r="Y10" s="281">
        <v>7</v>
      </c>
      <c r="Z10" s="281">
        <v>0</v>
      </c>
      <c r="AA10" s="281">
        <v>0</v>
      </c>
      <c r="AB10" s="281">
        <v>0</v>
      </c>
      <c r="AC10" s="281">
        <v>0</v>
      </c>
      <c r="AD10" s="281">
        <v>43704</v>
      </c>
      <c r="AE10" s="281">
        <v>255</v>
      </c>
      <c r="AF10" s="281">
        <v>0</v>
      </c>
      <c r="AG10" s="281">
        <v>0</v>
      </c>
      <c r="AH10" s="281">
        <v>0</v>
      </c>
      <c r="AI10" s="281">
        <v>0</v>
      </c>
      <c r="AJ10" s="281">
        <v>0</v>
      </c>
      <c r="AK10" s="281">
        <v>0</v>
      </c>
      <c r="AL10" s="281">
        <v>125</v>
      </c>
      <c r="AM10" s="281">
        <v>4</v>
      </c>
      <c r="AN10" s="281">
        <v>0</v>
      </c>
      <c r="AO10" s="281">
        <v>0</v>
      </c>
      <c r="AP10" s="281">
        <v>0</v>
      </c>
      <c r="AQ10" s="281">
        <v>0</v>
      </c>
      <c r="AR10" s="281">
        <v>0</v>
      </c>
      <c r="AS10" s="281">
        <v>0</v>
      </c>
      <c r="AT10" s="281">
        <v>0</v>
      </c>
      <c r="AU10" s="281">
        <v>0</v>
      </c>
      <c r="AV10" s="281">
        <v>0</v>
      </c>
      <c r="AW10" s="281">
        <v>0</v>
      </c>
      <c r="AX10" s="281">
        <v>0</v>
      </c>
      <c r="AY10" s="281">
        <v>0</v>
      </c>
      <c r="AZ10" s="281">
        <v>1704</v>
      </c>
      <c r="BA10" s="281">
        <v>4</v>
      </c>
      <c r="BB10" s="281">
        <v>0</v>
      </c>
      <c r="BC10" s="281">
        <v>0</v>
      </c>
      <c r="BD10" s="281">
        <v>0</v>
      </c>
      <c r="BE10" s="281">
        <v>0</v>
      </c>
      <c r="BF10" s="281">
        <v>190</v>
      </c>
      <c r="BG10" s="282">
        <v>2</v>
      </c>
    </row>
    <row r="11" spans="1:59" ht="22.5" customHeight="1">
      <c r="A11" s="176" t="s">
        <v>11</v>
      </c>
      <c r="B11" s="281">
        <v>176684</v>
      </c>
      <c r="C11" s="281">
        <v>1304</v>
      </c>
      <c r="D11" s="281">
        <v>15250</v>
      </c>
      <c r="E11" s="281">
        <v>97</v>
      </c>
      <c r="F11" s="281">
        <v>0</v>
      </c>
      <c r="G11" s="281">
        <v>0</v>
      </c>
      <c r="H11" s="281">
        <v>0</v>
      </c>
      <c r="I11" s="281">
        <v>0</v>
      </c>
      <c r="J11" s="281">
        <v>0</v>
      </c>
      <c r="K11" s="281">
        <v>0</v>
      </c>
      <c r="L11" s="281">
        <v>496</v>
      </c>
      <c r="M11" s="281">
        <v>7</v>
      </c>
      <c r="N11" s="281">
        <v>0</v>
      </c>
      <c r="O11" s="281">
        <v>0</v>
      </c>
      <c r="P11" s="281">
        <v>0</v>
      </c>
      <c r="Q11" s="281">
        <v>0</v>
      </c>
      <c r="R11" s="281">
        <v>117126</v>
      </c>
      <c r="S11" s="281">
        <v>874</v>
      </c>
      <c r="T11" s="281">
        <v>0</v>
      </c>
      <c r="U11" s="281">
        <v>0</v>
      </c>
      <c r="V11" s="281">
        <v>0</v>
      </c>
      <c r="W11" s="281">
        <v>0</v>
      </c>
      <c r="X11" s="281">
        <v>324</v>
      </c>
      <c r="Y11" s="281">
        <v>2</v>
      </c>
      <c r="Z11" s="281">
        <v>0</v>
      </c>
      <c r="AA11" s="281">
        <v>0</v>
      </c>
      <c r="AB11" s="281">
        <v>0</v>
      </c>
      <c r="AC11" s="281">
        <v>0</v>
      </c>
      <c r="AD11" s="281">
        <v>35854</v>
      </c>
      <c r="AE11" s="281">
        <v>309</v>
      </c>
      <c r="AF11" s="281">
        <v>0</v>
      </c>
      <c r="AG11" s="281">
        <v>0</v>
      </c>
      <c r="AH11" s="281">
        <v>0</v>
      </c>
      <c r="AI11" s="281">
        <v>0</v>
      </c>
      <c r="AJ11" s="281">
        <v>0</v>
      </c>
      <c r="AK11" s="281">
        <v>0</v>
      </c>
      <c r="AL11" s="281">
        <v>0</v>
      </c>
      <c r="AM11" s="281">
        <v>0</v>
      </c>
      <c r="AN11" s="281">
        <v>0</v>
      </c>
      <c r="AO11" s="281">
        <v>0</v>
      </c>
      <c r="AP11" s="281">
        <v>0</v>
      </c>
      <c r="AQ11" s="281">
        <v>0</v>
      </c>
      <c r="AR11" s="281">
        <v>671</v>
      </c>
      <c r="AS11" s="281">
        <v>1</v>
      </c>
      <c r="AT11" s="281">
        <v>1206</v>
      </c>
      <c r="AU11" s="281">
        <v>1</v>
      </c>
      <c r="AV11" s="281">
        <v>0</v>
      </c>
      <c r="AW11" s="281">
        <v>0</v>
      </c>
      <c r="AX11" s="281">
        <v>0</v>
      </c>
      <c r="AY11" s="281">
        <v>0</v>
      </c>
      <c r="AZ11" s="281">
        <v>3554</v>
      </c>
      <c r="BA11" s="281">
        <v>5</v>
      </c>
      <c r="BB11" s="281">
        <v>1583</v>
      </c>
      <c r="BC11" s="281">
        <v>1</v>
      </c>
      <c r="BD11" s="281">
        <v>35</v>
      </c>
      <c r="BE11" s="281">
        <v>2</v>
      </c>
      <c r="BF11" s="281">
        <v>585</v>
      </c>
      <c r="BG11" s="282">
        <v>5</v>
      </c>
    </row>
    <row r="12" spans="1:59" ht="22.5" customHeight="1">
      <c r="A12" s="176" t="s">
        <v>12</v>
      </c>
      <c r="B12" s="281">
        <v>279553</v>
      </c>
      <c r="C12" s="281">
        <v>1236</v>
      </c>
      <c r="D12" s="281">
        <v>30456</v>
      </c>
      <c r="E12" s="281">
        <v>78</v>
      </c>
      <c r="F12" s="281">
        <v>2765</v>
      </c>
      <c r="G12" s="281">
        <v>6</v>
      </c>
      <c r="H12" s="281">
        <v>0</v>
      </c>
      <c r="I12" s="281">
        <v>0</v>
      </c>
      <c r="J12" s="281">
        <v>0</v>
      </c>
      <c r="K12" s="281">
        <v>0</v>
      </c>
      <c r="L12" s="281">
        <v>124762</v>
      </c>
      <c r="M12" s="281">
        <v>25</v>
      </c>
      <c r="N12" s="281">
        <v>0</v>
      </c>
      <c r="O12" s="281">
        <v>0</v>
      </c>
      <c r="P12" s="281">
        <v>0</v>
      </c>
      <c r="Q12" s="281">
        <v>0</v>
      </c>
      <c r="R12" s="281">
        <v>87936</v>
      </c>
      <c r="S12" s="281">
        <v>928</v>
      </c>
      <c r="T12" s="281">
        <v>0</v>
      </c>
      <c r="U12" s="281">
        <v>0</v>
      </c>
      <c r="V12" s="281">
        <v>10782</v>
      </c>
      <c r="W12" s="281">
        <v>1</v>
      </c>
      <c r="X12" s="281">
        <v>556</v>
      </c>
      <c r="Y12" s="281">
        <v>4</v>
      </c>
      <c r="Z12" s="281">
        <v>0</v>
      </c>
      <c r="AA12" s="281">
        <v>0</v>
      </c>
      <c r="AB12" s="281">
        <v>0</v>
      </c>
      <c r="AC12" s="281">
        <v>0</v>
      </c>
      <c r="AD12" s="281">
        <v>14794</v>
      </c>
      <c r="AE12" s="281">
        <v>182</v>
      </c>
      <c r="AF12" s="281">
        <v>0</v>
      </c>
      <c r="AG12" s="281">
        <v>0</v>
      </c>
      <c r="AH12" s="281">
        <v>0</v>
      </c>
      <c r="AI12" s="281">
        <v>0</v>
      </c>
      <c r="AJ12" s="281">
        <v>0</v>
      </c>
      <c r="AK12" s="281">
        <v>0</v>
      </c>
      <c r="AL12" s="281">
        <v>2688</v>
      </c>
      <c r="AM12" s="281">
        <v>4</v>
      </c>
      <c r="AN12" s="281">
        <v>0</v>
      </c>
      <c r="AO12" s="281">
        <v>0</v>
      </c>
      <c r="AP12" s="281">
        <v>0</v>
      </c>
      <c r="AQ12" s="281">
        <v>0</v>
      </c>
      <c r="AR12" s="281">
        <v>457</v>
      </c>
      <c r="AS12" s="281">
        <v>3</v>
      </c>
      <c r="AT12" s="281">
        <v>0</v>
      </c>
      <c r="AU12" s="281">
        <v>0</v>
      </c>
      <c r="AV12" s="281">
        <v>0</v>
      </c>
      <c r="AW12" s="281">
        <v>0</v>
      </c>
      <c r="AX12" s="281">
        <v>0</v>
      </c>
      <c r="AY12" s="281">
        <v>0</v>
      </c>
      <c r="AZ12" s="281">
        <v>662</v>
      </c>
      <c r="BA12" s="281">
        <v>3</v>
      </c>
      <c r="BB12" s="281">
        <v>0</v>
      </c>
      <c r="BC12" s="281">
        <v>0</v>
      </c>
      <c r="BD12" s="281">
        <v>0</v>
      </c>
      <c r="BE12" s="281">
        <v>0</v>
      </c>
      <c r="BF12" s="281">
        <v>3695</v>
      </c>
      <c r="BG12" s="282">
        <v>2</v>
      </c>
    </row>
    <row r="13" spans="1:59" ht="22.5" customHeight="1">
      <c r="A13" s="176" t="s">
        <v>13</v>
      </c>
      <c r="B13" s="281">
        <v>159305</v>
      </c>
      <c r="C13" s="281">
        <v>792</v>
      </c>
      <c r="D13" s="281">
        <v>52</v>
      </c>
      <c r="E13" s="281">
        <v>4</v>
      </c>
      <c r="F13" s="281">
        <v>0</v>
      </c>
      <c r="G13" s="281">
        <v>0</v>
      </c>
      <c r="H13" s="281">
        <v>0</v>
      </c>
      <c r="I13" s="281">
        <v>0</v>
      </c>
      <c r="J13" s="281">
        <v>0</v>
      </c>
      <c r="K13" s="281">
        <v>0</v>
      </c>
      <c r="L13" s="281">
        <v>19991</v>
      </c>
      <c r="M13" s="281">
        <v>15</v>
      </c>
      <c r="N13" s="281">
        <v>0</v>
      </c>
      <c r="O13" s="281">
        <v>0</v>
      </c>
      <c r="P13" s="281">
        <v>0</v>
      </c>
      <c r="Q13" s="281">
        <v>0</v>
      </c>
      <c r="R13" s="281">
        <v>66376</v>
      </c>
      <c r="S13" s="281">
        <v>575</v>
      </c>
      <c r="T13" s="281">
        <v>0</v>
      </c>
      <c r="U13" s="281">
        <v>0</v>
      </c>
      <c r="V13" s="281">
        <v>0</v>
      </c>
      <c r="W13" s="281">
        <v>0</v>
      </c>
      <c r="X13" s="281">
        <v>1767</v>
      </c>
      <c r="Y13" s="281">
        <v>2</v>
      </c>
      <c r="Z13" s="281">
        <v>0</v>
      </c>
      <c r="AA13" s="281">
        <v>0</v>
      </c>
      <c r="AB13" s="281">
        <v>0</v>
      </c>
      <c r="AC13" s="281">
        <v>0</v>
      </c>
      <c r="AD13" s="281">
        <v>49634</v>
      </c>
      <c r="AE13" s="281">
        <v>185</v>
      </c>
      <c r="AF13" s="281">
        <v>0</v>
      </c>
      <c r="AG13" s="281">
        <v>0</v>
      </c>
      <c r="AH13" s="281">
        <v>0</v>
      </c>
      <c r="AI13" s="281">
        <v>0</v>
      </c>
      <c r="AJ13" s="281">
        <v>0</v>
      </c>
      <c r="AK13" s="281">
        <v>0</v>
      </c>
      <c r="AL13" s="281">
        <v>0</v>
      </c>
      <c r="AM13" s="281">
        <v>0</v>
      </c>
      <c r="AN13" s="281">
        <v>0</v>
      </c>
      <c r="AO13" s="281">
        <v>0</v>
      </c>
      <c r="AP13" s="281">
        <v>0</v>
      </c>
      <c r="AQ13" s="281">
        <v>0</v>
      </c>
      <c r="AR13" s="281">
        <v>0</v>
      </c>
      <c r="AS13" s="281">
        <v>0</v>
      </c>
      <c r="AT13" s="281">
        <v>9732</v>
      </c>
      <c r="AU13" s="281">
        <v>1</v>
      </c>
      <c r="AV13" s="281">
        <v>0</v>
      </c>
      <c r="AW13" s="281">
        <v>0</v>
      </c>
      <c r="AX13" s="281">
        <v>0</v>
      </c>
      <c r="AY13" s="281">
        <v>0</v>
      </c>
      <c r="AZ13" s="281">
        <v>0</v>
      </c>
      <c r="BA13" s="281">
        <v>0</v>
      </c>
      <c r="BB13" s="281">
        <v>0</v>
      </c>
      <c r="BC13" s="281">
        <v>0</v>
      </c>
      <c r="BD13" s="281">
        <v>0</v>
      </c>
      <c r="BE13" s="281">
        <v>0</v>
      </c>
      <c r="BF13" s="281">
        <v>11753</v>
      </c>
      <c r="BG13" s="282">
        <v>10</v>
      </c>
    </row>
    <row r="14" spans="1:59" ht="22.5" customHeight="1">
      <c r="A14" s="176" t="s">
        <v>14</v>
      </c>
      <c r="B14" s="281">
        <v>166086.20000000001</v>
      </c>
      <c r="C14" s="281">
        <v>1169</v>
      </c>
      <c r="D14" s="281">
        <v>0</v>
      </c>
      <c r="E14" s="281">
        <v>0</v>
      </c>
      <c r="F14" s="281">
        <v>0</v>
      </c>
      <c r="G14" s="281">
        <v>0</v>
      </c>
      <c r="H14" s="281">
        <v>0</v>
      </c>
      <c r="I14" s="281">
        <v>0</v>
      </c>
      <c r="J14" s="281">
        <v>0</v>
      </c>
      <c r="K14" s="281">
        <v>0</v>
      </c>
      <c r="L14" s="281">
        <v>0</v>
      </c>
      <c r="M14" s="281">
        <v>0</v>
      </c>
      <c r="N14" s="281">
        <v>0</v>
      </c>
      <c r="O14" s="281">
        <v>0</v>
      </c>
      <c r="P14" s="281">
        <v>0</v>
      </c>
      <c r="Q14" s="281">
        <v>0</v>
      </c>
      <c r="R14" s="281">
        <v>96868</v>
      </c>
      <c r="S14" s="281">
        <v>1078</v>
      </c>
      <c r="T14" s="281">
        <v>0</v>
      </c>
      <c r="U14" s="281">
        <v>0</v>
      </c>
      <c r="V14" s="281">
        <v>0</v>
      </c>
      <c r="W14" s="281">
        <v>0</v>
      </c>
      <c r="X14" s="281">
        <v>4238.2</v>
      </c>
      <c r="Y14" s="281">
        <v>4</v>
      </c>
      <c r="Z14" s="281">
        <v>0</v>
      </c>
      <c r="AA14" s="281">
        <v>0</v>
      </c>
      <c r="AB14" s="281">
        <v>0</v>
      </c>
      <c r="AC14" s="281">
        <v>0</v>
      </c>
      <c r="AD14" s="281">
        <v>50034</v>
      </c>
      <c r="AE14" s="281">
        <v>76</v>
      </c>
      <c r="AF14" s="281">
        <v>0</v>
      </c>
      <c r="AG14" s="281">
        <v>0</v>
      </c>
      <c r="AH14" s="281">
        <v>800</v>
      </c>
      <c r="AI14" s="281">
        <v>2</v>
      </c>
      <c r="AJ14" s="281">
        <v>9005</v>
      </c>
      <c r="AK14" s="281">
        <v>1</v>
      </c>
      <c r="AL14" s="281">
        <v>445</v>
      </c>
      <c r="AM14" s="281">
        <v>5</v>
      </c>
      <c r="AN14" s="281">
        <v>0</v>
      </c>
      <c r="AO14" s="281">
        <v>0</v>
      </c>
      <c r="AP14" s="281">
        <v>0</v>
      </c>
      <c r="AQ14" s="281">
        <v>0</v>
      </c>
      <c r="AR14" s="281">
        <v>0</v>
      </c>
      <c r="AS14" s="281">
        <v>0</v>
      </c>
      <c r="AT14" s="281">
        <v>0</v>
      </c>
      <c r="AU14" s="281">
        <v>0</v>
      </c>
      <c r="AV14" s="281">
        <v>0</v>
      </c>
      <c r="AW14" s="281">
        <v>0</v>
      </c>
      <c r="AX14" s="281">
        <v>0</v>
      </c>
      <c r="AY14" s="281">
        <v>0</v>
      </c>
      <c r="AZ14" s="281">
        <v>0</v>
      </c>
      <c r="BA14" s="281">
        <v>0</v>
      </c>
      <c r="BB14" s="281">
        <v>0</v>
      </c>
      <c r="BC14" s="281">
        <v>0</v>
      </c>
      <c r="BD14" s="281">
        <v>0</v>
      </c>
      <c r="BE14" s="281">
        <v>0</v>
      </c>
      <c r="BF14" s="281">
        <v>4696</v>
      </c>
      <c r="BG14" s="282">
        <v>3</v>
      </c>
    </row>
    <row r="15" spans="1:59" ht="22.5" customHeight="1">
      <c r="A15" s="176" t="s">
        <v>15</v>
      </c>
      <c r="B15" s="281">
        <v>121235</v>
      </c>
      <c r="C15" s="281">
        <v>644</v>
      </c>
      <c r="D15" s="281">
        <v>34350</v>
      </c>
      <c r="E15" s="281">
        <v>76</v>
      </c>
      <c r="F15" s="281">
        <v>0</v>
      </c>
      <c r="G15" s="281">
        <v>0</v>
      </c>
      <c r="H15" s="281">
        <v>0</v>
      </c>
      <c r="I15" s="281">
        <v>0</v>
      </c>
      <c r="J15" s="281">
        <v>0</v>
      </c>
      <c r="K15" s="281">
        <v>0</v>
      </c>
      <c r="L15" s="281">
        <v>0</v>
      </c>
      <c r="M15" s="281">
        <v>0</v>
      </c>
      <c r="N15" s="281">
        <v>0</v>
      </c>
      <c r="O15" s="281">
        <v>0</v>
      </c>
      <c r="P15" s="281">
        <v>0</v>
      </c>
      <c r="Q15" s="281">
        <v>0</v>
      </c>
      <c r="R15" s="281">
        <v>53820</v>
      </c>
      <c r="S15" s="281">
        <v>492</v>
      </c>
      <c r="T15" s="281">
        <v>0</v>
      </c>
      <c r="U15" s="281">
        <v>0</v>
      </c>
      <c r="V15" s="281">
        <v>7308</v>
      </c>
      <c r="W15" s="281">
        <v>1</v>
      </c>
      <c r="X15" s="281">
        <v>827</v>
      </c>
      <c r="Y15" s="281">
        <v>4</v>
      </c>
      <c r="Z15" s="281">
        <v>0</v>
      </c>
      <c r="AA15" s="281">
        <v>0</v>
      </c>
      <c r="AB15" s="281">
        <v>0</v>
      </c>
      <c r="AC15" s="281">
        <v>0</v>
      </c>
      <c r="AD15" s="281">
        <v>15034</v>
      </c>
      <c r="AE15" s="281">
        <v>58</v>
      </c>
      <c r="AF15" s="281">
        <v>0</v>
      </c>
      <c r="AG15" s="281">
        <v>0</v>
      </c>
      <c r="AH15" s="281">
        <v>0</v>
      </c>
      <c r="AI15" s="281">
        <v>0</v>
      </c>
      <c r="AJ15" s="281">
        <v>0</v>
      </c>
      <c r="AK15" s="281">
        <v>0</v>
      </c>
      <c r="AL15" s="281">
        <v>1068</v>
      </c>
      <c r="AM15" s="281">
        <v>3</v>
      </c>
      <c r="AN15" s="281">
        <v>0</v>
      </c>
      <c r="AO15" s="281">
        <v>0</v>
      </c>
      <c r="AP15" s="281">
        <v>0</v>
      </c>
      <c r="AQ15" s="281">
        <v>0</v>
      </c>
      <c r="AR15" s="281">
        <v>363</v>
      </c>
      <c r="AS15" s="281">
        <v>2</v>
      </c>
      <c r="AT15" s="281">
        <v>0</v>
      </c>
      <c r="AU15" s="281">
        <v>0</v>
      </c>
      <c r="AV15" s="281">
        <v>0</v>
      </c>
      <c r="AW15" s="281">
        <v>0</v>
      </c>
      <c r="AX15" s="281">
        <v>0</v>
      </c>
      <c r="AY15" s="281">
        <v>0</v>
      </c>
      <c r="AZ15" s="281">
        <v>2650</v>
      </c>
      <c r="BA15" s="281">
        <v>2</v>
      </c>
      <c r="BB15" s="281">
        <v>5642</v>
      </c>
      <c r="BC15" s="281">
        <v>4</v>
      </c>
      <c r="BD15" s="281">
        <v>0</v>
      </c>
      <c r="BE15" s="281">
        <v>0</v>
      </c>
      <c r="BF15" s="281">
        <v>173</v>
      </c>
      <c r="BG15" s="282">
        <v>2</v>
      </c>
    </row>
    <row r="16" spans="1:59" ht="22.5" customHeight="1">
      <c r="A16" s="176" t="s">
        <v>16</v>
      </c>
      <c r="B16" s="281">
        <v>144556</v>
      </c>
      <c r="C16" s="281">
        <v>1000</v>
      </c>
      <c r="D16" s="281">
        <v>2822</v>
      </c>
      <c r="E16" s="281">
        <v>21</v>
      </c>
      <c r="F16" s="281">
        <v>2141</v>
      </c>
      <c r="G16" s="281">
        <v>12</v>
      </c>
      <c r="H16" s="281">
        <v>0</v>
      </c>
      <c r="I16" s="281">
        <v>0</v>
      </c>
      <c r="J16" s="281">
        <v>0</v>
      </c>
      <c r="K16" s="281">
        <v>0</v>
      </c>
      <c r="L16" s="281">
        <v>0</v>
      </c>
      <c r="M16" s="281">
        <v>0</v>
      </c>
      <c r="N16" s="281">
        <v>0</v>
      </c>
      <c r="O16" s="281">
        <v>0</v>
      </c>
      <c r="P16" s="281">
        <v>0</v>
      </c>
      <c r="Q16" s="281">
        <v>0</v>
      </c>
      <c r="R16" s="281">
        <v>92976</v>
      </c>
      <c r="S16" s="281">
        <v>832</v>
      </c>
      <c r="T16" s="281">
        <v>0</v>
      </c>
      <c r="U16" s="281">
        <v>0</v>
      </c>
      <c r="V16" s="281">
        <v>0</v>
      </c>
      <c r="W16" s="281">
        <v>0</v>
      </c>
      <c r="X16" s="281">
        <v>1903</v>
      </c>
      <c r="Y16" s="281">
        <v>10</v>
      </c>
      <c r="Z16" s="281">
        <v>0</v>
      </c>
      <c r="AA16" s="281">
        <v>0</v>
      </c>
      <c r="AB16" s="281">
        <v>0</v>
      </c>
      <c r="AC16" s="281">
        <v>0</v>
      </c>
      <c r="AD16" s="281">
        <v>36064</v>
      </c>
      <c r="AE16" s="281">
        <v>105</v>
      </c>
      <c r="AF16" s="281">
        <v>0</v>
      </c>
      <c r="AG16" s="281">
        <v>0</v>
      </c>
      <c r="AH16" s="281">
        <v>0</v>
      </c>
      <c r="AI16" s="281">
        <v>0</v>
      </c>
      <c r="AJ16" s="281">
        <v>5576</v>
      </c>
      <c r="AK16" s="281">
        <v>2</v>
      </c>
      <c r="AL16" s="281">
        <v>271</v>
      </c>
      <c r="AM16" s="281">
        <v>1</v>
      </c>
      <c r="AN16" s="281">
        <v>0</v>
      </c>
      <c r="AO16" s="281">
        <v>0</v>
      </c>
      <c r="AP16" s="281">
        <v>0</v>
      </c>
      <c r="AQ16" s="281">
        <v>0</v>
      </c>
      <c r="AR16" s="281">
        <v>0</v>
      </c>
      <c r="AS16" s="281">
        <v>0</v>
      </c>
      <c r="AT16" s="281">
        <v>0</v>
      </c>
      <c r="AU16" s="281">
        <v>0</v>
      </c>
      <c r="AV16" s="281">
        <v>0</v>
      </c>
      <c r="AW16" s="281">
        <v>0</v>
      </c>
      <c r="AX16" s="281">
        <v>0</v>
      </c>
      <c r="AY16" s="281">
        <v>0</v>
      </c>
      <c r="AZ16" s="281">
        <v>1799</v>
      </c>
      <c r="BA16" s="281">
        <v>10</v>
      </c>
      <c r="BB16" s="281">
        <v>0</v>
      </c>
      <c r="BC16" s="281">
        <v>0</v>
      </c>
      <c r="BD16" s="281">
        <v>0</v>
      </c>
      <c r="BE16" s="281">
        <v>0</v>
      </c>
      <c r="BF16" s="281">
        <v>1004</v>
      </c>
      <c r="BG16" s="282">
        <v>7</v>
      </c>
    </row>
    <row r="17" spans="1:59" ht="22.5" customHeight="1">
      <c r="A17" s="176" t="s">
        <v>17</v>
      </c>
      <c r="B17" s="281">
        <v>1081869.5</v>
      </c>
      <c r="C17" s="281">
        <v>2162</v>
      </c>
      <c r="D17" s="281">
        <v>193728</v>
      </c>
      <c r="E17" s="281">
        <v>412</v>
      </c>
      <c r="F17" s="281">
        <v>41808</v>
      </c>
      <c r="G17" s="281">
        <v>69</v>
      </c>
      <c r="H17" s="281">
        <v>0</v>
      </c>
      <c r="I17" s="281">
        <v>0</v>
      </c>
      <c r="J17" s="281">
        <v>0</v>
      </c>
      <c r="K17" s="281">
        <v>0</v>
      </c>
      <c r="L17" s="281">
        <v>447473.8</v>
      </c>
      <c r="M17" s="281">
        <v>156</v>
      </c>
      <c r="N17" s="281">
        <v>0</v>
      </c>
      <c r="O17" s="281">
        <v>0</v>
      </c>
      <c r="P17" s="281">
        <v>0</v>
      </c>
      <c r="Q17" s="281">
        <v>0</v>
      </c>
      <c r="R17" s="281">
        <v>162657.60000000001</v>
      </c>
      <c r="S17" s="281">
        <v>1150</v>
      </c>
      <c r="T17" s="281">
        <v>696.7</v>
      </c>
      <c r="U17" s="281">
        <v>1</v>
      </c>
      <c r="V17" s="281">
        <v>14194</v>
      </c>
      <c r="W17" s="281">
        <v>2</v>
      </c>
      <c r="X17" s="281">
        <v>321</v>
      </c>
      <c r="Y17" s="281">
        <v>1</v>
      </c>
      <c r="Z17" s="281">
        <v>1946.1</v>
      </c>
      <c r="AA17" s="281">
        <v>7</v>
      </c>
      <c r="AB17" s="281">
        <v>2638.4</v>
      </c>
      <c r="AC17" s="281">
        <v>3</v>
      </c>
      <c r="AD17" s="281">
        <v>151082.6</v>
      </c>
      <c r="AE17" s="281">
        <v>288</v>
      </c>
      <c r="AF17" s="281">
        <v>0</v>
      </c>
      <c r="AG17" s="281">
        <v>0</v>
      </c>
      <c r="AH17" s="281">
        <v>0</v>
      </c>
      <c r="AI17" s="281">
        <v>0</v>
      </c>
      <c r="AJ17" s="281">
        <v>12626</v>
      </c>
      <c r="AK17" s="281">
        <v>23</v>
      </c>
      <c r="AL17" s="281">
        <v>32734.400000000001</v>
      </c>
      <c r="AM17" s="281">
        <v>22</v>
      </c>
      <c r="AN17" s="281">
        <v>0</v>
      </c>
      <c r="AO17" s="281">
        <v>0</v>
      </c>
      <c r="AP17" s="281">
        <v>0</v>
      </c>
      <c r="AQ17" s="281">
        <v>0</v>
      </c>
      <c r="AR17" s="281">
        <v>2410</v>
      </c>
      <c r="AS17" s="281">
        <v>2</v>
      </c>
      <c r="AT17" s="281">
        <v>991.9</v>
      </c>
      <c r="AU17" s="281">
        <v>1</v>
      </c>
      <c r="AV17" s="281">
        <v>0</v>
      </c>
      <c r="AW17" s="281">
        <v>0</v>
      </c>
      <c r="AX17" s="281">
        <v>0</v>
      </c>
      <c r="AY17" s="281">
        <v>0</v>
      </c>
      <c r="AZ17" s="281">
        <v>4986</v>
      </c>
      <c r="BA17" s="281">
        <v>5</v>
      </c>
      <c r="BB17" s="281">
        <v>76</v>
      </c>
      <c r="BC17" s="281">
        <v>1</v>
      </c>
      <c r="BD17" s="281">
        <v>5021</v>
      </c>
      <c r="BE17" s="281">
        <v>9</v>
      </c>
      <c r="BF17" s="281">
        <v>6478</v>
      </c>
      <c r="BG17" s="282">
        <v>10</v>
      </c>
    </row>
    <row r="18" spans="1:59" ht="22.5" customHeight="1">
      <c r="A18" s="176" t="s">
        <v>18</v>
      </c>
      <c r="B18" s="281">
        <v>1265867.3999999999</v>
      </c>
      <c r="C18" s="281">
        <v>2929</v>
      </c>
      <c r="D18" s="281">
        <v>219728</v>
      </c>
      <c r="E18" s="281">
        <v>429</v>
      </c>
      <c r="F18" s="281">
        <v>6020</v>
      </c>
      <c r="G18" s="281">
        <v>32</v>
      </c>
      <c r="H18" s="281">
        <v>0</v>
      </c>
      <c r="I18" s="281">
        <v>0</v>
      </c>
      <c r="J18" s="281">
        <v>0</v>
      </c>
      <c r="K18" s="281">
        <v>0</v>
      </c>
      <c r="L18" s="281">
        <v>623838</v>
      </c>
      <c r="M18" s="281">
        <v>96</v>
      </c>
      <c r="N18" s="281">
        <v>0</v>
      </c>
      <c r="O18" s="281">
        <v>0</v>
      </c>
      <c r="P18" s="281">
        <v>0</v>
      </c>
      <c r="Q18" s="281">
        <v>0</v>
      </c>
      <c r="R18" s="281">
        <v>233542.39999999999</v>
      </c>
      <c r="S18" s="281">
        <v>1799</v>
      </c>
      <c r="T18" s="281">
        <v>0</v>
      </c>
      <c r="U18" s="281">
        <v>0</v>
      </c>
      <c r="V18" s="281">
        <v>19814</v>
      </c>
      <c r="W18" s="281">
        <v>5</v>
      </c>
      <c r="X18" s="281">
        <v>2660</v>
      </c>
      <c r="Y18" s="281">
        <v>6</v>
      </c>
      <c r="Z18" s="281">
        <v>695.8</v>
      </c>
      <c r="AA18" s="281">
        <v>1</v>
      </c>
      <c r="AB18" s="281">
        <v>0</v>
      </c>
      <c r="AC18" s="281">
        <v>0</v>
      </c>
      <c r="AD18" s="281">
        <v>126012.8</v>
      </c>
      <c r="AE18" s="281">
        <v>492</v>
      </c>
      <c r="AF18" s="281">
        <v>0</v>
      </c>
      <c r="AG18" s="281">
        <v>0</v>
      </c>
      <c r="AH18" s="281">
        <v>0</v>
      </c>
      <c r="AI18" s="281">
        <v>0</v>
      </c>
      <c r="AJ18" s="281">
        <v>8810</v>
      </c>
      <c r="AK18" s="281">
        <v>10</v>
      </c>
      <c r="AL18" s="281">
        <v>3739.9</v>
      </c>
      <c r="AM18" s="281">
        <v>10</v>
      </c>
      <c r="AN18" s="281">
        <v>0</v>
      </c>
      <c r="AO18" s="281">
        <v>0</v>
      </c>
      <c r="AP18" s="281">
        <v>0</v>
      </c>
      <c r="AQ18" s="281">
        <v>0</v>
      </c>
      <c r="AR18" s="281">
        <v>2277</v>
      </c>
      <c r="AS18" s="281">
        <v>4</v>
      </c>
      <c r="AT18" s="281">
        <v>616</v>
      </c>
      <c r="AU18" s="281">
        <v>1</v>
      </c>
      <c r="AV18" s="281">
        <v>0</v>
      </c>
      <c r="AW18" s="281">
        <v>0</v>
      </c>
      <c r="AX18" s="281">
        <v>0</v>
      </c>
      <c r="AY18" s="281">
        <v>0</v>
      </c>
      <c r="AZ18" s="281">
        <v>5548</v>
      </c>
      <c r="BA18" s="281">
        <v>9</v>
      </c>
      <c r="BB18" s="281">
        <v>0</v>
      </c>
      <c r="BC18" s="281">
        <v>0</v>
      </c>
      <c r="BD18" s="281">
        <v>4347</v>
      </c>
      <c r="BE18" s="281">
        <v>16</v>
      </c>
      <c r="BF18" s="281">
        <v>8218.5</v>
      </c>
      <c r="BG18" s="282">
        <v>19</v>
      </c>
    </row>
    <row r="19" spans="1:59" ht="22.5" customHeight="1">
      <c r="A19" s="176" t="s">
        <v>19</v>
      </c>
      <c r="B19" s="281">
        <v>168869</v>
      </c>
      <c r="C19" s="281">
        <v>1149</v>
      </c>
      <c r="D19" s="281">
        <v>136</v>
      </c>
      <c r="E19" s="281">
        <v>2</v>
      </c>
      <c r="F19" s="281">
        <v>378</v>
      </c>
      <c r="G19" s="281">
        <v>7</v>
      </c>
      <c r="H19" s="281">
        <v>0</v>
      </c>
      <c r="I19" s="281">
        <v>0</v>
      </c>
      <c r="J19" s="281">
        <v>0</v>
      </c>
      <c r="K19" s="281">
        <v>0</v>
      </c>
      <c r="L19" s="281">
        <v>0</v>
      </c>
      <c r="M19" s="281">
        <v>0</v>
      </c>
      <c r="N19" s="281">
        <v>0</v>
      </c>
      <c r="O19" s="281">
        <v>0</v>
      </c>
      <c r="P19" s="281">
        <v>0</v>
      </c>
      <c r="Q19" s="281">
        <v>0</v>
      </c>
      <c r="R19" s="281">
        <v>84851</v>
      </c>
      <c r="S19" s="281">
        <v>843</v>
      </c>
      <c r="T19" s="281">
        <v>0</v>
      </c>
      <c r="U19" s="281">
        <v>0</v>
      </c>
      <c r="V19" s="281">
        <v>19337</v>
      </c>
      <c r="W19" s="281">
        <v>1</v>
      </c>
      <c r="X19" s="281">
        <v>7094</v>
      </c>
      <c r="Y19" s="281">
        <v>6</v>
      </c>
      <c r="Z19" s="281">
        <v>0</v>
      </c>
      <c r="AA19" s="281">
        <v>0</v>
      </c>
      <c r="AB19" s="281">
        <v>0</v>
      </c>
      <c r="AC19" s="281">
        <v>0</v>
      </c>
      <c r="AD19" s="281">
        <v>42458</v>
      </c>
      <c r="AE19" s="281">
        <v>269</v>
      </c>
      <c r="AF19" s="281">
        <v>0</v>
      </c>
      <c r="AG19" s="281">
        <v>0</v>
      </c>
      <c r="AH19" s="281">
        <v>0</v>
      </c>
      <c r="AI19" s="281">
        <v>0</v>
      </c>
      <c r="AJ19" s="281">
        <v>8724</v>
      </c>
      <c r="AK19" s="281">
        <v>4</v>
      </c>
      <c r="AL19" s="281">
        <v>753</v>
      </c>
      <c r="AM19" s="281">
        <v>13</v>
      </c>
      <c r="AN19" s="281">
        <v>0</v>
      </c>
      <c r="AO19" s="281">
        <v>0</v>
      </c>
      <c r="AP19" s="281">
        <v>0</v>
      </c>
      <c r="AQ19" s="281">
        <v>0</v>
      </c>
      <c r="AR19" s="281">
        <v>0</v>
      </c>
      <c r="AS19" s="281">
        <v>0</v>
      </c>
      <c r="AT19" s="281">
        <v>143</v>
      </c>
      <c r="AU19" s="281">
        <v>1</v>
      </c>
      <c r="AV19" s="281">
        <v>0</v>
      </c>
      <c r="AW19" s="281">
        <v>0</v>
      </c>
      <c r="AX19" s="281">
        <v>0</v>
      </c>
      <c r="AY19" s="281">
        <v>0</v>
      </c>
      <c r="AZ19" s="281">
        <v>4598</v>
      </c>
      <c r="BA19" s="281">
        <v>2</v>
      </c>
      <c r="BB19" s="281">
        <v>0</v>
      </c>
      <c r="BC19" s="281">
        <v>0</v>
      </c>
      <c r="BD19" s="281">
        <v>0</v>
      </c>
      <c r="BE19" s="281">
        <v>0</v>
      </c>
      <c r="BF19" s="281">
        <v>397</v>
      </c>
      <c r="BG19" s="282">
        <v>1</v>
      </c>
    </row>
    <row r="20" spans="1:59" ht="22.5" customHeight="1">
      <c r="A20" s="176" t="s">
        <v>20</v>
      </c>
      <c r="B20" s="281">
        <v>486176.5</v>
      </c>
      <c r="C20" s="281">
        <v>1534</v>
      </c>
      <c r="D20" s="281">
        <v>78925</v>
      </c>
      <c r="E20" s="281">
        <v>162</v>
      </c>
      <c r="F20" s="281">
        <v>26972</v>
      </c>
      <c r="G20" s="281">
        <v>51</v>
      </c>
      <c r="H20" s="281">
        <v>0</v>
      </c>
      <c r="I20" s="281">
        <v>0</v>
      </c>
      <c r="J20" s="281">
        <v>0</v>
      </c>
      <c r="K20" s="281">
        <v>0</v>
      </c>
      <c r="L20" s="281">
        <v>156344</v>
      </c>
      <c r="M20" s="281">
        <v>55</v>
      </c>
      <c r="N20" s="281">
        <v>0</v>
      </c>
      <c r="O20" s="281">
        <v>0</v>
      </c>
      <c r="P20" s="281">
        <v>0</v>
      </c>
      <c r="Q20" s="281">
        <v>0</v>
      </c>
      <c r="R20" s="281">
        <v>121312.2</v>
      </c>
      <c r="S20" s="281">
        <v>855</v>
      </c>
      <c r="T20" s="281">
        <v>0</v>
      </c>
      <c r="U20" s="281">
        <v>0</v>
      </c>
      <c r="V20" s="281">
        <v>35979</v>
      </c>
      <c r="W20" s="281">
        <v>2</v>
      </c>
      <c r="X20" s="281">
        <v>686</v>
      </c>
      <c r="Y20" s="281">
        <v>3</v>
      </c>
      <c r="Z20" s="281">
        <v>0</v>
      </c>
      <c r="AA20" s="281">
        <v>0</v>
      </c>
      <c r="AB20" s="281">
        <v>0</v>
      </c>
      <c r="AC20" s="281">
        <v>0</v>
      </c>
      <c r="AD20" s="281">
        <v>54050.7</v>
      </c>
      <c r="AE20" s="281">
        <v>366</v>
      </c>
      <c r="AF20" s="281">
        <v>0</v>
      </c>
      <c r="AG20" s="281">
        <v>0</v>
      </c>
      <c r="AH20" s="281">
        <v>0</v>
      </c>
      <c r="AI20" s="281">
        <v>0</v>
      </c>
      <c r="AJ20" s="281">
        <v>0</v>
      </c>
      <c r="AK20" s="281">
        <v>0</v>
      </c>
      <c r="AL20" s="281">
        <v>3404</v>
      </c>
      <c r="AM20" s="281">
        <v>13</v>
      </c>
      <c r="AN20" s="281">
        <v>0</v>
      </c>
      <c r="AO20" s="281">
        <v>0</v>
      </c>
      <c r="AP20" s="281">
        <v>0</v>
      </c>
      <c r="AQ20" s="281">
        <v>0</v>
      </c>
      <c r="AR20" s="281">
        <v>0</v>
      </c>
      <c r="AS20" s="281">
        <v>0</v>
      </c>
      <c r="AT20" s="281">
        <v>1906.9</v>
      </c>
      <c r="AU20" s="281">
        <v>1</v>
      </c>
      <c r="AV20" s="281">
        <v>0</v>
      </c>
      <c r="AW20" s="281">
        <v>0</v>
      </c>
      <c r="AX20" s="281">
        <v>0</v>
      </c>
      <c r="AY20" s="281">
        <v>0</v>
      </c>
      <c r="AZ20" s="281">
        <v>3652</v>
      </c>
      <c r="BA20" s="281">
        <v>6</v>
      </c>
      <c r="BB20" s="281">
        <v>0</v>
      </c>
      <c r="BC20" s="281">
        <v>0</v>
      </c>
      <c r="BD20" s="281">
        <v>0</v>
      </c>
      <c r="BE20" s="281">
        <v>0</v>
      </c>
      <c r="BF20" s="281">
        <v>2944.7</v>
      </c>
      <c r="BG20" s="282">
        <v>20</v>
      </c>
    </row>
    <row r="21" spans="1:59" ht="22.5" customHeight="1">
      <c r="A21" s="176" t="s">
        <v>21</v>
      </c>
      <c r="B21" s="281">
        <v>1213871.7</v>
      </c>
      <c r="C21" s="281">
        <v>2903</v>
      </c>
      <c r="D21" s="281">
        <v>143272</v>
      </c>
      <c r="E21" s="281">
        <v>300</v>
      </c>
      <c r="F21" s="281">
        <v>41149</v>
      </c>
      <c r="G21" s="281">
        <v>90</v>
      </c>
      <c r="H21" s="281">
        <v>0</v>
      </c>
      <c r="I21" s="281">
        <v>0</v>
      </c>
      <c r="J21" s="281">
        <v>0</v>
      </c>
      <c r="K21" s="281">
        <v>0</v>
      </c>
      <c r="L21" s="281">
        <v>352775</v>
      </c>
      <c r="M21" s="281">
        <v>64</v>
      </c>
      <c r="N21" s="281">
        <v>0</v>
      </c>
      <c r="O21" s="281">
        <v>0</v>
      </c>
      <c r="P21" s="281">
        <v>0</v>
      </c>
      <c r="Q21" s="281">
        <v>0</v>
      </c>
      <c r="R21" s="281">
        <v>417851.6</v>
      </c>
      <c r="S21" s="281">
        <v>1937</v>
      </c>
      <c r="T21" s="281">
        <v>353.1</v>
      </c>
      <c r="U21" s="281">
        <v>1</v>
      </c>
      <c r="V21" s="281">
        <v>29460</v>
      </c>
      <c r="W21" s="281">
        <v>6</v>
      </c>
      <c r="X21" s="281">
        <v>632.4</v>
      </c>
      <c r="Y21" s="281">
        <v>4</v>
      </c>
      <c r="Z21" s="281">
        <v>2234.6</v>
      </c>
      <c r="AA21" s="281">
        <v>4</v>
      </c>
      <c r="AB21" s="281">
        <v>2295.1</v>
      </c>
      <c r="AC21" s="281">
        <v>6</v>
      </c>
      <c r="AD21" s="281">
        <v>185345.9</v>
      </c>
      <c r="AE21" s="281">
        <v>453</v>
      </c>
      <c r="AF21" s="281">
        <v>0</v>
      </c>
      <c r="AG21" s="281">
        <v>0</v>
      </c>
      <c r="AH21" s="281">
        <v>0</v>
      </c>
      <c r="AI21" s="281">
        <v>0</v>
      </c>
      <c r="AJ21" s="281">
        <v>0</v>
      </c>
      <c r="AK21" s="281">
        <v>0</v>
      </c>
      <c r="AL21" s="281">
        <v>3774</v>
      </c>
      <c r="AM21" s="281">
        <v>12</v>
      </c>
      <c r="AN21" s="281">
        <v>27</v>
      </c>
      <c r="AO21" s="281">
        <v>2</v>
      </c>
      <c r="AP21" s="281">
        <v>0</v>
      </c>
      <c r="AQ21" s="281">
        <v>0</v>
      </c>
      <c r="AR21" s="281">
        <v>0</v>
      </c>
      <c r="AS21" s="281">
        <v>0</v>
      </c>
      <c r="AT21" s="281">
        <v>0</v>
      </c>
      <c r="AU21" s="281">
        <v>0</v>
      </c>
      <c r="AV21" s="281">
        <v>0</v>
      </c>
      <c r="AW21" s="281">
        <v>0</v>
      </c>
      <c r="AX21" s="281">
        <v>0</v>
      </c>
      <c r="AY21" s="281">
        <v>0</v>
      </c>
      <c r="AZ21" s="281">
        <v>7586</v>
      </c>
      <c r="BA21" s="281">
        <v>6</v>
      </c>
      <c r="BB21" s="281">
        <v>0</v>
      </c>
      <c r="BC21" s="281">
        <v>0</v>
      </c>
      <c r="BD21" s="281">
        <v>2507</v>
      </c>
      <c r="BE21" s="281">
        <v>9</v>
      </c>
      <c r="BF21" s="281">
        <v>24609</v>
      </c>
      <c r="BG21" s="282">
        <v>9</v>
      </c>
    </row>
    <row r="22" spans="1:59" ht="22.5" customHeight="1">
      <c r="A22" s="176" t="s">
        <v>22</v>
      </c>
      <c r="B22" s="281">
        <v>400203</v>
      </c>
      <c r="C22" s="281">
        <v>1861</v>
      </c>
      <c r="D22" s="281">
        <v>95559</v>
      </c>
      <c r="E22" s="281">
        <v>215</v>
      </c>
      <c r="F22" s="281">
        <v>83</v>
      </c>
      <c r="G22" s="281">
        <v>3</v>
      </c>
      <c r="H22" s="281">
        <v>0</v>
      </c>
      <c r="I22" s="281">
        <v>0</v>
      </c>
      <c r="J22" s="281">
        <v>0</v>
      </c>
      <c r="K22" s="281">
        <v>0</v>
      </c>
      <c r="L22" s="281">
        <v>32758</v>
      </c>
      <c r="M22" s="281">
        <v>31</v>
      </c>
      <c r="N22" s="281">
        <v>0</v>
      </c>
      <c r="O22" s="281">
        <v>0</v>
      </c>
      <c r="P22" s="281">
        <v>0</v>
      </c>
      <c r="Q22" s="281">
        <v>0</v>
      </c>
      <c r="R22" s="281">
        <v>131784</v>
      </c>
      <c r="S22" s="281">
        <v>1203</v>
      </c>
      <c r="T22" s="281">
        <v>0</v>
      </c>
      <c r="U22" s="281">
        <v>0</v>
      </c>
      <c r="V22" s="281">
        <v>4469</v>
      </c>
      <c r="W22" s="281">
        <v>2</v>
      </c>
      <c r="X22" s="281">
        <v>4399</v>
      </c>
      <c r="Y22" s="281">
        <v>12</v>
      </c>
      <c r="Z22" s="281">
        <v>0</v>
      </c>
      <c r="AA22" s="281">
        <v>0</v>
      </c>
      <c r="AB22" s="281">
        <v>0</v>
      </c>
      <c r="AC22" s="281">
        <v>0</v>
      </c>
      <c r="AD22" s="281">
        <v>99324</v>
      </c>
      <c r="AE22" s="281">
        <v>349</v>
      </c>
      <c r="AF22" s="281">
        <v>0</v>
      </c>
      <c r="AG22" s="281">
        <v>0</v>
      </c>
      <c r="AH22" s="281">
        <v>273</v>
      </c>
      <c r="AI22" s="281">
        <v>4</v>
      </c>
      <c r="AJ22" s="281">
        <v>9140</v>
      </c>
      <c r="AK22" s="281">
        <v>1</v>
      </c>
      <c r="AL22" s="281">
        <v>595</v>
      </c>
      <c r="AM22" s="281">
        <v>6</v>
      </c>
      <c r="AN22" s="281">
        <v>0</v>
      </c>
      <c r="AO22" s="281">
        <v>0</v>
      </c>
      <c r="AP22" s="281">
        <v>0</v>
      </c>
      <c r="AQ22" s="281">
        <v>0</v>
      </c>
      <c r="AR22" s="281">
        <v>283</v>
      </c>
      <c r="AS22" s="281">
        <v>2</v>
      </c>
      <c r="AT22" s="281">
        <v>0</v>
      </c>
      <c r="AU22" s="281">
        <v>0</v>
      </c>
      <c r="AV22" s="281">
        <v>0</v>
      </c>
      <c r="AW22" s="281">
        <v>0</v>
      </c>
      <c r="AX22" s="281">
        <v>0</v>
      </c>
      <c r="AY22" s="281">
        <v>0</v>
      </c>
      <c r="AZ22" s="281">
        <v>0</v>
      </c>
      <c r="BA22" s="281">
        <v>0</v>
      </c>
      <c r="BB22" s="281">
        <v>0</v>
      </c>
      <c r="BC22" s="281">
        <v>0</v>
      </c>
      <c r="BD22" s="281">
        <v>58</v>
      </c>
      <c r="BE22" s="281">
        <v>2</v>
      </c>
      <c r="BF22" s="281">
        <v>21478</v>
      </c>
      <c r="BG22" s="282">
        <v>31</v>
      </c>
    </row>
    <row r="23" spans="1:59" ht="22.5" customHeight="1">
      <c r="A23" s="176" t="s">
        <v>23</v>
      </c>
      <c r="B23" s="281">
        <v>1533434.3</v>
      </c>
      <c r="C23" s="281">
        <v>3105</v>
      </c>
      <c r="D23" s="281">
        <v>82439</v>
      </c>
      <c r="E23" s="281">
        <v>427</v>
      </c>
      <c r="F23" s="281">
        <v>13634</v>
      </c>
      <c r="G23" s="281">
        <v>67</v>
      </c>
      <c r="H23" s="281">
        <v>815</v>
      </c>
      <c r="I23" s="281">
        <v>1</v>
      </c>
      <c r="J23" s="281">
        <v>0</v>
      </c>
      <c r="K23" s="281">
        <v>0</v>
      </c>
      <c r="L23" s="281">
        <v>485010</v>
      </c>
      <c r="M23" s="281">
        <v>87</v>
      </c>
      <c r="N23" s="281">
        <v>0</v>
      </c>
      <c r="O23" s="281">
        <v>0</v>
      </c>
      <c r="P23" s="281">
        <v>0</v>
      </c>
      <c r="Q23" s="281">
        <v>0</v>
      </c>
      <c r="R23" s="281">
        <v>531988.19999999995</v>
      </c>
      <c r="S23" s="281">
        <v>1866</v>
      </c>
      <c r="T23" s="281">
        <v>12003</v>
      </c>
      <c r="U23" s="281">
        <v>24</v>
      </c>
      <c r="V23" s="281">
        <v>123337.2</v>
      </c>
      <c r="W23" s="281">
        <v>26</v>
      </c>
      <c r="X23" s="281">
        <v>6278</v>
      </c>
      <c r="Y23" s="281">
        <v>7</v>
      </c>
      <c r="Z23" s="281">
        <v>1291</v>
      </c>
      <c r="AA23" s="281">
        <v>2</v>
      </c>
      <c r="AB23" s="281">
        <v>1381</v>
      </c>
      <c r="AC23" s="281">
        <v>6</v>
      </c>
      <c r="AD23" s="281">
        <v>184693.6</v>
      </c>
      <c r="AE23" s="281">
        <v>493</v>
      </c>
      <c r="AF23" s="281">
        <v>0</v>
      </c>
      <c r="AG23" s="281">
        <v>0</v>
      </c>
      <c r="AH23" s="281">
        <v>2006</v>
      </c>
      <c r="AI23" s="281">
        <v>1</v>
      </c>
      <c r="AJ23" s="281">
        <v>0</v>
      </c>
      <c r="AK23" s="281">
        <v>0</v>
      </c>
      <c r="AL23" s="281">
        <v>15756</v>
      </c>
      <c r="AM23" s="281">
        <v>15</v>
      </c>
      <c r="AN23" s="281">
        <v>0</v>
      </c>
      <c r="AO23" s="281">
        <v>0</v>
      </c>
      <c r="AP23" s="281">
        <v>0</v>
      </c>
      <c r="AQ23" s="281">
        <v>0</v>
      </c>
      <c r="AR23" s="281">
        <v>3448</v>
      </c>
      <c r="AS23" s="281">
        <v>5</v>
      </c>
      <c r="AT23" s="281">
        <v>0</v>
      </c>
      <c r="AU23" s="281">
        <v>0</v>
      </c>
      <c r="AV23" s="281">
        <v>1163</v>
      </c>
      <c r="AW23" s="281">
        <v>1</v>
      </c>
      <c r="AX23" s="281">
        <v>0</v>
      </c>
      <c r="AY23" s="281">
        <v>0</v>
      </c>
      <c r="AZ23" s="281">
        <v>7538.5</v>
      </c>
      <c r="BA23" s="281">
        <v>14</v>
      </c>
      <c r="BB23" s="281">
        <v>0</v>
      </c>
      <c r="BC23" s="281">
        <v>0</v>
      </c>
      <c r="BD23" s="281">
        <v>527</v>
      </c>
      <c r="BE23" s="281">
        <v>3</v>
      </c>
      <c r="BF23" s="281">
        <v>60125.8</v>
      </c>
      <c r="BG23" s="282">
        <v>60</v>
      </c>
    </row>
    <row r="24" spans="1:59" ht="22.5" customHeight="1">
      <c r="A24" s="176" t="s">
        <v>24</v>
      </c>
      <c r="B24" s="281">
        <v>3711325.8</v>
      </c>
      <c r="C24" s="281">
        <v>2571</v>
      </c>
      <c r="D24" s="281">
        <v>611445.80000000005</v>
      </c>
      <c r="E24" s="281">
        <v>840</v>
      </c>
      <c r="F24" s="281">
        <v>116838.7</v>
      </c>
      <c r="G24" s="281">
        <v>186</v>
      </c>
      <c r="H24" s="281">
        <v>0</v>
      </c>
      <c r="I24" s="281">
        <v>0</v>
      </c>
      <c r="J24" s="281">
        <v>0</v>
      </c>
      <c r="K24" s="281">
        <v>0</v>
      </c>
      <c r="L24" s="281">
        <v>1392225</v>
      </c>
      <c r="M24" s="281">
        <v>330</v>
      </c>
      <c r="N24" s="281">
        <v>0</v>
      </c>
      <c r="O24" s="281">
        <v>0</v>
      </c>
      <c r="P24" s="281">
        <v>0</v>
      </c>
      <c r="Q24" s="281">
        <v>0</v>
      </c>
      <c r="R24" s="281">
        <v>243160.6</v>
      </c>
      <c r="S24" s="281">
        <v>510</v>
      </c>
      <c r="T24" s="281">
        <v>858709.3</v>
      </c>
      <c r="U24" s="281">
        <v>134</v>
      </c>
      <c r="V24" s="281">
        <v>7970</v>
      </c>
      <c r="W24" s="281">
        <v>1</v>
      </c>
      <c r="X24" s="281">
        <v>1745</v>
      </c>
      <c r="Y24" s="281">
        <v>2</v>
      </c>
      <c r="Z24" s="281">
        <v>2571</v>
      </c>
      <c r="AA24" s="281">
        <v>9</v>
      </c>
      <c r="AB24" s="281">
        <v>1810</v>
      </c>
      <c r="AC24" s="281">
        <v>2</v>
      </c>
      <c r="AD24" s="281">
        <v>205098.8</v>
      </c>
      <c r="AE24" s="281">
        <v>361</v>
      </c>
      <c r="AF24" s="281">
        <v>0</v>
      </c>
      <c r="AG24" s="281">
        <v>0</v>
      </c>
      <c r="AH24" s="281">
        <v>5885.1</v>
      </c>
      <c r="AI24" s="281">
        <v>19</v>
      </c>
      <c r="AJ24" s="281">
        <v>0</v>
      </c>
      <c r="AK24" s="281">
        <v>0</v>
      </c>
      <c r="AL24" s="281">
        <v>45043.5</v>
      </c>
      <c r="AM24" s="281">
        <v>30</v>
      </c>
      <c r="AN24" s="281">
        <v>0</v>
      </c>
      <c r="AO24" s="281">
        <v>0</v>
      </c>
      <c r="AP24" s="281">
        <v>0</v>
      </c>
      <c r="AQ24" s="281">
        <v>0</v>
      </c>
      <c r="AR24" s="281">
        <v>327</v>
      </c>
      <c r="AS24" s="281">
        <v>1</v>
      </c>
      <c r="AT24" s="281">
        <v>0</v>
      </c>
      <c r="AU24" s="281">
        <v>0</v>
      </c>
      <c r="AV24" s="281">
        <v>0</v>
      </c>
      <c r="AW24" s="281">
        <v>0</v>
      </c>
      <c r="AX24" s="281">
        <v>0</v>
      </c>
      <c r="AY24" s="281">
        <v>0</v>
      </c>
      <c r="AZ24" s="281">
        <v>9241</v>
      </c>
      <c r="BA24" s="281">
        <v>9</v>
      </c>
      <c r="BB24" s="281">
        <v>0</v>
      </c>
      <c r="BC24" s="281">
        <v>0</v>
      </c>
      <c r="BD24" s="281">
        <v>6008</v>
      </c>
      <c r="BE24" s="281">
        <v>26</v>
      </c>
      <c r="BF24" s="281">
        <v>203247</v>
      </c>
      <c r="BG24" s="282">
        <v>111</v>
      </c>
    </row>
    <row r="25" spans="1:59" ht="22.5" customHeight="1">
      <c r="A25" s="176" t="s">
        <v>25</v>
      </c>
      <c r="B25" s="281">
        <v>2574623.9</v>
      </c>
      <c r="C25" s="281">
        <v>1984</v>
      </c>
      <c r="D25" s="281">
        <v>202202.7</v>
      </c>
      <c r="E25" s="281">
        <v>287</v>
      </c>
      <c r="F25" s="281">
        <v>115081.7</v>
      </c>
      <c r="G25" s="281">
        <v>197</v>
      </c>
      <c r="H25" s="281">
        <v>0</v>
      </c>
      <c r="I25" s="281">
        <v>0</v>
      </c>
      <c r="J25" s="281">
        <v>0</v>
      </c>
      <c r="K25" s="281">
        <v>0</v>
      </c>
      <c r="L25" s="281">
        <v>1223335</v>
      </c>
      <c r="M25" s="281">
        <v>296</v>
      </c>
      <c r="N25" s="281">
        <v>0</v>
      </c>
      <c r="O25" s="281">
        <v>0</v>
      </c>
      <c r="P25" s="281">
        <v>0</v>
      </c>
      <c r="Q25" s="281">
        <v>0</v>
      </c>
      <c r="R25" s="281">
        <v>563907.6</v>
      </c>
      <c r="S25" s="281">
        <v>767</v>
      </c>
      <c r="T25" s="281">
        <v>0</v>
      </c>
      <c r="U25" s="281">
        <v>0</v>
      </c>
      <c r="V25" s="281">
        <v>58011</v>
      </c>
      <c r="W25" s="281">
        <v>4</v>
      </c>
      <c r="X25" s="281">
        <v>3036</v>
      </c>
      <c r="Y25" s="281">
        <v>18</v>
      </c>
      <c r="Z25" s="281">
        <v>2215</v>
      </c>
      <c r="AA25" s="281">
        <v>2</v>
      </c>
      <c r="AB25" s="281">
        <v>741</v>
      </c>
      <c r="AC25" s="281">
        <v>1</v>
      </c>
      <c r="AD25" s="281">
        <v>291384.90000000002</v>
      </c>
      <c r="AE25" s="281">
        <v>284</v>
      </c>
      <c r="AF25" s="281">
        <v>0</v>
      </c>
      <c r="AG25" s="281">
        <v>0</v>
      </c>
      <c r="AH25" s="281">
        <v>0</v>
      </c>
      <c r="AI25" s="281">
        <v>0</v>
      </c>
      <c r="AJ25" s="281">
        <v>0</v>
      </c>
      <c r="AK25" s="281">
        <v>0</v>
      </c>
      <c r="AL25" s="281">
        <v>15119.9</v>
      </c>
      <c r="AM25" s="281">
        <v>25</v>
      </c>
      <c r="AN25" s="281">
        <v>958</v>
      </c>
      <c r="AO25" s="281">
        <v>2</v>
      </c>
      <c r="AP25" s="281">
        <v>0</v>
      </c>
      <c r="AQ25" s="281">
        <v>0</v>
      </c>
      <c r="AR25" s="281">
        <v>12405</v>
      </c>
      <c r="AS25" s="281">
        <v>6</v>
      </c>
      <c r="AT25" s="281">
        <v>32420.400000000001</v>
      </c>
      <c r="AU25" s="281">
        <v>8</v>
      </c>
      <c r="AV25" s="281">
        <v>9361</v>
      </c>
      <c r="AW25" s="281">
        <v>5</v>
      </c>
      <c r="AX25" s="281">
        <v>0</v>
      </c>
      <c r="AY25" s="281">
        <v>0</v>
      </c>
      <c r="AZ25" s="281">
        <v>15908.4</v>
      </c>
      <c r="BA25" s="281">
        <v>22</v>
      </c>
      <c r="BB25" s="281">
        <v>0</v>
      </c>
      <c r="BC25" s="281">
        <v>0</v>
      </c>
      <c r="BD25" s="281">
        <v>2630</v>
      </c>
      <c r="BE25" s="281">
        <v>8</v>
      </c>
      <c r="BF25" s="281">
        <v>25906.3</v>
      </c>
      <c r="BG25" s="282">
        <v>52</v>
      </c>
    </row>
    <row r="26" spans="1:59" ht="22.5" customHeight="1">
      <c r="A26" s="176" t="s">
        <v>26</v>
      </c>
      <c r="B26" s="281">
        <v>2244009</v>
      </c>
      <c r="C26" s="281">
        <v>3188</v>
      </c>
      <c r="D26" s="281">
        <v>168709.3</v>
      </c>
      <c r="E26" s="281">
        <v>294</v>
      </c>
      <c r="F26" s="281">
        <v>30455.3</v>
      </c>
      <c r="G26" s="281">
        <v>80</v>
      </c>
      <c r="H26" s="281">
        <v>0</v>
      </c>
      <c r="I26" s="281">
        <v>0</v>
      </c>
      <c r="J26" s="281">
        <v>0</v>
      </c>
      <c r="K26" s="281">
        <v>0</v>
      </c>
      <c r="L26" s="281">
        <v>835491.7</v>
      </c>
      <c r="M26" s="281">
        <v>317</v>
      </c>
      <c r="N26" s="281">
        <v>0</v>
      </c>
      <c r="O26" s="281">
        <v>0</v>
      </c>
      <c r="P26" s="281">
        <v>0</v>
      </c>
      <c r="Q26" s="281">
        <v>0</v>
      </c>
      <c r="R26" s="281">
        <v>710974</v>
      </c>
      <c r="S26" s="281">
        <v>1895</v>
      </c>
      <c r="T26" s="281">
        <v>0</v>
      </c>
      <c r="U26" s="281">
        <v>0</v>
      </c>
      <c r="V26" s="281">
        <v>122365.7</v>
      </c>
      <c r="W26" s="281">
        <v>16</v>
      </c>
      <c r="X26" s="281">
        <v>14818.6</v>
      </c>
      <c r="Y26" s="281">
        <v>54</v>
      </c>
      <c r="Z26" s="281">
        <v>1109.0999999999999</v>
      </c>
      <c r="AA26" s="281">
        <v>2</v>
      </c>
      <c r="AB26" s="281">
        <v>398</v>
      </c>
      <c r="AC26" s="281">
        <v>2</v>
      </c>
      <c r="AD26" s="281">
        <v>241073.7</v>
      </c>
      <c r="AE26" s="281">
        <v>391</v>
      </c>
      <c r="AF26" s="281">
        <v>0</v>
      </c>
      <c r="AG26" s="281">
        <v>0</v>
      </c>
      <c r="AH26" s="281">
        <v>0</v>
      </c>
      <c r="AI26" s="281">
        <v>0</v>
      </c>
      <c r="AJ26" s="281">
        <v>8513</v>
      </c>
      <c r="AK26" s="281">
        <v>5</v>
      </c>
      <c r="AL26" s="281">
        <v>9438.4</v>
      </c>
      <c r="AM26" s="281">
        <v>13</v>
      </c>
      <c r="AN26" s="281">
        <v>0</v>
      </c>
      <c r="AO26" s="281">
        <v>0</v>
      </c>
      <c r="AP26" s="281">
        <v>0</v>
      </c>
      <c r="AQ26" s="281">
        <v>0</v>
      </c>
      <c r="AR26" s="281">
        <v>31</v>
      </c>
      <c r="AS26" s="281">
        <v>1</v>
      </c>
      <c r="AT26" s="281">
        <v>54362.1</v>
      </c>
      <c r="AU26" s="281">
        <v>23</v>
      </c>
      <c r="AV26" s="281">
        <v>0</v>
      </c>
      <c r="AW26" s="281">
        <v>0</v>
      </c>
      <c r="AX26" s="281">
        <v>0</v>
      </c>
      <c r="AY26" s="281">
        <v>0</v>
      </c>
      <c r="AZ26" s="281">
        <v>25850.2</v>
      </c>
      <c r="BA26" s="281">
        <v>16</v>
      </c>
      <c r="BB26" s="281">
        <v>0</v>
      </c>
      <c r="BC26" s="281">
        <v>0</v>
      </c>
      <c r="BD26" s="281">
        <v>3784</v>
      </c>
      <c r="BE26" s="281">
        <v>17</v>
      </c>
      <c r="BF26" s="281">
        <v>16634.900000000001</v>
      </c>
      <c r="BG26" s="282">
        <v>62</v>
      </c>
    </row>
    <row r="27" spans="1:59" ht="22.5" customHeight="1">
      <c r="A27" s="176" t="s">
        <v>27</v>
      </c>
      <c r="B27" s="281">
        <v>2129703.7000000002</v>
      </c>
      <c r="C27" s="281">
        <v>1687</v>
      </c>
      <c r="D27" s="281">
        <v>149027</v>
      </c>
      <c r="E27" s="281">
        <v>275</v>
      </c>
      <c r="F27" s="281">
        <v>56188</v>
      </c>
      <c r="G27" s="281">
        <v>119</v>
      </c>
      <c r="H27" s="281">
        <v>0</v>
      </c>
      <c r="I27" s="281">
        <v>0</v>
      </c>
      <c r="J27" s="281">
        <v>0</v>
      </c>
      <c r="K27" s="281">
        <v>0</v>
      </c>
      <c r="L27" s="281">
        <v>1137940</v>
      </c>
      <c r="M27" s="281">
        <v>286</v>
      </c>
      <c r="N27" s="281">
        <v>0</v>
      </c>
      <c r="O27" s="281">
        <v>0</v>
      </c>
      <c r="P27" s="281">
        <v>0</v>
      </c>
      <c r="Q27" s="281">
        <v>0</v>
      </c>
      <c r="R27" s="281">
        <v>178492.6</v>
      </c>
      <c r="S27" s="281">
        <v>568</v>
      </c>
      <c r="T27" s="281">
        <v>895</v>
      </c>
      <c r="U27" s="281">
        <v>5</v>
      </c>
      <c r="V27" s="281">
        <v>25821</v>
      </c>
      <c r="W27" s="281">
        <v>2</v>
      </c>
      <c r="X27" s="281">
        <v>953.3</v>
      </c>
      <c r="Y27" s="281">
        <v>2</v>
      </c>
      <c r="Z27" s="281">
        <v>2939.8</v>
      </c>
      <c r="AA27" s="281">
        <v>2</v>
      </c>
      <c r="AB27" s="281">
        <v>1806</v>
      </c>
      <c r="AC27" s="281">
        <v>3</v>
      </c>
      <c r="AD27" s="281">
        <v>142282.1</v>
      </c>
      <c r="AE27" s="281">
        <v>299</v>
      </c>
      <c r="AF27" s="281">
        <v>33086</v>
      </c>
      <c r="AG27" s="281">
        <v>33</v>
      </c>
      <c r="AH27" s="281">
        <v>0</v>
      </c>
      <c r="AI27" s="281">
        <v>0</v>
      </c>
      <c r="AJ27" s="281">
        <v>17042.400000000001</v>
      </c>
      <c r="AK27" s="281">
        <v>6</v>
      </c>
      <c r="AL27" s="281">
        <v>14835.2</v>
      </c>
      <c r="AM27" s="281">
        <v>36</v>
      </c>
      <c r="AN27" s="281">
        <v>10</v>
      </c>
      <c r="AO27" s="281">
        <v>1</v>
      </c>
      <c r="AP27" s="281">
        <v>0</v>
      </c>
      <c r="AQ27" s="281">
        <v>0</v>
      </c>
      <c r="AR27" s="281">
        <v>23</v>
      </c>
      <c r="AS27" s="281">
        <v>1</v>
      </c>
      <c r="AT27" s="281">
        <v>1699.4</v>
      </c>
      <c r="AU27" s="281">
        <v>1</v>
      </c>
      <c r="AV27" s="281">
        <v>311300</v>
      </c>
      <c r="AW27" s="281">
        <v>17</v>
      </c>
      <c r="AX27" s="281">
        <v>0</v>
      </c>
      <c r="AY27" s="281">
        <v>0</v>
      </c>
      <c r="AZ27" s="281">
        <v>3107.9</v>
      </c>
      <c r="BA27" s="281">
        <v>3</v>
      </c>
      <c r="BB27" s="281">
        <v>0</v>
      </c>
      <c r="BC27" s="281">
        <v>0</v>
      </c>
      <c r="BD27" s="281">
        <v>36071</v>
      </c>
      <c r="BE27" s="281">
        <v>12</v>
      </c>
      <c r="BF27" s="281">
        <v>16184</v>
      </c>
      <c r="BG27" s="282">
        <v>16</v>
      </c>
    </row>
    <row r="28" spans="1:59" ht="22.5" customHeight="1">
      <c r="A28" s="176" t="s">
        <v>28</v>
      </c>
      <c r="B28" s="281">
        <v>3088260.3</v>
      </c>
      <c r="C28" s="281">
        <v>2694</v>
      </c>
      <c r="D28" s="281">
        <v>138156.70000000001</v>
      </c>
      <c r="E28" s="281">
        <v>311</v>
      </c>
      <c r="F28" s="281">
        <v>87908</v>
      </c>
      <c r="G28" s="281">
        <v>215</v>
      </c>
      <c r="H28" s="281">
        <v>0</v>
      </c>
      <c r="I28" s="281">
        <v>0</v>
      </c>
      <c r="J28" s="281">
        <v>0</v>
      </c>
      <c r="K28" s="281">
        <v>0</v>
      </c>
      <c r="L28" s="281">
        <v>1766916</v>
      </c>
      <c r="M28" s="281">
        <v>209</v>
      </c>
      <c r="N28" s="281">
        <v>0</v>
      </c>
      <c r="O28" s="281">
        <v>0</v>
      </c>
      <c r="P28" s="281">
        <v>0</v>
      </c>
      <c r="Q28" s="281">
        <v>0</v>
      </c>
      <c r="R28" s="281">
        <v>480139</v>
      </c>
      <c r="S28" s="281">
        <v>1189</v>
      </c>
      <c r="T28" s="281">
        <v>1501</v>
      </c>
      <c r="U28" s="281">
        <v>3</v>
      </c>
      <c r="V28" s="281">
        <v>64462.1</v>
      </c>
      <c r="W28" s="281">
        <v>10</v>
      </c>
      <c r="X28" s="281">
        <v>7084.4</v>
      </c>
      <c r="Y28" s="281">
        <v>16</v>
      </c>
      <c r="Z28" s="281">
        <v>1804.2</v>
      </c>
      <c r="AA28" s="281">
        <v>3</v>
      </c>
      <c r="AB28" s="281">
        <v>177.4</v>
      </c>
      <c r="AC28" s="281">
        <v>1</v>
      </c>
      <c r="AD28" s="281">
        <v>285781.7</v>
      </c>
      <c r="AE28" s="281">
        <v>537</v>
      </c>
      <c r="AF28" s="281">
        <v>53203</v>
      </c>
      <c r="AG28" s="281">
        <v>40</v>
      </c>
      <c r="AH28" s="281">
        <v>0</v>
      </c>
      <c r="AI28" s="281">
        <v>0</v>
      </c>
      <c r="AJ28" s="281">
        <v>9529.4</v>
      </c>
      <c r="AK28" s="281">
        <v>3</v>
      </c>
      <c r="AL28" s="281">
        <v>25574</v>
      </c>
      <c r="AM28" s="281">
        <v>49</v>
      </c>
      <c r="AN28" s="281">
        <v>0</v>
      </c>
      <c r="AO28" s="281">
        <v>0</v>
      </c>
      <c r="AP28" s="281">
        <v>0</v>
      </c>
      <c r="AQ28" s="281">
        <v>0</v>
      </c>
      <c r="AR28" s="281">
        <v>91230.5</v>
      </c>
      <c r="AS28" s="281">
        <v>56</v>
      </c>
      <c r="AT28" s="281">
        <v>16700.400000000001</v>
      </c>
      <c r="AU28" s="281">
        <v>10</v>
      </c>
      <c r="AV28" s="281">
        <v>0</v>
      </c>
      <c r="AW28" s="281">
        <v>0</v>
      </c>
      <c r="AX28" s="281">
        <v>0</v>
      </c>
      <c r="AY28" s="281">
        <v>0</v>
      </c>
      <c r="AZ28" s="281">
        <v>9107.2999999999993</v>
      </c>
      <c r="BA28" s="281">
        <v>9</v>
      </c>
      <c r="BB28" s="281">
        <v>0</v>
      </c>
      <c r="BC28" s="281">
        <v>0</v>
      </c>
      <c r="BD28" s="281">
        <v>5712</v>
      </c>
      <c r="BE28" s="281">
        <v>7</v>
      </c>
      <c r="BF28" s="281">
        <v>43273.2</v>
      </c>
      <c r="BG28" s="282">
        <v>26</v>
      </c>
    </row>
    <row r="29" spans="1:59" ht="22.5" customHeight="1">
      <c r="A29" s="176" t="s">
        <v>29</v>
      </c>
      <c r="B29" s="281">
        <v>4075304.1</v>
      </c>
      <c r="C29" s="281">
        <v>2383</v>
      </c>
      <c r="D29" s="281">
        <v>176866</v>
      </c>
      <c r="E29" s="281">
        <v>282</v>
      </c>
      <c r="F29" s="281">
        <v>420972</v>
      </c>
      <c r="G29" s="281">
        <v>477</v>
      </c>
      <c r="H29" s="281">
        <v>0</v>
      </c>
      <c r="I29" s="281">
        <v>0</v>
      </c>
      <c r="J29" s="281">
        <v>0</v>
      </c>
      <c r="K29" s="281">
        <v>0</v>
      </c>
      <c r="L29" s="281">
        <v>2174206</v>
      </c>
      <c r="M29" s="281">
        <v>359</v>
      </c>
      <c r="N29" s="281">
        <v>0</v>
      </c>
      <c r="O29" s="281">
        <v>0</v>
      </c>
      <c r="P29" s="281">
        <v>0</v>
      </c>
      <c r="Q29" s="281">
        <v>0</v>
      </c>
      <c r="R29" s="281">
        <v>481912.9</v>
      </c>
      <c r="S29" s="281">
        <v>658</v>
      </c>
      <c r="T29" s="281">
        <v>362</v>
      </c>
      <c r="U29" s="281">
        <v>1</v>
      </c>
      <c r="V29" s="281">
        <v>722</v>
      </c>
      <c r="W29" s="281">
        <v>1</v>
      </c>
      <c r="X29" s="281">
        <v>2833.7</v>
      </c>
      <c r="Y29" s="281">
        <v>6</v>
      </c>
      <c r="Z29" s="281">
        <v>10143.9</v>
      </c>
      <c r="AA29" s="281">
        <v>14</v>
      </c>
      <c r="AB29" s="281">
        <v>6602.7</v>
      </c>
      <c r="AC29" s="281">
        <v>10</v>
      </c>
      <c r="AD29" s="281">
        <v>385794.6</v>
      </c>
      <c r="AE29" s="281">
        <v>436</v>
      </c>
      <c r="AF29" s="281">
        <v>22933</v>
      </c>
      <c r="AG29" s="281">
        <v>34</v>
      </c>
      <c r="AH29" s="281">
        <v>0</v>
      </c>
      <c r="AI29" s="281">
        <v>0</v>
      </c>
      <c r="AJ29" s="281">
        <v>9119.1</v>
      </c>
      <c r="AK29" s="281">
        <v>3</v>
      </c>
      <c r="AL29" s="281">
        <v>21254</v>
      </c>
      <c r="AM29" s="281">
        <v>12</v>
      </c>
      <c r="AN29" s="281">
        <v>0</v>
      </c>
      <c r="AO29" s="281">
        <v>0</v>
      </c>
      <c r="AP29" s="281">
        <v>0</v>
      </c>
      <c r="AQ29" s="281">
        <v>0</v>
      </c>
      <c r="AR29" s="281">
        <v>72838</v>
      </c>
      <c r="AS29" s="281">
        <v>3</v>
      </c>
      <c r="AT29" s="281">
        <v>18073.400000000001</v>
      </c>
      <c r="AU29" s="281">
        <v>8</v>
      </c>
      <c r="AV29" s="281">
        <v>166279</v>
      </c>
      <c r="AW29" s="281">
        <v>6</v>
      </c>
      <c r="AX29" s="281">
        <v>0</v>
      </c>
      <c r="AY29" s="281">
        <v>0</v>
      </c>
      <c r="AZ29" s="281">
        <v>14763.3</v>
      </c>
      <c r="BA29" s="281">
        <v>10</v>
      </c>
      <c r="BB29" s="281">
        <v>0</v>
      </c>
      <c r="BC29" s="281">
        <v>0</v>
      </c>
      <c r="BD29" s="281">
        <v>3315</v>
      </c>
      <c r="BE29" s="281">
        <v>9</v>
      </c>
      <c r="BF29" s="281">
        <v>86313.5</v>
      </c>
      <c r="BG29" s="282">
        <v>54</v>
      </c>
    </row>
    <row r="30" spans="1:59" ht="22.5" customHeight="1">
      <c r="A30" s="176" t="s">
        <v>30</v>
      </c>
      <c r="B30" s="281">
        <v>5603917.9000000004</v>
      </c>
      <c r="C30" s="281">
        <v>1306</v>
      </c>
      <c r="D30" s="281">
        <v>267684</v>
      </c>
      <c r="E30" s="281">
        <v>315</v>
      </c>
      <c r="F30" s="281">
        <v>95105</v>
      </c>
      <c r="G30" s="281">
        <v>144</v>
      </c>
      <c r="H30" s="281">
        <v>0</v>
      </c>
      <c r="I30" s="281">
        <v>0</v>
      </c>
      <c r="J30" s="281">
        <v>0</v>
      </c>
      <c r="K30" s="281">
        <v>0</v>
      </c>
      <c r="L30" s="281">
        <v>3737003.6</v>
      </c>
      <c r="M30" s="281">
        <v>171</v>
      </c>
      <c r="N30" s="281">
        <v>0</v>
      </c>
      <c r="O30" s="281">
        <v>0</v>
      </c>
      <c r="P30" s="281">
        <v>0</v>
      </c>
      <c r="Q30" s="281">
        <v>0</v>
      </c>
      <c r="R30" s="281">
        <v>517189.4</v>
      </c>
      <c r="S30" s="281">
        <v>310</v>
      </c>
      <c r="T30" s="281">
        <v>91583.9</v>
      </c>
      <c r="U30" s="281">
        <v>58</v>
      </c>
      <c r="V30" s="281">
        <v>0</v>
      </c>
      <c r="W30" s="281">
        <v>0</v>
      </c>
      <c r="X30" s="281">
        <v>25</v>
      </c>
      <c r="Y30" s="281">
        <v>1</v>
      </c>
      <c r="Z30" s="281">
        <v>0</v>
      </c>
      <c r="AA30" s="281">
        <v>0</v>
      </c>
      <c r="AB30" s="281">
        <v>288</v>
      </c>
      <c r="AC30" s="281">
        <v>1</v>
      </c>
      <c r="AD30" s="281">
        <v>99392.7</v>
      </c>
      <c r="AE30" s="281">
        <v>233</v>
      </c>
      <c r="AF30" s="281">
        <v>0</v>
      </c>
      <c r="AG30" s="281">
        <v>0</v>
      </c>
      <c r="AH30" s="281">
        <v>1109</v>
      </c>
      <c r="AI30" s="281">
        <v>2</v>
      </c>
      <c r="AJ30" s="281">
        <v>5346.3</v>
      </c>
      <c r="AK30" s="281">
        <v>3</v>
      </c>
      <c r="AL30" s="281">
        <v>19327.900000000001</v>
      </c>
      <c r="AM30" s="281">
        <v>30</v>
      </c>
      <c r="AN30" s="281">
        <v>0</v>
      </c>
      <c r="AO30" s="281">
        <v>0</v>
      </c>
      <c r="AP30" s="281">
        <v>0</v>
      </c>
      <c r="AQ30" s="281">
        <v>0</v>
      </c>
      <c r="AR30" s="281">
        <v>921</v>
      </c>
      <c r="AS30" s="281">
        <v>18</v>
      </c>
      <c r="AT30" s="281">
        <v>372271.6</v>
      </c>
      <c r="AU30" s="281">
        <v>5</v>
      </c>
      <c r="AV30" s="281">
        <v>388946.5</v>
      </c>
      <c r="AW30" s="281">
        <v>1</v>
      </c>
      <c r="AX30" s="281">
        <v>0</v>
      </c>
      <c r="AY30" s="281">
        <v>0</v>
      </c>
      <c r="AZ30" s="281">
        <v>1566</v>
      </c>
      <c r="BA30" s="281">
        <v>1</v>
      </c>
      <c r="BB30" s="281">
        <v>0</v>
      </c>
      <c r="BC30" s="281">
        <v>0</v>
      </c>
      <c r="BD30" s="281">
        <v>2378</v>
      </c>
      <c r="BE30" s="281">
        <v>7</v>
      </c>
      <c r="BF30" s="281">
        <v>3780</v>
      </c>
      <c r="BG30" s="282">
        <v>6</v>
      </c>
    </row>
    <row r="31" spans="1:59" ht="22.5" customHeight="1">
      <c r="A31" s="176" t="s">
        <v>31</v>
      </c>
      <c r="B31" s="281">
        <v>7434668.0999999996</v>
      </c>
      <c r="C31" s="281">
        <v>3688</v>
      </c>
      <c r="D31" s="281">
        <v>792567</v>
      </c>
      <c r="E31" s="281">
        <v>955</v>
      </c>
      <c r="F31" s="281">
        <v>601101</v>
      </c>
      <c r="G31" s="281">
        <v>643</v>
      </c>
      <c r="H31" s="281">
        <v>0</v>
      </c>
      <c r="I31" s="281">
        <v>0</v>
      </c>
      <c r="J31" s="281">
        <v>0</v>
      </c>
      <c r="K31" s="281">
        <v>0</v>
      </c>
      <c r="L31" s="281">
        <v>5034911</v>
      </c>
      <c r="M31" s="281">
        <v>704</v>
      </c>
      <c r="N31" s="281">
        <v>0</v>
      </c>
      <c r="O31" s="281">
        <v>0</v>
      </c>
      <c r="P31" s="281">
        <v>0</v>
      </c>
      <c r="Q31" s="281">
        <v>0</v>
      </c>
      <c r="R31" s="281">
        <v>147898</v>
      </c>
      <c r="S31" s="281">
        <v>419</v>
      </c>
      <c r="T31" s="281">
        <v>53319</v>
      </c>
      <c r="U31" s="281">
        <v>24</v>
      </c>
      <c r="V31" s="281">
        <v>11073</v>
      </c>
      <c r="W31" s="281">
        <v>1</v>
      </c>
      <c r="X31" s="281">
        <v>2793</v>
      </c>
      <c r="Y31" s="281">
        <v>3</v>
      </c>
      <c r="Z31" s="281">
        <v>1056</v>
      </c>
      <c r="AA31" s="281">
        <v>2</v>
      </c>
      <c r="AB31" s="281">
        <v>4442</v>
      </c>
      <c r="AC31" s="281">
        <v>10</v>
      </c>
      <c r="AD31" s="281">
        <v>417183.6</v>
      </c>
      <c r="AE31" s="281">
        <v>578</v>
      </c>
      <c r="AF31" s="281">
        <v>118957</v>
      </c>
      <c r="AG31" s="281">
        <v>139</v>
      </c>
      <c r="AH31" s="281">
        <v>2284.9</v>
      </c>
      <c r="AI31" s="281">
        <v>5</v>
      </c>
      <c r="AJ31" s="281">
        <v>7761</v>
      </c>
      <c r="AK31" s="281">
        <v>5</v>
      </c>
      <c r="AL31" s="281">
        <v>71941.899999999994</v>
      </c>
      <c r="AM31" s="281">
        <v>62</v>
      </c>
      <c r="AN31" s="281">
        <v>0</v>
      </c>
      <c r="AO31" s="281">
        <v>0</v>
      </c>
      <c r="AP31" s="281">
        <v>0</v>
      </c>
      <c r="AQ31" s="281">
        <v>0</v>
      </c>
      <c r="AR31" s="281">
        <v>15257</v>
      </c>
      <c r="AS31" s="281">
        <v>21</v>
      </c>
      <c r="AT31" s="281">
        <v>0</v>
      </c>
      <c r="AU31" s="281">
        <v>0</v>
      </c>
      <c r="AV31" s="281">
        <v>0</v>
      </c>
      <c r="AW31" s="281">
        <v>0</v>
      </c>
      <c r="AX31" s="281">
        <v>0</v>
      </c>
      <c r="AY31" s="281">
        <v>0</v>
      </c>
      <c r="AZ31" s="281">
        <v>3841</v>
      </c>
      <c r="BA31" s="281">
        <v>2</v>
      </c>
      <c r="BB31" s="281">
        <v>0</v>
      </c>
      <c r="BC31" s="281">
        <v>0</v>
      </c>
      <c r="BD31" s="281">
        <v>19582</v>
      </c>
      <c r="BE31" s="281">
        <v>42</v>
      </c>
      <c r="BF31" s="281">
        <v>128699.7</v>
      </c>
      <c r="BG31" s="282">
        <v>73</v>
      </c>
    </row>
    <row r="32" spans="1:59" ht="22.5" customHeight="1">
      <c r="A32" s="176" t="s">
        <v>32</v>
      </c>
      <c r="B32" s="281">
        <v>2973595.3</v>
      </c>
      <c r="C32" s="281">
        <v>3046</v>
      </c>
      <c r="D32" s="281">
        <v>340659</v>
      </c>
      <c r="E32" s="281">
        <v>707</v>
      </c>
      <c r="F32" s="281">
        <v>69454</v>
      </c>
      <c r="G32" s="281">
        <v>157</v>
      </c>
      <c r="H32" s="281">
        <v>0</v>
      </c>
      <c r="I32" s="281">
        <v>0</v>
      </c>
      <c r="J32" s="281">
        <v>0</v>
      </c>
      <c r="K32" s="281">
        <v>0</v>
      </c>
      <c r="L32" s="281">
        <v>1123506</v>
      </c>
      <c r="M32" s="281">
        <v>362</v>
      </c>
      <c r="N32" s="281">
        <v>0</v>
      </c>
      <c r="O32" s="281">
        <v>0</v>
      </c>
      <c r="P32" s="281">
        <v>0</v>
      </c>
      <c r="Q32" s="281">
        <v>0</v>
      </c>
      <c r="R32" s="281">
        <v>575559.19999999995</v>
      </c>
      <c r="S32" s="281">
        <v>1049</v>
      </c>
      <c r="T32" s="281">
        <v>1264</v>
      </c>
      <c r="U32" s="281">
        <v>2</v>
      </c>
      <c r="V32" s="281">
        <v>55703.1</v>
      </c>
      <c r="W32" s="281">
        <v>6</v>
      </c>
      <c r="X32" s="281">
        <v>32976.800000000003</v>
      </c>
      <c r="Y32" s="281">
        <v>7</v>
      </c>
      <c r="Z32" s="281">
        <v>2745</v>
      </c>
      <c r="AA32" s="281">
        <v>4</v>
      </c>
      <c r="AB32" s="281">
        <v>429</v>
      </c>
      <c r="AC32" s="281">
        <v>2</v>
      </c>
      <c r="AD32" s="281">
        <v>247883.1</v>
      </c>
      <c r="AE32" s="281">
        <v>469</v>
      </c>
      <c r="AF32" s="281">
        <v>133079.6</v>
      </c>
      <c r="AG32" s="281">
        <v>142</v>
      </c>
      <c r="AH32" s="281">
        <v>12306.4</v>
      </c>
      <c r="AI32" s="281">
        <v>6</v>
      </c>
      <c r="AJ32" s="281">
        <v>6663.6</v>
      </c>
      <c r="AK32" s="281">
        <v>1</v>
      </c>
      <c r="AL32" s="281">
        <v>24590.3</v>
      </c>
      <c r="AM32" s="281">
        <v>23</v>
      </c>
      <c r="AN32" s="281">
        <v>0</v>
      </c>
      <c r="AO32" s="281">
        <v>0</v>
      </c>
      <c r="AP32" s="281">
        <v>0</v>
      </c>
      <c r="AQ32" s="281">
        <v>0</v>
      </c>
      <c r="AR32" s="281">
        <v>5631.7</v>
      </c>
      <c r="AS32" s="281">
        <v>10</v>
      </c>
      <c r="AT32" s="281">
        <v>136370.20000000001</v>
      </c>
      <c r="AU32" s="281">
        <v>27</v>
      </c>
      <c r="AV32" s="281">
        <v>97</v>
      </c>
      <c r="AW32" s="281">
        <v>3</v>
      </c>
      <c r="AX32" s="281">
        <v>0</v>
      </c>
      <c r="AY32" s="281">
        <v>0</v>
      </c>
      <c r="AZ32" s="281">
        <v>16321.8</v>
      </c>
      <c r="BA32" s="281">
        <v>19</v>
      </c>
      <c r="BB32" s="281">
        <v>0</v>
      </c>
      <c r="BC32" s="281">
        <v>0</v>
      </c>
      <c r="BD32" s="281">
        <v>21865</v>
      </c>
      <c r="BE32" s="281">
        <v>33</v>
      </c>
      <c r="BF32" s="281">
        <v>166490.5</v>
      </c>
      <c r="BG32" s="282">
        <v>17</v>
      </c>
    </row>
    <row r="33" spans="1:59" ht="22.5" customHeight="1">
      <c r="A33" s="176" t="s">
        <v>33</v>
      </c>
      <c r="B33" s="281">
        <v>3081473.5</v>
      </c>
      <c r="C33" s="281">
        <v>2011</v>
      </c>
      <c r="D33" s="281">
        <v>518204</v>
      </c>
      <c r="E33" s="281">
        <v>656</v>
      </c>
      <c r="F33" s="281">
        <v>24258</v>
      </c>
      <c r="G33" s="281">
        <v>66</v>
      </c>
      <c r="H33" s="281">
        <v>0</v>
      </c>
      <c r="I33" s="281">
        <v>0</v>
      </c>
      <c r="J33" s="281">
        <v>0</v>
      </c>
      <c r="K33" s="281">
        <v>0</v>
      </c>
      <c r="L33" s="281">
        <v>972446.9</v>
      </c>
      <c r="M33" s="281">
        <v>233</v>
      </c>
      <c r="N33" s="281">
        <v>0</v>
      </c>
      <c r="O33" s="281">
        <v>0</v>
      </c>
      <c r="P33" s="281">
        <v>0</v>
      </c>
      <c r="Q33" s="281">
        <v>0</v>
      </c>
      <c r="R33" s="281">
        <v>150728.29999999999</v>
      </c>
      <c r="S33" s="281">
        <v>579</v>
      </c>
      <c r="T33" s="281">
        <v>0</v>
      </c>
      <c r="U33" s="281">
        <v>0</v>
      </c>
      <c r="V33" s="281">
        <v>11350</v>
      </c>
      <c r="W33" s="281">
        <v>2</v>
      </c>
      <c r="X33" s="281">
        <v>5579.1</v>
      </c>
      <c r="Y33" s="281">
        <v>9</v>
      </c>
      <c r="Z33" s="281">
        <v>0</v>
      </c>
      <c r="AA33" s="281">
        <v>0</v>
      </c>
      <c r="AB33" s="281">
        <v>0</v>
      </c>
      <c r="AC33" s="281">
        <v>0</v>
      </c>
      <c r="AD33" s="281">
        <v>97458.3</v>
      </c>
      <c r="AE33" s="281">
        <v>371</v>
      </c>
      <c r="AF33" s="281">
        <v>0</v>
      </c>
      <c r="AG33" s="281">
        <v>0</v>
      </c>
      <c r="AH33" s="281">
        <v>7567</v>
      </c>
      <c r="AI33" s="281">
        <v>15</v>
      </c>
      <c r="AJ33" s="281">
        <v>506</v>
      </c>
      <c r="AK33" s="281">
        <v>2</v>
      </c>
      <c r="AL33" s="281">
        <v>107</v>
      </c>
      <c r="AM33" s="281">
        <v>1</v>
      </c>
      <c r="AN33" s="281">
        <v>221</v>
      </c>
      <c r="AO33" s="281">
        <v>1</v>
      </c>
      <c r="AP33" s="281">
        <v>1601</v>
      </c>
      <c r="AQ33" s="281">
        <v>1</v>
      </c>
      <c r="AR33" s="281">
        <v>1652.7</v>
      </c>
      <c r="AS33" s="281">
        <v>2</v>
      </c>
      <c r="AT33" s="281">
        <v>80652.800000000003</v>
      </c>
      <c r="AU33" s="281">
        <v>20</v>
      </c>
      <c r="AV33" s="281">
        <v>1142605.1000000001</v>
      </c>
      <c r="AW33" s="281">
        <v>5</v>
      </c>
      <c r="AX33" s="281">
        <v>38738.1</v>
      </c>
      <c r="AY33" s="281">
        <v>2</v>
      </c>
      <c r="AZ33" s="281">
        <v>1216</v>
      </c>
      <c r="BA33" s="281">
        <v>3</v>
      </c>
      <c r="BB33" s="281">
        <v>0</v>
      </c>
      <c r="BC33" s="281">
        <v>0</v>
      </c>
      <c r="BD33" s="281">
        <v>7691</v>
      </c>
      <c r="BE33" s="281">
        <v>19</v>
      </c>
      <c r="BF33" s="281">
        <v>18891.2</v>
      </c>
      <c r="BG33" s="282">
        <v>24</v>
      </c>
    </row>
    <row r="34" spans="1:59" ht="22.5" customHeight="1">
      <c r="A34" s="176" t="s">
        <v>34</v>
      </c>
      <c r="B34" s="281">
        <v>1429258.9</v>
      </c>
      <c r="C34" s="281">
        <v>1778</v>
      </c>
      <c r="D34" s="281">
        <v>7488</v>
      </c>
      <c r="E34" s="281">
        <v>30</v>
      </c>
      <c r="F34" s="281">
        <v>646</v>
      </c>
      <c r="G34" s="281">
        <v>8</v>
      </c>
      <c r="H34" s="281">
        <v>0</v>
      </c>
      <c r="I34" s="281">
        <v>0</v>
      </c>
      <c r="J34" s="281">
        <v>0</v>
      </c>
      <c r="K34" s="281">
        <v>0</v>
      </c>
      <c r="L34" s="281">
        <v>76183.600000000006</v>
      </c>
      <c r="M34" s="281">
        <v>32</v>
      </c>
      <c r="N34" s="281">
        <v>0</v>
      </c>
      <c r="O34" s="281">
        <v>0</v>
      </c>
      <c r="P34" s="281">
        <v>0</v>
      </c>
      <c r="Q34" s="281">
        <v>0</v>
      </c>
      <c r="R34" s="281">
        <v>807532.8</v>
      </c>
      <c r="S34" s="281">
        <v>1505</v>
      </c>
      <c r="T34" s="281">
        <v>0</v>
      </c>
      <c r="U34" s="281">
        <v>0</v>
      </c>
      <c r="V34" s="281">
        <v>23943</v>
      </c>
      <c r="W34" s="281">
        <v>2</v>
      </c>
      <c r="X34" s="281">
        <v>10591.2</v>
      </c>
      <c r="Y34" s="281">
        <v>16</v>
      </c>
      <c r="Z34" s="281">
        <v>1506.4</v>
      </c>
      <c r="AA34" s="281">
        <v>2</v>
      </c>
      <c r="AB34" s="281">
        <v>299</v>
      </c>
      <c r="AC34" s="281">
        <v>1</v>
      </c>
      <c r="AD34" s="281">
        <v>360678.8</v>
      </c>
      <c r="AE34" s="281">
        <v>150</v>
      </c>
      <c r="AF34" s="281">
        <v>0</v>
      </c>
      <c r="AG34" s="281">
        <v>0</v>
      </c>
      <c r="AH34" s="281">
        <v>0</v>
      </c>
      <c r="AI34" s="281">
        <v>0</v>
      </c>
      <c r="AJ34" s="281">
        <v>0</v>
      </c>
      <c r="AK34" s="281">
        <v>0</v>
      </c>
      <c r="AL34" s="281">
        <v>830.7</v>
      </c>
      <c r="AM34" s="281">
        <v>9</v>
      </c>
      <c r="AN34" s="281">
        <v>7506.5</v>
      </c>
      <c r="AO34" s="281">
        <v>1</v>
      </c>
      <c r="AP34" s="281">
        <v>0</v>
      </c>
      <c r="AQ34" s="281">
        <v>0</v>
      </c>
      <c r="AR34" s="281">
        <v>0</v>
      </c>
      <c r="AS34" s="281">
        <v>0</v>
      </c>
      <c r="AT34" s="281">
        <v>115353.4</v>
      </c>
      <c r="AU34" s="281">
        <v>14</v>
      </c>
      <c r="AV34" s="281">
        <v>10945.6</v>
      </c>
      <c r="AW34" s="281">
        <v>1</v>
      </c>
      <c r="AX34" s="281">
        <v>66</v>
      </c>
      <c r="AY34" s="281">
        <v>1</v>
      </c>
      <c r="AZ34" s="281">
        <v>1125</v>
      </c>
      <c r="BA34" s="281">
        <v>1</v>
      </c>
      <c r="BB34" s="281">
        <v>0</v>
      </c>
      <c r="BC34" s="281">
        <v>0</v>
      </c>
      <c r="BD34" s="281">
        <v>0</v>
      </c>
      <c r="BE34" s="281">
        <v>0</v>
      </c>
      <c r="BF34" s="281">
        <v>4562.8999999999996</v>
      </c>
      <c r="BG34" s="282">
        <v>5</v>
      </c>
    </row>
    <row r="35" spans="1:59" ht="22.5" customHeight="1">
      <c r="A35" s="176" t="s">
        <v>35</v>
      </c>
      <c r="B35" s="281">
        <v>966524</v>
      </c>
      <c r="C35" s="281">
        <v>573</v>
      </c>
      <c r="D35" s="281">
        <v>129040</v>
      </c>
      <c r="E35" s="281">
        <v>234</v>
      </c>
      <c r="F35" s="281">
        <v>11542</v>
      </c>
      <c r="G35" s="281">
        <v>26</v>
      </c>
      <c r="H35" s="281">
        <v>3486</v>
      </c>
      <c r="I35" s="281">
        <v>3</v>
      </c>
      <c r="J35" s="281">
        <v>0</v>
      </c>
      <c r="K35" s="281">
        <v>0</v>
      </c>
      <c r="L35" s="281">
        <v>671799</v>
      </c>
      <c r="M35" s="281">
        <v>147</v>
      </c>
      <c r="N35" s="281">
        <v>0</v>
      </c>
      <c r="O35" s="281">
        <v>0</v>
      </c>
      <c r="P35" s="281">
        <v>0</v>
      </c>
      <c r="Q35" s="281">
        <v>0</v>
      </c>
      <c r="R35" s="281">
        <v>2737</v>
      </c>
      <c r="S35" s="281">
        <v>6</v>
      </c>
      <c r="T35" s="281">
        <v>0</v>
      </c>
      <c r="U35" s="281">
        <v>0</v>
      </c>
      <c r="V35" s="281">
        <v>0</v>
      </c>
      <c r="W35" s="281">
        <v>0</v>
      </c>
      <c r="X35" s="281">
        <v>0</v>
      </c>
      <c r="Y35" s="281">
        <v>0</v>
      </c>
      <c r="Z35" s="281">
        <v>3215</v>
      </c>
      <c r="AA35" s="281">
        <v>3</v>
      </c>
      <c r="AB35" s="281">
        <v>0</v>
      </c>
      <c r="AC35" s="281">
        <v>0</v>
      </c>
      <c r="AD35" s="281">
        <v>21192</v>
      </c>
      <c r="AE35" s="281">
        <v>35</v>
      </c>
      <c r="AF35" s="281">
        <v>73480</v>
      </c>
      <c r="AG35" s="281">
        <v>71</v>
      </c>
      <c r="AH35" s="281">
        <v>0</v>
      </c>
      <c r="AI35" s="281">
        <v>0</v>
      </c>
      <c r="AJ35" s="281">
        <v>5158</v>
      </c>
      <c r="AK35" s="281">
        <v>12</v>
      </c>
      <c r="AL35" s="281">
        <v>3960</v>
      </c>
      <c r="AM35" s="281">
        <v>9</v>
      </c>
      <c r="AN35" s="281">
        <v>0</v>
      </c>
      <c r="AO35" s="281">
        <v>0</v>
      </c>
      <c r="AP35" s="281">
        <v>0</v>
      </c>
      <c r="AQ35" s="281">
        <v>0</v>
      </c>
      <c r="AR35" s="281">
        <v>20409</v>
      </c>
      <c r="AS35" s="281">
        <v>1</v>
      </c>
      <c r="AT35" s="281">
        <v>2489</v>
      </c>
      <c r="AU35" s="281">
        <v>5</v>
      </c>
      <c r="AV35" s="281">
        <v>0</v>
      </c>
      <c r="AW35" s="281">
        <v>0</v>
      </c>
      <c r="AX35" s="281">
        <v>0</v>
      </c>
      <c r="AY35" s="281">
        <v>0</v>
      </c>
      <c r="AZ35" s="281">
        <v>0</v>
      </c>
      <c r="BA35" s="281">
        <v>0</v>
      </c>
      <c r="BB35" s="281">
        <v>0</v>
      </c>
      <c r="BC35" s="281">
        <v>0</v>
      </c>
      <c r="BD35" s="281">
        <v>18017</v>
      </c>
      <c r="BE35" s="281">
        <v>21</v>
      </c>
      <c r="BF35" s="281">
        <v>0</v>
      </c>
      <c r="BG35" s="282">
        <v>0</v>
      </c>
    </row>
    <row r="36" spans="1:59" ht="22.5" customHeight="1">
      <c r="A36" s="176" t="s">
        <v>36</v>
      </c>
      <c r="B36" s="281">
        <v>1467569.8</v>
      </c>
      <c r="C36" s="281">
        <v>1488</v>
      </c>
      <c r="D36" s="281">
        <v>50574</v>
      </c>
      <c r="E36" s="281">
        <v>113</v>
      </c>
      <c r="F36" s="281">
        <v>20302</v>
      </c>
      <c r="G36" s="281">
        <v>41</v>
      </c>
      <c r="H36" s="281">
        <v>3066</v>
      </c>
      <c r="I36" s="281">
        <v>1</v>
      </c>
      <c r="J36" s="281">
        <v>0</v>
      </c>
      <c r="K36" s="281">
        <v>0</v>
      </c>
      <c r="L36" s="281">
        <v>512817.6</v>
      </c>
      <c r="M36" s="281">
        <v>142</v>
      </c>
      <c r="N36" s="281">
        <v>0</v>
      </c>
      <c r="O36" s="281">
        <v>0</v>
      </c>
      <c r="P36" s="281">
        <v>0</v>
      </c>
      <c r="Q36" s="281">
        <v>0</v>
      </c>
      <c r="R36" s="281">
        <v>588635.5</v>
      </c>
      <c r="S36" s="281">
        <v>1011</v>
      </c>
      <c r="T36" s="281">
        <v>0</v>
      </c>
      <c r="U36" s="281">
        <v>0</v>
      </c>
      <c r="V36" s="281">
        <v>38644.1</v>
      </c>
      <c r="W36" s="281">
        <v>4</v>
      </c>
      <c r="X36" s="281">
        <v>2124.9</v>
      </c>
      <c r="Y36" s="281">
        <v>5</v>
      </c>
      <c r="Z36" s="281">
        <v>440.2</v>
      </c>
      <c r="AA36" s="281">
        <v>2</v>
      </c>
      <c r="AB36" s="281">
        <v>363</v>
      </c>
      <c r="AC36" s="281">
        <v>1</v>
      </c>
      <c r="AD36" s="281">
        <v>200350.1</v>
      </c>
      <c r="AE36" s="281">
        <v>133</v>
      </c>
      <c r="AF36" s="281">
        <v>0</v>
      </c>
      <c r="AG36" s="281">
        <v>0</v>
      </c>
      <c r="AH36" s="281">
        <v>1296.4000000000001</v>
      </c>
      <c r="AI36" s="281">
        <v>1</v>
      </c>
      <c r="AJ36" s="281">
        <v>1060</v>
      </c>
      <c r="AK36" s="281">
        <v>2</v>
      </c>
      <c r="AL36" s="281">
        <v>4498.8</v>
      </c>
      <c r="AM36" s="281">
        <v>10</v>
      </c>
      <c r="AN36" s="281">
        <v>0</v>
      </c>
      <c r="AO36" s="281">
        <v>0</v>
      </c>
      <c r="AP36" s="281">
        <v>0</v>
      </c>
      <c r="AQ36" s="281">
        <v>0</v>
      </c>
      <c r="AR36" s="281">
        <v>4845</v>
      </c>
      <c r="AS36" s="281">
        <v>1</v>
      </c>
      <c r="AT36" s="281">
        <v>21255.1</v>
      </c>
      <c r="AU36" s="281">
        <v>3</v>
      </c>
      <c r="AV36" s="281">
        <v>0</v>
      </c>
      <c r="AW36" s="281">
        <v>0</v>
      </c>
      <c r="AX36" s="281">
        <v>0</v>
      </c>
      <c r="AY36" s="281">
        <v>0</v>
      </c>
      <c r="AZ36" s="281">
        <v>14502.1</v>
      </c>
      <c r="BA36" s="281">
        <v>12</v>
      </c>
      <c r="BB36" s="281">
        <v>0</v>
      </c>
      <c r="BC36" s="281">
        <v>0</v>
      </c>
      <c r="BD36" s="281">
        <v>317</v>
      </c>
      <c r="BE36" s="281">
        <v>2</v>
      </c>
      <c r="BF36" s="281">
        <v>2478</v>
      </c>
      <c r="BG36" s="282">
        <v>4</v>
      </c>
    </row>
    <row r="37" spans="1:59" ht="22.5" customHeight="1">
      <c r="A37" s="176" t="s">
        <v>37</v>
      </c>
      <c r="B37" s="281">
        <v>3306979.2</v>
      </c>
      <c r="C37" s="281">
        <v>2180</v>
      </c>
      <c r="D37" s="281">
        <v>304017</v>
      </c>
      <c r="E37" s="281">
        <v>382</v>
      </c>
      <c r="F37" s="281">
        <v>304632</v>
      </c>
      <c r="G37" s="281">
        <v>306</v>
      </c>
      <c r="H37" s="281">
        <v>340</v>
      </c>
      <c r="I37" s="281">
        <v>1</v>
      </c>
      <c r="J37" s="281">
        <v>0</v>
      </c>
      <c r="K37" s="281">
        <v>0</v>
      </c>
      <c r="L37" s="281">
        <v>1507383.4</v>
      </c>
      <c r="M37" s="281">
        <v>330</v>
      </c>
      <c r="N37" s="281">
        <v>0</v>
      </c>
      <c r="O37" s="281">
        <v>0</v>
      </c>
      <c r="P37" s="281">
        <v>0</v>
      </c>
      <c r="Q37" s="281">
        <v>0</v>
      </c>
      <c r="R37" s="281">
        <v>695366.7</v>
      </c>
      <c r="S37" s="281">
        <v>705</v>
      </c>
      <c r="T37" s="281">
        <v>12232</v>
      </c>
      <c r="U37" s="281">
        <v>12</v>
      </c>
      <c r="V37" s="281">
        <v>30500.400000000001</v>
      </c>
      <c r="W37" s="281">
        <v>2</v>
      </c>
      <c r="X37" s="281">
        <v>14891.6</v>
      </c>
      <c r="Y37" s="281">
        <v>8</v>
      </c>
      <c r="Z37" s="281">
        <v>1526</v>
      </c>
      <c r="AA37" s="281">
        <v>1</v>
      </c>
      <c r="AB37" s="281">
        <v>2480</v>
      </c>
      <c r="AC37" s="281">
        <v>2</v>
      </c>
      <c r="AD37" s="281">
        <v>292933.09999999998</v>
      </c>
      <c r="AE37" s="281">
        <v>335</v>
      </c>
      <c r="AF37" s="281">
        <v>0</v>
      </c>
      <c r="AG37" s="281">
        <v>0</v>
      </c>
      <c r="AH37" s="281">
        <v>5785.8</v>
      </c>
      <c r="AI37" s="281">
        <v>6</v>
      </c>
      <c r="AJ37" s="281">
        <v>144</v>
      </c>
      <c r="AK37" s="281">
        <v>2</v>
      </c>
      <c r="AL37" s="281">
        <v>17152</v>
      </c>
      <c r="AM37" s="281">
        <v>10</v>
      </c>
      <c r="AN37" s="281">
        <v>3942</v>
      </c>
      <c r="AO37" s="281">
        <v>2</v>
      </c>
      <c r="AP37" s="281">
        <v>0</v>
      </c>
      <c r="AQ37" s="281">
        <v>0</v>
      </c>
      <c r="AR37" s="281">
        <v>0</v>
      </c>
      <c r="AS37" s="281">
        <v>0</v>
      </c>
      <c r="AT37" s="281">
        <v>4193</v>
      </c>
      <c r="AU37" s="281">
        <v>2</v>
      </c>
      <c r="AV37" s="281">
        <v>0</v>
      </c>
      <c r="AW37" s="281">
        <v>0</v>
      </c>
      <c r="AX37" s="281">
        <v>49588.3</v>
      </c>
      <c r="AY37" s="281">
        <v>1</v>
      </c>
      <c r="AZ37" s="281">
        <v>7327</v>
      </c>
      <c r="BA37" s="281">
        <v>7</v>
      </c>
      <c r="BB37" s="281">
        <v>0</v>
      </c>
      <c r="BC37" s="281">
        <v>0</v>
      </c>
      <c r="BD37" s="281">
        <v>13444</v>
      </c>
      <c r="BE37" s="281">
        <v>28</v>
      </c>
      <c r="BF37" s="281">
        <v>39100.9</v>
      </c>
      <c r="BG37" s="282">
        <v>38</v>
      </c>
    </row>
    <row r="38" spans="1:59" ht="22.5" customHeight="1">
      <c r="A38" s="176" t="s">
        <v>38</v>
      </c>
      <c r="B38" s="281">
        <v>1851862.4</v>
      </c>
      <c r="C38" s="281">
        <v>902</v>
      </c>
      <c r="D38" s="281">
        <v>204490</v>
      </c>
      <c r="E38" s="281">
        <v>260</v>
      </c>
      <c r="F38" s="281">
        <v>63158</v>
      </c>
      <c r="G38" s="281">
        <v>97</v>
      </c>
      <c r="H38" s="281">
        <v>0</v>
      </c>
      <c r="I38" s="281">
        <v>0</v>
      </c>
      <c r="J38" s="281">
        <v>0</v>
      </c>
      <c r="K38" s="281">
        <v>0</v>
      </c>
      <c r="L38" s="281">
        <v>1166693</v>
      </c>
      <c r="M38" s="281">
        <v>294</v>
      </c>
      <c r="N38" s="281">
        <v>0</v>
      </c>
      <c r="O38" s="281">
        <v>0</v>
      </c>
      <c r="P38" s="281">
        <v>0</v>
      </c>
      <c r="Q38" s="281">
        <v>0</v>
      </c>
      <c r="R38" s="281">
        <v>78772.399999999994</v>
      </c>
      <c r="S38" s="281">
        <v>59</v>
      </c>
      <c r="T38" s="281">
        <v>0</v>
      </c>
      <c r="U38" s="281">
        <v>0</v>
      </c>
      <c r="V38" s="281">
        <v>0</v>
      </c>
      <c r="W38" s="281">
        <v>0</v>
      </c>
      <c r="X38" s="281">
        <v>0</v>
      </c>
      <c r="Y38" s="281">
        <v>0</v>
      </c>
      <c r="Z38" s="281">
        <v>3904</v>
      </c>
      <c r="AA38" s="281">
        <v>4</v>
      </c>
      <c r="AB38" s="281">
        <v>0</v>
      </c>
      <c r="AC38" s="281">
        <v>0</v>
      </c>
      <c r="AD38" s="281">
        <v>52007</v>
      </c>
      <c r="AE38" s="281">
        <v>100</v>
      </c>
      <c r="AF38" s="281">
        <v>0</v>
      </c>
      <c r="AG38" s="281">
        <v>0</v>
      </c>
      <c r="AH38" s="281">
        <v>0</v>
      </c>
      <c r="AI38" s="281">
        <v>0</v>
      </c>
      <c r="AJ38" s="281">
        <v>38</v>
      </c>
      <c r="AK38" s="281">
        <v>1</v>
      </c>
      <c r="AL38" s="281">
        <v>11835</v>
      </c>
      <c r="AM38" s="281">
        <v>30</v>
      </c>
      <c r="AN38" s="281">
        <v>0</v>
      </c>
      <c r="AO38" s="281">
        <v>0</v>
      </c>
      <c r="AP38" s="281">
        <v>0</v>
      </c>
      <c r="AQ38" s="281">
        <v>0</v>
      </c>
      <c r="AR38" s="281">
        <v>0</v>
      </c>
      <c r="AS38" s="281">
        <v>0</v>
      </c>
      <c r="AT38" s="281">
        <v>50440</v>
      </c>
      <c r="AU38" s="281">
        <v>7</v>
      </c>
      <c r="AV38" s="281">
        <v>193660</v>
      </c>
      <c r="AW38" s="281">
        <v>26</v>
      </c>
      <c r="AX38" s="281">
        <v>0</v>
      </c>
      <c r="AY38" s="281">
        <v>0</v>
      </c>
      <c r="AZ38" s="281">
        <v>14955</v>
      </c>
      <c r="BA38" s="281">
        <v>3</v>
      </c>
      <c r="BB38" s="281">
        <v>0</v>
      </c>
      <c r="BC38" s="281">
        <v>0</v>
      </c>
      <c r="BD38" s="281">
        <v>5941</v>
      </c>
      <c r="BE38" s="281">
        <v>15</v>
      </c>
      <c r="BF38" s="281">
        <v>5969</v>
      </c>
      <c r="BG38" s="282">
        <v>6</v>
      </c>
    </row>
    <row r="39" spans="1:59" ht="22.5" customHeight="1">
      <c r="A39" s="176" t="s">
        <v>39</v>
      </c>
      <c r="B39" s="281">
        <v>984004</v>
      </c>
      <c r="C39" s="281">
        <v>1490</v>
      </c>
      <c r="D39" s="281">
        <v>0</v>
      </c>
      <c r="E39" s="281">
        <v>0</v>
      </c>
      <c r="F39" s="281">
        <v>0</v>
      </c>
      <c r="G39" s="281">
        <v>0</v>
      </c>
      <c r="H39" s="281">
        <v>0</v>
      </c>
      <c r="I39" s="281">
        <v>0</v>
      </c>
      <c r="J39" s="281">
        <v>0</v>
      </c>
      <c r="K39" s="281">
        <v>0</v>
      </c>
      <c r="L39" s="281">
        <v>43922.6</v>
      </c>
      <c r="M39" s="281">
        <v>15</v>
      </c>
      <c r="N39" s="281">
        <v>0</v>
      </c>
      <c r="O39" s="281">
        <v>0</v>
      </c>
      <c r="P39" s="281">
        <v>0</v>
      </c>
      <c r="Q39" s="281">
        <v>0</v>
      </c>
      <c r="R39" s="281">
        <v>614813</v>
      </c>
      <c r="S39" s="281">
        <v>1401</v>
      </c>
      <c r="T39" s="281">
        <v>0</v>
      </c>
      <c r="U39" s="281">
        <v>0</v>
      </c>
      <c r="V39" s="281">
        <v>34096.300000000003</v>
      </c>
      <c r="W39" s="281">
        <v>2</v>
      </c>
      <c r="X39" s="281">
        <v>3852.8</v>
      </c>
      <c r="Y39" s="281">
        <v>13</v>
      </c>
      <c r="Z39" s="281">
        <v>661.2</v>
      </c>
      <c r="AA39" s="281">
        <v>1</v>
      </c>
      <c r="AB39" s="281">
        <v>0</v>
      </c>
      <c r="AC39" s="281">
        <v>0</v>
      </c>
      <c r="AD39" s="281">
        <v>261986.2</v>
      </c>
      <c r="AE39" s="281">
        <v>42</v>
      </c>
      <c r="AF39" s="281">
        <v>0</v>
      </c>
      <c r="AG39" s="281">
        <v>0</v>
      </c>
      <c r="AH39" s="281">
        <v>0</v>
      </c>
      <c r="AI39" s="281">
        <v>0</v>
      </c>
      <c r="AJ39" s="281">
        <v>0</v>
      </c>
      <c r="AK39" s="281">
        <v>0</v>
      </c>
      <c r="AL39" s="281">
        <v>0</v>
      </c>
      <c r="AM39" s="281">
        <v>0</v>
      </c>
      <c r="AN39" s="281">
        <v>0</v>
      </c>
      <c r="AO39" s="281">
        <v>0</v>
      </c>
      <c r="AP39" s="281">
        <v>0</v>
      </c>
      <c r="AQ39" s="281">
        <v>0</v>
      </c>
      <c r="AR39" s="281">
        <v>0</v>
      </c>
      <c r="AS39" s="281">
        <v>0</v>
      </c>
      <c r="AT39" s="281">
        <v>19675.2</v>
      </c>
      <c r="AU39" s="281">
        <v>11</v>
      </c>
      <c r="AV39" s="281">
        <v>0</v>
      </c>
      <c r="AW39" s="281">
        <v>0</v>
      </c>
      <c r="AX39" s="281">
        <v>0</v>
      </c>
      <c r="AY39" s="281">
        <v>0</v>
      </c>
      <c r="AZ39" s="281">
        <v>4996.7</v>
      </c>
      <c r="BA39" s="281">
        <v>5</v>
      </c>
      <c r="BB39" s="281">
        <v>0</v>
      </c>
      <c r="BC39" s="281">
        <v>0</v>
      </c>
      <c r="BD39" s="281">
        <v>0</v>
      </c>
      <c r="BE39" s="281">
        <v>0</v>
      </c>
      <c r="BF39" s="281">
        <v>0</v>
      </c>
      <c r="BG39" s="282">
        <v>0</v>
      </c>
    </row>
    <row r="40" spans="1:59" ht="22.5" customHeight="1">
      <c r="A40" s="176" t="s">
        <v>40</v>
      </c>
      <c r="B40" s="281">
        <v>3804616.4</v>
      </c>
      <c r="C40" s="281">
        <v>1983</v>
      </c>
      <c r="D40" s="281">
        <v>261915</v>
      </c>
      <c r="E40" s="281">
        <v>323</v>
      </c>
      <c r="F40" s="281">
        <v>30520</v>
      </c>
      <c r="G40" s="281">
        <v>52</v>
      </c>
      <c r="H40" s="281">
        <v>0</v>
      </c>
      <c r="I40" s="281">
        <v>0</v>
      </c>
      <c r="J40" s="281">
        <v>0</v>
      </c>
      <c r="K40" s="281">
        <v>0</v>
      </c>
      <c r="L40" s="281">
        <v>644164</v>
      </c>
      <c r="M40" s="281">
        <v>305</v>
      </c>
      <c r="N40" s="281">
        <v>0</v>
      </c>
      <c r="O40" s="281">
        <v>0</v>
      </c>
      <c r="P40" s="281">
        <v>0</v>
      </c>
      <c r="Q40" s="281">
        <v>0</v>
      </c>
      <c r="R40" s="281">
        <v>1050396.6000000001</v>
      </c>
      <c r="S40" s="281">
        <v>951</v>
      </c>
      <c r="T40" s="281">
        <v>0</v>
      </c>
      <c r="U40" s="281">
        <v>0</v>
      </c>
      <c r="V40" s="281">
        <v>102500.8</v>
      </c>
      <c r="W40" s="281">
        <v>8</v>
      </c>
      <c r="X40" s="281">
        <v>40436.699999999997</v>
      </c>
      <c r="Y40" s="281">
        <v>19</v>
      </c>
      <c r="Z40" s="281">
        <v>0</v>
      </c>
      <c r="AA40" s="281">
        <v>0</v>
      </c>
      <c r="AB40" s="281">
        <v>350</v>
      </c>
      <c r="AC40" s="281">
        <v>1</v>
      </c>
      <c r="AD40" s="281">
        <v>548914.9</v>
      </c>
      <c r="AE40" s="281">
        <v>157</v>
      </c>
      <c r="AF40" s="281">
        <v>0</v>
      </c>
      <c r="AG40" s="281">
        <v>0</v>
      </c>
      <c r="AH40" s="281">
        <v>10747.1</v>
      </c>
      <c r="AI40" s="281">
        <v>13</v>
      </c>
      <c r="AJ40" s="281">
        <v>27635.3</v>
      </c>
      <c r="AK40" s="281">
        <v>3</v>
      </c>
      <c r="AL40" s="281">
        <v>38210.9</v>
      </c>
      <c r="AM40" s="281">
        <v>28</v>
      </c>
      <c r="AN40" s="281">
        <v>0</v>
      </c>
      <c r="AO40" s="281">
        <v>0</v>
      </c>
      <c r="AP40" s="281">
        <v>0</v>
      </c>
      <c r="AQ40" s="281">
        <v>0</v>
      </c>
      <c r="AR40" s="281">
        <v>11282.5</v>
      </c>
      <c r="AS40" s="281">
        <v>4</v>
      </c>
      <c r="AT40" s="281">
        <v>948344.8</v>
      </c>
      <c r="AU40" s="281">
        <v>101</v>
      </c>
      <c r="AV40" s="281">
        <v>0</v>
      </c>
      <c r="AW40" s="281">
        <v>0</v>
      </c>
      <c r="AX40" s="281">
        <v>22086.3</v>
      </c>
      <c r="AY40" s="281">
        <v>2</v>
      </c>
      <c r="AZ40" s="281">
        <v>5298.9</v>
      </c>
      <c r="BA40" s="281">
        <v>5</v>
      </c>
      <c r="BB40" s="281">
        <v>0</v>
      </c>
      <c r="BC40" s="281">
        <v>0</v>
      </c>
      <c r="BD40" s="281">
        <v>1151</v>
      </c>
      <c r="BE40" s="281">
        <v>4</v>
      </c>
      <c r="BF40" s="281">
        <v>60661.599999999999</v>
      </c>
      <c r="BG40" s="282">
        <v>7</v>
      </c>
    </row>
    <row r="41" spans="1:59" ht="22.5" customHeight="1">
      <c r="A41" s="176" t="s">
        <v>41</v>
      </c>
      <c r="B41" s="281">
        <v>2552484.2999999998</v>
      </c>
      <c r="C41" s="281">
        <v>2833</v>
      </c>
      <c r="D41" s="281">
        <v>283529</v>
      </c>
      <c r="E41" s="281">
        <v>374</v>
      </c>
      <c r="F41" s="281">
        <v>285845</v>
      </c>
      <c r="G41" s="281">
        <v>318</v>
      </c>
      <c r="H41" s="281">
        <v>3851</v>
      </c>
      <c r="I41" s="281">
        <v>3</v>
      </c>
      <c r="J41" s="281">
        <v>0</v>
      </c>
      <c r="K41" s="281">
        <v>0</v>
      </c>
      <c r="L41" s="281">
        <v>699466</v>
      </c>
      <c r="M41" s="281">
        <v>288</v>
      </c>
      <c r="N41" s="281">
        <v>0</v>
      </c>
      <c r="O41" s="281">
        <v>0</v>
      </c>
      <c r="P41" s="281">
        <v>0</v>
      </c>
      <c r="Q41" s="281">
        <v>0</v>
      </c>
      <c r="R41" s="281">
        <v>675206.6</v>
      </c>
      <c r="S41" s="281">
        <v>1359</v>
      </c>
      <c r="T41" s="281">
        <v>4959</v>
      </c>
      <c r="U41" s="281">
        <v>2</v>
      </c>
      <c r="V41" s="281">
        <v>79321.7</v>
      </c>
      <c r="W41" s="281">
        <v>4</v>
      </c>
      <c r="X41" s="281">
        <v>12951.9</v>
      </c>
      <c r="Y41" s="281">
        <v>18</v>
      </c>
      <c r="Z41" s="281">
        <v>2143</v>
      </c>
      <c r="AA41" s="281">
        <v>6</v>
      </c>
      <c r="AB41" s="281">
        <v>8632</v>
      </c>
      <c r="AC41" s="281">
        <v>4</v>
      </c>
      <c r="AD41" s="281">
        <v>352744</v>
      </c>
      <c r="AE41" s="281">
        <v>301</v>
      </c>
      <c r="AF41" s="281">
        <v>63543</v>
      </c>
      <c r="AG41" s="281">
        <v>70</v>
      </c>
      <c r="AH41" s="281">
        <v>0</v>
      </c>
      <c r="AI41" s="281">
        <v>0</v>
      </c>
      <c r="AJ41" s="281">
        <v>23299</v>
      </c>
      <c r="AK41" s="281">
        <v>5</v>
      </c>
      <c r="AL41" s="281">
        <v>29266.799999999999</v>
      </c>
      <c r="AM41" s="281">
        <v>50</v>
      </c>
      <c r="AN41" s="281">
        <v>20</v>
      </c>
      <c r="AO41" s="281">
        <v>1</v>
      </c>
      <c r="AP41" s="281">
        <v>0</v>
      </c>
      <c r="AQ41" s="281">
        <v>0</v>
      </c>
      <c r="AR41" s="281">
        <v>0</v>
      </c>
      <c r="AS41" s="281">
        <v>0</v>
      </c>
      <c r="AT41" s="281">
        <v>5252</v>
      </c>
      <c r="AU41" s="281">
        <v>5</v>
      </c>
      <c r="AV41" s="281">
        <v>0</v>
      </c>
      <c r="AW41" s="281">
        <v>0</v>
      </c>
      <c r="AX41" s="281">
        <v>0</v>
      </c>
      <c r="AY41" s="281">
        <v>0</v>
      </c>
      <c r="AZ41" s="281">
        <v>10177.200000000001</v>
      </c>
      <c r="BA41" s="281">
        <v>6</v>
      </c>
      <c r="BB41" s="281">
        <v>0</v>
      </c>
      <c r="BC41" s="281">
        <v>0</v>
      </c>
      <c r="BD41" s="281">
        <v>8087</v>
      </c>
      <c r="BE41" s="281">
        <v>12</v>
      </c>
      <c r="BF41" s="281">
        <v>4190.1000000000004</v>
      </c>
      <c r="BG41" s="282">
        <v>7</v>
      </c>
    </row>
    <row r="42" spans="1:59" ht="22.5" customHeight="1">
      <c r="A42" s="176" t="s">
        <v>42</v>
      </c>
      <c r="B42" s="281">
        <v>2390879</v>
      </c>
      <c r="C42" s="281">
        <v>1903</v>
      </c>
      <c r="D42" s="281">
        <v>295071</v>
      </c>
      <c r="E42" s="281">
        <v>321</v>
      </c>
      <c r="F42" s="281">
        <v>663368</v>
      </c>
      <c r="G42" s="281">
        <v>638</v>
      </c>
      <c r="H42" s="281">
        <v>0</v>
      </c>
      <c r="I42" s="281">
        <v>0</v>
      </c>
      <c r="J42" s="281">
        <v>1905</v>
      </c>
      <c r="K42" s="281">
        <v>4</v>
      </c>
      <c r="L42" s="281">
        <v>902797</v>
      </c>
      <c r="M42" s="281">
        <v>94</v>
      </c>
      <c r="N42" s="281">
        <v>0</v>
      </c>
      <c r="O42" s="281">
        <v>0</v>
      </c>
      <c r="P42" s="281">
        <v>0</v>
      </c>
      <c r="Q42" s="281">
        <v>0</v>
      </c>
      <c r="R42" s="281">
        <v>89494</v>
      </c>
      <c r="S42" s="281">
        <v>193</v>
      </c>
      <c r="T42" s="281">
        <v>10022</v>
      </c>
      <c r="U42" s="281">
        <v>8</v>
      </c>
      <c r="V42" s="281">
        <v>0</v>
      </c>
      <c r="W42" s="281">
        <v>0</v>
      </c>
      <c r="X42" s="281">
        <v>7276</v>
      </c>
      <c r="Y42" s="281">
        <v>11</v>
      </c>
      <c r="Z42" s="281">
        <v>5658</v>
      </c>
      <c r="AA42" s="281">
        <v>7</v>
      </c>
      <c r="AB42" s="281">
        <v>9640</v>
      </c>
      <c r="AC42" s="281">
        <v>12</v>
      </c>
      <c r="AD42" s="281">
        <v>151359</v>
      </c>
      <c r="AE42" s="281">
        <v>323</v>
      </c>
      <c r="AF42" s="281">
        <v>59059</v>
      </c>
      <c r="AG42" s="281">
        <v>99</v>
      </c>
      <c r="AH42" s="281">
        <v>0</v>
      </c>
      <c r="AI42" s="281">
        <v>0</v>
      </c>
      <c r="AJ42" s="281">
        <v>49201</v>
      </c>
      <c r="AK42" s="281">
        <v>40</v>
      </c>
      <c r="AL42" s="281">
        <v>51312</v>
      </c>
      <c r="AM42" s="281">
        <v>83</v>
      </c>
      <c r="AN42" s="281">
        <v>23868</v>
      </c>
      <c r="AO42" s="281">
        <v>16</v>
      </c>
      <c r="AP42" s="281">
        <v>1016</v>
      </c>
      <c r="AQ42" s="281">
        <v>1</v>
      </c>
      <c r="AR42" s="281">
        <v>32183</v>
      </c>
      <c r="AS42" s="281">
        <v>9</v>
      </c>
      <c r="AT42" s="281">
        <v>0</v>
      </c>
      <c r="AU42" s="281">
        <v>0</v>
      </c>
      <c r="AV42" s="281">
        <v>0</v>
      </c>
      <c r="AW42" s="281">
        <v>0</v>
      </c>
      <c r="AX42" s="281">
        <v>0</v>
      </c>
      <c r="AY42" s="281">
        <v>0</v>
      </c>
      <c r="AZ42" s="281">
        <v>9967</v>
      </c>
      <c r="BA42" s="281">
        <v>6</v>
      </c>
      <c r="BB42" s="281">
        <v>6450</v>
      </c>
      <c r="BC42" s="281">
        <v>2</v>
      </c>
      <c r="BD42" s="281">
        <v>2003</v>
      </c>
      <c r="BE42" s="281">
        <v>8</v>
      </c>
      <c r="BF42" s="281">
        <v>19230</v>
      </c>
      <c r="BG42" s="282">
        <v>28</v>
      </c>
    </row>
    <row r="43" spans="1:59" ht="22.5" customHeight="1">
      <c r="A43" s="176" t="s">
        <v>43</v>
      </c>
      <c r="B43" s="281">
        <v>2588601.2999999998</v>
      </c>
      <c r="C43" s="281">
        <v>2714</v>
      </c>
      <c r="D43" s="281">
        <v>209371</v>
      </c>
      <c r="E43" s="281">
        <v>247</v>
      </c>
      <c r="F43" s="281">
        <v>190866</v>
      </c>
      <c r="G43" s="281">
        <v>198</v>
      </c>
      <c r="H43" s="281">
        <v>16366</v>
      </c>
      <c r="I43" s="281">
        <v>3</v>
      </c>
      <c r="J43" s="281">
        <v>1758</v>
      </c>
      <c r="K43" s="281">
        <v>2</v>
      </c>
      <c r="L43" s="281">
        <v>799178.5</v>
      </c>
      <c r="M43" s="281">
        <v>204</v>
      </c>
      <c r="N43" s="281">
        <v>0</v>
      </c>
      <c r="O43" s="281">
        <v>0</v>
      </c>
      <c r="P43" s="281">
        <v>0</v>
      </c>
      <c r="Q43" s="281">
        <v>0</v>
      </c>
      <c r="R43" s="281">
        <v>582230.6</v>
      </c>
      <c r="S43" s="281">
        <v>1648</v>
      </c>
      <c r="T43" s="281">
        <v>1391</v>
      </c>
      <c r="U43" s="281">
        <v>2</v>
      </c>
      <c r="V43" s="281">
        <v>83225.7</v>
      </c>
      <c r="W43" s="281">
        <v>4</v>
      </c>
      <c r="X43" s="281">
        <v>21076.5</v>
      </c>
      <c r="Y43" s="281">
        <v>25</v>
      </c>
      <c r="Z43" s="281">
        <v>5317.7</v>
      </c>
      <c r="AA43" s="281">
        <v>3</v>
      </c>
      <c r="AB43" s="281">
        <v>2156</v>
      </c>
      <c r="AC43" s="281">
        <v>2</v>
      </c>
      <c r="AD43" s="281">
        <v>393703</v>
      </c>
      <c r="AE43" s="281">
        <v>237</v>
      </c>
      <c r="AF43" s="281">
        <v>33797</v>
      </c>
      <c r="AG43" s="281">
        <v>52</v>
      </c>
      <c r="AH43" s="281">
        <v>0</v>
      </c>
      <c r="AI43" s="281">
        <v>0</v>
      </c>
      <c r="AJ43" s="281">
        <v>14754</v>
      </c>
      <c r="AK43" s="281">
        <v>7</v>
      </c>
      <c r="AL43" s="281">
        <v>9251.1</v>
      </c>
      <c r="AM43" s="281">
        <v>32</v>
      </c>
      <c r="AN43" s="281">
        <v>0</v>
      </c>
      <c r="AO43" s="281">
        <v>0</v>
      </c>
      <c r="AP43" s="281">
        <v>0</v>
      </c>
      <c r="AQ43" s="281">
        <v>0</v>
      </c>
      <c r="AR43" s="281">
        <v>2005</v>
      </c>
      <c r="AS43" s="281">
        <v>4</v>
      </c>
      <c r="AT43" s="281">
        <v>169578.9</v>
      </c>
      <c r="AU43" s="281">
        <v>21</v>
      </c>
      <c r="AV43" s="281">
        <v>28326</v>
      </c>
      <c r="AW43" s="281">
        <v>3</v>
      </c>
      <c r="AX43" s="281">
        <v>0</v>
      </c>
      <c r="AY43" s="281">
        <v>0</v>
      </c>
      <c r="AZ43" s="281">
        <v>1189.8</v>
      </c>
      <c r="BA43" s="281">
        <v>3</v>
      </c>
      <c r="BB43" s="281">
        <v>0</v>
      </c>
      <c r="BC43" s="281">
        <v>0</v>
      </c>
      <c r="BD43" s="281">
        <v>4377</v>
      </c>
      <c r="BE43" s="281">
        <v>6</v>
      </c>
      <c r="BF43" s="281">
        <v>18682.5</v>
      </c>
      <c r="BG43" s="282">
        <v>11</v>
      </c>
    </row>
    <row r="44" spans="1:59" ht="22.5" customHeight="1">
      <c r="A44" s="176" t="s">
        <v>44</v>
      </c>
      <c r="B44" s="281">
        <v>3678093.2</v>
      </c>
      <c r="C44" s="281">
        <v>3169</v>
      </c>
      <c r="D44" s="281">
        <v>365281</v>
      </c>
      <c r="E44" s="281">
        <v>429</v>
      </c>
      <c r="F44" s="281">
        <v>937395</v>
      </c>
      <c r="G44" s="281">
        <v>887</v>
      </c>
      <c r="H44" s="281">
        <v>0</v>
      </c>
      <c r="I44" s="281">
        <v>0</v>
      </c>
      <c r="J44" s="281">
        <v>2919</v>
      </c>
      <c r="K44" s="281">
        <v>5</v>
      </c>
      <c r="L44" s="281">
        <v>1309616</v>
      </c>
      <c r="M44" s="281">
        <v>342</v>
      </c>
      <c r="N44" s="281">
        <v>0</v>
      </c>
      <c r="O44" s="281">
        <v>0</v>
      </c>
      <c r="P44" s="281">
        <v>0</v>
      </c>
      <c r="Q44" s="281">
        <v>0</v>
      </c>
      <c r="R44" s="281">
        <v>191162</v>
      </c>
      <c r="S44" s="281">
        <v>369</v>
      </c>
      <c r="T44" s="281">
        <v>137972.9</v>
      </c>
      <c r="U44" s="281">
        <v>49</v>
      </c>
      <c r="V44" s="281">
        <v>21946</v>
      </c>
      <c r="W44" s="281">
        <v>2</v>
      </c>
      <c r="X44" s="281">
        <v>74114</v>
      </c>
      <c r="Y44" s="281">
        <v>11</v>
      </c>
      <c r="Z44" s="281">
        <v>13248</v>
      </c>
      <c r="AA44" s="281">
        <v>8</v>
      </c>
      <c r="AB44" s="281">
        <v>7672</v>
      </c>
      <c r="AC44" s="281">
        <v>9</v>
      </c>
      <c r="AD44" s="281">
        <v>416609.7</v>
      </c>
      <c r="AE44" s="281">
        <v>883</v>
      </c>
      <c r="AF44" s="281">
        <v>14614</v>
      </c>
      <c r="AG44" s="281">
        <v>23</v>
      </c>
      <c r="AH44" s="281">
        <v>4129</v>
      </c>
      <c r="AI44" s="281">
        <v>7</v>
      </c>
      <c r="AJ44" s="281">
        <v>10347</v>
      </c>
      <c r="AK44" s="281">
        <v>9</v>
      </c>
      <c r="AL44" s="281">
        <v>83586</v>
      </c>
      <c r="AM44" s="281">
        <v>57</v>
      </c>
      <c r="AN44" s="281">
        <v>4734</v>
      </c>
      <c r="AO44" s="281">
        <v>9</v>
      </c>
      <c r="AP44" s="281">
        <v>0</v>
      </c>
      <c r="AQ44" s="281">
        <v>0</v>
      </c>
      <c r="AR44" s="281">
        <v>0</v>
      </c>
      <c r="AS44" s="281">
        <v>0</v>
      </c>
      <c r="AT44" s="281">
        <v>0</v>
      </c>
      <c r="AU44" s="281">
        <v>0</v>
      </c>
      <c r="AV44" s="281">
        <v>6682</v>
      </c>
      <c r="AW44" s="281">
        <v>1</v>
      </c>
      <c r="AX44" s="281">
        <v>0</v>
      </c>
      <c r="AY44" s="281">
        <v>0</v>
      </c>
      <c r="AZ44" s="281">
        <v>0</v>
      </c>
      <c r="BA44" s="281">
        <v>0</v>
      </c>
      <c r="BB44" s="281">
        <v>0</v>
      </c>
      <c r="BC44" s="281">
        <v>0</v>
      </c>
      <c r="BD44" s="281">
        <v>7583</v>
      </c>
      <c r="BE44" s="281">
        <v>5</v>
      </c>
      <c r="BF44" s="281">
        <v>68482.600000000006</v>
      </c>
      <c r="BG44" s="282">
        <v>64</v>
      </c>
    </row>
    <row r="45" spans="1:59" ht="22.5" customHeight="1">
      <c r="A45" s="176" t="s">
        <v>45</v>
      </c>
      <c r="B45" s="281">
        <v>5349321</v>
      </c>
      <c r="C45" s="281">
        <v>2689</v>
      </c>
      <c r="D45" s="281">
        <v>342456</v>
      </c>
      <c r="E45" s="281">
        <v>435</v>
      </c>
      <c r="F45" s="281">
        <v>366114</v>
      </c>
      <c r="G45" s="281">
        <v>396</v>
      </c>
      <c r="H45" s="281">
        <v>0</v>
      </c>
      <c r="I45" s="281">
        <v>0</v>
      </c>
      <c r="J45" s="281">
        <v>0</v>
      </c>
      <c r="K45" s="281">
        <v>0</v>
      </c>
      <c r="L45" s="281">
        <v>3252540</v>
      </c>
      <c r="M45" s="281">
        <v>499</v>
      </c>
      <c r="N45" s="281">
        <v>0</v>
      </c>
      <c r="O45" s="281">
        <v>0</v>
      </c>
      <c r="P45" s="281">
        <v>0</v>
      </c>
      <c r="Q45" s="281">
        <v>0</v>
      </c>
      <c r="R45" s="281">
        <v>343209</v>
      </c>
      <c r="S45" s="281">
        <v>447</v>
      </c>
      <c r="T45" s="281">
        <v>13490</v>
      </c>
      <c r="U45" s="281">
        <v>7</v>
      </c>
      <c r="V45" s="281">
        <v>62850</v>
      </c>
      <c r="W45" s="281">
        <v>1</v>
      </c>
      <c r="X45" s="281">
        <v>13449</v>
      </c>
      <c r="Y45" s="281">
        <v>9</v>
      </c>
      <c r="Z45" s="281">
        <v>5879</v>
      </c>
      <c r="AA45" s="281">
        <v>6</v>
      </c>
      <c r="AB45" s="281">
        <v>10583</v>
      </c>
      <c r="AC45" s="281">
        <v>14</v>
      </c>
      <c r="AD45" s="281">
        <v>223815</v>
      </c>
      <c r="AE45" s="281">
        <v>724</v>
      </c>
      <c r="AF45" s="281">
        <v>0</v>
      </c>
      <c r="AG45" s="281">
        <v>0</v>
      </c>
      <c r="AH45" s="281">
        <v>536</v>
      </c>
      <c r="AI45" s="281">
        <v>1</v>
      </c>
      <c r="AJ45" s="281">
        <v>5447</v>
      </c>
      <c r="AK45" s="281">
        <v>8</v>
      </c>
      <c r="AL45" s="281">
        <v>68612</v>
      </c>
      <c r="AM45" s="281">
        <v>51</v>
      </c>
      <c r="AN45" s="281">
        <v>92036</v>
      </c>
      <c r="AO45" s="281">
        <v>35</v>
      </c>
      <c r="AP45" s="281">
        <v>0</v>
      </c>
      <c r="AQ45" s="281">
        <v>0</v>
      </c>
      <c r="AR45" s="281">
        <v>0</v>
      </c>
      <c r="AS45" s="281">
        <v>0</v>
      </c>
      <c r="AT45" s="281">
        <v>0</v>
      </c>
      <c r="AU45" s="281">
        <v>0</v>
      </c>
      <c r="AV45" s="281">
        <v>508106</v>
      </c>
      <c r="AW45" s="281">
        <v>1</v>
      </c>
      <c r="AX45" s="281">
        <v>0</v>
      </c>
      <c r="AY45" s="281">
        <v>0</v>
      </c>
      <c r="AZ45" s="281">
        <v>9962</v>
      </c>
      <c r="BA45" s="281">
        <v>8</v>
      </c>
      <c r="BB45" s="281">
        <v>0</v>
      </c>
      <c r="BC45" s="281">
        <v>0</v>
      </c>
      <c r="BD45" s="281">
        <v>1452</v>
      </c>
      <c r="BE45" s="281">
        <v>3</v>
      </c>
      <c r="BF45" s="281">
        <v>28785</v>
      </c>
      <c r="BG45" s="282">
        <v>44</v>
      </c>
    </row>
    <row r="46" spans="1:59" ht="22.5" customHeight="1">
      <c r="A46" s="176" t="s">
        <v>46</v>
      </c>
      <c r="B46" s="281">
        <v>2500233.2999999998</v>
      </c>
      <c r="C46" s="281">
        <v>2552</v>
      </c>
      <c r="D46" s="281">
        <v>286859.8</v>
      </c>
      <c r="E46" s="281">
        <v>413</v>
      </c>
      <c r="F46" s="281">
        <v>591944</v>
      </c>
      <c r="G46" s="281">
        <v>653</v>
      </c>
      <c r="H46" s="281">
        <v>3307</v>
      </c>
      <c r="I46" s="281">
        <v>1</v>
      </c>
      <c r="J46" s="281">
        <v>1649.2</v>
      </c>
      <c r="K46" s="281">
        <v>3</v>
      </c>
      <c r="L46" s="281">
        <v>821725</v>
      </c>
      <c r="M46" s="281">
        <v>233</v>
      </c>
      <c r="N46" s="281">
        <v>0</v>
      </c>
      <c r="O46" s="281">
        <v>0</v>
      </c>
      <c r="P46" s="281">
        <v>0</v>
      </c>
      <c r="Q46" s="281">
        <v>0</v>
      </c>
      <c r="R46" s="281">
        <v>110378.9</v>
      </c>
      <c r="S46" s="281">
        <v>220</v>
      </c>
      <c r="T46" s="281">
        <v>5859.8</v>
      </c>
      <c r="U46" s="281">
        <v>4</v>
      </c>
      <c r="V46" s="281">
        <v>0</v>
      </c>
      <c r="W46" s="281">
        <v>0</v>
      </c>
      <c r="X46" s="281">
        <v>5141</v>
      </c>
      <c r="Y46" s="281">
        <v>5</v>
      </c>
      <c r="Z46" s="281">
        <v>7656</v>
      </c>
      <c r="AA46" s="281">
        <v>9</v>
      </c>
      <c r="AB46" s="281">
        <v>11915.7</v>
      </c>
      <c r="AC46" s="281">
        <v>8</v>
      </c>
      <c r="AD46" s="281">
        <v>325610.90000000002</v>
      </c>
      <c r="AE46" s="281">
        <v>548</v>
      </c>
      <c r="AF46" s="281">
        <v>128409.3</v>
      </c>
      <c r="AG46" s="281">
        <v>227</v>
      </c>
      <c r="AH46" s="281">
        <v>4536</v>
      </c>
      <c r="AI46" s="281">
        <v>3</v>
      </c>
      <c r="AJ46" s="281">
        <v>92433.8</v>
      </c>
      <c r="AK46" s="281">
        <v>41</v>
      </c>
      <c r="AL46" s="281">
        <v>47723.7</v>
      </c>
      <c r="AM46" s="281">
        <v>117</v>
      </c>
      <c r="AN46" s="281">
        <v>23174</v>
      </c>
      <c r="AO46" s="281">
        <v>14</v>
      </c>
      <c r="AP46" s="281">
        <v>0</v>
      </c>
      <c r="AQ46" s="281">
        <v>0</v>
      </c>
      <c r="AR46" s="281">
        <v>3607</v>
      </c>
      <c r="AS46" s="281">
        <v>1</v>
      </c>
      <c r="AT46" s="281">
        <v>0</v>
      </c>
      <c r="AU46" s="281">
        <v>0</v>
      </c>
      <c r="AV46" s="281">
        <v>0</v>
      </c>
      <c r="AW46" s="281">
        <v>0</v>
      </c>
      <c r="AX46" s="281">
        <v>0</v>
      </c>
      <c r="AY46" s="281">
        <v>0</v>
      </c>
      <c r="AZ46" s="281">
        <v>0</v>
      </c>
      <c r="BA46" s="281">
        <v>0</v>
      </c>
      <c r="BB46" s="281">
        <v>0</v>
      </c>
      <c r="BC46" s="281">
        <v>0</v>
      </c>
      <c r="BD46" s="281">
        <v>2331</v>
      </c>
      <c r="BE46" s="281">
        <v>9</v>
      </c>
      <c r="BF46" s="281">
        <v>25971.200000000001</v>
      </c>
      <c r="BG46" s="282">
        <v>43</v>
      </c>
    </row>
    <row r="47" spans="1:59" ht="22.5" customHeight="1">
      <c r="A47" s="176" t="s">
        <v>47</v>
      </c>
      <c r="B47" s="281">
        <v>6912720</v>
      </c>
      <c r="C47" s="281">
        <v>894</v>
      </c>
      <c r="D47" s="281">
        <v>108837</v>
      </c>
      <c r="E47" s="281">
        <v>97</v>
      </c>
      <c r="F47" s="281">
        <v>123269.6</v>
      </c>
      <c r="G47" s="281">
        <v>125</v>
      </c>
      <c r="H47" s="281">
        <v>0</v>
      </c>
      <c r="I47" s="281">
        <v>0</v>
      </c>
      <c r="J47" s="281">
        <v>0</v>
      </c>
      <c r="K47" s="281">
        <v>0</v>
      </c>
      <c r="L47" s="281">
        <v>1608211.6</v>
      </c>
      <c r="M47" s="281">
        <v>235</v>
      </c>
      <c r="N47" s="281">
        <v>0</v>
      </c>
      <c r="O47" s="281">
        <v>0</v>
      </c>
      <c r="P47" s="281">
        <v>0</v>
      </c>
      <c r="Q47" s="281">
        <v>0</v>
      </c>
      <c r="R47" s="281">
        <v>181532.9</v>
      </c>
      <c r="S47" s="281">
        <v>46</v>
      </c>
      <c r="T47" s="281">
        <v>3868622.5</v>
      </c>
      <c r="U47" s="281">
        <v>155</v>
      </c>
      <c r="V47" s="281">
        <v>0</v>
      </c>
      <c r="W47" s="281">
        <v>0</v>
      </c>
      <c r="X47" s="281">
        <v>3683</v>
      </c>
      <c r="Y47" s="281">
        <v>1</v>
      </c>
      <c r="Z47" s="281">
        <v>769.9</v>
      </c>
      <c r="AA47" s="281">
        <v>1</v>
      </c>
      <c r="AB47" s="281">
        <v>11159.4</v>
      </c>
      <c r="AC47" s="281">
        <v>2</v>
      </c>
      <c r="AD47" s="281">
        <v>447937.7</v>
      </c>
      <c r="AE47" s="281">
        <v>84</v>
      </c>
      <c r="AF47" s="281">
        <v>4905</v>
      </c>
      <c r="AG47" s="281">
        <v>4</v>
      </c>
      <c r="AH47" s="281">
        <v>35002.1</v>
      </c>
      <c r="AI47" s="281">
        <v>18</v>
      </c>
      <c r="AJ47" s="281">
        <v>370946.2</v>
      </c>
      <c r="AK47" s="281">
        <v>14</v>
      </c>
      <c r="AL47" s="281">
        <v>28459.3</v>
      </c>
      <c r="AM47" s="281">
        <v>59</v>
      </c>
      <c r="AN47" s="281">
        <v>2313</v>
      </c>
      <c r="AO47" s="281">
        <v>5</v>
      </c>
      <c r="AP47" s="281">
        <v>0</v>
      </c>
      <c r="AQ47" s="281">
        <v>0</v>
      </c>
      <c r="AR47" s="281">
        <v>13143</v>
      </c>
      <c r="AS47" s="281">
        <v>10</v>
      </c>
      <c r="AT47" s="281">
        <v>4064.2</v>
      </c>
      <c r="AU47" s="281">
        <v>1</v>
      </c>
      <c r="AV47" s="281">
        <v>0</v>
      </c>
      <c r="AW47" s="281">
        <v>0</v>
      </c>
      <c r="AX47" s="281">
        <v>0</v>
      </c>
      <c r="AY47" s="281">
        <v>0</v>
      </c>
      <c r="AZ47" s="281">
        <v>0</v>
      </c>
      <c r="BA47" s="281">
        <v>0</v>
      </c>
      <c r="BB47" s="281">
        <v>0</v>
      </c>
      <c r="BC47" s="281">
        <v>0</v>
      </c>
      <c r="BD47" s="281">
        <v>11217</v>
      </c>
      <c r="BE47" s="281">
        <v>4</v>
      </c>
      <c r="BF47" s="281">
        <v>88646.6</v>
      </c>
      <c r="BG47" s="282">
        <v>33</v>
      </c>
    </row>
    <row r="48" spans="1:59" ht="22.5" customHeight="1">
      <c r="A48" s="176" t="s">
        <v>48</v>
      </c>
      <c r="B48" s="281">
        <v>2834221.4</v>
      </c>
      <c r="C48" s="281">
        <v>608</v>
      </c>
      <c r="D48" s="281">
        <v>32141</v>
      </c>
      <c r="E48" s="281">
        <v>51</v>
      </c>
      <c r="F48" s="281">
        <v>5360</v>
      </c>
      <c r="G48" s="281">
        <v>17</v>
      </c>
      <c r="H48" s="281">
        <v>0</v>
      </c>
      <c r="I48" s="281">
        <v>0</v>
      </c>
      <c r="J48" s="281">
        <v>0</v>
      </c>
      <c r="K48" s="281">
        <v>0</v>
      </c>
      <c r="L48" s="281">
        <v>782238.3</v>
      </c>
      <c r="M48" s="281">
        <v>80</v>
      </c>
      <c r="N48" s="281">
        <v>0</v>
      </c>
      <c r="O48" s="281">
        <v>0</v>
      </c>
      <c r="P48" s="281">
        <v>0</v>
      </c>
      <c r="Q48" s="281">
        <v>0</v>
      </c>
      <c r="R48" s="281">
        <v>59451.8</v>
      </c>
      <c r="S48" s="281">
        <v>47</v>
      </c>
      <c r="T48" s="281">
        <v>1493274.6</v>
      </c>
      <c r="U48" s="281">
        <v>79</v>
      </c>
      <c r="V48" s="281">
        <v>0</v>
      </c>
      <c r="W48" s="281">
        <v>0</v>
      </c>
      <c r="X48" s="281">
        <v>999.9</v>
      </c>
      <c r="Y48" s="281">
        <v>1</v>
      </c>
      <c r="Z48" s="281">
        <v>3085</v>
      </c>
      <c r="AA48" s="281">
        <v>3</v>
      </c>
      <c r="AB48" s="281">
        <v>4004</v>
      </c>
      <c r="AC48" s="281">
        <v>2</v>
      </c>
      <c r="AD48" s="281">
        <v>252873.5</v>
      </c>
      <c r="AE48" s="281">
        <v>229</v>
      </c>
      <c r="AF48" s="281">
        <v>29456</v>
      </c>
      <c r="AG48" s="281">
        <v>6</v>
      </c>
      <c r="AH48" s="281">
        <v>0</v>
      </c>
      <c r="AI48" s="281">
        <v>0</v>
      </c>
      <c r="AJ48" s="281">
        <v>44731</v>
      </c>
      <c r="AK48" s="281">
        <v>14</v>
      </c>
      <c r="AL48" s="281">
        <v>29379.9</v>
      </c>
      <c r="AM48" s="281">
        <v>27</v>
      </c>
      <c r="AN48" s="281">
        <v>0</v>
      </c>
      <c r="AO48" s="281">
        <v>0</v>
      </c>
      <c r="AP48" s="281">
        <v>0</v>
      </c>
      <c r="AQ48" s="281">
        <v>0</v>
      </c>
      <c r="AR48" s="281">
        <v>8074</v>
      </c>
      <c r="AS48" s="281">
        <v>2</v>
      </c>
      <c r="AT48" s="281">
        <v>0</v>
      </c>
      <c r="AU48" s="281">
        <v>0</v>
      </c>
      <c r="AV48" s="281">
        <v>0</v>
      </c>
      <c r="AW48" s="281">
        <v>0</v>
      </c>
      <c r="AX48" s="281">
        <v>0</v>
      </c>
      <c r="AY48" s="281">
        <v>0</v>
      </c>
      <c r="AZ48" s="281">
        <v>0</v>
      </c>
      <c r="BA48" s="281">
        <v>0</v>
      </c>
      <c r="BB48" s="281">
        <v>0</v>
      </c>
      <c r="BC48" s="281">
        <v>0</v>
      </c>
      <c r="BD48" s="281">
        <v>0</v>
      </c>
      <c r="BE48" s="281">
        <v>0</v>
      </c>
      <c r="BF48" s="281">
        <v>89152.4</v>
      </c>
      <c r="BG48" s="282">
        <v>50</v>
      </c>
    </row>
    <row r="49" spans="1:59" ht="22.5" customHeight="1">
      <c r="A49" s="176" t="s">
        <v>49</v>
      </c>
      <c r="B49" s="281">
        <v>6848145.4000000004</v>
      </c>
      <c r="C49" s="281">
        <v>722</v>
      </c>
      <c r="D49" s="281">
        <v>41946</v>
      </c>
      <c r="E49" s="281">
        <v>61</v>
      </c>
      <c r="F49" s="281">
        <v>28288</v>
      </c>
      <c r="G49" s="281">
        <v>59</v>
      </c>
      <c r="H49" s="281">
        <v>0</v>
      </c>
      <c r="I49" s="281">
        <v>0</v>
      </c>
      <c r="J49" s="281">
        <v>0</v>
      </c>
      <c r="K49" s="281">
        <v>0</v>
      </c>
      <c r="L49" s="281">
        <v>4317786.0999999996</v>
      </c>
      <c r="M49" s="281">
        <v>317</v>
      </c>
      <c r="N49" s="281">
        <v>0</v>
      </c>
      <c r="O49" s="281">
        <v>0</v>
      </c>
      <c r="P49" s="281">
        <v>0</v>
      </c>
      <c r="Q49" s="281">
        <v>0</v>
      </c>
      <c r="R49" s="281">
        <v>16392.7</v>
      </c>
      <c r="S49" s="281">
        <v>32</v>
      </c>
      <c r="T49" s="281">
        <v>1860348.2</v>
      </c>
      <c r="U49" s="281">
        <v>47</v>
      </c>
      <c r="V49" s="281">
        <v>0</v>
      </c>
      <c r="W49" s="281">
        <v>0</v>
      </c>
      <c r="X49" s="281">
        <v>0</v>
      </c>
      <c r="Y49" s="281">
        <v>0</v>
      </c>
      <c r="Z49" s="281">
        <v>2739</v>
      </c>
      <c r="AA49" s="281">
        <v>2</v>
      </c>
      <c r="AB49" s="281">
        <v>0</v>
      </c>
      <c r="AC49" s="281">
        <v>0</v>
      </c>
      <c r="AD49" s="281">
        <v>250444</v>
      </c>
      <c r="AE49" s="281">
        <v>72</v>
      </c>
      <c r="AF49" s="281">
        <v>69285</v>
      </c>
      <c r="AG49" s="281">
        <v>14</v>
      </c>
      <c r="AH49" s="281">
        <v>0</v>
      </c>
      <c r="AI49" s="281">
        <v>0</v>
      </c>
      <c r="AJ49" s="281">
        <v>36744.400000000001</v>
      </c>
      <c r="AK49" s="281">
        <v>13</v>
      </c>
      <c r="AL49" s="281">
        <v>33233.800000000003</v>
      </c>
      <c r="AM49" s="281">
        <v>24</v>
      </c>
      <c r="AN49" s="281">
        <v>77334</v>
      </c>
      <c r="AO49" s="281">
        <v>32</v>
      </c>
      <c r="AP49" s="281">
        <v>0</v>
      </c>
      <c r="AQ49" s="281">
        <v>0</v>
      </c>
      <c r="AR49" s="281">
        <v>28134</v>
      </c>
      <c r="AS49" s="281">
        <v>4</v>
      </c>
      <c r="AT49" s="281">
        <v>4556.2</v>
      </c>
      <c r="AU49" s="281">
        <v>1</v>
      </c>
      <c r="AV49" s="281">
        <v>0</v>
      </c>
      <c r="AW49" s="281">
        <v>0</v>
      </c>
      <c r="AX49" s="281">
        <v>0</v>
      </c>
      <c r="AY49" s="281">
        <v>0</v>
      </c>
      <c r="AZ49" s="281">
        <v>0</v>
      </c>
      <c r="BA49" s="281">
        <v>0</v>
      </c>
      <c r="BB49" s="281">
        <v>0</v>
      </c>
      <c r="BC49" s="281">
        <v>0</v>
      </c>
      <c r="BD49" s="281">
        <v>123</v>
      </c>
      <c r="BE49" s="281">
        <v>2</v>
      </c>
      <c r="BF49" s="281">
        <v>80791</v>
      </c>
      <c r="BG49" s="282">
        <v>42</v>
      </c>
    </row>
    <row r="50" spans="1:59" ht="22.5" customHeight="1">
      <c r="A50" s="176" t="s">
        <v>50</v>
      </c>
      <c r="B50" s="281">
        <v>13749449.300000001</v>
      </c>
      <c r="C50" s="281">
        <v>1907</v>
      </c>
      <c r="D50" s="281">
        <v>106845</v>
      </c>
      <c r="E50" s="281">
        <v>253</v>
      </c>
      <c r="F50" s="281">
        <v>58158</v>
      </c>
      <c r="G50" s="281">
        <v>118</v>
      </c>
      <c r="H50" s="281">
        <v>8766</v>
      </c>
      <c r="I50" s="281">
        <v>3</v>
      </c>
      <c r="J50" s="281">
        <v>250</v>
      </c>
      <c r="K50" s="281">
        <v>1</v>
      </c>
      <c r="L50" s="281">
        <v>5737184.0999999996</v>
      </c>
      <c r="M50" s="281">
        <v>372</v>
      </c>
      <c r="N50" s="281">
        <v>0</v>
      </c>
      <c r="O50" s="281">
        <v>0</v>
      </c>
      <c r="P50" s="281">
        <v>0</v>
      </c>
      <c r="Q50" s="281">
        <v>0</v>
      </c>
      <c r="R50" s="281">
        <v>235711.5</v>
      </c>
      <c r="S50" s="281">
        <v>158</v>
      </c>
      <c r="T50" s="281">
        <v>5862258.2000000002</v>
      </c>
      <c r="U50" s="281">
        <v>219</v>
      </c>
      <c r="V50" s="281">
        <v>2214</v>
      </c>
      <c r="W50" s="281">
        <v>1</v>
      </c>
      <c r="X50" s="281">
        <v>8893.2000000000007</v>
      </c>
      <c r="Y50" s="281">
        <v>3</v>
      </c>
      <c r="Z50" s="281">
        <v>9239</v>
      </c>
      <c r="AA50" s="281">
        <v>7</v>
      </c>
      <c r="AB50" s="281">
        <v>213</v>
      </c>
      <c r="AC50" s="281">
        <v>1</v>
      </c>
      <c r="AD50" s="281">
        <v>685575.4</v>
      </c>
      <c r="AE50" s="281">
        <v>408</v>
      </c>
      <c r="AF50" s="281">
        <v>94385</v>
      </c>
      <c r="AG50" s="281">
        <v>92</v>
      </c>
      <c r="AH50" s="281">
        <v>30997.4</v>
      </c>
      <c r="AI50" s="281">
        <v>12</v>
      </c>
      <c r="AJ50" s="281">
        <v>202270.6</v>
      </c>
      <c r="AK50" s="281">
        <v>50</v>
      </c>
      <c r="AL50" s="281">
        <v>93911.8</v>
      </c>
      <c r="AM50" s="281">
        <v>39</v>
      </c>
      <c r="AN50" s="281">
        <v>9238</v>
      </c>
      <c r="AO50" s="281">
        <v>13</v>
      </c>
      <c r="AP50" s="281">
        <v>0</v>
      </c>
      <c r="AQ50" s="281">
        <v>0</v>
      </c>
      <c r="AR50" s="281">
        <v>12484.6</v>
      </c>
      <c r="AS50" s="281">
        <v>10</v>
      </c>
      <c r="AT50" s="281">
        <v>207071.3</v>
      </c>
      <c r="AU50" s="281">
        <v>24</v>
      </c>
      <c r="AV50" s="281">
        <v>0</v>
      </c>
      <c r="AW50" s="281">
        <v>0</v>
      </c>
      <c r="AX50" s="281">
        <v>0</v>
      </c>
      <c r="AY50" s="281">
        <v>0</v>
      </c>
      <c r="AZ50" s="281">
        <v>27321</v>
      </c>
      <c r="BA50" s="281">
        <v>14</v>
      </c>
      <c r="BB50" s="281">
        <v>0</v>
      </c>
      <c r="BC50" s="281">
        <v>0</v>
      </c>
      <c r="BD50" s="281">
        <v>10010</v>
      </c>
      <c r="BE50" s="281">
        <v>15</v>
      </c>
      <c r="BF50" s="281">
        <v>346452.2</v>
      </c>
      <c r="BG50" s="282">
        <v>94</v>
      </c>
    </row>
    <row r="51" spans="1:59" ht="22.5" customHeight="1">
      <c r="A51" s="176" t="s">
        <v>51</v>
      </c>
      <c r="B51" s="281">
        <v>4970411.4000000004</v>
      </c>
      <c r="C51" s="281">
        <v>1168</v>
      </c>
      <c r="D51" s="281">
        <v>267187</v>
      </c>
      <c r="E51" s="281">
        <v>281</v>
      </c>
      <c r="F51" s="281">
        <v>180823</v>
      </c>
      <c r="G51" s="281">
        <v>222</v>
      </c>
      <c r="H51" s="281">
        <v>5808</v>
      </c>
      <c r="I51" s="281">
        <v>3</v>
      </c>
      <c r="J51" s="281">
        <v>0</v>
      </c>
      <c r="K51" s="281">
        <v>0</v>
      </c>
      <c r="L51" s="281">
        <v>2177017.7999999998</v>
      </c>
      <c r="M51" s="281">
        <v>311</v>
      </c>
      <c r="N51" s="281">
        <v>0</v>
      </c>
      <c r="O51" s="281">
        <v>0</v>
      </c>
      <c r="P51" s="281">
        <v>0</v>
      </c>
      <c r="Q51" s="281">
        <v>0</v>
      </c>
      <c r="R51" s="281">
        <v>18697</v>
      </c>
      <c r="S51" s="281">
        <v>62</v>
      </c>
      <c r="T51" s="281">
        <v>1969023.7</v>
      </c>
      <c r="U51" s="281">
        <v>40</v>
      </c>
      <c r="V51" s="281">
        <v>9924</v>
      </c>
      <c r="W51" s="281">
        <v>2</v>
      </c>
      <c r="X51" s="281">
        <v>0</v>
      </c>
      <c r="Y51" s="281">
        <v>0</v>
      </c>
      <c r="Z51" s="281">
        <v>0</v>
      </c>
      <c r="AA51" s="281">
        <v>0</v>
      </c>
      <c r="AB51" s="281">
        <v>0</v>
      </c>
      <c r="AC51" s="281">
        <v>0</v>
      </c>
      <c r="AD51" s="281">
        <v>138381.5</v>
      </c>
      <c r="AE51" s="281">
        <v>108</v>
      </c>
      <c r="AF51" s="281">
        <v>29159</v>
      </c>
      <c r="AG51" s="281">
        <v>14</v>
      </c>
      <c r="AH51" s="281">
        <v>5385.1</v>
      </c>
      <c r="AI51" s="281">
        <v>3</v>
      </c>
      <c r="AJ51" s="281">
        <v>25378</v>
      </c>
      <c r="AK51" s="281">
        <v>15</v>
      </c>
      <c r="AL51" s="281">
        <v>40515.300000000003</v>
      </c>
      <c r="AM51" s="281">
        <v>24</v>
      </c>
      <c r="AN51" s="281">
        <v>42003</v>
      </c>
      <c r="AO51" s="281">
        <v>37</v>
      </c>
      <c r="AP51" s="281">
        <v>0</v>
      </c>
      <c r="AQ51" s="281">
        <v>0</v>
      </c>
      <c r="AR51" s="281">
        <v>0</v>
      </c>
      <c r="AS51" s="281">
        <v>0</v>
      </c>
      <c r="AT51" s="281">
        <v>14667.2</v>
      </c>
      <c r="AU51" s="281">
        <v>3</v>
      </c>
      <c r="AV51" s="281">
        <v>0</v>
      </c>
      <c r="AW51" s="281">
        <v>0</v>
      </c>
      <c r="AX51" s="281">
        <v>0</v>
      </c>
      <c r="AY51" s="281">
        <v>0</v>
      </c>
      <c r="AZ51" s="281">
        <v>290</v>
      </c>
      <c r="BA51" s="281">
        <v>1</v>
      </c>
      <c r="BB51" s="281">
        <v>0</v>
      </c>
      <c r="BC51" s="281">
        <v>0</v>
      </c>
      <c r="BD51" s="281">
        <v>3358</v>
      </c>
      <c r="BE51" s="281">
        <v>5</v>
      </c>
      <c r="BF51" s="281">
        <v>42793.8</v>
      </c>
      <c r="BG51" s="282">
        <v>37</v>
      </c>
    </row>
    <row r="52" spans="1:59" ht="22.5" customHeight="1">
      <c r="A52" s="176" t="s">
        <v>52</v>
      </c>
      <c r="B52" s="281">
        <v>5503401.7000000002</v>
      </c>
      <c r="C52" s="281">
        <v>1114</v>
      </c>
      <c r="D52" s="281">
        <v>201089</v>
      </c>
      <c r="E52" s="281">
        <v>205</v>
      </c>
      <c r="F52" s="281">
        <v>185570</v>
      </c>
      <c r="G52" s="281">
        <v>165</v>
      </c>
      <c r="H52" s="281">
        <v>0</v>
      </c>
      <c r="I52" s="281">
        <v>0</v>
      </c>
      <c r="J52" s="281">
        <v>0</v>
      </c>
      <c r="K52" s="281">
        <v>0</v>
      </c>
      <c r="L52" s="281">
        <v>2149413.9</v>
      </c>
      <c r="M52" s="281">
        <v>270</v>
      </c>
      <c r="N52" s="281">
        <v>0</v>
      </c>
      <c r="O52" s="281">
        <v>0</v>
      </c>
      <c r="P52" s="281">
        <v>0</v>
      </c>
      <c r="Q52" s="281">
        <v>0</v>
      </c>
      <c r="R52" s="281">
        <v>96798</v>
      </c>
      <c r="S52" s="281">
        <v>18</v>
      </c>
      <c r="T52" s="281">
        <v>1903050.5</v>
      </c>
      <c r="U52" s="281">
        <v>50</v>
      </c>
      <c r="V52" s="281">
        <v>1103</v>
      </c>
      <c r="W52" s="281">
        <v>1</v>
      </c>
      <c r="X52" s="281">
        <v>0</v>
      </c>
      <c r="Y52" s="281">
        <v>0</v>
      </c>
      <c r="Z52" s="281">
        <v>0</v>
      </c>
      <c r="AA52" s="281">
        <v>0</v>
      </c>
      <c r="AB52" s="281">
        <v>0</v>
      </c>
      <c r="AC52" s="281">
        <v>0</v>
      </c>
      <c r="AD52" s="281">
        <v>234404.7</v>
      </c>
      <c r="AE52" s="281">
        <v>152</v>
      </c>
      <c r="AF52" s="281">
        <v>42083</v>
      </c>
      <c r="AG52" s="281">
        <v>50</v>
      </c>
      <c r="AH52" s="281">
        <v>14333</v>
      </c>
      <c r="AI52" s="281">
        <v>7</v>
      </c>
      <c r="AJ52" s="281">
        <v>10172</v>
      </c>
      <c r="AK52" s="281">
        <v>24</v>
      </c>
      <c r="AL52" s="281">
        <v>34612.400000000001</v>
      </c>
      <c r="AM52" s="281">
        <v>50</v>
      </c>
      <c r="AN52" s="281">
        <v>11926</v>
      </c>
      <c r="AO52" s="281">
        <v>15</v>
      </c>
      <c r="AP52" s="281">
        <v>0</v>
      </c>
      <c r="AQ52" s="281">
        <v>0</v>
      </c>
      <c r="AR52" s="281">
        <v>0</v>
      </c>
      <c r="AS52" s="281">
        <v>0</v>
      </c>
      <c r="AT52" s="281">
        <v>0</v>
      </c>
      <c r="AU52" s="281">
        <v>0</v>
      </c>
      <c r="AV52" s="281">
        <v>0</v>
      </c>
      <c r="AW52" s="281">
        <v>0</v>
      </c>
      <c r="AX52" s="281">
        <v>0</v>
      </c>
      <c r="AY52" s="281">
        <v>0</v>
      </c>
      <c r="AZ52" s="281">
        <v>0</v>
      </c>
      <c r="BA52" s="281">
        <v>0</v>
      </c>
      <c r="BB52" s="281">
        <v>0</v>
      </c>
      <c r="BC52" s="281">
        <v>0</v>
      </c>
      <c r="BD52" s="281">
        <v>3705</v>
      </c>
      <c r="BE52" s="281">
        <v>18</v>
      </c>
      <c r="BF52" s="281">
        <v>615141.19999999995</v>
      </c>
      <c r="BG52" s="282">
        <v>89</v>
      </c>
    </row>
    <row r="53" spans="1:59" ht="22.5" customHeight="1">
      <c r="A53" s="176" t="s">
        <v>53</v>
      </c>
      <c r="B53" s="281">
        <v>11538091</v>
      </c>
      <c r="C53" s="281">
        <v>5684</v>
      </c>
      <c r="D53" s="281">
        <v>1244445</v>
      </c>
      <c r="E53" s="281">
        <v>1230</v>
      </c>
      <c r="F53" s="281">
        <v>878851</v>
      </c>
      <c r="G53" s="281">
        <v>1025</v>
      </c>
      <c r="H53" s="281">
        <v>10288</v>
      </c>
      <c r="I53" s="281">
        <v>4</v>
      </c>
      <c r="J53" s="281">
        <v>1592</v>
      </c>
      <c r="K53" s="281">
        <v>4</v>
      </c>
      <c r="L53" s="281">
        <v>5427956</v>
      </c>
      <c r="M53" s="281">
        <v>1654</v>
      </c>
      <c r="N53" s="281">
        <v>0</v>
      </c>
      <c r="O53" s="281">
        <v>0</v>
      </c>
      <c r="P53" s="281">
        <v>0</v>
      </c>
      <c r="Q53" s="281">
        <v>0</v>
      </c>
      <c r="R53" s="281">
        <v>193896</v>
      </c>
      <c r="S53" s="281">
        <v>676</v>
      </c>
      <c r="T53" s="281">
        <v>430</v>
      </c>
      <c r="U53" s="281">
        <v>1</v>
      </c>
      <c r="V53" s="281">
        <v>18801</v>
      </c>
      <c r="W53" s="281">
        <v>4</v>
      </c>
      <c r="X53" s="281">
        <v>28</v>
      </c>
      <c r="Y53" s="281">
        <v>1</v>
      </c>
      <c r="Z53" s="281">
        <v>10273</v>
      </c>
      <c r="AA53" s="281">
        <v>4</v>
      </c>
      <c r="AB53" s="281">
        <v>2855</v>
      </c>
      <c r="AC53" s="281">
        <v>6</v>
      </c>
      <c r="AD53" s="281">
        <v>475067.8</v>
      </c>
      <c r="AE53" s="281">
        <v>908</v>
      </c>
      <c r="AF53" s="281">
        <v>0</v>
      </c>
      <c r="AG53" s="281">
        <v>0</v>
      </c>
      <c r="AH53" s="281">
        <v>113676.6</v>
      </c>
      <c r="AI53" s="281">
        <v>14</v>
      </c>
      <c r="AJ53" s="281">
        <v>13620</v>
      </c>
      <c r="AK53" s="281">
        <v>6</v>
      </c>
      <c r="AL53" s="281">
        <v>63475</v>
      </c>
      <c r="AM53" s="281">
        <v>27</v>
      </c>
      <c r="AN53" s="281">
        <v>16983</v>
      </c>
      <c r="AO53" s="281">
        <v>16</v>
      </c>
      <c r="AP53" s="281">
        <v>0</v>
      </c>
      <c r="AQ53" s="281">
        <v>0</v>
      </c>
      <c r="AR53" s="281">
        <v>0</v>
      </c>
      <c r="AS53" s="281">
        <v>0</v>
      </c>
      <c r="AT53" s="281">
        <v>0</v>
      </c>
      <c r="AU53" s="281">
        <v>0</v>
      </c>
      <c r="AV53" s="281">
        <v>0</v>
      </c>
      <c r="AW53" s="281">
        <v>0</v>
      </c>
      <c r="AX53" s="281">
        <v>0</v>
      </c>
      <c r="AY53" s="281">
        <v>0</v>
      </c>
      <c r="AZ53" s="281">
        <v>3681</v>
      </c>
      <c r="BA53" s="281">
        <v>3</v>
      </c>
      <c r="BB53" s="281">
        <v>0</v>
      </c>
      <c r="BC53" s="281">
        <v>0</v>
      </c>
      <c r="BD53" s="281">
        <v>28866</v>
      </c>
      <c r="BE53" s="281">
        <v>37</v>
      </c>
      <c r="BF53" s="281">
        <v>3033306.6</v>
      </c>
      <c r="BG53" s="282">
        <v>64</v>
      </c>
    </row>
    <row r="54" spans="1:59" ht="22.5" customHeight="1">
      <c r="A54" s="176" t="s">
        <v>54</v>
      </c>
      <c r="B54" s="281">
        <v>8649782.3000000007</v>
      </c>
      <c r="C54" s="281">
        <v>1706</v>
      </c>
      <c r="D54" s="281">
        <v>321274</v>
      </c>
      <c r="E54" s="281">
        <v>317</v>
      </c>
      <c r="F54" s="281">
        <v>152130</v>
      </c>
      <c r="G54" s="281">
        <v>182</v>
      </c>
      <c r="H54" s="281">
        <v>0</v>
      </c>
      <c r="I54" s="281">
        <v>0</v>
      </c>
      <c r="J54" s="281">
        <v>0</v>
      </c>
      <c r="K54" s="281">
        <v>0</v>
      </c>
      <c r="L54" s="281">
        <v>4606243.5999999996</v>
      </c>
      <c r="M54" s="281">
        <v>370</v>
      </c>
      <c r="N54" s="281">
        <v>0</v>
      </c>
      <c r="O54" s="281">
        <v>0</v>
      </c>
      <c r="P54" s="281">
        <v>0</v>
      </c>
      <c r="Q54" s="281">
        <v>0</v>
      </c>
      <c r="R54" s="281">
        <v>118604.4</v>
      </c>
      <c r="S54" s="281">
        <v>38</v>
      </c>
      <c r="T54" s="281">
        <v>1102446.3999999999</v>
      </c>
      <c r="U54" s="281">
        <v>188</v>
      </c>
      <c r="V54" s="281">
        <v>0</v>
      </c>
      <c r="W54" s="281">
        <v>0</v>
      </c>
      <c r="X54" s="281">
        <v>1331</v>
      </c>
      <c r="Y54" s="281">
        <v>1</v>
      </c>
      <c r="Z54" s="281">
        <v>212855.6</v>
      </c>
      <c r="AA54" s="281">
        <v>19</v>
      </c>
      <c r="AB54" s="281">
        <v>0</v>
      </c>
      <c r="AC54" s="281">
        <v>0</v>
      </c>
      <c r="AD54" s="281">
        <v>358302.3</v>
      </c>
      <c r="AE54" s="281">
        <v>198</v>
      </c>
      <c r="AF54" s="281">
        <v>2969</v>
      </c>
      <c r="AG54" s="281">
        <v>1</v>
      </c>
      <c r="AH54" s="281">
        <v>49352.9</v>
      </c>
      <c r="AI54" s="281">
        <v>26</v>
      </c>
      <c r="AJ54" s="281">
        <v>101731</v>
      </c>
      <c r="AK54" s="281">
        <v>33</v>
      </c>
      <c r="AL54" s="281">
        <v>22985.599999999999</v>
      </c>
      <c r="AM54" s="281">
        <v>50</v>
      </c>
      <c r="AN54" s="281">
        <v>8417</v>
      </c>
      <c r="AO54" s="281">
        <v>1</v>
      </c>
      <c r="AP54" s="281">
        <v>0</v>
      </c>
      <c r="AQ54" s="281">
        <v>0</v>
      </c>
      <c r="AR54" s="281">
        <v>6417.5</v>
      </c>
      <c r="AS54" s="281">
        <v>5</v>
      </c>
      <c r="AT54" s="281">
        <v>0</v>
      </c>
      <c r="AU54" s="281">
        <v>0</v>
      </c>
      <c r="AV54" s="281">
        <v>0</v>
      </c>
      <c r="AW54" s="281">
        <v>0</v>
      </c>
      <c r="AX54" s="281">
        <v>0</v>
      </c>
      <c r="AY54" s="281">
        <v>0</v>
      </c>
      <c r="AZ54" s="281">
        <v>264</v>
      </c>
      <c r="BA54" s="281">
        <v>1</v>
      </c>
      <c r="BB54" s="281">
        <v>0</v>
      </c>
      <c r="BC54" s="281">
        <v>0</v>
      </c>
      <c r="BD54" s="281">
        <v>3058</v>
      </c>
      <c r="BE54" s="281">
        <v>10</v>
      </c>
      <c r="BF54" s="281">
        <v>1581400</v>
      </c>
      <c r="BG54" s="282">
        <v>266</v>
      </c>
    </row>
    <row r="55" spans="1:59" ht="22.5" customHeight="1">
      <c r="A55" s="176" t="s">
        <v>55</v>
      </c>
      <c r="B55" s="281">
        <v>5666270.4000000004</v>
      </c>
      <c r="C55" s="281">
        <v>1858</v>
      </c>
      <c r="D55" s="281">
        <v>255496</v>
      </c>
      <c r="E55" s="281">
        <v>370</v>
      </c>
      <c r="F55" s="281">
        <v>168516</v>
      </c>
      <c r="G55" s="281">
        <v>236</v>
      </c>
      <c r="H55" s="281">
        <v>13545</v>
      </c>
      <c r="I55" s="281">
        <v>5</v>
      </c>
      <c r="J55" s="281">
        <v>0</v>
      </c>
      <c r="K55" s="281">
        <v>0</v>
      </c>
      <c r="L55" s="281">
        <v>4552660</v>
      </c>
      <c r="M55" s="281">
        <v>409</v>
      </c>
      <c r="N55" s="281">
        <v>0</v>
      </c>
      <c r="O55" s="281">
        <v>0</v>
      </c>
      <c r="P55" s="281">
        <v>0</v>
      </c>
      <c r="Q55" s="281">
        <v>0</v>
      </c>
      <c r="R55" s="281">
        <v>69506</v>
      </c>
      <c r="S55" s="281">
        <v>262</v>
      </c>
      <c r="T55" s="281">
        <v>0</v>
      </c>
      <c r="U55" s="281">
        <v>0</v>
      </c>
      <c r="V55" s="281">
        <v>4555</v>
      </c>
      <c r="W55" s="281">
        <v>1</v>
      </c>
      <c r="X55" s="281">
        <v>5721</v>
      </c>
      <c r="Y55" s="281">
        <v>6</v>
      </c>
      <c r="Z55" s="281">
        <v>141181.20000000001</v>
      </c>
      <c r="AA55" s="281">
        <v>2</v>
      </c>
      <c r="AB55" s="281">
        <v>0</v>
      </c>
      <c r="AC55" s="281">
        <v>0</v>
      </c>
      <c r="AD55" s="281">
        <v>240751.4</v>
      </c>
      <c r="AE55" s="281">
        <v>475</v>
      </c>
      <c r="AF55" s="281">
        <v>0</v>
      </c>
      <c r="AG55" s="281">
        <v>0</v>
      </c>
      <c r="AH55" s="281">
        <v>1518.1</v>
      </c>
      <c r="AI55" s="281">
        <v>2</v>
      </c>
      <c r="AJ55" s="281">
        <v>51435</v>
      </c>
      <c r="AK55" s="281">
        <v>33</v>
      </c>
      <c r="AL55" s="281">
        <v>1084</v>
      </c>
      <c r="AM55" s="281">
        <v>5</v>
      </c>
      <c r="AN55" s="281">
        <v>7634</v>
      </c>
      <c r="AO55" s="281">
        <v>17</v>
      </c>
      <c r="AP55" s="281">
        <v>0</v>
      </c>
      <c r="AQ55" s="281">
        <v>0</v>
      </c>
      <c r="AR55" s="281">
        <v>0</v>
      </c>
      <c r="AS55" s="281">
        <v>0</v>
      </c>
      <c r="AT55" s="281">
        <v>2677.7</v>
      </c>
      <c r="AU55" s="281">
        <v>3</v>
      </c>
      <c r="AV55" s="281">
        <v>0</v>
      </c>
      <c r="AW55" s="281">
        <v>0</v>
      </c>
      <c r="AX55" s="281">
        <v>0</v>
      </c>
      <c r="AY55" s="281">
        <v>0</v>
      </c>
      <c r="AZ55" s="281">
        <v>1185</v>
      </c>
      <c r="BA55" s="281">
        <v>1</v>
      </c>
      <c r="BB55" s="281">
        <v>0</v>
      </c>
      <c r="BC55" s="281">
        <v>0</v>
      </c>
      <c r="BD55" s="281">
        <v>6720</v>
      </c>
      <c r="BE55" s="281">
        <v>11</v>
      </c>
      <c r="BF55" s="281">
        <v>142085</v>
      </c>
      <c r="BG55" s="282">
        <v>20</v>
      </c>
    </row>
    <row r="56" spans="1:59" ht="22.5" customHeight="1">
      <c r="A56" s="176" t="s">
        <v>56</v>
      </c>
      <c r="B56" s="281">
        <v>6715169</v>
      </c>
      <c r="C56" s="281">
        <v>4332</v>
      </c>
      <c r="D56" s="281">
        <v>695911</v>
      </c>
      <c r="E56" s="281">
        <v>831</v>
      </c>
      <c r="F56" s="281">
        <v>1080124</v>
      </c>
      <c r="G56" s="281">
        <v>1188</v>
      </c>
      <c r="H56" s="281">
        <v>10670</v>
      </c>
      <c r="I56" s="281">
        <v>6</v>
      </c>
      <c r="J56" s="281">
        <v>0</v>
      </c>
      <c r="K56" s="281">
        <v>0</v>
      </c>
      <c r="L56" s="281">
        <v>4206994</v>
      </c>
      <c r="M56" s="281">
        <v>410</v>
      </c>
      <c r="N56" s="281">
        <v>0</v>
      </c>
      <c r="O56" s="281">
        <v>0</v>
      </c>
      <c r="P56" s="281">
        <v>0</v>
      </c>
      <c r="Q56" s="281">
        <v>0</v>
      </c>
      <c r="R56" s="281">
        <v>246894</v>
      </c>
      <c r="S56" s="281">
        <v>615</v>
      </c>
      <c r="T56" s="281">
        <v>22268</v>
      </c>
      <c r="U56" s="281">
        <v>14</v>
      </c>
      <c r="V56" s="281">
        <v>19951</v>
      </c>
      <c r="W56" s="281">
        <v>2</v>
      </c>
      <c r="X56" s="281">
        <v>15312</v>
      </c>
      <c r="Y56" s="281">
        <v>14</v>
      </c>
      <c r="Z56" s="281">
        <v>3266</v>
      </c>
      <c r="AA56" s="281">
        <v>3</v>
      </c>
      <c r="AB56" s="281">
        <v>1206</v>
      </c>
      <c r="AC56" s="281">
        <v>4</v>
      </c>
      <c r="AD56" s="281">
        <v>200262</v>
      </c>
      <c r="AE56" s="281">
        <v>1017</v>
      </c>
      <c r="AF56" s="281">
        <v>0</v>
      </c>
      <c r="AG56" s="281">
        <v>0</v>
      </c>
      <c r="AH56" s="281">
        <v>149</v>
      </c>
      <c r="AI56" s="281">
        <v>1</v>
      </c>
      <c r="AJ56" s="281">
        <v>78554</v>
      </c>
      <c r="AK56" s="281">
        <v>64</v>
      </c>
      <c r="AL56" s="281">
        <v>55186</v>
      </c>
      <c r="AM56" s="281">
        <v>52</v>
      </c>
      <c r="AN56" s="281">
        <v>28805</v>
      </c>
      <c r="AO56" s="281">
        <v>39</v>
      </c>
      <c r="AP56" s="281">
        <v>0</v>
      </c>
      <c r="AQ56" s="281">
        <v>0</v>
      </c>
      <c r="AR56" s="281">
        <v>0</v>
      </c>
      <c r="AS56" s="281">
        <v>0</v>
      </c>
      <c r="AT56" s="281">
        <v>0</v>
      </c>
      <c r="AU56" s="281">
        <v>0</v>
      </c>
      <c r="AV56" s="281">
        <v>0</v>
      </c>
      <c r="AW56" s="281">
        <v>0</v>
      </c>
      <c r="AX56" s="281">
        <v>0</v>
      </c>
      <c r="AY56" s="281">
        <v>0</v>
      </c>
      <c r="AZ56" s="281">
        <v>3728</v>
      </c>
      <c r="BA56" s="281">
        <v>8</v>
      </c>
      <c r="BB56" s="281">
        <v>0</v>
      </c>
      <c r="BC56" s="281">
        <v>0</v>
      </c>
      <c r="BD56" s="281">
        <v>12011</v>
      </c>
      <c r="BE56" s="281">
        <v>23</v>
      </c>
      <c r="BF56" s="281">
        <v>33878</v>
      </c>
      <c r="BG56" s="282">
        <v>41</v>
      </c>
    </row>
    <row r="57" spans="1:59" ht="22.5" customHeight="1">
      <c r="A57" s="176" t="s">
        <v>57</v>
      </c>
      <c r="B57" s="281">
        <v>10856935</v>
      </c>
      <c r="C57" s="281">
        <v>3855</v>
      </c>
      <c r="D57" s="281">
        <v>678658</v>
      </c>
      <c r="E57" s="281">
        <v>765</v>
      </c>
      <c r="F57" s="281">
        <v>1048728</v>
      </c>
      <c r="G57" s="281">
        <v>987</v>
      </c>
      <c r="H57" s="281">
        <v>8962</v>
      </c>
      <c r="I57" s="281">
        <v>2</v>
      </c>
      <c r="J57" s="281">
        <v>7221</v>
      </c>
      <c r="K57" s="281">
        <v>4</v>
      </c>
      <c r="L57" s="281">
        <v>8396823</v>
      </c>
      <c r="M57" s="281">
        <v>665</v>
      </c>
      <c r="N57" s="281">
        <v>0</v>
      </c>
      <c r="O57" s="281">
        <v>0</v>
      </c>
      <c r="P57" s="281">
        <v>0</v>
      </c>
      <c r="Q57" s="281">
        <v>0</v>
      </c>
      <c r="R57" s="281">
        <v>199487</v>
      </c>
      <c r="S57" s="281">
        <v>402</v>
      </c>
      <c r="T57" s="281">
        <v>0</v>
      </c>
      <c r="U57" s="281">
        <v>0</v>
      </c>
      <c r="V57" s="281">
        <v>0</v>
      </c>
      <c r="W57" s="281">
        <v>0</v>
      </c>
      <c r="X57" s="281">
        <v>7893</v>
      </c>
      <c r="Y57" s="281">
        <v>7</v>
      </c>
      <c r="Z57" s="281">
        <v>5155</v>
      </c>
      <c r="AA57" s="281">
        <v>7</v>
      </c>
      <c r="AB57" s="281">
        <v>6594</v>
      </c>
      <c r="AC57" s="281">
        <v>7</v>
      </c>
      <c r="AD57" s="281">
        <v>271652</v>
      </c>
      <c r="AE57" s="281">
        <v>838</v>
      </c>
      <c r="AF57" s="281">
        <v>0</v>
      </c>
      <c r="AG57" s="281">
        <v>0</v>
      </c>
      <c r="AH57" s="281">
        <v>0</v>
      </c>
      <c r="AI57" s="281">
        <v>0</v>
      </c>
      <c r="AJ57" s="281">
        <v>77393</v>
      </c>
      <c r="AK57" s="281">
        <v>66</v>
      </c>
      <c r="AL57" s="281">
        <v>70219</v>
      </c>
      <c r="AM57" s="281">
        <v>25</v>
      </c>
      <c r="AN57" s="281">
        <v>25005</v>
      </c>
      <c r="AO57" s="281">
        <v>29</v>
      </c>
      <c r="AP57" s="281">
        <v>0</v>
      </c>
      <c r="AQ57" s="281">
        <v>0</v>
      </c>
      <c r="AR57" s="281">
        <v>0</v>
      </c>
      <c r="AS57" s="281">
        <v>0</v>
      </c>
      <c r="AT57" s="281">
        <v>0</v>
      </c>
      <c r="AU57" s="281">
        <v>0</v>
      </c>
      <c r="AV57" s="281">
        <v>0</v>
      </c>
      <c r="AW57" s="281">
        <v>0</v>
      </c>
      <c r="AX57" s="281">
        <v>0</v>
      </c>
      <c r="AY57" s="281">
        <v>0</v>
      </c>
      <c r="AZ57" s="281">
        <v>2634</v>
      </c>
      <c r="BA57" s="281">
        <v>3</v>
      </c>
      <c r="BB57" s="281">
        <v>0</v>
      </c>
      <c r="BC57" s="281">
        <v>0</v>
      </c>
      <c r="BD57" s="281">
        <v>22113</v>
      </c>
      <c r="BE57" s="281">
        <v>20</v>
      </c>
      <c r="BF57" s="281">
        <v>28398</v>
      </c>
      <c r="BG57" s="282">
        <v>28</v>
      </c>
    </row>
    <row r="58" spans="1:59" ht="22.5" customHeight="1">
      <c r="A58" s="176" t="s">
        <v>58</v>
      </c>
      <c r="B58" s="281">
        <v>3830448</v>
      </c>
      <c r="C58" s="281">
        <v>3426</v>
      </c>
      <c r="D58" s="281">
        <v>1057278</v>
      </c>
      <c r="E58" s="281">
        <v>1275</v>
      </c>
      <c r="F58" s="281">
        <v>68188</v>
      </c>
      <c r="G58" s="281">
        <v>136</v>
      </c>
      <c r="H58" s="281">
        <v>3389</v>
      </c>
      <c r="I58" s="281">
        <v>2</v>
      </c>
      <c r="J58" s="281">
        <v>0</v>
      </c>
      <c r="K58" s="281">
        <v>0</v>
      </c>
      <c r="L58" s="281">
        <v>2255211</v>
      </c>
      <c r="M58" s="281">
        <v>641</v>
      </c>
      <c r="N58" s="281">
        <v>0</v>
      </c>
      <c r="O58" s="281">
        <v>0</v>
      </c>
      <c r="P58" s="281">
        <v>0</v>
      </c>
      <c r="Q58" s="281">
        <v>0</v>
      </c>
      <c r="R58" s="281">
        <v>133063</v>
      </c>
      <c r="S58" s="281">
        <v>653</v>
      </c>
      <c r="T58" s="281">
        <v>3276</v>
      </c>
      <c r="U58" s="281">
        <v>3</v>
      </c>
      <c r="V58" s="281">
        <v>49081</v>
      </c>
      <c r="W58" s="281">
        <v>8</v>
      </c>
      <c r="X58" s="281">
        <v>0</v>
      </c>
      <c r="Y58" s="281">
        <v>0</v>
      </c>
      <c r="Z58" s="281">
        <v>947</v>
      </c>
      <c r="AA58" s="281">
        <v>4</v>
      </c>
      <c r="AB58" s="281">
        <v>5230</v>
      </c>
      <c r="AC58" s="281">
        <v>7</v>
      </c>
      <c r="AD58" s="281">
        <v>130895</v>
      </c>
      <c r="AE58" s="281">
        <v>471</v>
      </c>
      <c r="AF58" s="281">
        <v>0</v>
      </c>
      <c r="AG58" s="281">
        <v>0</v>
      </c>
      <c r="AH58" s="281">
        <v>3736</v>
      </c>
      <c r="AI58" s="281">
        <v>19</v>
      </c>
      <c r="AJ58" s="281">
        <v>3154</v>
      </c>
      <c r="AK58" s="281">
        <v>4</v>
      </c>
      <c r="AL58" s="281">
        <v>33389</v>
      </c>
      <c r="AM58" s="281">
        <v>48</v>
      </c>
      <c r="AN58" s="281">
        <v>4553</v>
      </c>
      <c r="AO58" s="281">
        <v>13</v>
      </c>
      <c r="AP58" s="281">
        <v>18436</v>
      </c>
      <c r="AQ58" s="281">
        <v>7</v>
      </c>
      <c r="AR58" s="281">
        <v>0</v>
      </c>
      <c r="AS58" s="281">
        <v>0</v>
      </c>
      <c r="AT58" s="281">
        <v>0</v>
      </c>
      <c r="AU58" s="281">
        <v>0</v>
      </c>
      <c r="AV58" s="281">
        <v>0</v>
      </c>
      <c r="AW58" s="281">
        <v>0</v>
      </c>
      <c r="AX58" s="281">
        <v>0</v>
      </c>
      <c r="AY58" s="281">
        <v>0</v>
      </c>
      <c r="AZ58" s="281">
        <v>6538</v>
      </c>
      <c r="BA58" s="281">
        <v>10</v>
      </c>
      <c r="BB58" s="281">
        <v>883</v>
      </c>
      <c r="BC58" s="281">
        <v>4</v>
      </c>
      <c r="BD58" s="281">
        <v>19372</v>
      </c>
      <c r="BE58" s="281">
        <v>40</v>
      </c>
      <c r="BF58" s="281">
        <v>33829</v>
      </c>
      <c r="BG58" s="282">
        <v>81</v>
      </c>
    </row>
    <row r="59" spans="1:59" ht="22.5" customHeight="1">
      <c r="A59" s="176" t="s">
        <v>59</v>
      </c>
      <c r="B59" s="281">
        <v>8278912.4000000004</v>
      </c>
      <c r="C59" s="281">
        <v>4096</v>
      </c>
      <c r="D59" s="281">
        <v>979339</v>
      </c>
      <c r="E59" s="281">
        <v>852</v>
      </c>
      <c r="F59" s="281">
        <v>582572</v>
      </c>
      <c r="G59" s="281">
        <v>704</v>
      </c>
      <c r="H59" s="281">
        <v>0</v>
      </c>
      <c r="I59" s="281">
        <v>0</v>
      </c>
      <c r="J59" s="281">
        <v>16201</v>
      </c>
      <c r="K59" s="281">
        <v>8</v>
      </c>
      <c r="L59" s="281">
        <v>5946585</v>
      </c>
      <c r="M59" s="281">
        <v>744</v>
      </c>
      <c r="N59" s="281">
        <v>0</v>
      </c>
      <c r="O59" s="281">
        <v>0</v>
      </c>
      <c r="P59" s="281">
        <v>0</v>
      </c>
      <c r="Q59" s="281">
        <v>0</v>
      </c>
      <c r="R59" s="281">
        <v>115112</v>
      </c>
      <c r="S59" s="281">
        <v>495</v>
      </c>
      <c r="T59" s="281">
        <v>10525</v>
      </c>
      <c r="U59" s="281">
        <v>5</v>
      </c>
      <c r="V59" s="281">
        <v>11467</v>
      </c>
      <c r="W59" s="281">
        <v>1</v>
      </c>
      <c r="X59" s="281">
        <v>0</v>
      </c>
      <c r="Y59" s="281">
        <v>0</v>
      </c>
      <c r="Z59" s="281">
        <v>0</v>
      </c>
      <c r="AA59" s="281">
        <v>0</v>
      </c>
      <c r="AB59" s="281">
        <v>6826</v>
      </c>
      <c r="AC59" s="281">
        <v>15</v>
      </c>
      <c r="AD59" s="281">
        <v>235253.7</v>
      </c>
      <c r="AE59" s="281">
        <v>880</v>
      </c>
      <c r="AF59" s="281">
        <v>0</v>
      </c>
      <c r="AG59" s="281">
        <v>0</v>
      </c>
      <c r="AH59" s="281">
        <v>23510.9</v>
      </c>
      <c r="AI59" s="281">
        <v>38</v>
      </c>
      <c r="AJ59" s="281">
        <v>3568</v>
      </c>
      <c r="AK59" s="281">
        <v>16</v>
      </c>
      <c r="AL59" s="281">
        <v>72587</v>
      </c>
      <c r="AM59" s="281">
        <v>77</v>
      </c>
      <c r="AN59" s="281">
        <v>113200</v>
      </c>
      <c r="AO59" s="281">
        <v>160</v>
      </c>
      <c r="AP59" s="281">
        <v>38133</v>
      </c>
      <c r="AQ59" s="281">
        <v>18</v>
      </c>
      <c r="AR59" s="281">
        <v>99</v>
      </c>
      <c r="AS59" s="281">
        <v>1</v>
      </c>
      <c r="AT59" s="281">
        <v>0</v>
      </c>
      <c r="AU59" s="281">
        <v>0</v>
      </c>
      <c r="AV59" s="281">
        <v>0</v>
      </c>
      <c r="AW59" s="281">
        <v>0</v>
      </c>
      <c r="AX59" s="281">
        <v>0</v>
      </c>
      <c r="AY59" s="281">
        <v>0</v>
      </c>
      <c r="AZ59" s="281">
        <v>7667</v>
      </c>
      <c r="BA59" s="281">
        <v>4</v>
      </c>
      <c r="BB59" s="281">
        <v>0</v>
      </c>
      <c r="BC59" s="281">
        <v>0</v>
      </c>
      <c r="BD59" s="281">
        <v>64926</v>
      </c>
      <c r="BE59" s="281">
        <v>19</v>
      </c>
      <c r="BF59" s="281">
        <v>51340.800000000003</v>
      </c>
      <c r="BG59" s="282">
        <v>59</v>
      </c>
    </row>
    <row r="60" spans="1:59" ht="22.5" customHeight="1">
      <c r="A60" s="176" t="s">
        <v>60</v>
      </c>
      <c r="B60" s="281">
        <v>5508275</v>
      </c>
      <c r="C60" s="281">
        <v>2428</v>
      </c>
      <c r="D60" s="281">
        <v>833620</v>
      </c>
      <c r="E60" s="281">
        <v>866</v>
      </c>
      <c r="F60" s="281">
        <v>52132</v>
      </c>
      <c r="G60" s="281">
        <v>124</v>
      </c>
      <c r="H60" s="281">
        <v>0</v>
      </c>
      <c r="I60" s="281">
        <v>0</v>
      </c>
      <c r="J60" s="281">
        <v>387</v>
      </c>
      <c r="K60" s="281">
        <v>1</v>
      </c>
      <c r="L60" s="281">
        <v>4330159</v>
      </c>
      <c r="M60" s="281">
        <v>610</v>
      </c>
      <c r="N60" s="281">
        <v>0</v>
      </c>
      <c r="O60" s="281">
        <v>0</v>
      </c>
      <c r="P60" s="281">
        <v>0</v>
      </c>
      <c r="Q60" s="281">
        <v>0</v>
      </c>
      <c r="R60" s="281">
        <v>84955</v>
      </c>
      <c r="S60" s="281">
        <v>345</v>
      </c>
      <c r="T60" s="281">
        <v>0</v>
      </c>
      <c r="U60" s="281">
        <v>0</v>
      </c>
      <c r="V60" s="281">
        <v>6963</v>
      </c>
      <c r="W60" s="281">
        <v>1</v>
      </c>
      <c r="X60" s="281">
        <v>0</v>
      </c>
      <c r="Y60" s="281">
        <v>0</v>
      </c>
      <c r="Z60" s="281">
        <v>0</v>
      </c>
      <c r="AA60" s="281">
        <v>0</v>
      </c>
      <c r="AB60" s="281">
        <v>740</v>
      </c>
      <c r="AC60" s="281">
        <v>2</v>
      </c>
      <c r="AD60" s="281">
        <v>151681</v>
      </c>
      <c r="AE60" s="281">
        <v>406</v>
      </c>
      <c r="AF60" s="281">
        <v>0</v>
      </c>
      <c r="AG60" s="281">
        <v>0</v>
      </c>
      <c r="AH60" s="281">
        <v>2067</v>
      </c>
      <c r="AI60" s="281">
        <v>5</v>
      </c>
      <c r="AJ60" s="281">
        <v>1852</v>
      </c>
      <c r="AK60" s="281">
        <v>11</v>
      </c>
      <c r="AL60" s="281">
        <v>14698</v>
      </c>
      <c r="AM60" s="281">
        <v>10</v>
      </c>
      <c r="AN60" s="281">
        <v>149</v>
      </c>
      <c r="AO60" s="281">
        <v>1</v>
      </c>
      <c r="AP60" s="281">
        <v>3627</v>
      </c>
      <c r="AQ60" s="281">
        <v>6</v>
      </c>
      <c r="AR60" s="281">
        <v>124</v>
      </c>
      <c r="AS60" s="281">
        <v>1</v>
      </c>
      <c r="AT60" s="281">
        <v>0</v>
      </c>
      <c r="AU60" s="281">
        <v>0</v>
      </c>
      <c r="AV60" s="281">
        <v>0</v>
      </c>
      <c r="AW60" s="281">
        <v>0</v>
      </c>
      <c r="AX60" s="281">
        <v>0</v>
      </c>
      <c r="AY60" s="281">
        <v>0</v>
      </c>
      <c r="AZ60" s="281">
        <v>796</v>
      </c>
      <c r="BA60" s="281">
        <v>2</v>
      </c>
      <c r="BB60" s="281">
        <v>0</v>
      </c>
      <c r="BC60" s="281">
        <v>0</v>
      </c>
      <c r="BD60" s="281">
        <v>6572</v>
      </c>
      <c r="BE60" s="281">
        <v>11</v>
      </c>
      <c r="BF60" s="281">
        <v>17753</v>
      </c>
      <c r="BG60" s="282">
        <v>26</v>
      </c>
    </row>
    <row r="61" spans="1:59" ht="22.5" customHeight="1">
      <c r="A61" s="176" t="s">
        <v>61</v>
      </c>
      <c r="B61" s="281">
        <v>7067669</v>
      </c>
      <c r="C61" s="281">
        <v>2958</v>
      </c>
      <c r="D61" s="281">
        <v>739987</v>
      </c>
      <c r="E61" s="281">
        <v>852</v>
      </c>
      <c r="F61" s="281">
        <v>67786</v>
      </c>
      <c r="G61" s="281">
        <v>123</v>
      </c>
      <c r="H61" s="281">
        <v>0</v>
      </c>
      <c r="I61" s="281">
        <v>0</v>
      </c>
      <c r="J61" s="281">
        <v>1140</v>
      </c>
      <c r="K61" s="281">
        <v>1</v>
      </c>
      <c r="L61" s="281">
        <v>5736709</v>
      </c>
      <c r="M61" s="281">
        <v>694</v>
      </c>
      <c r="N61" s="281">
        <v>0</v>
      </c>
      <c r="O61" s="281">
        <v>0</v>
      </c>
      <c r="P61" s="281">
        <v>0</v>
      </c>
      <c r="Q61" s="281">
        <v>0</v>
      </c>
      <c r="R61" s="281">
        <v>133478</v>
      </c>
      <c r="S61" s="281">
        <v>425</v>
      </c>
      <c r="T61" s="281">
        <v>2630</v>
      </c>
      <c r="U61" s="281">
        <v>2</v>
      </c>
      <c r="V61" s="281">
        <v>6136</v>
      </c>
      <c r="W61" s="281">
        <v>8</v>
      </c>
      <c r="X61" s="281">
        <v>10489</v>
      </c>
      <c r="Y61" s="281">
        <v>2</v>
      </c>
      <c r="Z61" s="281">
        <v>796</v>
      </c>
      <c r="AA61" s="281">
        <v>1</v>
      </c>
      <c r="AB61" s="281">
        <v>6325</v>
      </c>
      <c r="AC61" s="281">
        <v>5</v>
      </c>
      <c r="AD61" s="281">
        <v>224299</v>
      </c>
      <c r="AE61" s="281">
        <v>743</v>
      </c>
      <c r="AF61" s="281">
        <v>0</v>
      </c>
      <c r="AG61" s="281">
        <v>0</v>
      </c>
      <c r="AH61" s="281">
        <v>1292</v>
      </c>
      <c r="AI61" s="281">
        <v>4</v>
      </c>
      <c r="AJ61" s="281">
        <v>442</v>
      </c>
      <c r="AK61" s="281">
        <v>7</v>
      </c>
      <c r="AL61" s="281">
        <v>52129</v>
      </c>
      <c r="AM61" s="281">
        <v>39</v>
      </c>
      <c r="AN61" s="281">
        <v>0</v>
      </c>
      <c r="AO61" s="281">
        <v>0</v>
      </c>
      <c r="AP61" s="281">
        <v>22143</v>
      </c>
      <c r="AQ61" s="281">
        <v>5</v>
      </c>
      <c r="AR61" s="281">
        <v>0</v>
      </c>
      <c r="AS61" s="281">
        <v>0</v>
      </c>
      <c r="AT61" s="281">
        <v>0</v>
      </c>
      <c r="AU61" s="281">
        <v>0</v>
      </c>
      <c r="AV61" s="281">
        <v>0</v>
      </c>
      <c r="AW61" s="281">
        <v>0</v>
      </c>
      <c r="AX61" s="281">
        <v>0</v>
      </c>
      <c r="AY61" s="281">
        <v>0</v>
      </c>
      <c r="AZ61" s="281">
        <v>860</v>
      </c>
      <c r="BA61" s="281">
        <v>2</v>
      </c>
      <c r="BB61" s="281">
        <v>0</v>
      </c>
      <c r="BC61" s="281">
        <v>0</v>
      </c>
      <c r="BD61" s="281">
        <v>7759</v>
      </c>
      <c r="BE61" s="281">
        <v>8</v>
      </c>
      <c r="BF61" s="281">
        <v>53269</v>
      </c>
      <c r="BG61" s="282">
        <v>37</v>
      </c>
    </row>
    <row r="62" spans="1:59" ht="22.5" customHeight="1">
      <c r="A62" s="176" t="s">
        <v>62</v>
      </c>
      <c r="B62" s="281">
        <v>5964793.4000000004</v>
      </c>
      <c r="C62" s="281">
        <v>4706</v>
      </c>
      <c r="D62" s="281">
        <v>1063264</v>
      </c>
      <c r="E62" s="281">
        <v>1236</v>
      </c>
      <c r="F62" s="281">
        <v>752737.1</v>
      </c>
      <c r="G62" s="281">
        <v>933</v>
      </c>
      <c r="H62" s="281">
        <v>0</v>
      </c>
      <c r="I62" s="281">
        <v>0</v>
      </c>
      <c r="J62" s="281">
        <v>11612</v>
      </c>
      <c r="K62" s="281">
        <v>3</v>
      </c>
      <c r="L62" s="281">
        <v>3516811</v>
      </c>
      <c r="M62" s="281">
        <v>509</v>
      </c>
      <c r="N62" s="281">
        <v>0</v>
      </c>
      <c r="O62" s="281">
        <v>0</v>
      </c>
      <c r="P62" s="281">
        <v>0</v>
      </c>
      <c r="Q62" s="281">
        <v>0</v>
      </c>
      <c r="R62" s="281">
        <v>193212</v>
      </c>
      <c r="S62" s="281">
        <v>617</v>
      </c>
      <c r="T62" s="281">
        <v>3760</v>
      </c>
      <c r="U62" s="281">
        <v>2</v>
      </c>
      <c r="V62" s="281">
        <v>16300</v>
      </c>
      <c r="W62" s="281">
        <v>3</v>
      </c>
      <c r="X62" s="281">
        <v>0</v>
      </c>
      <c r="Y62" s="281">
        <v>0</v>
      </c>
      <c r="Z62" s="281">
        <v>1221</v>
      </c>
      <c r="AA62" s="281">
        <v>4</v>
      </c>
      <c r="AB62" s="281">
        <v>5517</v>
      </c>
      <c r="AC62" s="281">
        <v>11</v>
      </c>
      <c r="AD62" s="281">
        <v>199592.6</v>
      </c>
      <c r="AE62" s="281">
        <v>1095</v>
      </c>
      <c r="AF62" s="281">
        <v>0</v>
      </c>
      <c r="AG62" s="281">
        <v>0</v>
      </c>
      <c r="AH62" s="281">
        <v>4534</v>
      </c>
      <c r="AI62" s="281">
        <v>12</v>
      </c>
      <c r="AJ62" s="281">
        <v>13972</v>
      </c>
      <c r="AK62" s="281">
        <v>9</v>
      </c>
      <c r="AL62" s="281">
        <v>96850.7</v>
      </c>
      <c r="AM62" s="281">
        <v>158</v>
      </c>
      <c r="AN62" s="281">
        <v>2083</v>
      </c>
      <c r="AO62" s="281">
        <v>2</v>
      </c>
      <c r="AP62" s="281">
        <v>4713</v>
      </c>
      <c r="AQ62" s="281">
        <v>5</v>
      </c>
      <c r="AR62" s="281">
        <v>572</v>
      </c>
      <c r="AS62" s="281">
        <v>1</v>
      </c>
      <c r="AT62" s="281">
        <v>0</v>
      </c>
      <c r="AU62" s="281">
        <v>0</v>
      </c>
      <c r="AV62" s="281">
        <v>0</v>
      </c>
      <c r="AW62" s="281">
        <v>0</v>
      </c>
      <c r="AX62" s="281">
        <v>0</v>
      </c>
      <c r="AY62" s="281">
        <v>0</v>
      </c>
      <c r="AZ62" s="281">
        <v>2397</v>
      </c>
      <c r="BA62" s="281">
        <v>4</v>
      </c>
      <c r="BB62" s="281">
        <v>0</v>
      </c>
      <c r="BC62" s="281">
        <v>0</v>
      </c>
      <c r="BD62" s="281">
        <v>25252</v>
      </c>
      <c r="BE62" s="281">
        <v>51</v>
      </c>
      <c r="BF62" s="281">
        <v>50393</v>
      </c>
      <c r="BG62" s="282">
        <v>51</v>
      </c>
    </row>
    <row r="63" spans="1:59" ht="22.5" customHeight="1">
      <c r="A63" s="176" t="s">
        <v>63</v>
      </c>
      <c r="B63" s="281">
        <v>4651484.8</v>
      </c>
      <c r="C63" s="281">
        <v>3262</v>
      </c>
      <c r="D63" s="281">
        <v>725188</v>
      </c>
      <c r="E63" s="281">
        <v>864</v>
      </c>
      <c r="F63" s="281">
        <v>477723.7</v>
      </c>
      <c r="G63" s="281">
        <v>715</v>
      </c>
      <c r="H63" s="281">
        <v>0</v>
      </c>
      <c r="I63" s="281">
        <v>0</v>
      </c>
      <c r="J63" s="281">
        <v>119707</v>
      </c>
      <c r="K63" s="281">
        <v>12</v>
      </c>
      <c r="L63" s="281">
        <v>2953828</v>
      </c>
      <c r="M63" s="281">
        <v>576</v>
      </c>
      <c r="N63" s="281">
        <v>0</v>
      </c>
      <c r="O63" s="281">
        <v>0</v>
      </c>
      <c r="P63" s="281">
        <v>0</v>
      </c>
      <c r="Q63" s="281">
        <v>0</v>
      </c>
      <c r="R63" s="281">
        <v>67690</v>
      </c>
      <c r="S63" s="281">
        <v>269</v>
      </c>
      <c r="T63" s="281">
        <v>2118</v>
      </c>
      <c r="U63" s="281">
        <v>1</v>
      </c>
      <c r="V63" s="281">
        <v>0</v>
      </c>
      <c r="W63" s="281">
        <v>0</v>
      </c>
      <c r="X63" s="281">
        <v>0</v>
      </c>
      <c r="Y63" s="281">
        <v>0</v>
      </c>
      <c r="Z63" s="281">
        <v>0</v>
      </c>
      <c r="AA63" s="281">
        <v>0</v>
      </c>
      <c r="AB63" s="281">
        <v>1020</v>
      </c>
      <c r="AC63" s="281">
        <v>2</v>
      </c>
      <c r="AD63" s="281">
        <v>70844.399999999994</v>
      </c>
      <c r="AE63" s="281">
        <v>566</v>
      </c>
      <c r="AF63" s="281">
        <v>0</v>
      </c>
      <c r="AG63" s="281">
        <v>0</v>
      </c>
      <c r="AH63" s="281">
        <v>25372</v>
      </c>
      <c r="AI63" s="281">
        <v>70</v>
      </c>
      <c r="AJ63" s="281">
        <v>105</v>
      </c>
      <c r="AK63" s="281">
        <v>4</v>
      </c>
      <c r="AL63" s="281">
        <v>38521.699999999997</v>
      </c>
      <c r="AM63" s="281">
        <v>71</v>
      </c>
      <c r="AN63" s="281">
        <v>125530</v>
      </c>
      <c r="AO63" s="281">
        <v>61</v>
      </c>
      <c r="AP63" s="281">
        <v>0</v>
      </c>
      <c r="AQ63" s="281">
        <v>0</v>
      </c>
      <c r="AR63" s="281">
        <v>734</v>
      </c>
      <c r="AS63" s="281">
        <v>1</v>
      </c>
      <c r="AT63" s="281">
        <v>0</v>
      </c>
      <c r="AU63" s="281">
        <v>0</v>
      </c>
      <c r="AV63" s="281">
        <v>0</v>
      </c>
      <c r="AW63" s="281">
        <v>0</v>
      </c>
      <c r="AX63" s="281">
        <v>0</v>
      </c>
      <c r="AY63" s="281">
        <v>0</v>
      </c>
      <c r="AZ63" s="281">
        <v>632</v>
      </c>
      <c r="BA63" s="281">
        <v>2</v>
      </c>
      <c r="BB63" s="281">
        <v>0</v>
      </c>
      <c r="BC63" s="281">
        <v>0</v>
      </c>
      <c r="BD63" s="281">
        <v>25941</v>
      </c>
      <c r="BE63" s="281">
        <v>29</v>
      </c>
      <c r="BF63" s="281">
        <v>16530</v>
      </c>
      <c r="BG63" s="282">
        <v>19</v>
      </c>
    </row>
    <row r="64" spans="1:59" ht="22.5" customHeight="1">
      <c r="A64" s="176" t="s">
        <v>64</v>
      </c>
      <c r="B64" s="281">
        <v>8261708</v>
      </c>
      <c r="C64" s="281">
        <v>5202</v>
      </c>
      <c r="D64" s="281">
        <v>1233520</v>
      </c>
      <c r="E64" s="281">
        <v>1351</v>
      </c>
      <c r="F64" s="281">
        <v>753283</v>
      </c>
      <c r="G64" s="281">
        <v>1020</v>
      </c>
      <c r="H64" s="281">
        <v>5767</v>
      </c>
      <c r="I64" s="281">
        <v>4</v>
      </c>
      <c r="J64" s="281">
        <v>10002</v>
      </c>
      <c r="K64" s="281">
        <v>2</v>
      </c>
      <c r="L64" s="281">
        <v>5659289</v>
      </c>
      <c r="M64" s="281">
        <v>973</v>
      </c>
      <c r="N64" s="281">
        <v>0</v>
      </c>
      <c r="O64" s="281">
        <v>0</v>
      </c>
      <c r="P64" s="281">
        <v>0</v>
      </c>
      <c r="Q64" s="281">
        <v>0</v>
      </c>
      <c r="R64" s="281">
        <v>176740</v>
      </c>
      <c r="S64" s="281">
        <v>541</v>
      </c>
      <c r="T64" s="281">
        <v>5578</v>
      </c>
      <c r="U64" s="281">
        <v>7</v>
      </c>
      <c r="V64" s="281">
        <v>3285</v>
      </c>
      <c r="W64" s="281">
        <v>5</v>
      </c>
      <c r="X64" s="281">
        <v>0</v>
      </c>
      <c r="Y64" s="281">
        <v>0</v>
      </c>
      <c r="Z64" s="281">
        <v>0</v>
      </c>
      <c r="AA64" s="281">
        <v>0</v>
      </c>
      <c r="AB64" s="281">
        <v>5419</v>
      </c>
      <c r="AC64" s="281">
        <v>12</v>
      </c>
      <c r="AD64" s="281">
        <v>167779</v>
      </c>
      <c r="AE64" s="281">
        <v>890</v>
      </c>
      <c r="AF64" s="281">
        <v>0</v>
      </c>
      <c r="AG64" s="281">
        <v>0</v>
      </c>
      <c r="AH64" s="281">
        <v>2744</v>
      </c>
      <c r="AI64" s="281">
        <v>4</v>
      </c>
      <c r="AJ64" s="281">
        <v>771</v>
      </c>
      <c r="AK64" s="281">
        <v>9</v>
      </c>
      <c r="AL64" s="281">
        <v>83572</v>
      </c>
      <c r="AM64" s="281">
        <v>64</v>
      </c>
      <c r="AN64" s="281">
        <v>15733</v>
      </c>
      <c r="AO64" s="281">
        <v>36</v>
      </c>
      <c r="AP64" s="281">
        <v>38247</v>
      </c>
      <c r="AQ64" s="281">
        <v>26</v>
      </c>
      <c r="AR64" s="281">
        <v>0</v>
      </c>
      <c r="AS64" s="281">
        <v>0</v>
      </c>
      <c r="AT64" s="281">
        <v>0</v>
      </c>
      <c r="AU64" s="281">
        <v>0</v>
      </c>
      <c r="AV64" s="281">
        <v>0</v>
      </c>
      <c r="AW64" s="281">
        <v>0</v>
      </c>
      <c r="AX64" s="281">
        <v>0</v>
      </c>
      <c r="AY64" s="281">
        <v>0</v>
      </c>
      <c r="AZ64" s="281">
        <v>3791</v>
      </c>
      <c r="BA64" s="281">
        <v>4</v>
      </c>
      <c r="BB64" s="281">
        <v>0</v>
      </c>
      <c r="BC64" s="281">
        <v>0</v>
      </c>
      <c r="BD64" s="281">
        <v>27882</v>
      </c>
      <c r="BE64" s="281">
        <v>29</v>
      </c>
      <c r="BF64" s="281">
        <v>68306</v>
      </c>
      <c r="BG64" s="282">
        <v>225</v>
      </c>
    </row>
    <row r="65" spans="1:59" ht="22.5" customHeight="1">
      <c r="A65" s="176" t="s">
        <v>65</v>
      </c>
      <c r="B65" s="281">
        <v>5390890.5</v>
      </c>
      <c r="C65" s="281">
        <v>3654</v>
      </c>
      <c r="D65" s="281">
        <v>683493</v>
      </c>
      <c r="E65" s="281">
        <v>834</v>
      </c>
      <c r="F65" s="281">
        <v>891357.3</v>
      </c>
      <c r="G65" s="281">
        <v>842</v>
      </c>
      <c r="H65" s="281">
        <v>6852</v>
      </c>
      <c r="I65" s="281">
        <v>2</v>
      </c>
      <c r="J65" s="281">
        <v>32857</v>
      </c>
      <c r="K65" s="281">
        <v>9</v>
      </c>
      <c r="L65" s="281">
        <v>3263408</v>
      </c>
      <c r="M65" s="281">
        <v>605</v>
      </c>
      <c r="N65" s="281">
        <v>0</v>
      </c>
      <c r="O65" s="281">
        <v>0</v>
      </c>
      <c r="P65" s="281">
        <v>0</v>
      </c>
      <c r="Q65" s="281">
        <v>0</v>
      </c>
      <c r="R65" s="281">
        <v>115895</v>
      </c>
      <c r="S65" s="281">
        <v>340</v>
      </c>
      <c r="T65" s="281">
        <v>4370.7</v>
      </c>
      <c r="U65" s="281">
        <v>6</v>
      </c>
      <c r="V65" s="281">
        <v>26614</v>
      </c>
      <c r="W65" s="281">
        <v>9</v>
      </c>
      <c r="X65" s="281">
        <v>0</v>
      </c>
      <c r="Y65" s="281">
        <v>0</v>
      </c>
      <c r="Z65" s="281">
        <v>0</v>
      </c>
      <c r="AA65" s="281">
        <v>0</v>
      </c>
      <c r="AB65" s="281">
        <v>4004</v>
      </c>
      <c r="AC65" s="281">
        <v>11</v>
      </c>
      <c r="AD65" s="281">
        <v>184198.9</v>
      </c>
      <c r="AE65" s="281">
        <v>791</v>
      </c>
      <c r="AF65" s="281">
        <v>0</v>
      </c>
      <c r="AG65" s="281">
        <v>0</v>
      </c>
      <c r="AH65" s="281">
        <v>0</v>
      </c>
      <c r="AI65" s="281">
        <v>0</v>
      </c>
      <c r="AJ65" s="281">
        <v>545</v>
      </c>
      <c r="AK65" s="281">
        <v>3</v>
      </c>
      <c r="AL65" s="281">
        <v>126460.5</v>
      </c>
      <c r="AM65" s="281">
        <v>124</v>
      </c>
      <c r="AN65" s="281">
        <v>25897</v>
      </c>
      <c r="AO65" s="281">
        <v>34</v>
      </c>
      <c r="AP65" s="281">
        <v>3055.1</v>
      </c>
      <c r="AQ65" s="281">
        <v>4</v>
      </c>
      <c r="AR65" s="281">
        <v>440</v>
      </c>
      <c r="AS65" s="281">
        <v>1</v>
      </c>
      <c r="AT65" s="281">
        <v>0</v>
      </c>
      <c r="AU65" s="281">
        <v>0</v>
      </c>
      <c r="AV65" s="281">
        <v>0</v>
      </c>
      <c r="AW65" s="281">
        <v>0</v>
      </c>
      <c r="AX65" s="281">
        <v>0</v>
      </c>
      <c r="AY65" s="281">
        <v>0</v>
      </c>
      <c r="AZ65" s="281">
        <v>980</v>
      </c>
      <c r="BA65" s="281">
        <v>2</v>
      </c>
      <c r="BB65" s="281">
        <v>0</v>
      </c>
      <c r="BC65" s="281">
        <v>0</v>
      </c>
      <c r="BD65" s="281">
        <v>4835</v>
      </c>
      <c r="BE65" s="281">
        <v>14</v>
      </c>
      <c r="BF65" s="281">
        <v>15628</v>
      </c>
      <c r="BG65" s="282">
        <v>23</v>
      </c>
    </row>
    <row r="66" spans="1:59" ht="22.5" customHeight="1">
      <c r="A66" s="176" t="s">
        <v>66</v>
      </c>
      <c r="B66" s="281">
        <v>15306756.9</v>
      </c>
      <c r="C66" s="281">
        <v>8534</v>
      </c>
      <c r="D66" s="281">
        <v>1765897</v>
      </c>
      <c r="E66" s="281">
        <v>1851</v>
      </c>
      <c r="F66" s="281">
        <v>712835.2</v>
      </c>
      <c r="G66" s="281">
        <v>1001</v>
      </c>
      <c r="H66" s="281">
        <v>75756</v>
      </c>
      <c r="I66" s="281">
        <v>15</v>
      </c>
      <c r="J66" s="281">
        <v>813335</v>
      </c>
      <c r="K66" s="281">
        <v>26</v>
      </c>
      <c r="L66" s="281">
        <v>10356036.5</v>
      </c>
      <c r="M66" s="281">
        <v>2007</v>
      </c>
      <c r="N66" s="281">
        <v>0</v>
      </c>
      <c r="O66" s="281">
        <v>0</v>
      </c>
      <c r="P66" s="281">
        <v>0</v>
      </c>
      <c r="Q66" s="281">
        <v>0</v>
      </c>
      <c r="R66" s="281">
        <v>544916.6</v>
      </c>
      <c r="S66" s="281">
        <v>1223</v>
      </c>
      <c r="T66" s="281">
        <v>11102</v>
      </c>
      <c r="U66" s="281">
        <v>22</v>
      </c>
      <c r="V66" s="281">
        <v>13092</v>
      </c>
      <c r="W66" s="281">
        <v>4</v>
      </c>
      <c r="X66" s="281">
        <v>2297</v>
      </c>
      <c r="Y66" s="281">
        <v>6</v>
      </c>
      <c r="Z66" s="281">
        <v>2939</v>
      </c>
      <c r="AA66" s="281">
        <v>4</v>
      </c>
      <c r="AB66" s="281">
        <v>8747</v>
      </c>
      <c r="AC66" s="281">
        <v>17</v>
      </c>
      <c r="AD66" s="281">
        <v>566857.9</v>
      </c>
      <c r="AE66" s="281">
        <v>1861</v>
      </c>
      <c r="AF66" s="281">
        <v>0</v>
      </c>
      <c r="AG66" s="281">
        <v>0</v>
      </c>
      <c r="AH66" s="281">
        <v>18673</v>
      </c>
      <c r="AI66" s="281">
        <v>24</v>
      </c>
      <c r="AJ66" s="281">
        <v>34984.300000000003</v>
      </c>
      <c r="AK66" s="281">
        <v>27</v>
      </c>
      <c r="AL66" s="281">
        <v>58965.8</v>
      </c>
      <c r="AM66" s="281">
        <v>118</v>
      </c>
      <c r="AN66" s="281">
        <v>116024</v>
      </c>
      <c r="AO66" s="281">
        <v>19</v>
      </c>
      <c r="AP66" s="281">
        <v>0</v>
      </c>
      <c r="AQ66" s="281">
        <v>0</v>
      </c>
      <c r="AR66" s="281">
        <v>2321</v>
      </c>
      <c r="AS66" s="281">
        <v>1</v>
      </c>
      <c r="AT66" s="281">
        <v>0</v>
      </c>
      <c r="AU66" s="281">
        <v>0</v>
      </c>
      <c r="AV66" s="281">
        <v>0</v>
      </c>
      <c r="AW66" s="281">
        <v>0</v>
      </c>
      <c r="AX66" s="281">
        <v>38544.6</v>
      </c>
      <c r="AY66" s="281">
        <v>1</v>
      </c>
      <c r="AZ66" s="281">
        <v>20728</v>
      </c>
      <c r="BA66" s="281">
        <v>12</v>
      </c>
      <c r="BB66" s="281">
        <v>0</v>
      </c>
      <c r="BC66" s="281">
        <v>0</v>
      </c>
      <c r="BD66" s="281">
        <v>26486</v>
      </c>
      <c r="BE66" s="281">
        <v>24</v>
      </c>
      <c r="BF66" s="281">
        <v>116219</v>
      </c>
      <c r="BG66" s="282">
        <v>271</v>
      </c>
    </row>
    <row r="67" spans="1:59" ht="22.5" customHeight="1">
      <c r="A67" s="176" t="s">
        <v>67</v>
      </c>
      <c r="B67" s="281">
        <v>7870851</v>
      </c>
      <c r="C67" s="281">
        <v>7117</v>
      </c>
      <c r="D67" s="281">
        <v>1252227.3</v>
      </c>
      <c r="E67" s="281">
        <v>1407</v>
      </c>
      <c r="F67" s="281">
        <v>483293</v>
      </c>
      <c r="G67" s="281">
        <v>601</v>
      </c>
      <c r="H67" s="281">
        <v>8303</v>
      </c>
      <c r="I67" s="281">
        <v>4</v>
      </c>
      <c r="J67" s="281">
        <v>2124</v>
      </c>
      <c r="K67" s="281">
        <v>2</v>
      </c>
      <c r="L67" s="281">
        <v>3953144.1</v>
      </c>
      <c r="M67" s="281">
        <v>1554</v>
      </c>
      <c r="N67" s="281">
        <v>0</v>
      </c>
      <c r="O67" s="281">
        <v>0</v>
      </c>
      <c r="P67" s="281">
        <v>0</v>
      </c>
      <c r="Q67" s="281">
        <v>0</v>
      </c>
      <c r="R67" s="281">
        <v>1002020.4</v>
      </c>
      <c r="S67" s="281">
        <v>2426</v>
      </c>
      <c r="T67" s="281">
        <v>19983</v>
      </c>
      <c r="U67" s="281">
        <v>16</v>
      </c>
      <c r="V67" s="281">
        <v>37447.5</v>
      </c>
      <c r="W67" s="281">
        <v>4</v>
      </c>
      <c r="X67" s="281">
        <v>5406.9</v>
      </c>
      <c r="Y67" s="281">
        <v>7</v>
      </c>
      <c r="Z67" s="281">
        <v>1981</v>
      </c>
      <c r="AA67" s="281">
        <v>4</v>
      </c>
      <c r="AB67" s="281">
        <v>20379.599999999999</v>
      </c>
      <c r="AC67" s="281">
        <v>21</v>
      </c>
      <c r="AD67" s="281">
        <v>582045.69999999995</v>
      </c>
      <c r="AE67" s="281">
        <v>712</v>
      </c>
      <c r="AF67" s="281">
        <v>0</v>
      </c>
      <c r="AG67" s="281">
        <v>0</v>
      </c>
      <c r="AH67" s="281">
        <v>12894.4</v>
      </c>
      <c r="AI67" s="281">
        <v>16</v>
      </c>
      <c r="AJ67" s="281">
        <v>0</v>
      </c>
      <c r="AK67" s="281">
        <v>0</v>
      </c>
      <c r="AL67" s="281">
        <v>36771.800000000003</v>
      </c>
      <c r="AM67" s="281">
        <v>38</v>
      </c>
      <c r="AN67" s="281">
        <v>22150</v>
      </c>
      <c r="AO67" s="281">
        <v>24</v>
      </c>
      <c r="AP67" s="281">
        <v>6892</v>
      </c>
      <c r="AQ67" s="281">
        <v>7</v>
      </c>
      <c r="AR67" s="281">
        <v>426</v>
      </c>
      <c r="AS67" s="281">
        <v>1</v>
      </c>
      <c r="AT67" s="281">
        <v>56646.3</v>
      </c>
      <c r="AU67" s="281">
        <v>12</v>
      </c>
      <c r="AV67" s="281">
        <v>0</v>
      </c>
      <c r="AW67" s="281">
        <v>0</v>
      </c>
      <c r="AX67" s="281">
        <v>182276</v>
      </c>
      <c r="AY67" s="281">
        <v>2</v>
      </c>
      <c r="AZ67" s="281">
        <v>21460.799999999999</v>
      </c>
      <c r="BA67" s="281">
        <v>13</v>
      </c>
      <c r="BB67" s="281">
        <v>0</v>
      </c>
      <c r="BC67" s="281">
        <v>0</v>
      </c>
      <c r="BD67" s="281">
        <v>8479</v>
      </c>
      <c r="BE67" s="281">
        <v>21</v>
      </c>
      <c r="BF67" s="281">
        <v>154499.20000000001</v>
      </c>
      <c r="BG67" s="282">
        <v>225</v>
      </c>
    </row>
    <row r="68" spans="1:59" ht="22.5" customHeight="1">
      <c r="A68" s="176" t="s">
        <v>68</v>
      </c>
      <c r="B68" s="281">
        <v>6254500.2999999998</v>
      </c>
      <c r="C68" s="281">
        <v>5585</v>
      </c>
      <c r="D68" s="281">
        <v>850023</v>
      </c>
      <c r="E68" s="281">
        <v>1233</v>
      </c>
      <c r="F68" s="281">
        <v>809462.9</v>
      </c>
      <c r="G68" s="281">
        <v>1006</v>
      </c>
      <c r="H68" s="281">
        <v>13523</v>
      </c>
      <c r="I68" s="281">
        <v>2</v>
      </c>
      <c r="J68" s="281">
        <v>9619</v>
      </c>
      <c r="K68" s="281">
        <v>13</v>
      </c>
      <c r="L68" s="281">
        <v>3154558</v>
      </c>
      <c r="M68" s="281">
        <v>528</v>
      </c>
      <c r="N68" s="281">
        <v>0</v>
      </c>
      <c r="O68" s="281">
        <v>0</v>
      </c>
      <c r="P68" s="281">
        <v>0</v>
      </c>
      <c r="Q68" s="281">
        <v>0</v>
      </c>
      <c r="R68" s="281">
        <v>397606</v>
      </c>
      <c r="S68" s="281">
        <v>1278</v>
      </c>
      <c r="T68" s="281">
        <v>14760</v>
      </c>
      <c r="U68" s="281">
        <v>10</v>
      </c>
      <c r="V68" s="281">
        <v>35902</v>
      </c>
      <c r="W68" s="281">
        <v>8</v>
      </c>
      <c r="X68" s="281">
        <v>8077</v>
      </c>
      <c r="Y68" s="281">
        <v>9</v>
      </c>
      <c r="Z68" s="281">
        <v>5162</v>
      </c>
      <c r="AA68" s="281">
        <v>7</v>
      </c>
      <c r="AB68" s="281">
        <v>19421</v>
      </c>
      <c r="AC68" s="281">
        <v>22</v>
      </c>
      <c r="AD68" s="281">
        <v>428086.3</v>
      </c>
      <c r="AE68" s="281">
        <v>1075</v>
      </c>
      <c r="AF68" s="281">
        <v>146759.29999999999</v>
      </c>
      <c r="AG68" s="281">
        <v>103</v>
      </c>
      <c r="AH68" s="281">
        <v>7630</v>
      </c>
      <c r="AI68" s="281">
        <v>3</v>
      </c>
      <c r="AJ68" s="281">
        <v>124055</v>
      </c>
      <c r="AK68" s="281">
        <v>26</v>
      </c>
      <c r="AL68" s="281">
        <v>115465.8</v>
      </c>
      <c r="AM68" s="281">
        <v>114</v>
      </c>
      <c r="AN68" s="281">
        <v>21372</v>
      </c>
      <c r="AO68" s="281">
        <v>1</v>
      </c>
      <c r="AP68" s="281">
        <v>0</v>
      </c>
      <c r="AQ68" s="281">
        <v>0</v>
      </c>
      <c r="AR68" s="281">
        <v>3552</v>
      </c>
      <c r="AS68" s="281">
        <v>25</v>
      </c>
      <c r="AT68" s="281">
        <v>1111</v>
      </c>
      <c r="AU68" s="281">
        <v>1</v>
      </c>
      <c r="AV68" s="281">
        <v>0</v>
      </c>
      <c r="AW68" s="281">
        <v>0</v>
      </c>
      <c r="AX68" s="281">
        <v>0</v>
      </c>
      <c r="AY68" s="281">
        <v>0</v>
      </c>
      <c r="AZ68" s="281">
        <v>7592</v>
      </c>
      <c r="BA68" s="281">
        <v>11</v>
      </c>
      <c r="BB68" s="281">
        <v>0</v>
      </c>
      <c r="BC68" s="281">
        <v>0</v>
      </c>
      <c r="BD68" s="281">
        <v>10924</v>
      </c>
      <c r="BE68" s="281">
        <v>13</v>
      </c>
      <c r="BF68" s="281">
        <v>69839</v>
      </c>
      <c r="BG68" s="282">
        <v>97</v>
      </c>
    </row>
    <row r="69" spans="1:59" ht="22.5" customHeight="1">
      <c r="A69" s="176" t="s">
        <v>69</v>
      </c>
      <c r="B69" s="281">
        <v>4051334.8</v>
      </c>
      <c r="C69" s="281">
        <v>3524</v>
      </c>
      <c r="D69" s="281">
        <v>511648</v>
      </c>
      <c r="E69" s="281">
        <v>737</v>
      </c>
      <c r="F69" s="281">
        <v>577668.80000000005</v>
      </c>
      <c r="G69" s="281">
        <v>755</v>
      </c>
      <c r="H69" s="281">
        <v>1653</v>
      </c>
      <c r="I69" s="281">
        <v>5</v>
      </c>
      <c r="J69" s="281">
        <v>6724</v>
      </c>
      <c r="K69" s="281">
        <v>3</v>
      </c>
      <c r="L69" s="281">
        <v>1644056</v>
      </c>
      <c r="M69" s="281">
        <v>945</v>
      </c>
      <c r="N69" s="281">
        <v>0</v>
      </c>
      <c r="O69" s="281">
        <v>0</v>
      </c>
      <c r="P69" s="281">
        <v>0</v>
      </c>
      <c r="Q69" s="281">
        <v>0</v>
      </c>
      <c r="R69" s="281">
        <v>373159.1</v>
      </c>
      <c r="S69" s="281">
        <v>506</v>
      </c>
      <c r="T69" s="281">
        <v>229</v>
      </c>
      <c r="U69" s="281">
        <v>1</v>
      </c>
      <c r="V69" s="281">
        <v>21874.7</v>
      </c>
      <c r="W69" s="281">
        <v>3</v>
      </c>
      <c r="X69" s="281">
        <v>16341.1</v>
      </c>
      <c r="Y69" s="281">
        <v>16</v>
      </c>
      <c r="Z69" s="281">
        <v>675.7</v>
      </c>
      <c r="AA69" s="281">
        <v>1</v>
      </c>
      <c r="AB69" s="281">
        <v>200</v>
      </c>
      <c r="AC69" s="281">
        <v>1</v>
      </c>
      <c r="AD69" s="281">
        <v>308154.5</v>
      </c>
      <c r="AE69" s="281">
        <v>389</v>
      </c>
      <c r="AF69" s="281">
        <v>0</v>
      </c>
      <c r="AG69" s="281">
        <v>0</v>
      </c>
      <c r="AH69" s="281">
        <v>0</v>
      </c>
      <c r="AI69" s="281">
        <v>0</v>
      </c>
      <c r="AJ69" s="281">
        <v>14425</v>
      </c>
      <c r="AK69" s="281">
        <v>8</v>
      </c>
      <c r="AL69" s="281">
        <v>37794.800000000003</v>
      </c>
      <c r="AM69" s="281">
        <v>22</v>
      </c>
      <c r="AN69" s="281">
        <v>263646</v>
      </c>
      <c r="AO69" s="281">
        <v>18</v>
      </c>
      <c r="AP69" s="281">
        <v>0</v>
      </c>
      <c r="AQ69" s="281">
        <v>0</v>
      </c>
      <c r="AR69" s="281">
        <v>7935</v>
      </c>
      <c r="AS69" s="281">
        <v>1</v>
      </c>
      <c r="AT69" s="281">
        <v>144765.79999999999</v>
      </c>
      <c r="AU69" s="281">
        <v>53</v>
      </c>
      <c r="AV69" s="281">
        <v>6110</v>
      </c>
      <c r="AW69" s="281">
        <v>8</v>
      </c>
      <c r="AX69" s="281">
        <v>84450</v>
      </c>
      <c r="AY69" s="281">
        <v>18</v>
      </c>
      <c r="AZ69" s="281">
        <v>6224.3</v>
      </c>
      <c r="BA69" s="281">
        <v>5</v>
      </c>
      <c r="BB69" s="281">
        <v>0</v>
      </c>
      <c r="BC69" s="281">
        <v>0</v>
      </c>
      <c r="BD69" s="281">
        <v>13542</v>
      </c>
      <c r="BE69" s="281">
        <v>21</v>
      </c>
      <c r="BF69" s="281">
        <v>10058</v>
      </c>
      <c r="BG69" s="282">
        <v>8</v>
      </c>
    </row>
    <row r="70" spans="1:59" ht="22.5" customHeight="1">
      <c r="A70" s="176" t="s">
        <v>70</v>
      </c>
      <c r="B70" s="281">
        <v>4106534.9</v>
      </c>
      <c r="C70" s="281">
        <v>4239</v>
      </c>
      <c r="D70" s="281">
        <v>631226.80000000005</v>
      </c>
      <c r="E70" s="281">
        <v>855</v>
      </c>
      <c r="F70" s="281">
        <v>1741388.1</v>
      </c>
      <c r="G70" s="281">
        <v>1539</v>
      </c>
      <c r="H70" s="281">
        <v>0</v>
      </c>
      <c r="I70" s="281">
        <v>0</v>
      </c>
      <c r="J70" s="281">
        <v>0</v>
      </c>
      <c r="K70" s="281">
        <v>0</v>
      </c>
      <c r="L70" s="281">
        <v>1098559</v>
      </c>
      <c r="M70" s="281">
        <v>732</v>
      </c>
      <c r="N70" s="281">
        <v>0</v>
      </c>
      <c r="O70" s="281">
        <v>0</v>
      </c>
      <c r="P70" s="281">
        <v>0</v>
      </c>
      <c r="Q70" s="281">
        <v>0</v>
      </c>
      <c r="R70" s="281">
        <v>140680</v>
      </c>
      <c r="S70" s="281">
        <v>360</v>
      </c>
      <c r="T70" s="281">
        <v>0</v>
      </c>
      <c r="U70" s="281">
        <v>0</v>
      </c>
      <c r="V70" s="281">
        <v>10598</v>
      </c>
      <c r="W70" s="281">
        <v>2</v>
      </c>
      <c r="X70" s="281">
        <v>3451</v>
      </c>
      <c r="Y70" s="281">
        <v>3</v>
      </c>
      <c r="Z70" s="281">
        <v>3407</v>
      </c>
      <c r="AA70" s="281">
        <v>3</v>
      </c>
      <c r="AB70" s="281">
        <v>2589</v>
      </c>
      <c r="AC70" s="281">
        <v>4</v>
      </c>
      <c r="AD70" s="281">
        <v>261675.4</v>
      </c>
      <c r="AE70" s="281">
        <v>616</v>
      </c>
      <c r="AF70" s="281">
        <v>0</v>
      </c>
      <c r="AG70" s="281">
        <v>0</v>
      </c>
      <c r="AH70" s="281">
        <v>8113.4</v>
      </c>
      <c r="AI70" s="281">
        <v>3</v>
      </c>
      <c r="AJ70" s="281">
        <v>63689.5</v>
      </c>
      <c r="AK70" s="281">
        <v>18</v>
      </c>
      <c r="AL70" s="281">
        <v>99370.7</v>
      </c>
      <c r="AM70" s="281">
        <v>68</v>
      </c>
      <c r="AN70" s="281">
        <v>14736</v>
      </c>
      <c r="AO70" s="281">
        <v>1</v>
      </c>
      <c r="AP70" s="281">
        <v>0</v>
      </c>
      <c r="AQ70" s="281">
        <v>0</v>
      </c>
      <c r="AR70" s="281">
        <v>0</v>
      </c>
      <c r="AS70" s="281">
        <v>0</v>
      </c>
      <c r="AT70" s="281">
        <v>0</v>
      </c>
      <c r="AU70" s="281">
        <v>0</v>
      </c>
      <c r="AV70" s="281">
        <v>0</v>
      </c>
      <c r="AW70" s="281">
        <v>0</v>
      </c>
      <c r="AX70" s="281">
        <v>0</v>
      </c>
      <c r="AY70" s="281">
        <v>0</v>
      </c>
      <c r="AZ70" s="281">
        <v>2112</v>
      </c>
      <c r="BA70" s="281">
        <v>2</v>
      </c>
      <c r="BB70" s="281">
        <v>0</v>
      </c>
      <c r="BC70" s="281">
        <v>0</v>
      </c>
      <c r="BD70" s="281">
        <v>14568</v>
      </c>
      <c r="BE70" s="281">
        <v>24</v>
      </c>
      <c r="BF70" s="281">
        <v>10371</v>
      </c>
      <c r="BG70" s="282">
        <v>9</v>
      </c>
    </row>
    <row r="71" spans="1:59" ht="22.5" customHeight="1">
      <c r="A71" s="176" t="s">
        <v>71</v>
      </c>
      <c r="B71" s="281">
        <v>5577085.5999999996</v>
      </c>
      <c r="C71" s="281">
        <v>3044</v>
      </c>
      <c r="D71" s="281">
        <v>765072.7</v>
      </c>
      <c r="E71" s="281">
        <v>764</v>
      </c>
      <c r="F71" s="281">
        <v>1228991.7</v>
      </c>
      <c r="G71" s="281">
        <v>716</v>
      </c>
      <c r="H71" s="281">
        <v>6909</v>
      </c>
      <c r="I71" s="281">
        <v>1</v>
      </c>
      <c r="J71" s="281">
        <v>9881</v>
      </c>
      <c r="K71" s="281">
        <v>11</v>
      </c>
      <c r="L71" s="281">
        <v>2753317</v>
      </c>
      <c r="M71" s="281">
        <v>474</v>
      </c>
      <c r="N71" s="281">
        <v>0</v>
      </c>
      <c r="O71" s="281">
        <v>0</v>
      </c>
      <c r="P71" s="281">
        <v>0</v>
      </c>
      <c r="Q71" s="281">
        <v>0</v>
      </c>
      <c r="R71" s="281">
        <v>198447</v>
      </c>
      <c r="S71" s="281">
        <v>370</v>
      </c>
      <c r="T71" s="281">
        <v>4502</v>
      </c>
      <c r="U71" s="281">
        <v>4</v>
      </c>
      <c r="V71" s="281">
        <v>9141</v>
      </c>
      <c r="W71" s="281">
        <v>1</v>
      </c>
      <c r="X71" s="281">
        <v>0</v>
      </c>
      <c r="Y71" s="281">
        <v>0</v>
      </c>
      <c r="Z71" s="281">
        <v>0</v>
      </c>
      <c r="AA71" s="281">
        <v>0</v>
      </c>
      <c r="AB71" s="281">
        <v>4440</v>
      </c>
      <c r="AC71" s="281">
        <v>11</v>
      </c>
      <c r="AD71" s="281">
        <v>187656.2</v>
      </c>
      <c r="AE71" s="281">
        <v>533</v>
      </c>
      <c r="AF71" s="281">
        <v>0</v>
      </c>
      <c r="AG71" s="281">
        <v>0</v>
      </c>
      <c r="AH71" s="281">
        <v>19477.2</v>
      </c>
      <c r="AI71" s="281">
        <v>7</v>
      </c>
      <c r="AJ71" s="281">
        <v>38076</v>
      </c>
      <c r="AK71" s="281">
        <v>8</v>
      </c>
      <c r="AL71" s="281">
        <v>107108.2</v>
      </c>
      <c r="AM71" s="281">
        <v>81</v>
      </c>
      <c r="AN71" s="281">
        <v>211411.6</v>
      </c>
      <c r="AO71" s="281">
        <v>9</v>
      </c>
      <c r="AP71" s="281">
        <v>0</v>
      </c>
      <c r="AQ71" s="281">
        <v>0</v>
      </c>
      <c r="AR71" s="281">
        <v>0</v>
      </c>
      <c r="AS71" s="281">
        <v>0</v>
      </c>
      <c r="AT71" s="281">
        <v>0</v>
      </c>
      <c r="AU71" s="281">
        <v>0</v>
      </c>
      <c r="AV71" s="281">
        <v>0</v>
      </c>
      <c r="AW71" s="281">
        <v>0</v>
      </c>
      <c r="AX71" s="281">
        <v>0</v>
      </c>
      <c r="AY71" s="281">
        <v>0</v>
      </c>
      <c r="AZ71" s="281">
        <v>2258</v>
      </c>
      <c r="BA71" s="281">
        <v>5</v>
      </c>
      <c r="BB71" s="281">
        <v>0</v>
      </c>
      <c r="BC71" s="281">
        <v>0</v>
      </c>
      <c r="BD71" s="281">
        <v>14906</v>
      </c>
      <c r="BE71" s="281">
        <v>18</v>
      </c>
      <c r="BF71" s="281">
        <v>15491</v>
      </c>
      <c r="BG71" s="282">
        <v>31</v>
      </c>
    </row>
    <row r="72" spans="1:59" ht="22.5" customHeight="1">
      <c r="A72" s="176" t="s">
        <v>72</v>
      </c>
      <c r="B72" s="281">
        <v>10089642.4</v>
      </c>
      <c r="C72" s="281">
        <v>6200</v>
      </c>
      <c r="D72" s="281">
        <v>1654779.1</v>
      </c>
      <c r="E72" s="281">
        <v>1569</v>
      </c>
      <c r="F72" s="281">
        <v>1400152.8</v>
      </c>
      <c r="G72" s="281">
        <v>1141</v>
      </c>
      <c r="H72" s="281">
        <v>24837</v>
      </c>
      <c r="I72" s="281">
        <v>5</v>
      </c>
      <c r="J72" s="281">
        <v>90143</v>
      </c>
      <c r="K72" s="281">
        <v>38</v>
      </c>
      <c r="L72" s="281">
        <v>5669100</v>
      </c>
      <c r="M72" s="281">
        <v>1188</v>
      </c>
      <c r="N72" s="281">
        <v>0</v>
      </c>
      <c r="O72" s="281">
        <v>0</v>
      </c>
      <c r="P72" s="281">
        <v>0</v>
      </c>
      <c r="Q72" s="281">
        <v>0</v>
      </c>
      <c r="R72" s="281">
        <v>256130</v>
      </c>
      <c r="S72" s="281">
        <v>605</v>
      </c>
      <c r="T72" s="281">
        <v>30163</v>
      </c>
      <c r="U72" s="281">
        <v>10</v>
      </c>
      <c r="V72" s="281">
        <v>14027</v>
      </c>
      <c r="W72" s="281">
        <v>2</v>
      </c>
      <c r="X72" s="281">
        <v>9635</v>
      </c>
      <c r="Y72" s="281">
        <v>10</v>
      </c>
      <c r="Z72" s="281">
        <v>4120</v>
      </c>
      <c r="AA72" s="281">
        <v>3</v>
      </c>
      <c r="AB72" s="281">
        <v>18727</v>
      </c>
      <c r="AC72" s="281">
        <v>19</v>
      </c>
      <c r="AD72" s="281">
        <v>425843.1</v>
      </c>
      <c r="AE72" s="281">
        <v>1282</v>
      </c>
      <c r="AF72" s="281">
        <v>0</v>
      </c>
      <c r="AG72" s="281">
        <v>0</v>
      </c>
      <c r="AH72" s="281">
        <v>11412</v>
      </c>
      <c r="AI72" s="281">
        <v>16</v>
      </c>
      <c r="AJ72" s="281">
        <v>52341</v>
      </c>
      <c r="AK72" s="281">
        <v>1</v>
      </c>
      <c r="AL72" s="281">
        <v>158626.4</v>
      </c>
      <c r="AM72" s="281">
        <v>104</v>
      </c>
      <c r="AN72" s="281">
        <v>114331</v>
      </c>
      <c r="AO72" s="281">
        <v>62</v>
      </c>
      <c r="AP72" s="281">
        <v>1375</v>
      </c>
      <c r="AQ72" s="281">
        <v>1</v>
      </c>
      <c r="AR72" s="281">
        <v>0</v>
      </c>
      <c r="AS72" s="281">
        <v>0</v>
      </c>
      <c r="AT72" s="281">
        <v>0</v>
      </c>
      <c r="AU72" s="281">
        <v>0</v>
      </c>
      <c r="AV72" s="281">
        <v>0</v>
      </c>
      <c r="AW72" s="281">
        <v>0</v>
      </c>
      <c r="AX72" s="281">
        <v>0</v>
      </c>
      <c r="AY72" s="281">
        <v>0</v>
      </c>
      <c r="AZ72" s="281">
        <v>4486</v>
      </c>
      <c r="BA72" s="281">
        <v>6</v>
      </c>
      <c r="BB72" s="281">
        <v>0</v>
      </c>
      <c r="BC72" s="281">
        <v>0</v>
      </c>
      <c r="BD72" s="281">
        <v>56290</v>
      </c>
      <c r="BE72" s="281">
        <v>53</v>
      </c>
      <c r="BF72" s="281">
        <v>93124</v>
      </c>
      <c r="BG72" s="282">
        <v>85</v>
      </c>
    </row>
    <row r="73" spans="1:59" ht="22.5" customHeight="1">
      <c r="A73" s="176" t="s">
        <v>73</v>
      </c>
      <c r="B73" s="281">
        <v>6380390</v>
      </c>
      <c r="C73" s="281">
        <v>3571</v>
      </c>
      <c r="D73" s="281">
        <v>998680</v>
      </c>
      <c r="E73" s="281">
        <v>994</v>
      </c>
      <c r="F73" s="281">
        <v>482819</v>
      </c>
      <c r="G73" s="281">
        <v>604</v>
      </c>
      <c r="H73" s="281">
        <v>0</v>
      </c>
      <c r="I73" s="281">
        <v>0</v>
      </c>
      <c r="J73" s="281">
        <v>42091</v>
      </c>
      <c r="K73" s="281">
        <v>22</v>
      </c>
      <c r="L73" s="281">
        <v>4242972</v>
      </c>
      <c r="M73" s="281">
        <v>678</v>
      </c>
      <c r="N73" s="281">
        <v>0</v>
      </c>
      <c r="O73" s="281">
        <v>0</v>
      </c>
      <c r="P73" s="281">
        <v>0</v>
      </c>
      <c r="Q73" s="281">
        <v>0</v>
      </c>
      <c r="R73" s="281">
        <v>175920</v>
      </c>
      <c r="S73" s="281">
        <v>433</v>
      </c>
      <c r="T73" s="281">
        <v>2082</v>
      </c>
      <c r="U73" s="281">
        <v>2</v>
      </c>
      <c r="V73" s="281">
        <v>6591</v>
      </c>
      <c r="W73" s="281">
        <v>1</v>
      </c>
      <c r="X73" s="281">
        <v>2164</v>
      </c>
      <c r="Y73" s="281">
        <v>3</v>
      </c>
      <c r="Z73" s="281">
        <v>2599</v>
      </c>
      <c r="AA73" s="281">
        <v>4</v>
      </c>
      <c r="AB73" s="281">
        <v>2891</v>
      </c>
      <c r="AC73" s="281">
        <v>6</v>
      </c>
      <c r="AD73" s="281">
        <v>272384</v>
      </c>
      <c r="AE73" s="281">
        <v>702</v>
      </c>
      <c r="AF73" s="281">
        <v>0</v>
      </c>
      <c r="AG73" s="281">
        <v>0</v>
      </c>
      <c r="AH73" s="281">
        <v>3338</v>
      </c>
      <c r="AI73" s="281">
        <v>6</v>
      </c>
      <c r="AJ73" s="281">
        <v>0</v>
      </c>
      <c r="AK73" s="281">
        <v>0</v>
      </c>
      <c r="AL73" s="281">
        <v>91637</v>
      </c>
      <c r="AM73" s="281">
        <v>46</v>
      </c>
      <c r="AN73" s="281">
        <v>19679</v>
      </c>
      <c r="AO73" s="281">
        <v>22</v>
      </c>
      <c r="AP73" s="281">
        <v>0</v>
      </c>
      <c r="AQ73" s="281">
        <v>0</v>
      </c>
      <c r="AR73" s="281">
        <v>0</v>
      </c>
      <c r="AS73" s="281">
        <v>0</v>
      </c>
      <c r="AT73" s="281">
        <v>0</v>
      </c>
      <c r="AU73" s="281">
        <v>0</v>
      </c>
      <c r="AV73" s="281">
        <v>0</v>
      </c>
      <c r="AW73" s="281">
        <v>0</v>
      </c>
      <c r="AX73" s="281">
        <v>0</v>
      </c>
      <c r="AY73" s="281">
        <v>0</v>
      </c>
      <c r="AZ73" s="281">
        <v>821</v>
      </c>
      <c r="BA73" s="281">
        <v>2</v>
      </c>
      <c r="BB73" s="281">
        <v>0</v>
      </c>
      <c r="BC73" s="281">
        <v>0</v>
      </c>
      <c r="BD73" s="281">
        <v>9879</v>
      </c>
      <c r="BE73" s="281">
        <v>15</v>
      </c>
      <c r="BF73" s="281">
        <v>23843</v>
      </c>
      <c r="BG73" s="282">
        <v>31</v>
      </c>
    </row>
    <row r="74" spans="1:59" ht="22.5" customHeight="1">
      <c r="A74" s="176" t="s">
        <v>74</v>
      </c>
      <c r="B74" s="281">
        <v>13498617</v>
      </c>
      <c r="C74" s="281">
        <v>3443</v>
      </c>
      <c r="D74" s="281">
        <v>663805</v>
      </c>
      <c r="E74" s="281">
        <v>634</v>
      </c>
      <c r="F74" s="281">
        <v>826744</v>
      </c>
      <c r="G74" s="281">
        <v>746</v>
      </c>
      <c r="H74" s="281">
        <v>11874</v>
      </c>
      <c r="I74" s="281">
        <v>4</v>
      </c>
      <c r="J74" s="281">
        <v>6946</v>
      </c>
      <c r="K74" s="281">
        <v>7</v>
      </c>
      <c r="L74" s="281">
        <v>11085802</v>
      </c>
      <c r="M74" s="281">
        <v>854</v>
      </c>
      <c r="N74" s="281">
        <v>0</v>
      </c>
      <c r="O74" s="281">
        <v>0</v>
      </c>
      <c r="P74" s="281">
        <v>0</v>
      </c>
      <c r="Q74" s="281">
        <v>0</v>
      </c>
      <c r="R74" s="281">
        <v>114011</v>
      </c>
      <c r="S74" s="281">
        <v>296</v>
      </c>
      <c r="T74" s="281">
        <v>12646</v>
      </c>
      <c r="U74" s="281">
        <v>5</v>
      </c>
      <c r="V74" s="281">
        <v>6193</v>
      </c>
      <c r="W74" s="281">
        <v>1</v>
      </c>
      <c r="X74" s="281">
        <v>5241</v>
      </c>
      <c r="Y74" s="281">
        <v>5</v>
      </c>
      <c r="Z74" s="281">
        <v>0</v>
      </c>
      <c r="AA74" s="281">
        <v>0</v>
      </c>
      <c r="AB74" s="281">
        <v>6927</v>
      </c>
      <c r="AC74" s="281">
        <v>12</v>
      </c>
      <c r="AD74" s="281">
        <v>230544</v>
      </c>
      <c r="AE74" s="281">
        <v>696</v>
      </c>
      <c r="AF74" s="281">
        <v>0</v>
      </c>
      <c r="AG74" s="281">
        <v>0</v>
      </c>
      <c r="AH74" s="281">
        <v>0</v>
      </c>
      <c r="AI74" s="281">
        <v>0</v>
      </c>
      <c r="AJ74" s="281">
        <v>116321</v>
      </c>
      <c r="AK74" s="281">
        <v>10</v>
      </c>
      <c r="AL74" s="281">
        <v>99855</v>
      </c>
      <c r="AM74" s="281">
        <v>78</v>
      </c>
      <c r="AN74" s="281">
        <v>41516</v>
      </c>
      <c r="AO74" s="281">
        <v>11</v>
      </c>
      <c r="AP74" s="281">
        <v>0</v>
      </c>
      <c r="AQ74" s="281">
        <v>0</v>
      </c>
      <c r="AR74" s="281">
        <v>0</v>
      </c>
      <c r="AS74" s="281">
        <v>0</v>
      </c>
      <c r="AT74" s="281">
        <v>0</v>
      </c>
      <c r="AU74" s="281">
        <v>0</v>
      </c>
      <c r="AV74" s="281">
        <v>0</v>
      </c>
      <c r="AW74" s="281">
        <v>0</v>
      </c>
      <c r="AX74" s="281">
        <v>0</v>
      </c>
      <c r="AY74" s="281">
        <v>0</v>
      </c>
      <c r="AZ74" s="281">
        <v>1154</v>
      </c>
      <c r="BA74" s="281">
        <v>3</v>
      </c>
      <c r="BB74" s="281">
        <v>0</v>
      </c>
      <c r="BC74" s="281">
        <v>0</v>
      </c>
      <c r="BD74" s="281">
        <v>222043</v>
      </c>
      <c r="BE74" s="281">
        <v>29</v>
      </c>
      <c r="BF74" s="281">
        <v>46995</v>
      </c>
      <c r="BG74" s="282">
        <v>52</v>
      </c>
    </row>
    <row r="75" spans="1:59" ht="22.5" customHeight="1">
      <c r="A75" s="176" t="s">
        <v>75</v>
      </c>
      <c r="B75" s="281">
        <v>10605124.199999999</v>
      </c>
      <c r="C75" s="281">
        <v>5657</v>
      </c>
      <c r="D75" s="281">
        <v>714125</v>
      </c>
      <c r="E75" s="281">
        <v>1064</v>
      </c>
      <c r="F75" s="281">
        <v>2381908.6</v>
      </c>
      <c r="G75" s="281">
        <v>1626</v>
      </c>
      <c r="H75" s="281">
        <v>0</v>
      </c>
      <c r="I75" s="281">
        <v>0</v>
      </c>
      <c r="J75" s="281">
        <v>378</v>
      </c>
      <c r="K75" s="281">
        <v>2</v>
      </c>
      <c r="L75" s="281">
        <v>5670090</v>
      </c>
      <c r="M75" s="281">
        <v>579</v>
      </c>
      <c r="N75" s="281">
        <v>0</v>
      </c>
      <c r="O75" s="281">
        <v>0</v>
      </c>
      <c r="P75" s="281">
        <v>0</v>
      </c>
      <c r="Q75" s="281">
        <v>0</v>
      </c>
      <c r="R75" s="281">
        <v>263783</v>
      </c>
      <c r="S75" s="281">
        <v>709</v>
      </c>
      <c r="T75" s="281">
        <v>16282</v>
      </c>
      <c r="U75" s="281">
        <v>13</v>
      </c>
      <c r="V75" s="281">
        <v>0</v>
      </c>
      <c r="W75" s="281">
        <v>0</v>
      </c>
      <c r="X75" s="281">
        <v>19397</v>
      </c>
      <c r="Y75" s="281">
        <v>16</v>
      </c>
      <c r="Z75" s="281">
        <v>8162</v>
      </c>
      <c r="AA75" s="281">
        <v>10</v>
      </c>
      <c r="AB75" s="281">
        <v>13994</v>
      </c>
      <c r="AC75" s="281">
        <v>18</v>
      </c>
      <c r="AD75" s="281">
        <v>342133.1</v>
      </c>
      <c r="AE75" s="281">
        <v>818</v>
      </c>
      <c r="AF75" s="281">
        <v>105178.6</v>
      </c>
      <c r="AG75" s="281">
        <v>208</v>
      </c>
      <c r="AH75" s="281">
        <v>13198</v>
      </c>
      <c r="AI75" s="281">
        <v>4</v>
      </c>
      <c r="AJ75" s="281">
        <v>382902</v>
      </c>
      <c r="AK75" s="281">
        <v>48</v>
      </c>
      <c r="AL75" s="281">
        <v>228201.1</v>
      </c>
      <c r="AM75" s="281">
        <v>325</v>
      </c>
      <c r="AN75" s="281">
        <v>265022</v>
      </c>
      <c r="AO75" s="281">
        <v>68</v>
      </c>
      <c r="AP75" s="281">
        <v>0</v>
      </c>
      <c r="AQ75" s="281">
        <v>0</v>
      </c>
      <c r="AR75" s="281">
        <v>21162.799999999999</v>
      </c>
      <c r="AS75" s="281">
        <v>34</v>
      </c>
      <c r="AT75" s="281">
        <v>0</v>
      </c>
      <c r="AU75" s="281">
        <v>0</v>
      </c>
      <c r="AV75" s="281">
        <v>0</v>
      </c>
      <c r="AW75" s="281">
        <v>0</v>
      </c>
      <c r="AX75" s="281">
        <v>0</v>
      </c>
      <c r="AY75" s="281">
        <v>0</v>
      </c>
      <c r="AZ75" s="281">
        <v>4225</v>
      </c>
      <c r="BA75" s="281">
        <v>7</v>
      </c>
      <c r="BB75" s="281">
        <v>0</v>
      </c>
      <c r="BC75" s="281">
        <v>0</v>
      </c>
      <c r="BD75" s="281">
        <v>7973</v>
      </c>
      <c r="BE75" s="281">
        <v>15</v>
      </c>
      <c r="BF75" s="281">
        <v>147009</v>
      </c>
      <c r="BG75" s="282">
        <v>93</v>
      </c>
    </row>
    <row r="76" spans="1:59" ht="22.5" customHeight="1">
      <c r="A76" s="176" t="s">
        <v>76</v>
      </c>
      <c r="B76" s="281">
        <v>3330270.9</v>
      </c>
      <c r="C76" s="281">
        <v>3773</v>
      </c>
      <c r="D76" s="281">
        <v>378950</v>
      </c>
      <c r="E76" s="281">
        <v>563</v>
      </c>
      <c r="F76" s="281">
        <v>894866</v>
      </c>
      <c r="G76" s="281">
        <v>1252</v>
      </c>
      <c r="H76" s="281">
        <v>27753</v>
      </c>
      <c r="I76" s="281">
        <v>13</v>
      </c>
      <c r="J76" s="281">
        <v>2898</v>
      </c>
      <c r="K76" s="281">
        <v>2</v>
      </c>
      <c r="L76" s="281">
        <v>216317</v>
      </c>
      <c r="M76" s="281">
        <v>126</v>
      </c>
      <c r="N76" s="281">
        <v>0</v>
      </c>
      <c r="O76" s="281">
        <v>0</v>
      </c>
      <c r="P76" s="281">
        <v>0</v>
      </c>
      <c r="Q76" s="281">
        <v>0</v>
      </c>
      <c r="R76" s="281">
        <v>212149</v>
      </c>
      <c r="S76" s="281">
        <v>749</v>
      </c>
      <c r="T76" s="281">
        <v>162493.4</v>
      </c>
      <c r="U76" s="281">
        <v>11</v>
      </c>
      <c r="V76" s="281">
        <v>30492</v>
      </c>
      <c r="W76" s="281">
        <v>3</v>
      </c>
      <c r="X76" s="281">
        <v>20263.8</v>
      </c>
      <c r="Y76" s="281">
        <v>5</v>
      </c>
      <c r="Z76" s="281">
        <v>7590</v>
      </c>
      <c r="AA76" s="281">
        <v>10</v>
      </c>
      <c r="AB76" s="281">
        <v>9584</v>
      </c>
      <c r="AC76" s="281">
        <v>13</v>
      </c>
      <c r="AD76" s="281">
        <v>421994.9</v>
      </c>
      <c r="AE76" s="281">
        <v>674</v>
      </c>
      <c r="AF76" s="281">
        <v>92377</v>
      </c>
      <c r="AG76" s="281">
        <v>77</v>
      </c>
      <c r="AH76" s="281">
        <v>17364.3</v>
      </c>
      <c r="AI76" s="281">
        <v>9</v>
      </c>
      <c r="AJ76" s="281">
        <v>94933.5</v>
      </c>
      <c r="AK76" s="281">
        <v>8</v>
      </c>
      <c r="AL76" s="281">
        <v>52006</v>
      </c>
      <c r="AM76" s="281">
        <v>93</v>
      </c>
      <c r="AN76" s="281">
        <v>72259</v>
      </c>
      <c r="AO76" s="281">
        <v>17</v>
      </c>
      <c r="AP76" s="281">
        <v>2992</v>
      </c>
      <c r="AQ76" s="281">
        <v>2</v>
      </c>
      <c r="AR76" s="281">
        <v>40180</v>
      </c>
      <c r="AS76" s="281">
        <v>62</v>
      </c>
      <c r="AT76" s="281">
        <v>243137.9</v>
      </c>
      <c r="AU76" s="281">
        <v>22</v>
      </c>
      <c r="AV76" s="281">
        <v>0</v>
      </c>
      <c r="AW76" s="281">
        <v>0</v>
      </c>
      <c r="AX76" s="281">
        <v>0</v>
      </c>
      <c r="AY76" s="281">
        <v>0</v>
      </c>
      <c r="AZ76" s="281">
        <v>7727</v>
      </c>
      <c r="BA76" s="281">
        <v>4</v>
      </c>
      <c r="BB76" s="281">
        <v>0</v>
      </c>
      <c r="BC76" s="281">
        <v>0</v>
      </c>
      <c r="BD76" s="281">
        <v>14765</v>
      </c>
      <c r="BE76" s="281">
        <v>11</v>
      </c>
      <c r="BF76" s="281">
        <v>307178.09999999998</v>
      </c>
      <c r="BG76" s="282">
        <v>47</v>
      </c>
    </row>
    <row r="77" spans="1:59" ht="22.5" customHeight="1">
      <c r="A77" s="176" t="s">
        <v>77</v>
      </c>
      <c r="B77" s="281">
        <v>4433954.7</v>
      </c>
      <c r="C77" s="281">
        <v>4169</v>
      </c>
      <c r="D77" s="281">
        <v>481015</v>
      </c>
      <c r="E77" s="281">
        <v>576</v>
      </c>
      <c r="F77" s="281">
        <v>807470</v>
      </c>
      <c r="G77" s="281">
        <v>1012</v>
      </c>
      <c r="H77" s="281">
        <v>55730</v>
      </c>
      <c r="I77" s="281">
        <v>18</v>
      </c>
      <c r="J77" s="281">
        <v>4665</v>
      </c>
      <c r="K77" s="281">
        <v>4</v>
      </c>
      <c r="L77" s="281">
        <v>2271115.7000000002</v>
      </c>
      <c r="M77" s="281">
        <v>901</v>
      </c>
      <c r="N77" s="281">
        <v>0</v>
      </c>
      <c r="O77" s="281">
        <v>0</v>
      </c>
      <c r="P77" s="281">
        <v>0</v>
      </c>
      <c r="Q77" s="281">
        <v>0</v>
      </c>
      <c r="R77" s="281">
        <v>268447.59999999998</v>
      </c>
      <c r="S77" s="281">
        <v>555</v>
      </c>
      <c r="T77" s="281">
        <v>11137</v>
      </c>
      <c r="U77" s="281">
        <v>6</v>
      </c>
      <c r="V77" s="281">
        <v>7621</v>
      </c>
      <c r="W77" s="281">
        <v>2</v>
      </c>
      <c r="X77" s="281">
        <v>7763.7</v>
      </c>
      <c r="Y77" s="281">
        <v>10</v>
      </c>
      <c r="Z77" s="281">
        <v>1445</v>
      </c>
      <c r="AA77" s="281">
        <v>3</v>
      </c>
      <c r="AB77" s="281">
        <v>14397</v>
      </c>
      <c r="AC77" s="281">
        <v>6</v>
      </c>
      <c r="AD77" s="281">
        <v>302452.8</v>
      </c>
      <c r="AE77" s="281">
        <v>766</v>
      </c>
      <c r="AF77" s="281">
        <v>77132</v>
      </c>
      <c r="AG77" s="281">
        <v>116</v>
      </c>
      <c r="AH77" s="281">
        <v>0</v>
      </c>
      <c r="AI77" s="281">
        <v>0</v>
      </c>
      <c r="AJ77" s="281">
        <v>18988</v>
      </c>
      <c r="AK77" s="281">
        <v>10</v>
      </c>
      <c r="AL77" s="281">
        <v>71366</v>
      </c>
      <c r="AM77" s="281">
        <v>132</v>
      </c>
      <c r="AN77" s="281">
        <v>1528</v>
      </c>
      <c r="AO77" s="281">
        <v>6</v>
      </c>
      <c r="AP77" s="281">
        <v>0</v>
      </c>
      <c r="AQ77" s="281">
        <v>0</v>
      </c>
      <c r="AR77" s="281">
        <v>0</v>
      </c>
      <c r="AS77" s="281">
        <v>0</v>
      </c>
      <c r="AT77" s="281">
        <v>9716.7999999999993</v>
      </c>
      <c r="AU77" s="281">
        <v>3</v>
      </c>
      <c r="AV77" s="281">
        <v>0</v>
      </c>
      <c r="AW77" s="281">
        <v>0</v>
      </c>
      <c r="AX77" s="281">
        <v>0</v>
      </c>
      <c r="AY77" s="281">
        <v>0</v>
      </c>
      <c r="AZ77" s="281">
        <v>2487</v>
      </c>
      <c r="BA77" s="281">
        <v>4</v>
      </c>
      <c r="BB77" s="281">
        <v>0</v>
      </c>
      <c r="BC77" s="281">
        <v>0</v>
      </c>
      <c r="BD77" s="281">
        <v>2184</v>
      </c>
      <c r="BE77" s="281">
        <v>10</v>
      </c>
      <c r="BF77" s="281">
        <v>17293.099999999999</v>
      </c>
      <c r="BG77" s="282">
        <v>29</v>
      </c>
    </row>
    <row r="78" spans="1:59" ht="22.5" customHeight="1">
      <c r="A78" s="176" t="s">
        <v>78</v>
      </c>
      <c r="B78" s="281">
        <v>5322292</v>
      </c>
      <c r="C78" s="281">
        <v>3913</v>
      </c>
      <c r="D78" s="281">
        <v>502350</v>
      </c>
      <c r="E78" s="281">
        <v>618</v>
      </c>
      <c r="F78" s="281">
        <v>1062654</v>
      </c>
      <c r="G78" s="281">
        <v>1125</v>
      </c>
      <c r="H78" s="281">
        <v>8849</v>
      </c>
      <c r="I78" s="281">
        <v>3</v>
      </c>
      <c r="J78" s="281">
        <v>18129</v>
      </c>
      <c r="K78" s="281">
        <v>17</v>
      </c>
      <c r="L78" s="281">
        <v>3251708</v>
      </c>
      <c r="M78" s="281">
        <v>971</v>
      </c>
      <c r="N78" s="281">
        <v>0</v>
      </c>
      <c r="O78" s="281">
        <v>0</v>
      </c>
      <c r="P78" s="281">
        <v>0</v>
      </c>
      <c r="Q78" s="281">
        <v>0</v>
      </c>
      <c r="R78" s="281">
        <v>152091</v>
      </c>
      <c r="S78" s="281">
        <v>403</v>
      </c>
      <c r="T78" s="281">
        <v>1200</v>
      </c>
      <c r="U78" s="281">
        <v>1</v>
      </c>
      <c r="V78" s="281">
        <v>8387</v>
      </c>
      <c r="W78" s="281">
        <v>3</v>
      </c>
      <c r="X78" s="281">
        <v>0</v>
      </c>
      <c r="Y78" s="281">
        <v>0</v>
      </c>
      <c r="Z78" s="281">
        <v>0</v>
      </c>
      <c r="AA78" s="281">
        <v>0</v>
      </c>
      <c r="AB78" s="281">
        <v>0</v>
      </c>
      <c r="AC78" s="281">
        <v>0</v>
      </c>
      <c r="AD78" s="281">
        <v>141430</v>
      </c>
      <c r="AE78" s="281">
        <v>629</v>
      </c>
      <c r="AF78" s="281">
        <v>0</v>
      </c>
      <c r="AG78" s="281">
        <v>0</v>
      </c>
      <c r="AH78" s="281">
        <v>0</v>
      </c>
      <c r="AI78" s="281">
        <v>0</v>
      </c>
      <c r="AJ78" s="281">
        <v>10955</v>
      </c>
      <c r="AK78" s="281">
        <v>4</v>
      </c>
      <c r="AL78" s="281">
        <v>112127</v>
      </c>
      <c r="AM78" s="281">
        <v>71</v>
      </c>
      <c r="AN78" s="281">
        <v>25680</v>
      </c>
      <c r="AO78" s="281">
        <v>25</v>
      </c>
      <c r="AP78" s="281">
        <v>0</v>
      </c>
      <c r="AQ78" s="281">
        <v>0</v>
      </c>
      <c r="AR78" s="281">
        <v>549</v>
      </c>
      <c r="AS78" s="281">
        <v>1</v>
      </c>
      <c r="AT78" s="281">
        <v>0</v>
      </c>
      <c r="AU78" s="281">
        <v>0</v>
      </c>
      <c r="AV78" s="281">
        <v>0</v>
      </c>
      <c r="AW78" s="281">
        <v>0</v>
      </c>
      <c r="AX78" s="281">
        <v>0</v>
      </c>
      <c r="AY78" s="281">
        <v>0</v>
      </c>
      <c r="AZ78" s="281">
        <v>2870</v>
      </c>
      <c r="BA78" s="281">
        <v>4</v>
      </c>
      <c r="BB78" s="281">
        <v>0</v>
      </c>
      <c r="BC78" s="281">
        <v>0</v>
      </c>
      <c r="BD78" s="281">
        <v>5413</v>
      </c>
      <c r="BE78" s="281">
        <v>14</v>
      </c>
      <c r="BF78" s="281">
        <v>17900</v>
      </c>
      <c r="BG78" s="282">
        <v>24</v>
      </c>
    </row>
    <row r="79" spans="1:59" ht="22.5" customHeight="1">
      <c r="A79" s="176" t="s">
        <v>79</v>
      </c>
      <c r="B79" s="281">
        <v>9708451.6999999993</v>
      </c>
      <c r="C79" s="281">
        <v>4461</v>
      </c>
      <c r="D79" s="281">
        <v>811278</v>
      </c>
      <c r="E79" s="281">
        <v>719</v>
      </c>
      <c r="F79" s="281">
        <v>1562047</v>
      </c>
      <c r="G79" s="281">
        <v>1263</v>
      </c>
      <c r="H79" s="281">
        <v>32100</v>
      </c>
      <c r="I79" s="281">
        <v>5</v>
      </c>
      <c r="J79" s="281">
        <v>212239</v>
      </c>
      <c r="K79" s="281">
        <v>36</v>
      </c>
      <c r="L79" s="281">
        <v>6333413.4000000004</v>
      </c>
      <c r="M79" s="281">
        <v>1039</v>
      </c>
      <c r="N79" s="281">
        <v>0</v>
      </c>
      <c r="O79" s="281">
        <v>0</v>
      </c>
      <c r="P79" s="281">
        <v>0</v>
      </c>
      <c r="Q79" s="281">
        <v>0</v>
      </c>
      <c r="R79" s="281">
        <v>182060.9</v>
      </c>
      <c r="S79" s="281">
        <v>396</v>
      </c>
      <c r="T79" s="281">
        <v>554</v>
      </c>
      <c r="U79" s="281">
        <v>1</v>
      </c>
      <c r="V79" s="281">
        <v>0</v>
      </c>
      <c r="W79" s="281">
        <v>0</v>
      </c>
      <c r="X79" s="281">
        <v>5035</v>
      </c>
      <c r="Y79" s="281">
        <v>3</v>
      </c>
      <c r="Z79" s="281">
        <v>0</v>
      </c>
      <c r="AA79" s="281">
        <v>0</v>
      </c>
      <c r="AB79" s="281">
        <v>775</v>
      </c>
      <c r="AC79" s="281">
        <v>2</v>
      </c>
      <c r="AD79" s="281">
        <v>217408</v>
      </c>
      <c r="AE79" s="281">
        <v>719</v>
      </c>
      <c r="AF79" s="281">
        <v>0</v>
      </c>
      <c r="AG79" s="281">
        <v>0</v>
      </c>
      <c r="AH79" s="281">
        <v>0</v>
      </c>
      <c r="AI79" s="281">
        <v>0</v>
      </c>
      <c r="AJ79" s="281">
        <v>61605</v>
      </c>
      <c r="AK79" s="281">
        <v>18</v>
      </c>
      <c r="AL79" s="281">
        <v>198676</v>
      </c>
      <c r="AM79" s="281">
        <v>181</v>
      </c>
      <c r="AN79" s="281">
        <v>51340</v>
      </c>
      <c r="AO79" s="281">
        <v>34</v>
      </c>
      <c r="AP79" s="281">
        <v>0</v>
      </c>
      <c r="AQ79" s="281">
        <v>0</v>
      </c>
      <c r="AR79" s="281">
        <v>0</v>
      </c>
      <c r="AS79" s="281">
        <v>0</v>
      </c>
      <c r="AT79" s="281">
        <v>1015.4</v>
      </c>
      <c r="AU79" s="281">
        <v>1</v>
      </c>
      <c r="AV79" s="281">
        <v>0</v>
      </c>
      <c r="AW79" s="281">
        <v>0</v>
      </c>
      <c r="AX79" s="281">
        <v>0</v>
      </c>
      <c r="AY79" s="281">
        <v>0</v>
      </c>
      <c r="AZ79" s="281">
        <v>4179</v>
      </c>
      <c r="BA79" s="281">
        <v>7</v>
      </c>
      <c r="BB79" s="281">
        <v>0</v>
      </c>
      <c r="BC79" s="281">
        <v>0</v>
      </c>
      <c r="BD79" s="281">
        <v>16298</v>
      </c>
      <c r="BE79" s="281">
        <v>18</v>
      </c>
      <c r="BF79" s="281">
        <v>18428</v>
      </c>
      <c r="BG79" s="282">
        <v>19</v>
      </c>
    </row>
    <row r="80" spans="1:59" ht="22.5" customHeight="1">
      <c r="A80" s="176" t="s">
        <v>80</v>
      </c>
      <c r="B80" s="281">
        <v>4098868</v>
      </c>
      <c r="C80" s="281">
        <v>2207</v>
      </c>
      <c r="D80" s="281">
        <v>608821</v>
      </c>
      <c r="E80" s="281">
        <v>635</v>
      </c>
      <c r="F80" s="281">
        <v>385783</v>
      </c>
      <c r="G80" s="281">
        <v>360</v>
      </c>
      <c r="H80" s="281">
        <v>0</v>
      </c>
      <c r="I80" s="281">
        <v>0</v>
      </c>
      <c r="J80" s="281">
        <v>2789</v>
      </c>
      <c r="K80" s="281">
        <v>2</v>
      </c>
      <c r="L80" s="281">
        <v>2793474</v>
      </c>
      <c r="M80" s="281">
        <v>500</v>
      </c>
      <c r="N80" s="281">
        <v>0</v>
      </c>
      <c r="O80" s="281">
        <v>0</v>
      </c>
      <c r="P80" s="281">
        <v>1937</v>
      </c>
      <c r="Q80" s="281">
        <v>4</v>
      </c>
      <c r="R80" s="281">
        <v>75505</v>
      </c>
      <c r="S80" s="281">
        <v>191</v>
      </c>
      <c r="T80" s="281">
        <v>7693</v>
      </c>
      <c r="U80" s="281">
        <v>2</v>
      </c>
      <c r="V80" s="281">
        <v>0</v>
      </c>
      <c r="W80" s="281">
        <v>0</v>
      </c>
      <c r="X80" s="281">
        <v>0</v>
      </c>
      <c r="Y80" s="281">
        <v>0</v>
      </c>
      <c r="Z80" s="281">
        <v>0</v>
      </c>
      <c r="AA80" s="281">
        <v>0</v>
      </c>
      <c r="AB80" s="281">
        <v>1179</v>
      </c>
      <c r="AC80" s="281">
        <v>2</v>
      </c>
      <c r="AD80" s="281">
        <v>95813</v>
      </c>
      <c r="AE80" s="281">
        <v>406</v>
      </c>
      <c r="AF80" s="281">
        <v>0</v>
      </c>
      <c r="AG80" s="281">
        <v>0</v>
      </c>
      <c r="AH80" s="281">
        <v>4488</v>
      </c>
      <c r="AI80" s="281">
        <v>6</v>
      </c>
      <c r="AJ80" s="281">
        <v>777</v>
      </c>
      <c r="AK80" s="281">
        <v>1</v>
      </c>
      <c r="AL80" s="281">
        <v>34686</v>
      </c>
      <c r="AM80" s="281">
        <v>20</v>
      </c>
      <c r="AN80" s="281">
        <v>16514</v>
      </c>
      <c r="AO80" s="281">
        <v>9</v>
      </c>
      <c r="AP80" s="281">
        <v>0</v>
      </c>
      <c r="AQ80" s="281">
        <v>0</v>
      </c>
      <c r="AR80" s="281">
        <v>0</v>
      </c>
      <c r="AS80" s="281">
        <v>0</v>
      </c>
      <c r="AT80" s="281">
        <v>0</v>
      </c>
      <c r="AU80" s="281">
        <v>0</v>
      </c>
      <c r="AV80" s="281">
        <v>0</v>
      </c>
      <c r="AW80" s="281">
        <v>0</v>
      </c>
      <c r="AX80" s="281">
        <v>0</v>
      </c>
      <c r="AY80" s="281">
        <v>0</v>
      </c>
      <c r="AZ80" s="281">
        <v>1740</v>
      </c>
      <c r="BA80" s="281">
        <v>5</v>
      </c>
      <c r="BB80" s="281">
        <v>0</v>
      </c>
      <c r="BC80" s="281">
        <v>0</v>
      </c>
      <c r="BD80" s="281">
        <v>17603</v>
      </c>
      <c r="BE80" s="281">
        <v>40</v>
      </c>
      <c r="BF80" s="281">
        <v>50066</v>
      </c>
      <c r="BG80" s="282">
        <v>24</v>
      </c>
    </row>
    <row r="81" spans="1:59" ht="22.5" customHeight="1">
      <c r="A81" s="176" t="s">
        <v>81</v>
      </c>
      <c r="B81" s="281">
        <v>2277936</v>
      </c>
      <c r="C81" s="281">
        <v>1313</v>
      </c>
      <c r="D81" s="281">
        <v>320400</v>
      </c>
      <c r="E81" s="281">
        <v>337</v>
      </c>
      <c r="F81" s="281">
        <v>305629</v>
      </c>
      <c r="G81" s="281">
        <v>288</v>
      </c>
      <c r="H81" s="281">
        <v>0</v>
      </c>
      <c r="I81" s="281">
        <v>0</v>
      </c>
      <c r="J81" s="281">
        <v>5573</v>
      </c>
      <c r="K81" s="281">
        <v>2</v>
      </c>
      <c r="L81" s="281">
        <v>1450667</v>
      </c>
      <c r="M81" s="281">
        <v>245</v>
      </c>
      <c r="N81" s="281">
        <v>0</v>
      </c>
      <c r="O81" s="281">
        <v>0</v>
      </c>
      <c r="P81" s="281">
        <v>0</v>
      </c>
      <c r="Q81" s="281">
        <v>0</v>
      </c>
      <c r="R81" s="281">
        <v>47727</v>
      </c>
      <c r="S81" s="281">
        <v>150</v>
      </c>
      <c r="T81" s="281">
        <v>0</v>
      </c>
      <c r="U81" s="281">
        <v>0</v>
      </c>
      <c r="V81" s="281">
        <v>0</v>
      </c>
      <c r="W81" s="281">
        <v>0</v>
      </c>
      <c r="X81" s="281">
        <v>0</v>
      </c>
      <c r="Y81" s="281">
        <v>0</v>
      </c>
      <c r="Z81" s="281">
        <v>618</v>
      </c>
      <c r="AA81" s="281">
        <v>1</v>
      </c>
      <c r="AB81" s="281">
        <v>306</v>
      </c>
      <c r="AC81" s="281">
        <v>2</v>
      </c>
      <c r="AD81" s="281">
        <v>56920</v>
      </c>
      <c r="AE81" s="281">
        <v>216</v>
      </c>
      <c r="AF81" s="281">
        <v>0</v>
      </c>
      <c r="AG81" s="281">
        <v>0</v>
      </c>
      <c r="AH81" s="281">
        <v>1679</v>
      </c>
      <c r="AI81" s="281">
        <v>2</v>
      </c>
      <c r="AJ81" s="281">
        <v>0</v>
      </c>
      <c r="AK81" s="281">
        <v>0</v>
      </c>
      <c r="AL81" s="281">
        <v>53541</v>
      </c>
      <c r="AM81" s="281">
        <v>22</v>
      </c>
      <c r="AN81" s="281">
        <v>23227</v>
      </c>
      <c r="AO81" s="281">
        <v>18</v>
      </c>
      <c r="AP81" s="281">
        <v>0</v>
      </c>
      <c r="AQ81" s="281">
        <v>0</v>
      </c>
      <c r="AR81" s="281">
        <v>0</v>
      </c>
      <c r="AS81" s="281">
        <v>0</v>
      </c>
      <c r="AT81" s="281">
        <v>0</v>
      </c>
      <c r="AU81" s="281">
        <v>0</v>
      </c>
      <c r="AV81" s="281">
        <v>0</v>
      </c>
      <c r="AW81" s="281">
        <v>0</v>
      </c>
      <c r="AX81" s="281">
        <v>0</v>
      </c>
      <c r="AY81" s="281">
        <v>0</v>
      </c>
      <c r="AZ81" s="281">
        <v>607</v>
      </c>
      <c r="BA81" s="281">
        <v>1</v>
      </c>
      <c r="BB81" s="281">
        <v>0</v>
      </c>
      <c r="BC81" s="281">
        <v>0</v>
      </c>
      <c r="BD81" s="281">
        <v>6884</v>
      </c>
      <c r="BE81" s="281">
        <v>17</v>
      </c>
      <c r="BF81" s="281">
        <v>4158</v>
      </c>
      <c r="BG81" s="282">
        <v>12</v>
      </c>
    </row>
    <row r="82" spans="1:59" ht="22.5" customHeight="1">
      <c r="A82" s="176" t="s">
        <v>82</v>
      </c>
      <c r="B82" s="281">
        <v>7666662</v>
      </c>
      <c r="C82" s="281">
        <v>4250</v>
      </c>
      <c r="D82" s="281">
        <v>779563</v>
      </c>
      <c r="E82" s="281">
        <v>834</v>
      </c>
      <c r="F82" s="281">
        <v>944510</v>
      </c>
      <c r="G82" s="281">
        <v>1006</v>
      </c>
      <c r="H82" s="281">
        <v>5413</v>
      </c>
      <c r="I82" s="281">
        <v>2</v>
      </c>
      <c r="J82" s="281">
        <v>601</v>
      </c>
      <c r="K82" s="281">
        <v>1</v>
      </c>
      <c r="L82" s="281">
        <v>4997137</v>
      </c>
      <c r="M82" s="281">
        <v>680</v>
      </c>
      <c r="N82" s="281">
        <v>0</v>
      </c>
      <c r="O82" s="281">
        <v>0</v>
      </c>
      <c r="P82" s="281">
        <v>0</v>
      </c>
      <c r="Q82" s="281">
        <v>0</v>
      </c>
      <c r="R82" s="281">
        <v>214733</v>
      </c>
      <c r="S82" s="281">
        <v>454</v>
      </c>
      <c r="T82" s="281">
        <v>15602</v>
      </c>
      <c r="U82" s="281">
        <v>6</v>
      </c>
      <c r="V82" s="281">
        <v>0</v>
      </c>
      <c r="W82" s="281">
        <v>0</v>
      </c>
      <c r="X82" s="281">
        <v>5708</v>
      </c>
      <c r="Y82" s="281">
        <v>8</v>
      </c>
      <c r="Z82" s="281">
        <v>11117</v>
      </c>
      <c r="AA82" s="281">
        <v>5</v>
      </c>
      <c r="AB82" s="281">
        <v>1977</v>
      </c>
      <c r="AC82" s="281">
        <v>3</v>
      </c>
      <c r="AD82" s="281">
        <v>258190</v>
      </c>
      <c r="AE82" s="281">
        <v>787</v>
      </c>
      <c r="AF82" s="281">
        <v>112771</v>
      </c>
      <c r="AG82" s="281">
        <v>165</v>
      </c>
      <c r="AH82" s="281">
        <v>3356</v>
      </c>
      <c r="AI82" s="281">
        <v>5</v>
      </c>
      <c r="AJ82" s="281">
        <v>7481</v>
      </c>
      <c r="AK82" s="281">
        <v>12</v>
      </c>
      <c r="AL82" s="281">
        <v>121487</v>
      </c>
      <c r="AM82" s="281">
        <v>125</v>
      </c>
      <c r="AN82" s="281">
        <v>41915</v>
      </c>
      <c r="AO82" s="281">
        <v>41</v>
      </c>
      <c r="AP82" s="281">
        <v>0</v>
      </c>
      <c r="AQ82" s="281">
        <v>0</v>
      </c>
      <c r="AR82" s="281">
        <v>36494</v>
      </c>
      <c r="AS82" s="281">
        <v>32</v>
      </c>
      <c r="AT82" s="281">
        <v>0</v>
      </c>
      <c r="AU82" s="281">
        <v>0</v>
      </c>
      <c r="AV82" s="281">
        <v>0</v>
      </c>
      <c r="AW82" s="281">
        <v>0</v>
      </c>
      <c r="AX82" s="281">
        <v>0</v>
      </c>
      <c r="AY82" s="281">
        <v>0</v>
      </c>
      <c r="AZ82" s="281">
        <v>0</v>
      </c>
      <c r="BA82" s="281">
        <v>0</v>
      </c>
      <c r="BB82" s="281">
        <v>0</v>
      </c>
      <c r="BC82" s="281">
        <v>0</v>
      </c>
      <c r="BD82" s="281">
        <v>28384</v>
      </c>
      <c r="BE82" s="281">
        <v>30</v>
      </c>
      <c r="BF82" s="281">
        <v>80223</v>
      </c>
      <c r="BG82" s="282">
        <v>54</v>
      </c>
    </row>
    <row r="83" spans="1:59" ht="22.5" customHeight="1">
      <c r="A83" s="176" t="s">
        <v>83</v>
      </c>
      <c r="B83" s="281">
        <v>6266916.5999999996</v>
      </c>
      <c r="C83" s="281">
        <v>3939</v>
      </c>
      <c r="D83" s="281">
        <v>357295.3</v>
      </c>
      <c r="E83" s="281">
        <v>497</v>
      </c>
      <c r="F83" s="281">
        <v>1005608</v>
      </c>
      <c r="G83" s="281">
        <v>1017</v>
      </c>
      <c r="H83" s="281">
        <v>68442</v>
      </c>
      <c r="I83" s="281">
        <v>29</v>
      </c>
      <c r="J83" s="281">
        <v>77877</v>
      </c>
      <c r="K83" s="281">
        <v>146</v>
      </c>
      <c r="L83" s="281">
        <v>2470853.7000000002</v>
      </c>
      <c r="M83" s="281">
        <v>418</v>
      </c>
      <c r="N83" s="281">
        <v>0</v>
      </c>
      <c r="O83" s="281">
        <v>0</v>
      </c>
      <c r="P83" s="281">
        <v>0</v>
      </c>
      <c r="Q83" s="281">
        <v>0</v>
      </c>
      <c r="R83" s="281">
        <v>320114.40000000002</v>
      </c>
      <c r="S83" s="281">
        <v>591</v>
      </c>
      <c r="T83" s="281">
        <v>19382</v>
      </c>
      <c r="U83" s="281">
        <v>9</v>
      </c>
      <c r="V83" s="281">
        <v>15992</v>
      </c>
      <c r="W83" s="281">
        <v>3</v>
      </c>
      <c r="X83" s="281">
        <v>3368</v>
      </c>
      <c r="Y83" s="281">
        <v>3</v>
      </c>
      <c r="Z83" s="281">
        <v>1840</v>
      </c>
      <c r="AA83" s="281">
        <v>1</v>
      </c>
      <c r="AB83" s="281">
        <v>6584</v>
      </c>
      <c r="AC83" s="281">
        <v>10</v>
      </c>
      <c r="AD83" s="281">
        <v>194013.8</v>
      </c>
      <c r="AE83" s="281">
        <v>697</v>
      </c>
      <c r="AF83" s="281">
        <v>79768</v>
      </c>
      <c r="AG83" s="281">
        <v>166</v>
      </c>
      <c r="AH83" s="281">
        <v>7354</v>
      </c>
      <c r="AI83" s="281">
        <v>7</v>
      </c>
      <c r="AJ83" s="281">
        <v>52152</v>
      </c>
      <c r="AK83" s="281">
        <v>13</v>
      </c>
      <c r="AL83" s="281">
        <v>122631</v>
      </c>
      <c r="AM83" s="281">
        <v>116</v>
      </c>
      <c r="AN83" s="281">
        <v>108889</v>
      </c>
      <c r="AO83" s="281">
        <v>41</v>
      </c>
      <c r="AP83" s="281">
        <v>0</v>
      </c>
      <c r="AQ83" s="281">
        <v>0</v>
      </c>
      <c r="AR83" s="281">
        <v>25685</v>
      </c>
      <c r="AS83" s="281">
        <v>22</v>
      </c>
      <c r="AT83" s="281">
        <v>0</v>
      </c>
      <c r="AU83" s="281">
        <v>0</v>
      </c>
      <c r="AV83" s="281">
        <v>0</v>
      </c>
      <c r="AW83" s="281">
        <v>0</v>
      </c>
      <c r="AX83" s="281">
        <v>0</v>
      </c>
      <c r="AY83" s="281">
        <v>0</v>
      </c>
      <c r="AZ83" s="281">
        <v>5672</v>
      </c>
      <c r="BA83" s="281">
        <v>7</v>
      </c>
      <c r="BB83" s="281">
        <v>0</v>
      </c>
      <c r="BC83" s="281">
        <v>0</v>
      </c>
      <c r="BD83" s="281">
        <v>15487</v>
      </c>
      <c r="BE83" s="281">
        <v>13</v>
      </c>
      <c r="BF83" s="281">
        <v>1307908.3999999999</v>
      </c>
      <c r="BG83" s="282">
        <v>133</v>
      </c>
    </row>
    <row r="84" spans="1:59" ht="22.5" customHeight="1">
      <c r="A84" s="176" t="s">
        <v>84</v>
      </c>
      <c r="B84" s="281">
        <v>3343442</v>
      </c>
      <c r="C84" s="281">
        <v>1933</v>
      </c>
      <c r="D84" s="281">
        <v>437461</v>
      </c>
      <c r="E84" s="281">
        <v>440</v>
      </c>
      <c r="F84" s="281">
        <v>356044</v>
      </c>
      <c r="G84" s="281">
        <v>359</v>
      </c>
      <c r="H84" s="281">
        <v>1693</v>
      </c>
      <c r="I84" s="281">
        <v>1</v>
      </c>
      <c r="J84" s="281">
        <v>27928</v>
      </c>
      <c r="K84" s="281">
        <v>16</v>
      </c>
      <c r="L84" s="281">
        <v>2175694</v>
      </c>
      <c r="M84" s="281">
        <v>369</v>
      </c>
      <c r="N84" s="281">
        <v>0</v>
      </c>
      <c r="O84" s="281">
        <v>0</v>
      </c>
      <c r="P84" s="281">
        <v>0</v>
      </c>
      <c r="Q84" s="281">
        <v>0</v>
      </c>
      <c r="R84" s="281">
        <v>85452</v>
      </c>
      <c r="S84" s="281">
        <v>191</v>
      </c>
      <c r="T84" s="281">
        <v>8952</v>
      </c>
      <c r="U84" s="281">
        <v>3</v>
      </c>
      <c r="V84" s="281">
        <v>12729</v>
      </c>
      <c r="W84" s="281">
        <v>2</v>
      </c>
      <c r="X84" s="281">
        <v>1358</v>
      </c>
      <c r="Y84" s="281">
        <v>1</v>
      </c>
      <c r="Z84" s="281">
        <v>331</v>
      </c>
      <c r="AA84" s="281">
        <v>1</v>
      </c>
      <c r="AB84" s="281">
        <v>7898</v>
      </c>
      <c r="AC84" s="281">
        <v>9</v>
      </c>
      <c r="AD84" s="281">
        <v>143386</v>
      </c>
      <c r="AE84" s="281">
        <v>469</v>
      </c>
      <c r="AF84" s="281">
        <v>0</v>
      </c>
      <c r="AG84" s="281">
        <v>0</v>
      </c>
      <c r="AH84" s="281">
        <v>1263</v>
      </c>
      <c r="AI84" s="281">
        <v>2</v>
      </c>
      <c r="AJ84" s="281">
        <v>869</v>
      </c>
      <c r="AK84" s="281">
        <v>1</v>
      </c>
      <c r="AL84" s="281">
        <v>61606</v>
      </c>
      <c r="AM84" s="281">
        <v>48</v>
      </c>
      <c r="AN84" s="281">
        <v>0</v>
      </c>
      <c r="AO84" s="281">
        <v>0</v>
      </c>
      <c r="AP84" s="281">
        <v>0</v>
      </c>
      <c r="AQ84" s="281">
        <v>0</v>
      </c>
      <c r="AR84" s="281">
        <v>0</v>
      </c>
      <c r="AS84" s="281">
        <v>0</v>
      </c>
      <c r="AT84" s="281">
        <v>0</v>
      </c>
      <c r="AU84" s="281">
        <v>0</v>
      </c>
      <c r="AV84" s="281">
        <v>0</v>
      </c>
      <c r="AW84" s="281">
        <v>0</v>
      </c>
      <c r="AX84" s="281">
        <v>0</v>
      </c>
      <c r="AY84" s="281">
        <v>0</v>
      </c>
      <c r="AZ84" s="281">
        <v>3436</v>
      </c>
      <c r="BA84" s="281">
        <v>2</v>
      </c>
      <c r="BB84" s="281">
        <v>0</v>
      </c>
      <c r="BC84" s="281">
        <v>0</v>
      </c>
      <c r="BD84" s="281">
        <v>11675</v>
      </c>
      <c r="BE84" s="281">
        <v>6</v>
      </c>
      <c r="BF84" s="281">
        <v>5667</v>
      </c>
      <c r="BG84" s="282">
        <v>13</v>
      </c>
    </row>
    <row r="85" spans="1:59" ht="22.5" customHeight="1">
      <c r="A85" s="176" t="s">
        <v>85</v>
      </c>
      <c r="B85" s="281">
        <v>2018584.1</v>
      </c>
      <c r="C85" s="281">
        <v>649</v>
      </c>
      <c r="D85" s="281">
        <v>225076</v>
      </c>
      <c r="E85" s="281">
        <v>204</v>
      </c>
      <c r="F85" s="281">
        <v>15970</v>
      </c>
      <c r="G85" s="281">
        <v>29</v>
      </c>
      <c r="H85" s="281">
        <v>14883</v>
      </c>
      <c r="I85" s="281">
        <v>2</v>
      </c>
      <c r="J85" s="281">
        <v>1011</v>
      </c>
      <c r="K85" s="281">
        <v>1</v>
      </c>
      <c r="L85" s="281">
        <v>629610</v>
      </c>
      <c r="M85" s="281">
        <v>188</v>
      </c>
      <c r="N85" s="281">
        <v>0</v>
      </c>
      <c r="O85" s="281">
        <v>0</v>
      </c>
      <c r="P85" s="281">
        <v>0</v>
      </c>
      <c r="Q85" s="281">
        <v>0</v>
      </c>
      <c r="R85" s="281">
        <v>36626.5</v>
      </c>
      <c r="S85" s="281">
        <v>111</v>
      </c>
      <c r="T85" s="281">
        <v>840906.8</v>
      </c>
      <c r="U85" s="281">
        <v>37</v>
      </c>
      <c r="V85" s="281">
        <v>7128</v>
      </c>
      <c r="W85" s="281">
        <v>4</v>
      </c>
      <c r="X85" s="281">
        <v>18882.400000000001</v>
      </c>
      <c r="Y85" s="281">
        <v>3</v>
      </c>
      <c r="Z85" s="281">
        <v>0</v>
      </c>
      <c r="AA85" s="281">
        <v>0</v>
      </c>
      <c r="AB85" s="281">
        <v>0</v>
      </c>
      <c r="AC85" s="281">
        <v>0</v>
      </c>
      <c r="AD85" s="281">
        <v>221880.4</v>
      </c>
      <c r="AE85" s="281">
        <v>54</v>
      </c>
      <c r="AF85" s="281">
        <v>0</v>
      </c>
      <c r="AG85" s="281">
        <v>0</v>
      </c>
      <c r="AH85" s="281">
        <v>483</v>
      </c>
      <c r="AI85" s="281">
        <v>5</v>
      </c>
      <c r="AJ85" s="281">
        <v>0</v>
      </c>
      <c r="AK85" s="281">
        <v>0</v>
      </c>
      <c r="AL85" s="281">
        <v>836</v>
      </c>
      <c r="AM85" s="281">
        <v>1</v>
      </c>
      <c r="AN85" s="281">
        <v>0</v>
      </c>
      <c r="AO85" s="281">
        <v>0</v>
      </c>
      <c r="AP85" s="281">
        <v>0</v>
      </c>
      <c r="AQ85" s="281">
        <v>0</v>
      </c>
      <c r="AR85" s="281">
        <v>922</v>
      </c>
      <c r="AS85" s="281">
        <v>2</v>
      </c>
      <c r="AT85" s="281">
        <v>0</v>
      </c>
      <c r="AU85" s="281">
        <v>0</v>
      </c>
      <c r="AV85" s="281">
        <v>0</v>
      </c>
      <c r="AW85" s="281">
        <v>0</v>
      </c>
      <c r="AX85" s="281">
        <v>0</v>
      </c>
      <c r="AY85" s="281">
        <v>0</v>
      </c>
      <c r="AZ85" s="281">
        <v>0</v>
      </c>
      <c r="BA85" s="281">
        <v>0</v>
      </c>
      <c r="BB85" s="281">
        <v>0</v>
      </c>
      <c r="BC85" s="281">
        <v>0</v>
      </c>
      <c r="BD85" s="281">
        <v>2585</v>
      </c>
      <c r="BE85" s="281">
        <v>1</v>
      </c>
      <c r="BF85" s="281">
        <v>1784</v>
      </c>
      <c r="BG85" s="282">
        <v>7</v>
      </c>
    </row>
    <row r="86" spans="1:59" ht="22.5" customHeight="1">
      <c r="A86" s="176" t="s">
        <v>86</v>
      </c>
      <c r="B86" s="281">
        <v>5831038.7999999998</v>
      </c>
      <c r="C86" s="281">
        <v>3171</v>
      </c>
      <c r="D86" s="281">
        <v>595681</v>
      </c>
      <c r="E86" s="281">
        <v>630</v>
      </c>
      <c r="F86" s="281">
        <v>423617.4</v>
      </c>
      <c r="G86" s="281">
        <v>435</v>
      </c>
      <c r="H86" s="281">
        <v>9693</v>
      </c>
      <c r="I86" s="281">
        <v>3</v>
      </c>
      <c r="J86" s="281">
        <v>6456</v>
      </c>
      <c r="K86" s="281">
        <v>8</v>
      </c>
      <c r="L86" s="281">
        <v>4237431</v>
      </c>
      <c r="M86" s="281">
        <v>863</v>
      </c>
      <c r="N86" s="281">
        <v>0</v>
      </c>
      <c r="O86" s="281">
        <v>0</v>
      </c>
      <c r="P86" s="281">
        <v>0</v>
      </c>
      <c r="Q86" s="281">
        <v>0</v>
      </c>
      <c r="R86" s="281">
        <v>152910</v>
      </c>
      <c r="S86" s="281">
        <v>396</v>
      </c>
      <c r="T86" s="281">
        <v>46585</v>
      </c>
      <c r="U86" s="281">
        <v>18</v>
      </c>
      <c r="V86" s="281">
        <v>30464</v>
      </c>
      <c r="W86" s="281">
        <v>11</v>
      </c>
      <c r="X86" s="281">
        <v>647</v>
      </c>
      <c r="Y86" s="281">
        <v>2</v>
      </c>
      <c r="Z86" s="281">
        <v>0</v>
      </c>
      <c r="AA86" s="281">
        <v>0</v>
      </c>
      <c r="AB86" s="281">
        <v>4611</v>
      </c>
      <c r="AC86" s="281">
        <v>5</v>
      </c>
      <c r="AD86" s="281">
        <v>188301.7</v>
      </c>
      <c r="AE86" s="281">
        <v>650</v>
      </c>
      <c r="AF86" s="281">
        <v>0</v>
      </c>
      <c r="AG86" s="281">
        <v>0</v>
      </c>
      <c r="AH86" s="281">
        <v>2307</v>
      </c>
      <c r="AI86" s="281">
        <v>12</v>
      </c>
      <c r="AJ86" s="281">
        <v>393</v>
      </c>
      <c r="AK86" s="281">
        <v>1</v>
      </c>
      <c r="AL86" s="281">
        <v>66371.899999999994</v>
      </c>
      <c r="AM86" s="281">
        <v>74</v>
      </c>
      <c r="AN86" s="281">
        <v>11023.8</v>
      </c>
      <c r="AO86" s="281">
        <v>10</v>
      </c>
      <c r="AP86" s="281">
        <v>3176</v>
      </c>
      <c r="AQ86" s="281">
        <v>2</v>
      </c>
      <c r="AR86" s="281">
        <v>0</v>
      </c>
      <c r="AS86" s="281">
        <v>0</v>
      </c>
      <c r="AT86" s="281">
        <v>0</v>
      </c>
      <c r="AU86" s="281">
        <v>0</v>
      </c>
      <c r="AV86" s="281">
        <v>0</v>
      </c>
      <c r="AW86" s="281">
        <v>0</v>
      </c>
      <c r="AX86" s="281">
        <v>0</v>
      </c>
      <c r="AY86" s="281">
        <v>0</v>
      </c>
      <c r="AZ86" s="281">
        <v>6314</v>
      </c>
      <c r="BA86" s="281">
        <v>9</v>
      </c>
      <c r="BB86" s="281">
        <v>0</v>
      </c>
      <c r="BC86" s="281">
        <v>0</v>
      </c>
      <c r="BD86" s="281">
        <v>6108</v>
      </c>
      <c r="BE86" s="281">
        <v>8</v>
      </c>
      <c r="BF86" s="281">
        <v>38948</v>
      </c>
      <c r="BG86" s="282">
        <v>34</v>
      </c>
    </row>
    <row r="87" spans="1:59" ht="22.5" customHeight="1">
      <c r="A87" s="176" t="s">
        <v>87</v>
      </c>
      <c r="B87" s="281">
        <v>4530825</v>
      </c>
      <c r="C87" s="281">
        <v>3642</v>
      </c>
      <c r="D87" s="281">
        <v>1242434</v>
      </c>
      <c r="E87" s="281">
        <v>1171</v>
      </c>
      <c r="F87" s="281">
        <v>513127</v>
      </c>
      <c r="G87" s="281">
        <v>388</v>
      </c>
      <c r="H87" s="281">
        <v>6981</v>
      </c>
      <c r="I87" s="281">
        <v>12</v>
      </c>
      <c r="J87" s="281">
        <v>26913</v>
      </c>
      <c r="K87" s="281">
        <v>5</v>
      </c>
      <c r="L87" s="281">
        <v>2095227</v>
      </c>
      <c r="M87" s="281">
        <v>565</v>
      </c>
      <c r="N87" s="281">
        <v>0</v>
      </c>
      <c r="O87" s="281">
        <v>0</v>
      </c>
      <c r="P87" s="281">
        <v>0</v>
      </c>
      <c r="Q87" s="281">
        <v>0</v>
      </c>
      <c r="R87" s="281">
        <v>199529</v>
      </c>
      <c r="S87" s="281">
        <v>560</v>
      </c>
      <c r="T87" s="281">
        <v>39150</v>
      </c>
      <c r="U87" s="281">
        <v>18</v>
      </c>
      <c r="V87" s="281">
        <v>10664</v>
      </c>
      <c r="W87" s="281">
        <v>4</v>
      </c>
      <c r="X87" s="281">
        <v>330</v>
      </c>
      <c r="Y87" s="281">
        <v>1</v>
      </c>
      <c r="Z87" s="281">
        <v>1123</v>
      </c>
      <c r="AA87" s="281">
        <v>1</v>
      </c>
      <c r="AB87" s="281">
        <v>9046</v>
      </c>
      <c r="AC87" s="281">
        <v>14</v>
      </c>
      <c r="AD87" s="281">
        <v>197221</v>
      </c>
      <c r="AE87" s="281">
        <v>745</v>
      </c>
      <c r="AF87" s="281">
        <v>0</v>
      </c>
      <c r="AG87" s="281">
        <v>0</v>
      </c>
      <c r="AH87" s="281">
        <v>8892</v>
      </c>
      <c r="AI87" s="281">
        <v>11</v>
      </c>
      <c r="AJ87" s="281">
        <v>8213</v>
      </c>
      <c r="AK87" s="281">
        <v>8</v>
      </c>
      <c r="AL87" s="281">
        <v>47340</v>
      </c>
      <c r="AM87" s="281">
        <v>21</v>
      </c>
      <c r="AN87" s="281">
        <v>19287</v>
      </c>
      <c r="AO87" s="281">
        <v>12</v>
      </c>
      <c r="AP87" s="281">
        <v>10905</v>
      </c>
      <c r="AQ87" s="281">
        <v>3</v>
      </c>
      <c r="AR87" s="281">
        <v>0</v>
      </c>
      <c r="AS87" s="281">
        <v>0</v>
      </c>
      <c r="AT87" s="281">
        <v>0</v>
      </c>
      <c r="AU87" s="281">
        <v>0</v>
      </c>
      <c r="AV87" s="281">
        <v>0</v>
      </c>
      <c r="AW87" s="281">
        <v>0</v>
      </c>
      <c r="AX87" s="281">
        <v>0</v>
      </c>
      <c r="AY87" s="281">
        <v>0</v>
      </c>
      <c r="AZ87" s="281">
        <v>4604</v>
      </c>
      <c r="BA87" s="281">
        <v>6</v>
      </c>
      <c r="BB87" s="281">
        <v>6161</v>
      </c>
      <c r="BC87" s="281">
        <v>3</v>
      </c>
      <c r="BD87" s="281">
        <v>25948</v>
      </c>
      <c r="BE87" s="281">
        <v>30</v>
      </c>
      <c r="BF87" s="281">
        <v>57730</v>
      </c>
      <c r="BG87" s="282">
        <v>64</v>
      </c>
    </row>
    <row r="88" spans="1:59" ht="22.5" customHeight="1">
      <c r="A88" s="176" t="s">
        <v>88</v>
      </c>
      <c r="B88" s="281">
        <v>3959665.3</v>
      </c>
      <c r="C88" s="281">
        <v>2534</v>
      </c>
      <c r="D88" s="281">
        <v>805350</v>
      </c>
      <c r="E88" s="281">
        <v>773</v>
      </c>
      <c r="F88" s="281">
        <v>377326.7</v>
      </c>
      <c r="G88" s="281">
        <v>329</v>
      </c>
      <c r="H88" s="281">
        <v>4883</v>
      </c>
      <c r="I88" s="281">
        <v>3</v>
      </c>
      <c r="J88" s="281">
        <v>10950</v>
      </c>
      <c r="K88" s="281">
        <v>3</v>
      </c>
      <c r="L88" s="281">
        <v>2215550</v>
      </c>
      <c r="M88" s="281">
        <v>388</v>
      </c>
      <c r="N88" s="281">
        <v>0</v>
      </c>
      <c r="O88" s="281">
        <v>0</v>
      </c>
      <c r="P88" s="281">
        <v>0</v>
      </c>
      <c r="Q88" s="281">
        <v>0</v>
      </c>
      <c r="R88" s="281">
        <v>116425.3</v>
      </c>
      <c r="S88" s="281">
        <v>307</v>
      </c>
      <c r="T88" s="281">
        <v>9573</v>
      </c>
      <c r="U88" s="281">
        <v>6</v>
      </c>
      <c r="V88" s="281">
        <v>0</v>
      </c>
      <c r="W88" s="281">
        <v>0</v>
      </c>
      <c r="X88" s="281">
        <v>1164</v>
      </c>
      <c r="Y88" s="281">
        <v>2</v>
      </c>
      <c r="Z88" s="281">
        <v>7189</v>
      </c>
      <c r="AA88" s="281">
        <v>4</v>
      </c>
      <c r="AB88" s="281">
        <v>7185</v>
      </c>
      <c r="AC88" s="281">
        <v>13</v>
      </c>
      <c r="AD88" s="281">
        <v>105357.7</v>
      </c>
      <c r="AE88" s="281">
        <v>595</v>
      </c>
      <c r="AF88" s="281">
        <v>0</v>
      </c>
      <c r="AG88" s="281">
        <v>0</v>
      </c>
      <c r="AH88" s="281">
        <v>3438</v>
      </c>
      <c r="AI88" s="281">
        <v>1</v>
      </c>
      <c r="AJ88" s="281">
        <v>25355.7</v>
      </c>
      <c r="AK88" s="281">
        <v>22</v>
      </c>
      <c r="AL88" s="281">
        <v>47501.4</v>
      </c>
      <c r="AM88" s="281">
        <v>42</v>
      </c>
      <c r="AN88" s="281">
        <v>194774</v>
      </c>
      <c r="AO88" s="281">
        <v>4</v>
      </c>
      <c r="AP88" s="281">
        <v>8733</v>
      </c>
      <c r="AQ88" s="281">
        <v>7</v>
      </c>
      <c r="AR88" s="281">
        <v>0</v>
      </c>
      <c r="AS88" s="281">
        <v>0</v>
      </c>
      <c r="AT88" s="281">
        <v>0</v>
      </c>
      <c r="AU88" s="281">
        <v>0</v>
      </c>
      <c r="AV88" s="281">
        <v>0</v>
      </c>
      <c r="AW88" s="281">
        <v>0</v>
      </c>
      <c r="AX88" s="281">
        <v>0</v>
      </c>
      <c r="AY88" s="281">
        <v>0</v>
      </c>
      <c r="AZ88" s="281">
        <v>1103</v>
      </c>
      <c r="BA88" s="281">
        <v>5</v>
      </c>
      <c r="BB88" s="281">
        <v>0</v>
      </c>
      <c r="BC88" s="281">
        <v>0</v>
      </c>
      <c r="BD88" s="281">
        <v>6001</v>
      </c>
      <c r="BE88" s="281">
        <v>4</v>
      </c>
      <c r="BF88" s="281">
        <v>11805.5</v>
      </c>
      <c r="BG88" s="282">
        <v>26</v>
      </c>
    </row>
    <row r="89" spans="1:59" ht="22.5" customHeight="1">
      <c r="A89" s="176" t="s">
        <v>89</v>
      </c>
      <c r="B89" s="281">
        <v>3553735</v>
      </c>
      <c r="C89" s="281">
        <v>2130</v>
      </c>
      <c r="D89" s="281">
        <v>771600</v>
      </c>
      <c r="E89" s="281">
        <v>760</v>
      </c>
      <c r="F89" s="281">
        <v>108397</v>
      </c>
      <c r="G89" s="281">
        <v>170</v>
      </c>
      <c r="H89" s="281">
        <v>5849</v>
      </c>
      <c r="I89" s="281">
        <v>3</v>
      </c>
      <c r="J89" s="281">
        <v>1761</v>
      </c>
      <c r="K89" s="281">
        <v>1</v>
      </c>
      <c r="L89" s="281">
        <v>2338491</v>
      </c>
      <c r="M89" s="281">
        <v>429</v>
      </c>
      <c r="N89" s="281">
        <v>0</v>
      </c>
      <c r="O89" s="281">
        <v>0</v>
      </c>
      <c r="P89" s="281">
        <v>0</v>
      </c>
      <c r="Q89" s="281">
        <v>0</v>
      </c>
      <c r="R89" s="281">
        <v>125512</v>
      </c>
      <c r="S89" s="281">
        <v>336</v>
      </c>
      <c r="T89" s="281">
        <v>444</v>
      </c>
      <c r="U89" s="281">
        <v>1</v>
      </c>
      <c r="V89" s="281">
        <v>9352</v>
      </c>
      <c r="W89" s="281">
        <v>6</v>
      </c>
      <c r="X89" s="281">
        <v>1265</v>
      </c>
      <c r="Y89" s="281">
        <v>2</v>
      </c>
      <c r="Z89" s="281">
        <v>0</v>
      </c>
      <c r="AA89" s="281">
        <v>0</v>
      </c>
      <c r="AB89" s="281">
        <v>1054</v>
      </c>
      <c r="AC89" s="281">
        <v>2</v>
      </c>
      <c r="AD89" s="281">
        <v>147475</v>
      </c>
      <c r="AE89" s="281">
        <v>351</v>
      </c>
      <c r="AF89" s="281">
        <v>0</v>
      </c>
      <c r="AG89" s="281">
        <v>0</v>
      </c>
      <c r="AH89" s="281">
        <v>4742</v>
      </c>
      <c r="AI89" s="281">
        <v>14</v>
      </c>
      <c r="AJ89" s="281">
        <v>0</v>
      </c>
      <c r="AK89" s="281">
        <v>0</v>
      </c>
      <c r="AL89" s="281">
        <v>19164</v>
      </c>
      <c r="AM89" s="281">
        <v>22</v>
      </c>
      <c r="AN89" s="281">
        <v>3481</v>
      </c>
      <c r="AO89" s="281">
        <v>3</v>
      </c>
      <c r="AP89" s="281">
        <v>0</v>
      </c>
      <c r="AQ89" s="281">
        <v>0</v>
      </c>
      <c r="AR89" s="281">
        <v>0</v>
      </c>
      <c r="AS89" s="281">
        <v>0</v>
      </c>
      <c r="AT89" s="281">
        <v>0</v>
      </c>
      <c r="AU89" s="281">
        <v>0</v>
      </c>
      <c r="AV89" s="281">
        <v>0</v>
      </c>
      <c r="AW89" s="281">
        <v>0</v>
      </c>
      <c r="AX89" s="281">
        <v>0</v>
      </c>
      <c r="AY89" s="281">
        <v>0</v>
      </c>
      <c r="AZ89" s="281">
        <v>992</v>
      </c>
      <c r="BA89" s="281">
        <v>1</v>
      </c>
      <c r="BB89" s="281">
        <v>0</v>
      </c>
      <c r="BC89" s="281">
        <v>0</v>
      </c>
      <c r="BD89" s="281">
        <v>1478</v>
      </c>
      <c r="BE89" s="281">
        <v>4</v>
      </c>
      <c r="BF89" s="281">
        <v>12678</v>
      </c>
      <c r="BG89" s="282">
        <v>25</v>
      </c>
    </row>
    <row r="90" spans="1:59" ht="22.5" customHeight="1">
      <c r="A90" s="176" t="s">
        <v>90</v>
      </c>
      <c r="B90" s="281">
        <v>11946945.300000001</v>
      </c>
      <c r="C90" s="281">
        <v>4915</v>
      </c>
      <c r="D90" s="281">
        <v>1447171</v>
      </c>
      <c r="E90" s="281">
        <v>1369</v>
      </c>
      <c r="F90" s="281">
        <v>1288280.6000000001</v>
      </c>
      <c r="G90" s="281">
        <v>1193</v>
      </c>
      <c r="H90" s="281">
        <v>56059</v>
      </c>
      <c r="I90" s="281">
        <v>9</v>
      </c>
      <c r="J90" s="281">
        <v>31798</v>
      </c>
      <c r="K90" s="281">
        <v>6</v>
      </c>
      <c r="L90" s="281">
        <v>8280520</v>
      </c>
      <c r="M90" s="281">
        <v>950</v>
      </c>
      <c r="N90" s="281">
        <v>0</v>
      </c>
      <c r="O90" s="281">
        <v>0</v>
      </c>
      <c r="P90" s="281">
        <v>0</v>
      </c>
      <c r="Q90" s="281">
        <v>0</v>
      </c>
      <c r="R90" s="281">
        <v>131573</v>
      </c>
      <c r="S90" s="281">
        <v>354</v>
      </c>
      <c r="T90" s="281">
        <v>13000</v>
      </c>
      <c r="U90" s="281">
        <v>9</v>
      </c>
      <c r="V90" s="281">
        <v>30</v>
      </c>
      <c r="W90" s="281">
        <v>1</v>
      </c>
      <c r="X90" s="281">
        <v>2538</v>
      </c>
      <c r="Y90" s="281">
        <v>3</v>
      </c>
      <c r="Z90" s="281">
        <v>0</v>
      </c>
      <c r="AA90" s="281">
        <v>0</v>
      </c>
      <c r="AB90" s="281">
        <v>4606</v>
      </c>
      <c r="AC90" s="281">
        <v>10</v>
      </c>
      <c r="AD90" s="281">
        <v>247410.2</v>
      </c>
      <c r="AE90" s="281">
        <v>721</v>
      </c>
      <c r="AF90" s="281">
        <v>0</v>
      </c>
      <c r="AG90" s="281">
        <v>0</v>
      </c>
      <c r="AH90" s="281">
        <v>8921</v>
      </c>
      <c r="AI90" s="281">
        <v>5</v>
      </c>
      <c r="AJ90" s="281">
        <v>60004.4</v>
      </c>
      <c r="AK90" s="281">
        <v>16</v>
      </c>
      <c r="AL90" s="281">
        <v>165629.1</v>
      </c>
      <c r="AM90" s="281">
        <v>129</v>
      </c>
      <c r="AN90" s="281">
        <v>161919</v>
      </c>
      <c r="AO90" s="281">
        <v>100</v>
      </c>
      <c r="AP90" s="281">
        <v>0</v>
      </c>
      <c r="AQ90" s="281">
        <v>0</v>
      </c>
      <c r="AR90" s="281">
        <v>0</v>
      </c>
      <c r="AS90" s="281">
        <v>0</v>
      </c>
      <c r="AT90" s="281">
        <v>0</v>
      </c>
      <c r="AU90" s="281">
        <v>0</v>
      </c>
      <c r="AV90" s="281">
        <v>0</v>
      </c>
      <c r="AW90" s="281">
        <v>0</v>
      </c>
      <c r="AX90" s="281">
        <v>0</v>
      </c>
      <c r="AY90" s="281">
        <v>0</v>
      </c>
      <c r="AZ90" s="281">
        <v>1692</v>
      </c>
      <c r="BA90" s="281">
        <v>2</v>
      </c>
      <c r="BB90" s="281">
        <v>0</v>
      </c>
      <c r="BC90" s="281">
        <v>0</v>
      </c>
      <c r="BD90" s="281">
        <v>16876</v>
      </c>
      <c r="BE90" s="281">
        <v>13</v>
      </c>
      <c r="BF90" s="281">
        <v>28918</v>
      </c>
      <c r="BG90" s="282">
        <v>25</v>
      </c>
    </row>
    <row r="91" spans="1:59" ht="22.5" customHeight="1">
      <c r="A91" s="176" t="s">
        <v>91</v>
      </c>
      <c r="B91" s="281">
        <v>7421307.7000000002</v>
      </c>
      <c r="C91" s="281">
        <v>4146</v>
      </c>
      <c r="D91" s="281">
        <v>1067178.1000000001</v>
      </c>
      <c r="E91" s="281">
        <v>1047</v>
      </c>
      <c r="F91" s="281">
        <v>854298.3</v>
      </c>
      <c r="G91" s="281">
        <v>810</v>
      </c>
      <c r="H91" s="281">
        <v>4855</v>
      </c>
      <c r="I91" s="281">
        <v>3</v>
      </c>
      <c r="J91" s="281">
        <v>12543</v>
      </c>
      <c r="K91" s="281">
        <v>4</v>
      </c>
      <c r="L91" s="281">
        <v>4648861.8</v>
      </c>
      <c r="M91" s="281">
        <v>728</v>
      </c>
      <c r="N91" s="281">
        <v>0</v>
      </c>
      <c r="O91" s="281">
        <v>0</v>
      </c>
      <c r="P91" s="281">
        <v>0</v>
      </c>
      <c r="Q91" s="281">
        <v>0</v>
      </c>
      <c r="R91" s="281">
        <v>130673.5</v>
      </c>
      <c r="S91" s="281">
        <v>464</v>
      </c>
      <c r="T91" s="281">
        <v>105496.2</v>
      </c>
      <c r="U91" s="281">
        <v>25</v>
      </c>
      <c r="V91" s="281">
        <v>33365</v>
      </c>
      <c r="W91" s="281">
        <v>4</v>
      </c>
      <c r="X91" s="281">
        <v>1088</v>
      </c>
      <c r="Y91" s="281">
        <v>1</v>
      </c>
      <c r="Z91" s="281">
        <v>1811</v>
      </c>
      <c r="AA91" s="281">
        <v>1</v>
      </c>
      <c r="AB91" s="281">
        <v>5777</v>
      </c>
      <c r="AC91" s="281">
        <v>14</v>
      </c>
      <c r="AD91" s="281">
        <v>298019.5</v>
      </c>
      <c r="AE91" s="281">
        <v>705</v>
      </c>
      <c r="AF91" s="281">
        <v>0</v>
      </c>
      <c r="AG91" s="281">
        <v>0</v>
      </c>
      <c r="AH91" s="281">
        <v>0</v>
      </c>
      <c r="AI91" s="281">
        <v>0</v>
      </c>
      <c r="AJ91" s="281">
        <v>3568</v>
      </c>
      <c r="AK91" s="281">
        <v>10</v>
      </c>
      <c r="AL91" s="281">
        <v>131989.1</v>
      </c>
      <c r="AM91" s="281">
        <v>245</v>
      </c>
      <c r="AN91" s="281">
        <v>79538</v>
      </c>
      <c r="AO91" s="281">
        <v>36</v>
      </c>
      <c r="AP91" s="281">
        <v>0</v>
      </c>
      <c r="AQ91" s="281">
        <v>0</v>
      </c>
      <c r="AR91" s="281">
        <v>0</v>
      </c>
      <c r="AS91" s="281">
        <v>0</v>
      </c>
      <c r="AT91" s="281">
        <v>0</v>
      </c>
      <c r="AU91" s="281">
        <v>0</v>
      </c>
      <c r="AV91" s="281">
        <v>0</v>
      </c>
      <c r="AW91" s="281">
        <v>0</v>
      </c>
      <c r="AX91" s="281">
        <v>0</v>
      </c>
      <c r="AY91" s="281">
        <v>0</v>
      </c>
      <c r="AZ91" s="281">
        <v>2095</v>
      </c>
      <c r="BA91" s="281">
        <v>5</v>
      </c>
      <c r="BB91" s="281">
        <v>0</v>
      </c>
      <c r="BC91" s="281">
        <v>0</v>
      </c>
      <c r="BD91" s="281">
        <v>21919</v>
      </c>
      <c r="BE91" s="281">
        <v>16</v>
      </c>
      <c r="BF91" s="281">
        <v>18232.2</v>
      </c>
      <c r="BG91" s="282">
        <v>28</v>
      </c>
    </row>
    <row r="92" spans="1:59" ht="22.5" customHeight="1">
      <c r="A92" s="176" t="s">
        <v>92</v>
      </c>
      <c r="B92" s="281">
        <v>6224384.7000000002</v>
      </c>
      <c r="C92" s="281">
        <v>3300</v>
      </c>
      <c r="D92" s="281">
        <v>953111</v>
      </c>
      <c r="E92" s="281">
        <v>892</v>
      </c>
      <c r="F92" s="281">
        <v>701740</v>
      </c>
      <c r="G92" s="281">
        <v>701</v>
      </c>
      <c r="H92" s="281">
        <v>10611</v>
      </c>
      <c r="I92" s="281">
        <v>2</v>
      </c>
      <c r="J92" s="281">
        <v>16806</v>
      </c>
      <c r="K92" s="281">
        <v>12</v>
      </c>
      <c r="L92" s="281">
        <v>4157159</v>
      </c>
      <c r="M92" s="281">
        <v>566</v>
      </c>
      <c r="N92" s="281">
        <v>0</v>
      </c>
      <c r="O92" s="281">
        <v>0</v>
      </c>
      <c r="P92" s="281">
        <v>0</v>
      </c>
      <c r="Q92" s="281">
        <v>0</v>
      </c>
      <c r="R92" s="281">
        <v>91803</v>
      </c>
      <c r="S92" s="281">
        <v>329</v>
      </c>
      <c r="T92" s="281">
        <v>3855</v>
      </c>
      <c r="U92" s="281">
        <v>2</v>
      </c>
      <c r="V92" s="281">
        <v>0</v>
      </c>
      <c r="W92" s="281">
        <v>0</v>
      </c>
      <c r="X92" s="281">
        <v>0</v>
      </c>
      <c r="Y92" s="281">
        <v>0</v>
      </c>
      <c r="Z92" s="281">
        <v>0</v>
      </c>
      <c r="AA92" s="281">
        <v>0</v>
      </c>
      <c r="AB92" s="281">
        <v>1029</v>
      </c>
      <c r="AC92" s="281">
        <v>3</v>
      </c>
      <c r="AD92" s="281">
        <v>118659.6</v>
      </c>
      <c r="AE92" s="281">
        <v>589</v>
      </c>
      <c r="AF92" s="281">
        <v>0</v>
      </c>
      <c r="AG92" s="281">
        <v>0</v>
      </c>
      <c r="AH92" s="281">
        <v>2298</v>
      </c>
      <c r="AI92" s="281">
        <v>1</v>
      </c>
      <c r="AJ92" s="281">
        <v>1736</v>
      </c>
      <c r="AK92" s="281">
        <v>11</v>
      </c>
      <c r="AL92" s="281">
        <v>105848.1</v>
      </c>
      <c r="AM92" s="281">
        <v>137</v>
      </c>
      <c r="AN92" s="281">
        <v>18192</v>
      </c>
      <c r="AO92" s="281">
        <v>14</v>
      </c>
      <c r="AP92" s="281">
        <v>0</v>
      </c>
      <c r="AQ92" s="281">
        <v>0</v>
      </c>
      <c r="AR92" s="281">
        <v>0</v>
      </c>
      <c r="AS92" s="281">
        <v>0</v>
      </c>
      <c r="AT92" s="281">
        <v>0</v>
      </c>
      <c r="AU92" s="281">
        <v>0</v>
      </c>
      <c r="AV92" s="281">
        <v>0</v>
      </c>
      <c r="AW92" s="281">
        <v>0</v>
      </c>
      <c r="AX92" s="281">
        <v>0</v>
      </c>
      <c r="AY92" s="281">
        <v>0</v>
      </c>
      <c r="AZ92" s="281">
        <v>1718</v>
      </c>
      <c r="BA92" s="281">
        <v>5</v>
      </c>
      <c r="BB92" s="281">
        <v>0</v>
      </c>
      <c r="BC92" s="281">
        <v>0</v>
      </c>
      <c r="BD92" s="281">
        <v>12032</v>
      </c>
      <c r="BE92" s="281">
        <v>12</v>
      </c>
      <c r="BF92" s="281">
        <v>27787</v>
      </c>
      <c r="BG92" s="282">
        <v>24</v>
      </c>
    </row>
    <row r="93" spans="1:59" ht="22.5" customHeight="1">
      <c r="A93" s="176" t="s">
        <v>93</v>
      </c>
      <c r="B93" s="281">
        <v>8997622</v>
      </c>
      <c r="C93" s="281">
        <v>4915</v>
      </c>
      <c r="D93" s="281">
        <v>1075297</v>
      </c>
      <c r="E93" s="281">
        <v>1031</v>
      </c>
      <c r="F93" s="281">
        <v>633945</v>
      </c>
      <c r="G93" s="281">
        <v>969</v>
      </c>
      <c r="H93" s="281">
        <v>0</v>
      </c>
      <c r="I93" s="281">
        <v>0</v>
      </c>
      <c r="J93" s="281">
        <v>44312</v>
      </c>
      <c r="K93" s="281">
        <v>8</v>
      </c>
      <c r="L93" s="281">
        <v>6646115</v>
      </c>
      <c r="M93" s="281">
        <v>1531</v>
      </c>
      <c r="N93" s="281">
        <v>0</v>
      </c>
      <c r="O93" s="281">
        <v>0</v>
      </c>
      <c r="P93" s="281">
        <v>0</v>
      </c>
      <c r="Q93" s="281">
        <v>0</v>
      </c>
      <c r="R93" s="281">
        <v>163215</v>
      </c>
      <c r="S93" s="281">
        <v>445</v>
      </c>
      <c r="T93" s="281">
        <v>0</v>
      </c>
      <c r="U93" s="281">
        <v>0</v>
      </c>
      <c r="V93" s="281">
        <v>5586</v>
      </c>
      <c r="W93" s="281">
        <v>7</v>
      </c>
      <c r="X93" s="281">
        <v>0</v>
      </c>
      <c r="Y93" s="281">
        <v>0</v>
      </c>
      <c r="Z93" s="281">
        <v>0</v>
      </c>
      <c r="AA93" s="281">
        <v>0</v>
      </c>
      <c r="AB93" s="281">
        <v>1608</v>
      </c>
      <c r="AC93" s="281">
        <v>4</v>
      </c>
      <c r="AD93" s="281">
        <v>309478</v>
      </c>
      <c r="AE93" s="281">
        <v>802</v>
      </c>
      <c r="AF93" s="281">
        <v>0</v>
      </c>
      <c r="AG93" s="281">
        <v>0</v>
      </c>
      <c r="AH93" s="281">
        <v>2730</v>
      </c>
      <c r="AI93" s="281">
        <v>16</v>
      </c>
      <c r="AJ93" s="281">
        <v>205</v>
      </c>
      <c r="AK93" s="281">
        <v>2</v>
      </c>
      <c r="AL93" s="281">
        <v>67130</v>
      </c>
      <c r="AM93" s="281">
        <v>36</v>
      </c>
      <c r="AN93" s="281">
        <v>10156</v>
      </c>
      <c r="AO93" s="281">
        <v>8</v>
      </c>
      <c r="AP93" s="281">
        <v>0</v>
      </c>
      <c r="AQ93" s="281">
        <v>0</v>
      </c>
      <c r="AR93" s="281">
        <v>0</v>
      </c>
      <c r="AS93" s="281">
        <v>0</v>
      </c>
      <c r="AT93" s="281">
        <v>0</v>
      </c>
      <c r="AU93" s="281">
        <v>0</v>
      </c>
      <c r="AV93" s="281">
        <v>0</v>
      </c>
      <c r="AW93" s="281">
        <v>0</v>
      </c>
      <c r="AX93" s="281">
        <v>0</v>
      </c>
      <c r="AY93" s="281">
        <v>0</v>
      </c>
      <c r="AZ93" s="281">
        <v>1628</v>
      </c>
      <c r="BA93" s="281">
        <v>4</v>
      </c>
      <c r="BB93" s="281">
        <v>0</v>
      </c>
      <c r="BC93" s="281">
        <v>0</v>
      </c>
      <c r="BD93" s="281">
        <v>13524</v>
      </c>
      <c r="BE93" s="281">
        <v>19</v>
      </c>
      <c r="BF93" s="281">
        <v>22693</v>
      </c>
      <c r="BG93" s="282">
        <v>33</v>
      </c>
    </row>
    <row r="94" spans="1:59" ht="22.5" customHeight="1">
      <c r="A94" s="176" t="s">
        <v>94</v>
      </c>
      <c r="B94" s="281">
        <v>5241664.2</v>
      </c>
      <c r="C94" s="281">
        <v>3669</v>
      </c>
      <c r="D94" s="281">
        <v>1130245</v>
      </c>
      <c r="E94" s="281">
        <v>1168</v>
      </c>
      <c r="F94" s="281">
        <v>296341</v>
      </c>
      <c r="G94" s="281">
        <v>503</v>
      </c>
      <c r="H94" s="281">
        <v>2420</v>
      </c>
      <c r="I94" s="281">
        <v>1</v>
      </c>
      <c r="J94" s="281">
        <v>11755</v>
      </c>
      <c r="K94" s="281">
        <v>10</v>
      </c>
      <c r="L94" s="281">
        <v>3290599.8</v>
      </c>
      <c r="M94" s="281">
        <v>797</v>
      </c>
      <c r="N94" s="281">
        <v>0</v>
      </c>
      <c r="O94" s="281">
        <v>0</v>
      </c>
      <c r="P94" s="281">
        <v>0</v>
      </c>
      <c r="Q94" s="281">
        <v>0</v>
      </c>
      <c r="R94" s="281">
        <v>132513</v>
      </c>
      <c r="S94" s="281">
        <v>432</v>
      </c>
      <c r="T94" s="281">
        <v>570</v>
      </c>
      <c r="U94" s="281">
        <v>1</v>
      </c>
      <c r="V94" s="281">
        <v>21516</v>
      </c>
      <c r="W94" s="281">
        <v>5</v>
      </c>
      <c r="X94" s="281">
        <v>0</v>
      </c>
      <c r="Y94" s="281">
        <v>0</v>
      </c>
      <c r="Z94" s="281">
        <v>0</v>
      </c>
      <c r="AA94" s="281">
        <v>0</v>
      </c>
      <c r="AB94" s="281">
        <v>1209</v>
      </c>
      <c r="AC94" s="281">
        <v>5</v>
      </c>
      <c r="AD94" s="281">
        <v>250259</v>
      </c>
      <c r="AE94" s="281">
        <v>631</v>
      </c>
      <c r="AF94" s="281">
        <v>0</v>
      </c>
      <c r="AG94" s="281">
        <v>0</v>
      </c>
      <c r="AH94" s="281">
        <v>7052</v>
      </c>
      <c r="AI94" s="281">
        <v>18</v>
      </c>
      <c r="AJ94" s="281">
        <v>0</v>
      </c>
      <c r="AK94" s="281">
        <v>0</v>
      </c>
      <c r="AL94" s="281">
        <v>22526</v>
      </c>
      <c r="AM94" s="281">
        <v>30</v>
      </c>
      <c r="AN94" s="281">
        <v>0</v>
      </c>
      <c r="AO94" s="281">
        <v>0</v>
      </c>
      <c r="AP94" s="281">
        <v>1524</v>
      </c>
      <c r="AQ94" s="281">
        <v>2</v>
      </c>
      <c r="AR94" s="281">
        <v>0</v>
      </c>
      <c r="AS94" s="281">
        <v>0</v>
      </c>
      <c r="AT94" s="281">
        <v>0</v>
      </c>
      <c r="AU94" s="281">
        <v>0</v>
      </c>
      <c r="AV94" s="281">
        <v>40551.4</v>
      </c>
      <c r="AW94" s="281">
        <v>2</v>
      </c>
      <c r="AX94" s="281">
        <v>0</v>
      </c>
      <c r="AY94" s="281">
        <v>0</v>
      </c>
      <c r="AZ94" s="281">
        <v>0</v>
      </c>
      <c r="BA94" s="281">
        <v>0</v>
      </c>
      <c r="BB94" s="281">
        <v>0</v>
      </c>
      <c r="BC94" s="281">
        <v>0</v>
      </c>
      <c r="BD94" s="281">
        <v>16166</v>
      </c>
      <c r="BE94" s="281">
        <v>24</v>
      </c>
      <c r="BF94" s="281">
        <v>16417</v>
      </c>
      <c r="BG94" s="282">
        <v>40</v>
      </c>
    </row>
    <row r="95" spans="1:59" ht="22.5" customHeight="1">
      <c r="A95" s="176" t="s">
        <v>95</v>
      </c>
      <c r="B95" s="281">
        <v>12407445.4</v>
      </c>
      <c r="C95" s="281">
        <v>6710</v>
      </c>
      <c r="D95" s="281">
        <v>1544907.1</v>
      </c>
      <c r="E95" s="281">
        <v>1768</v>
      </c>
      <c r="F95" s="281">
        <v>723752.4</v>
      </c>
      <c r="G95" s="281">
        <v>1040</v>
      </c>
      <c r="H95" s="281">
        <v>29555</v>
      </c>
      <c r="I95" s="281">
        <v>9</v>
      </c>
      <c r="J95" s="281">
        <v>51637</v>
      </c>
      <c r="K95" s="281">
        <v>28</v>
      </c>
      <c r="L95" s="281">
        <v>8340326.0999999996</v>
      </c>
      <c r="M95" s="281">
        <v>1649</v>
      </c>
      <c r="N95" s="281">
        <v>0</v>
      </c>
      <c r="O95" s="281">
        <v>0</v>
      </c>
      <c r="P95" s="281">
        <v>0</v>
      </c>
      <c r="Q95" s="281">
        <v>0</v>
      </c>
      <c r="R95" s="281">
        <v>229084</v>
      </c>
      <c r="S95" s="281">
        <v>678</v>
      </c>
      <c r="T95" s="281">
        <v>8631</v>
      </c>
      <c r="U95" s="281">
        <v>4</v>
      </c>
      <c r="V95" s="281">
        <v>6792</v>
      </c>
      <c r="W95" s="281">
        <v>2</v>
      </c>
      <c r="X95" s="281">
        <v>443</v>
      </c>
      <c r="Y95" s="281">
        <v>1</v>
      </c>
      <c r="Z95" s="281">
        <v>1629</v>
      </c>
      <c r="AA95" s="281">
        <v>1</v>
      </c>
      <c r="AB95" s="281">
        <v>10462</v>
      </c>
      <c r="AC95" s="281">
        <v>18</v>
      </c>
      <c r="AD95" s="281">
        <v>480487.9</v>
      </c>
      <c r="AE95" s="281">
        <v>1147</v>
      </c>
      <c r="AF95" s="281">
        <v>0</v>
      </c>
      <c r="AG95" s="281">
        <v>0</v>
      </c>
      <c r="AH95" s="281">
        <v>7422</v>
      </c>
      <c r="AI95" s="281">
        <v>19</v>
      </c>
      <c r="AJ95" s="281">
        <v>86</v>
      </c>
      <c r="AK95" s="281">
        <v>1</v>
      </c>
      <c r="AL95" s="281">
        <v>94215.9</v>
      </c>
      <c r="AM95" s="281">
        <v>106</v>
      </c>
      <c r="AN95" s="281">
        <v>65396</v>
      </c>
      <c r="AO95" s="281">
        <v>83</v>
      </c>
      <c r="AP95" s="281">
        <v>17785</v>
      </c>
      <c r="AQ95" s="281">
        <v>13</v>
      </c>
      <c r="AR95" s="281">
        <v>0</v>
      </c>
      <c r="AS95" s="281">
        <v>0</v>
      </c>
      <c r="AT95" s="281">
        <v>0</v>
      </c>
      <c r="AU95" s="281">
        <v>0</v>
      </c>
      <c r="AV95" s="281">
        <v>718559</v>
      </c>
      <c r="AW95" s="281">
        <v>2</v>
      </c>
      <c r="AX95" s="281">
        <v>0</v>
      </c>
      <c r="AY95" s="281">
        <v>0</v>
      </c>
      <c r="AZ95" s="281">
        <v>3823</v>
      </c>
      <c r="BA95" s="281">
        <v>6</v>
      </c>
      <c r="BB95" s="281">
        <v>0</v>
      </c>
      <c r="BC95" s="281">
        <v>0</v>
      </c>
      <c r="BD95" s="281">
        <v>17141</v>
      </c>
      <c r="BE95" s="281">
        <v>33</v>
      </c>
      <c r="BF95" s="281">
        <v>55311</v>
      </c>
      <c r="BG95" s="282">
        <v>102</v>
      </c>
    </row>
    <row r="96" spans="1:59" ht="22.5" customHeight="1">
      <c r="A96" s="176" t="s">
        <v>96</v>
      </c>
      <c r="B96" s="281">
        <v>4512297</v>
      </c>
      <c r="C96" s="281">
        <v>2786</v>
      </c>
      <c r="D96" s="281">
        <v>1225271</v>
      </c>
      <c r="E96" s="281">
        <v>934</v>
      </c>
      <c r="F96" s="281">
        <v>232565</v>
      </c>
      <c r="G96" s="281">
        <v>477</v>
      </c>
      <c r="H96" s="281">
        <v>0</v>
      </c>
      <c r="I96" s="281">
        <v>0</v>
      </c>
      <c r="J96" s="281">
        <v>0</v>
      </c>
      <c r="K96" s="281">
        <v>0</v>
      </c>
      <c r="L96" s="281">
        <v>2684199</v>
      </c>
      <c r="M96" s="281">
        <v>524</v>
      </c>
      <c r="N96" s="281">
        <v>0</v>
      </c>
      <c r="O96" s="281">
        <v>0</v>
      </c>
      <c r="P96" s="281">
        <v>0</v>
      </c>
      <c r="Q96" s="281">
        <v>0</v>
      </c>
      <c r="R96" s="281">
        <v>99739</v>
      </c>
      <c r="S96" s="281">
        <v>350</v>
      </c>
      <c r="T96" s="281">
        <v>0</v>
      </c>
      <c r="U96" s="281">
        <v>0</v>
      </c>
      <c r="V96" s="281">
        <v>33393</v>
      </c>
      <c r="W96" s="281">
        <v>6</v>
      </c>
      <c r="X96" s="281">
        <v>610</v>
      </c>
      <c r="Y96" s="281">
        <v>2</v>
      </c>
      <c r="Z96" s="281">
        <v>0</v>
      </c>
      <c r="AA96" s="281">
        <v>0</v>
      </c>
      <c r="AB96" s="281">
        <v>0</v>
      </c>
      <c r="AC96" s="281">
        <v>0</v>
      </c>
      <c r="AD96" s="281">
        <v>152322</v>
      </c>
      <c r="AE96" s="281">
        <v>425</v>
      </c>
      <c r="AF96" s="281">
        <v>0</v>
      </c>
      <c r="AG96" s="281">
        <v>0</v>
      </c>
      <c r="AH96" s="281">
        <v>1925</v>
      </c>
      <c r="AI96" s="281">
        <v>8</v>
      </c>
      <c r="AJ96" s="281">
        <v>0</v>
      </c>
      <c r="AK96" s="281">
        <v>0</v>
      </c>
      <c r="AL96" s="281">
        <v>26106</v>
      </c>
      <c r="AM96" s="281">
        <v>20</v>
      </c>
      <c r="AN96" s="281">
        <v>0</v>
      </c>
      <c r="AO96" s="281">
        <v>0</v>
      </c>
      <c r="AP96" s="281">
        <v>4524</v>
      </c>
      <c r="AQ96" s="281">
        <v>3</v>
      </c>
      <c r="AR96" s="281">
        <v>926</v>
      </c>
      <c r="AS96" s="281">
        <v>1</v>
      </c>
      <c r="AT96" s="281">
        <v>0</v>
      </c>
      <c r="AU96" s="281">
        <v>0</v>
      </c>
      <c r="AV96" s="281">
        <v>0</v>
      </c>
      <c r="AW96" s="281">
        <v>0</v>
      </c>
      <c r="AX96" s="281">
        <v>0</v>
      </c>
      <c r="AY96" s="281">
        <v>0</v>
      </c>
      <c r="AZ96" s="281">
        <v>1523</v>
      </c>
      <c r="BA96" s="281">
        <v>3</v>
      </c>
      <c r="BB96" s="281">
        <v>0</v>
      </c>
      <c r="BC96" s="281">
        <v>0</v>
      </c>
      <c r="BD96" s="281">
        <v>27528</v>
      </c>
      <c r="BE96" s="281">
        <v>5</v>
      </c>
      <c r="BF96" s="281">
        <v>21666</v>
      </c>
      <c r="BG96" s="282">
        <v>28</v>
      </c>
    </row>
    <row r="97" spans="1:59" ht="22.5" customHeight="1">
      <c r="A97" s="176" t="s">
        <v>97</v>
      </c>
      <c r="B97" s="281">
        <v>4436081</v>
      </c>
      <c r="C97" s="281">
        <v>2541</v>
      </c>
      <c r="D97" s="281">
        <v>1399003</v>
      </c>
      <c r="E97" s="281">
        <v>958</v>
      </c>
      <c r="F97" s="281">
        <v>121846</v>
      </c>
      <c r="G97" s="281">
        <v>305</v>
      </c>
      <c r="H97" s="281">
        <v>0</v>
      </c>
      <c r="I97" s="281">
        <v>0</v>
      </c>
      <c r="J97" s="281">
        <v>0</v>
      </c>
      <c r="K97" s="281">
        <v>0</v>
      </c>
      <c r="L97" s="281">
        <v>2624899</v>
      </c>
      <c r="M97" s="281">
        <v>425</v>
      </c>
      <c r="N97" s="281">
        <v>0</v>
      </c>
      <c r="O97" s="281">
        <v>0</v>
      </c>
      <c r="P97" s="281">
        <v>0</v>
      </c>
      <c r="Q97" s="281">
        <v>0</v>
      </c>
      <c r="R97" s="281">
        <v>100908</v>
      </c>
      <c r="S97" s="281">
        <v>412</v>
      </c>
      <c r="T97" s="281">
        <v>2032</v>
      </c>
      <c r="U97" s="281">
        <v>2</v>
      </c>
      <c r="V97" s="281">
        <v>4617</v>
      </c>
      <c r="W97" s="281">
        <v>1</v>
      </c>
      <c r="X97" s="281">
        <v>0</v>
      </c>
      <c r="Y97" s="281">
        <v>0</v>
      </c>
      <c r="Z97" s="281">
        <v>0</v>
      </c>
      <c r="AA97" s="281">
        <v>0</v>
      </c>
      <c r="AB97" s="281">
        <v>367</v>
      </c>
      <c r="AC97" s="281">
        <v>2</v>
      </c>
      <c r="AD97" s="281">
        <v>113696</v>
      </c>
      <c r="AE97" s="281">
        <v>320</v>
      </c>
      <c r="AF97" s="281">
        <v>0</v>
      </c>
      <c r="AG97" s="281">
        <v>0</v>
      </c>
      <c r="AH97" s="281">
        <v>4234</v>
      </c>
      <c r="AI97" s="281">
        <v>15</v>
      </c>
      <c r="AJ97" s="281">
        <v>403</v>
      </c>
      <c r="AK97" s="281">
        <v>1</v>
      </c>
      <c r="AL97" s="281">
        <v>15316</v>
      </c>
      <c r="AM97" s="281">
        <v>16</v>
      </c>
      <c r="AN97" s="281">
        <v>165</v>
      </c>
      <c r="AO97" s="281">
        <v>1</v>
      </c>
      <c r="AP97" s="281">
        <v>8684</v>
      </c>
      <c r="AQ97" s="281">
        <v>10</v>
      </c>
      <c r="AR97" s="281">
        <v>0</v>
      </c>
      <c r="AS97" s="281">
        <v>0</v>
      </c>
      <c r="AT97" s="281">
        <v>0</v>
      </c>
      <c r="AU97" s="281">
        <v>0</v>
      </c>
      <c r="AV97" s="281">
        <v>0</v>
      </c>
      <c r="AW97" s="281">
        <v>0</v>
      </c>
      <c r="AX97" s="281">
        <v>0</v>
      </c>
      <c r="AY97" s="281">
        <v>0</v>
      </c>
      <c r="AZ97" s="281">
        <v>232</v>
      </c>
      <c r="BA97" s="281">
        <v>1</v>
      </c>
      <c r="BB97" s="281">
        <v>0</v>
      </c>
      <c r="BC97" s="281">
        <v>0</v>
      </c>
      <c r="BD97" s="281">
        <v>16265</v>
      </c>
      <c r="BE97" s="281">
        <v>15</v>
      </c>
      <c r="BF97" s="281">
        <v>23414</v>
      </c>
      <c r="BG97" s="282">
        <v>57</v>
      </c>
    </row>
    <row r="98" spans="1:59" ht="22.5" customHeight="1">
      <c r="A98" s="176" t="s">
        <v>98</v>
      </c>
      <c r="B98" s="281">
        <v>11119764</v>
      </c>
      <c r="C98" s="281">
        <v>3538</v>
      </c>
      <c r="D98" s="281">
        <v>1262597</v>
      </c>
      <c r="E98" s="281">
        <v>1067</v>
      </c>
      <c r="F98" s="281">
        <v>422141</v>
      </c>
      <c r="G98" s="281">
        <v>882</v>
      </c>
      <c r="H98" s="281">
        <v>0</v>
      </c>
      <c r="I98" s="281">
        <v>0</v>
      </c>
      <c r="J98" s="281">
        <v>0</v>
      </c>
      <c r="K98" s="281">
        <v>0</v>
      </c>
      <c r="L98" s="281">
        <v>9090956</v>
      </c>
      <c r="M98" s="281">
        <v>684</v>
      </c>
      <c r="N98" s="281">
        <v>0</v>
      </c>
      <c r="O98" s="281">
        <v>0</v>
      </c>
      <c r="P98" s="281">
        <v>0</v>
      </c>
      <c r="Q98" s="281">
        <v>0</v>
      </c>
      <c r="R98" s="281">
        <v>71970</v>
      </c>
      <c r="S98" s="281">
        <v>262</v>
      </c>
      <c r="T98" s="281">
        <v>0</v>
      </c>
      <c r="U98" s="281">
        <v>0</v>
      </c>
      <c r="V98" s="281">
        <v>5557</v>
      </c>
      <c r="W98" s="281">
        <v>3</v>
      </c>
      <c r="X98" s="281">
        <v>0</v>
      </c>
      <c r="Y98" s="281">
        <v>0</v>
      </c>
      <c r="Z98" s="281">
        <v>0</v>
      </c>
      <c r="AA98" s="281">
        <v>0</v>
      </c>
      <c r="AB98" s="281">
        <v>729</v>
      </c>
      <c r="AC98" s="281">
        <v>5</v>
      </c>
      <c r="AD98" s="281">
        <v>174617</v>
      </c>
      <c r="AE98" s="281">
        <v>471</v>
      </c>
      <c r="AF98" s="281">
        <v>0</v>
      </c>
      <c r="AG98" s="281">
        <v>0</v>
      </c>
      <c r="AH98" s="281">
        <v>3155</v>
      </c>
      <c r="AI98" s="281">
        <v>9</v>
      </c>
      <c r="AJ98" s="281">
        <v>12780</v>
      </c>
      <c r="AK98" s="281">
        <v>43</v>
      </c>
      <c r="AL98" s="281">
        <v>17117</v>
      </c>
      <c r="AM98" s="281">
        <v>18</v>
      </c>
      <c r="AN98" s="281">
        <v>29360</v>
      </c>
      <c r="AO98" s="281">
        <v>40</v>
      </c>
      <c r="AP98" s="281">
        <v>400</v>
      </c>
      <c r="AQ98" s="281">
        <v>1</v>
      </c>
      <c r="AR98" s="281">
        <v>17898</v>
      </c>
      <c r="AS98" s="281">
        <v>18</v>
      </c>
      <c r="AT98" s="281">
        <v>0</v>
      </c>
      <c r="AU98" s="281">
        <v>0</v>
      </c>
      <c r="AV98" s="281">
        <v>0</v>
      </c>
      <c r="AW98" s="281">
        <v>0</v>
      </c>
      <c r="AX98" s="281">
        <v>0</v>
      </c>
      <c r="AY98" s="281">
        <v>0</v>
      </c>
      <c r="AZ98" s="281">
        <v>805</v>
      </c>
      <c r="BA98" s="281">
        <v>1</v>
      </c>
      <c r="BB98" s="281">
        <v>0</v>
      </c>
      <c r="BC98" s="281">
        <v>0</v>
      </c>
      <c r="BD98" s="281">
        <v>1200</v>
      </c>
      <c r="BE98" s="281">
        <v>3</v>
      </c>
      <c r="BF98" s="281">
        <v>8482</v>
      </c>
      <c r="BG98" s="282">
        <v>31</v>
      </c>
    </row>
    <row r="99" spans="1:59" ht="22.5" customHeight="1">
      <c r="A99" s="176" t="s">
        <v>99</v>
      </c>
      <c r="B99" s="281">
        <v>7687738</v>
      </c>
      <c r="C99" s="281">
        <v>3269</v>
      </c>
      <c r="D99" s="281">
        <v>1643911</v>
      </c>
      <c r="E99" s="281">
        <v>1372</v>
      </c>
      <c r="F99" s="281">
        <v>165123</v>
      </c>
      <c r="G99" s="281">
        <v>421</v>
      </c>
      <c r="H99" s="281">
        <v>0</v>
      </c>
      <c r="I99" s="281">
        <v>0</v>
      </c>
      <c r="J99" s="281">
        <v>0</v>
      </c>
      <c r="K99" s="281">
        <v>0</v>
      </c>
      <c r="L99" s="281">
        <v>5614816</v>
      </c>
      <c r="M99" s="281">
        <v>720</v>
      </c>
      <c r="N99" s="281">
        <v>0</v>
      </c>
      <c r="O99" s="281">
        <v>0</v>
      </c>
      <c r="P99" s="281">
        <v>0</v>
      </c>
      <c r="Q99" s="281">
        <v>0</v>
      </c>
      <c r="R99" s="281">
        <v>95976</v>
      </c>
      <c r="S99" s="281">
        <v>383</v>
      </c>
      <c r="T99" s="281">
        <v>0</v>
      </c>
      <c r="U99" s="281">
        <v>0</v>
      </c>
      <c r="V99" s="281">
        <v>12875</v>
      </c>
      <c r="W99" s="281">
        <v>5</v>
      </c>
      <c r="X99" s="281">
        <v>0</v>
      </c>
      <c r="Y99" s="281">
        <v>0</v>
      </c>
      <c r="Z99" s="281">
        <v>0</v>
      </c>
      <c r="AA99" s="281">
        <v>0</v>
      </c>
      <c r="AB99" s="281">
        <v>912</v>
      </c>
      <c r="AC99" s="281">
        <v>3</v>
      </c>
      <c r="AD99" s="281">
        <v>94658</v>
      </c>
      <c r="AE99" s="281">
        <v>271</v>
      </c>
      <c r="AF99" s="281">
        <v>0</v>
      </c>
      <c r="AG99" s="281">
        <v>0</v>
      </c>
      <c r="AH99" s="281">
        <v>7454</v>
      </c>
      <c r="AI99" s="281">
        <v>20</v>
      </c>
      <c r="AJ99" s="281">
        <v>1015</v>
      </c>
      <c r="AK99" s="281">
        <v>3</v>
      </c>
      <c r="AL99" s="281">
        <v>23784</v>
      </c>
      <c r="AM99" s="281">
        <v>29</v>
      </c>
      <c r="AN99" s="281">
        <v>0</v>
      </c>
      <c r="AO99" s="281">
        <v>0</v>
      </c>
      <c r="AP99" s="281">
        <v>0</v>
      </c>
      <c r="AQ99" s="281">
        <v>0</v>
      </c>
      <c r="AR99" s="281">
        <v>0</v>
      </c>
      <c r="AS99" s="281">
        <v>0</v>
      </c>
      <c r="AT99" s="281">
        <v>0</v>
      </c>
      <c r="AU99" s="281">
        <v>0</v>
      </c>
      <c r="AV99" s="281">
        <v>0</v>
      </c>
      <c r="AW99" s="281">
        <v>0</v>
      </c>
      <c r="AX99" s="281">
        <v>0</v>
      </c>
      <c r="AY99" s="281">
        <v>0</v>
      </c>
      <c r="AZ99" s="281">
        <v>317</v>
      </c>
      <c r="BA99" s="281">
        <v>2</v>
      </c>
      <c r="BB99" s="281">
        <v>0</v>
      </c>
      <c r="BC99" s="281">
        <v>0</v>
      </c>
      <c r="BD99" s="281">
        <v>12575</v>
      </c>
      <c r="BE99" s="281">
        <v>4</v>
      </c>
      <c r="BF99" s="281">
        <v>14322</v>
      </c>
      <c r="BG99" s="282">
        <v>36</v>
      </c>
    </row>
    <row r="100" spans="1:59" ht="22.5" customHeight="1">
      <c r="A100" s="176" t="s">
        <v>100</v>
      </c>
      <c r="B100" s="281">
        <v>3744719</v>
      </c>
      <c r="C100" s="281">
        <v>2576</v>
      </c>
      <c r="D100" s="281">
        <v>1127607</v>
      </c>
      <c r="E100" s="281">
        <v>1214</v>
      </c>
      <c r="F100" s="281">
        <v>54929</v>
      </c>
      <c r="G100" s="281">
        <v>150</v>
      </c>
      <c r="H100" s="281">
        <v>0</v>
      </c>
      <c r="I100" s="281">
        <v>0</v>
      </c>
      <c r="J100" s="281">
        <v>0</v>
      </c>
      <c r="K100" s="281">
        <v>0</v>
      </c>
      <c r="L100" s="281">
        <v>2339075</v>
      </c>
      <c r="M100" s="281">
        <v>575</v>
      </c>
      <c r="N100" s="281">
        <v>0</v>
      </c>
      <c r="O100" s="281">
        <v>0</v>
      </c>
      <c r="P100" s="281">
        <v>0</v>
      </c>
      <c r="Q100" s="281">
        <v>0</v>
      </c>
      <c r="R100" s="281">
        <v>94565</v>
      </c>
      <c r="S100" s="281">
        <v>400</v>
      </c>
      <c r="T100" s="281">
        <v>0</v>
      </c>
      <c r="U100" s="281">
        <v>0</v>
      </c>
      <c r="V100" s="281">
        <v>5182</v>
      </c>
      <c r="W100" s="281">
        <v>7</v>
      </c>
      <c r="X100" s="281">
        <v>0</v>
      </c>
      <c r="Y100" s="281">
        <v>0</v>
      </c>
      <c r="Z100" s="281">
        <v>0</v>
      </c>
      <c r="AA100" s="281">
        <v>0</v>
      </c>
      <c r="AB100" s="281">
        <v>0</v>
      </c>
      <c r="AC100" s="281">
        <v>0</v>
      </c>
      <c r="AD100" s="281">
        <v>43878</v>
      </c>
      <c r="AE100" s="281">
        <v>142</v>
      </c>
      <c r="AF100" s="281">
        <v>0</v>
      </c>
      <c r="AG100" s="281">
        <v>0</v>
      </c>
      <c r="AH100" s="281">
        <v>4513</v>
      </c>
      <c r="AI100" s="281">
        <v>5</v>
      </c>
      <c r="AJ100" s="281">
        <v>390</v>
      </c>
      <c r="AK100" s="281">
        <v>1</v>
      </c>
      <c r="AL100" s="281">
        <v>17466</v>
      </c>
      <c r="AM100" s="281">
        <v>17</v>
      </c>
      <c r="AN100" s="281">
        <v>0</v>
      </c>
      <c r="AO100" s="281">
        <v>0</v>
      </c>
      <c r="AP100" s="281">
        <v>0</v>
      </c>
      <c r="AQ100" s="281">
        <v>0</v>
      </c>
      <c r="AR100" s="281">
        <v>0</v>
      </c>
      <c r="AS100" s="281">
        <v>0</v>
      </c>
      <c r="AT100" s="281">
        <v>0</v>
      </c>
      <c r="AU100" s="281">
        <v>0</v>
      </c>
      <c r="AV100" s="281">
        <v>0</v>
      </c>
      <c r="AW100" s="281">
        <v>0</v>
      </c>
      <c r="AX100" s="281">
        <v>0</v>
      </c>
      <c r="AY100" s="281">
        <v>0</v>
      </c>
      <c r="AZ100" s="281">
        <v>231</v>
      </c>
      <c r="BA100" s="281">
        <v>1</v>
      </c>
      <c r="BB100" s="281">
        <v>0</v>
      </c>
      <c r="BC100" s="281">
        <v>0</v>
      </c>
      <c r="BD100" s="281">
        <v>20261</v>
      </c>
      <c r="BE100" s="281">
        <v>40</v>
      </c>
      <c r="BF100" s="281">
        <v>36622</v>
      </c>
      <c r="BG100" s="282">
        <v>24</v>
      </c>
    </row>
    <row r="101" spans="1:59" ht="22.5" customHeight="1">
      <c r="A101" s="176" t="s">
        <v>101</v>
      </c>
      <c r="B101" s="281">
        <v>7096617</v>
      </c>
      <c r="C101" s="281">
        <v>3480</v>
      </c>
      <c r="D101" s="281">
        <v>1136076</v>
      </c>
      <c r="E101" s="281">
        <v>1372</v>
      </c>
      <c r="F101" s="281">
        <v>260596</v>
      </c>
      <c r="G101" s="281">
        <v>609</v>
      </c>
      <c r="H101" s="281">
        <v>0</v>
      </c>
      <c r="I101" s="281">
        <v>0</v>
      </c>
      <c r="J101" s="281">
        <v>598</v>
      </c>
      <c r="K101" s="281">
        <v>1</v>
      </c>
      <c r="L101" s="281">
        <v>5316916</v>
      </c>
      <c r="M101" s="281">
        <v>711</v>
      </c>
      <c r="N101" s="281">
        <v>0</v>
      </c>
      <c r="O101" s="281">
        <v>0</v>
      </c>
      <c r="P101" s="281">
        <v>0</v>
      </c>
      <c r="Q101" s="281">
        <v>0</v>
      </c>
      <c r="R101" s="281">
        <v>106762</v>
      </c>
      <c r="S101" s="281">
        <v>480</v>
      </c>
      <c r="T101" s="281">
        <v>0</v>
      </c>
      <c r="U101" s="281">
        <v>0</v>
      </c>
      <c r="V101" s="281">
        <v>11875</v>
      </c>
      <c r="W101" s="281">
        <v>9</v>
      </c>
      <c r="X101" s="281">
        <v>0</v>
      </c>
      <c r="Y101" s="281">
        <v>0</v>
      </c>
      <c r="Z101" s="281">
        <v>0</v>
      </c>
      <c r="AA101" s="281">
        <v>0</v>
      </c>
      <c r="AB101" s="281">
        <v>660</v>
      </c>
      <c r="AC101" s="281">
        <v>1</v>
      </c>
      <c r="AD101" s="281">
        <v>108622</v>
      </c>
      <c r="AE101" s="281">
        <v>150</v>
      </c>
      <c r="AF101" s="281">
        <v>0</v>
      </c>
      <c r="AG101" s="281">
        <v>0</v>
      </c>
      <c r="AH101" s="281">
        <v>3309</v>
      </c>
      <c r="AI101" s="281">
        <v>16</v>
      </c>
      <c r="AJ101" s="281">
        <v>0</v>
      </c>
      <c r="AK101" s="281">
        <v>0</v>
      </c>
      <c r="AL101" s="281">
        <v>21289</v>
      </c>
      <c r="AM101" s="281">
        <v>34</v>
      </c>
      <c r="AN101" s="281">
        <v>0</v>
      </c>
      <c r="AO101" s="281">
        <v>0</v>
      </c>
      <c r="AP101" s="281">
        <v>9786</v>
      </c>
      <c r="AQ101" s="281">
        <v>3</v>
      </c>
      <c r="AR101" s="281">
        <v>560</v>
      </c>
      <c r="AS101" s="281">
        <v>2</v>
      </c>
      <c r="AT101" s="281">
        <v>0</v>
      </c>
      <c r="AU101" s="281">
        <v>0</v>
      </c>
      <c r="AV101" s="281">
        <v>0</v>
      </c>
      <c r="AW101" s="281">
        <v>0</v>
      </c>
      <c r="AX101" s="281">
        <v>0</v>
      </c>
      <c r="AY101" s="281">
        <v>0</v>
      </c>
      <c r="AZ101" s="281">
        <v>0</v>
      </c>
      <c r="BA101" s="281">
        <v>0</v>
      </c>
      <c r="BB101" s="281">
        <v>0</v>
      </c>
      <c r="BC101" s="281">
        <v>0</v>
      </c>
      <c r="BD101" s="281">
        <v>38318</v>
      </c>
      <c r="BE101" s="281">
        <v>36</v>
      </c>
      <c r="BF101" s="281">
        <v>81250</v>
      </c>
      <c r="BG101" s="282">
        <v>56</v>
      </c>
    </row>
    <row r="102" spans="1:59" ht="22.5" customHeight="1">
      <c r="A102" s="176" t="s">
        <v>102</v>
      </c>
      <c r="B102" s="281">
        <v>1328121</v>
      </c>
      <c r="C102" s="281">
        <v>924</v>
      </c>
      <c r="D102" s="281">
        <v>400690</v>
      </c>
      <c r="E102" s="281">
        <v>469</v>
      </c>
      <c r="F102" s="281">
        <v>19318</v>
      </c>
      <c r="G102" s="281">
        <v>58</v>
      </c>
      <c r="H102" s="281">
        <v>0</v>
      </c>
      <c r="I102" s="281">
        <v>0</v>
      </c>
      <c r="J102" s="281">
        <v>0</v>
      </c>
      <c r="K102" s="281">
        <v>0</v>
      </c>
      <c r="L102" s="281">
        <v>844388</v>
      </c>
      <c r="M102" s="281">
        <v>211</v>
      </c>
      <c r="N102" s="281">
        <v>0</v>
      </c>
      <c r="O102" s="281">
        <v>0</v>
      </c>
      <c r="P102" s="281">
        <v>0</v>
      </c>
      <c r="Q102" s="281">
        <v>0</v>
      </c>
      <c r="R102" s="281">
        <v>30137</v>
      </c>
      <c r="S102" s="281">
        <v>121</v>
      </c>
      <c r="T102" s="281">
        <v>0</v>
      </c>
      <c r="U102" s="281">
        <v>0</v>
      </c>
      <c r="V102" s="281">
        <v>6844</v>
      </c>
      <c r="W102" s="281">
        <v>4</v>
      </c>
      <c r="X102" s="281">
        <v>0</v>
      </c>
      <c r="Y102" s="281">
        <v>0</v>
      </c>
      <c r="Z102" s="281">
        <v>0</v>
      </c>
      <c r="AA102" s="281">
        <v>0</v>
      </c>
      <c r="AB102" s="281">
        <v>0</v>
      </c>
      <c r="AC102" s="281">
        <v>0</v>
      </c>
      <c r="AD102" s="281">
        <v>18156</v>
      </c>
      <c r="AE102" s="281">
        <v>31</v>
      </c>
      <c r="AF102" s="281">
        <v>0</v>
      </c>
      <c r="AG102" s="281">
        <v>0</v>
      </c>
      <c r="AH102" s="281">
        <v>1233</v>
      </c>
      <c r="AI102" s="281">
        <v>5</v>
      </c>
      <c r="AJ102" s="281">
        <v>0</v>
      </c>
      <c r="AK102" s="281">
        <v>0</v>
      </c>
      <c r="AL102" s="281">
        <v>886</v>
      </c>
      <c r="AM102" s="281">
        <v>2</v>
      </c>
      <c r="AN102" s="281">
        <v>1025</v>
      </c>
      <c r="AO102" s="281">
        <v>3</v>
      </c>
      <c r="AP102" s="281">
        <v>195</v>
      </c>
      <c r="AQ102" s="281">
        <v>1</v>
      </c>
      <c r="AR102" s="281">
        <v>0</v>
      </c>
      <c r="AS102" s="281">
        <v>0</v>
      </c>
      <c r="AT102" s="281">
        <v>0</v>
      </c>
      <c r="AU102" s="281">
        <v>0</v>
      </c>
      <c r="AV102" s="281">
        <v>0</v>
      </c>
      <c r="AW102" s="281">
        <v>0</v>
      </c>
      <c r="AX102" s="281">
        <v>0</v>
      </c>
      <c r="AY102" s="281">
        <v>0</v>
      </c>
      <c r="AZ102" s="281">
        <v>1037</v>
      </c>
      <c r="BA102" s="281">
        <v>1</v>
      </c>
      <c r="BB102" s="281">
        <v>0</v>
      </c>
      <c r="BC102" s="281">
        <v>0</v>
      </c>
      <c r="BD102" s="281">
        <v>1164</v>
      </c>
      <c r="BE102" s="281">
        <v>4</v>
      </c>
      <c r="BF102" s="281">
        <v>3048</v>
      </c>
      <c r="BG102" s="282">
        <v>14</v>
      </c>
    </row>
    <row r="103" spans="1:59" ht="22.5" customHeight="1">
      <c r="A103" s="176" t="s">
        <v>103</v>
      </c>
      <c r="B103" s="281">
        <v>2189346</v>
      </c>
      <c r="C103" s="281">
        <v>1680</v>
      </c>
      <c r="D103" s="281">
        <v>601116</v>
      </c>
      <c r="E103" s="281">
        <v>597</v>
      </c>
      <c r="F103" s="281">
        <v>114693</v>
      </c>
      <c r="G103" s="281">
        <v>220</v>
      </c>
      <c r="H103" s="281">
        <v>0</v>
      </c>
      <c r="I103" s="281">
        <v>0</v>
      </c>
      <c r="J103" s="281">
        <v>0</v>
      </c>
      <c r="K103" s="281">
        <v>0</v>
      </c>
      <c r="L103" s="281">
        <v>1230391</v>
      </c>
      <c r="M103" s="281">
        <v>409</v>
      </c>
      <c r="N103" s="281">
        <v>0</v>
      </c>
      <c r="O103" s="281">
        <v>0</v>
      </c>
      <c r="P103" s="281">
        <v>0</v>
      </c>
      <c r="Q103" s="281">
        <v>0</v>
      </c>
      <c r="R103" s="281">
        <v>59882</v>
      </c>
      <c r="S103" s="281">
        <v>242</v>
      </c>
      <c r="T103" s="281">
        <v>0</v>
      </c>
      <c r="U103" s="281">
        <v>0</v>
      </c>
      <c r="V103" s="281">
        <v>12637</v>
      </c>
      <c r="W103" s="281">
        <v>5</v>
      </c>
      <c r="X103" s="281">
        <v>0</v>
      </c>
      <c r="Y103" s="281">
        <v>0</v>
      </c>
      <c r="Z103" s="281">
        <v>0</v>
      </c>
      <c r="AA103" s="281">
        <v>0</v>
      </c>
      <c r="AB103" s="281">
        <v>0</v>
      </c>
      <c r="AC103" s="281">
        <v>0</v>
      </c>
      <c r="AD103" s="281">
        <v>131689</v>
      </c>
      <c r="AE103" s="281">
        <v>136</v>
      </c>
      <c r="AF103" s="281">
        <v>0</v>
      </c>
      <c r="AG103" s="281">
        <v>0</v>
      </c>
      <c r="AH103" s="281">
        <v>6159</v>
      </c>
      <c r="AI103" s="281">
        <v>19</v>
      </c>
      <c r="AJ103" s="281">
        <v>0</v>
      </c>
      <c r="AK103" s="281">
        <v>0</v>
      </c>
      <c r="AL103" s="281">
        <v>4965</v>
      </c>
      <c r="AM103" s="281">
        <v>10</v>
      </c>
      <c r="AN103" s="281">
        <v>6712</v>
      </c>
      <c r="AO103" s="281">
        <v>9</v>
      </c>
      <c r="AP103" s="281">
        <v>2923</v>
      </c>
      <c r="AQ103" s="281">
        <v>3</v>
      </c>
      <c r="AR103" s="281">
        <v>0</v>
      </c>
      <c r="AS103" s="281">
        <v>0</v>
      </c>
      <c r="AT103" s="281">
        <v>0</v>
      </c>
      <c r="AU103" s="281">
        <v>0</v>
      </c>
      <c r="AV103" s="281">
        <v>0</v>
      </c>
      <c r="AW103" s="281">
        <v>0</v>
      </c>
      <c r="AX103" s="281">
        <v>0</v>
      </c>
      <c r="AY103" s="281">
        <v>0</v>
      </c>
      <c r="AZ103" s="281">
        <v>1512</v>
      </c>
      <c r="BA103" s="281">
        <v>3</v>
      </c>
      <c r="BB103" s="281">
        <v>0</v>
      </c>
      <c r="BC103" s="281">
        <v>0</v>
      </c>
      <c r="BD103" s="281">
        <v>6354</v>
      </c>
      <c r="BE103" s="281">
        <v>8</v>
      </c>
      <c r="BF103" s="281">
        <v>10313</v>
      </c>
      <c r="BG103" s="282">
        <v>19</v>
      </c>
    </row>
    <row r="104" spans="1:59" ht="22.5" customHeight="1">
      <c r="A104" s="176" t="s">
        <v>104</v>
      </c>
      <c r="B104" s="281">
        <v>431660</v>
      </c>
      <c r="C104" s="281">
        <v>526</v>
      </c>
      <c r="D104" s="281">
        <v>262934</v>
      </c>
      <c r="E104" s="281">
        <v>306</v>
      </c>
      <c r="F104" s="281">
        <v>7482</v>
      </c>
      <c r="G104" s="281">
        <v>21</v>
      </c>
      <c r="H104" s="281">
        <v>0</v>
      </c>
      <c r="I104" s="281">
        <v>0</v>
      </c>
      <c r="J104" s="281">
        <v>0</v>
      </c>
      <c r="K104" s="281">
        <v>0</v>
      </c>
      <c r="L104" s="281">
        <v>114747</v>
      </c>
      <c r="M104" s="281">
        <v>32</v>
      </c>
      <c r="N104" s="281">
        <v>0</v>
      </c>
      <c r="O104" s="281">
        <v>0</v>
      </c>
      <c r="P104" s="281">
        <v>0</v>
      </c>
      <c r="Q104" s="281">
        <v>0</v>
      </c>
      <c r="R104" s="281">
        <v>20292</v>
      </c>
      <c r="S104" s="281">
        <v>106</v>
      </c>
      <c r="T104" s="281">
        <v>0</v>
      </c>
      <c r="U104" s="281">
        <v>0</v>
      </c>
      <c r="V104" s="281">
        <v>4408</v>
      </c>
      <c r="W104" s="281">
        <v>4</v>
      </c>
      <c r="X104" s="281">
        <v>0</v>
      </c>
      <c r="Y104" s="281">
        <v>0</v>
      </c>
      <c r="Z104" s="281">
        <v>0</v>
      </c>
      <c r="AA104" s="281">
        <v>0</v>
      </c>
      <c r="AB104" s="281">
        <v>0</v>
      </c>
      <c r="AC104" s="281">
        <v>0</v>
      </c>
      <c r="AD104" s="281">
        <v>8244</v>
      </c>
      <c r="AE104" s="281">
        <v>9</v>
      </c>
      <c r="AF104" s="281">
        <v>0</v>
      </c>
      <c r="AG104" s="281">
        <v>0</v>
      </c>
      <c r="AH104" s="281">
        <v>1599</v>
      </c>
      <c r="AI104" s="281">
        <v>7</v>
      </c>
      <c r="AJ104" s="281">
        <v>129</v>
      </c>
      <c r="AK104" s="281">
        <v>1</v>
      </c>
      <c r="AL104" s="281">
        <v>254</v>
      </c>
      <c r="AM104" s="281">
        <v>1</v>
      </c>
      <c r="AN104" s="281">
        <v>43</v>
      </c>
      <c r="AO104" s="281">
        <v>1</v>
      </c>
      <c r="AP104" s="281">
        <v>0</v>
      </c>
      <c r="AQ104" s="281">
        <v>0</v>
      </c>
      <c r="AR104" s="281">
        <v>0</v>
      </c>
      <c r="AS104" s="281">
        <v>0</v>
      </c>
      <c r="AT104" s="281">
        <v>0</v>
      </c>
      <c r="AU104" s="281">
        <v>0</v>
      </c>
      <c r="AV104" s="281">
        <v>0</v>
      </c>
      <c r="AW104" s="281">
        <v>0</v>
      </c>
      <c r="AX104" s="281">
        <v>0</v>
      </c>
      <c r="AY104" s="281">
        <v>0</v>
      </c>
      <c r="AZ104" s="281">
        <v>128</v>
      </c>
      <c r="BA104" s="281">
        <v>1</v>
      </c>
      <c r="BB104" s="281">
        <v>0</v>
      </c>
      <c r="BC104" s="281">
        <v>0</v>
      </c>
      <c r="BD104" s="281">
        <v>2942</v>
      </c>
      <c r="BE104" s="281">
        <v>13</v>
      </c>
      <c r="BF104" s="281">
        <v>8458</v>
      </c>
      <c r="BG104" s="282">
        <v>24</v>
      </c>
    </row>
    <row r="105" spans="1:59" ht="22.5" customHeight="1">
      <c r="A105" s="176" t="s">
        <v>105</v>
      </c>
      <c r="B105" s="281">
        <v>3059481</v>
      </c>
      <c r="C105" s="281">
        <v>2148</v>
      </c>
      <c r="D105" s="281">
        <v>864237</v>
      </c>
      <c r="E105" s="281">
        <v>853</v>
      </c>
      <c r="F105" s="281">
        <v>151828</v>
      </c>
      <c r="G105" s="281">
        <v>213</v>
      </c>
      <c r="H105" s="281">
        <v>0</v>
      </c>
      <c r="I105" s="281">
        <v>0</v>
      </c>
      <c r="J105" s="281">
        <v>1208</v>
      </c>
      <c r="K105" s="281">
        <v>1</v>
      </c>
      <c r="L105" s="281">
        <v>1832592</v>
      </c>
      <c r="M105" s="281">
        <v>481</v>
      </c>
      <c r="N105" s="281">
        <v>0</v>
      </c>
      <c r="O105" s="281">
        <v>0</v>
      </c>
      <c r="P105" s="281">
        <v>0</v>
      </c>
      <c r="Q105" s="281">
        <v>0</v>
      </c>
      <c r="R105" s="281">
        <v>98359</v>
      </c>
      <c r="S105" s="281">
        <v>290</v>
      </c>
      <c r="T105" s="281">
        <v>0</v>
      </c>
      <c r="U105" s="281">
        <v>0</v>
      </c>
      <c r="V105" s="281">
        <v>16874</v>
      </c>
      <c r="W105" s="281">
        <v>4</v>
      </c>
      <c r="X105" s="281">
        <v>0</v>
      </c>
      <c r="Y105" s="281">
        <v>0</v>
      </c>
      <c r="Z105" s="281">
        <v>0</v>
      </c>
      <c r="AA105" s="281">
        <v>0</v>
      </c>
      <c r="AB105" s="281">
        <v>331</v>
      </c>
      <c r="AC105" s="281">
        <v>1</v>
      </c>
      <c r="AD105" s="281">
        <v>52355</v>
      </c>
      <c r="AE105" s="281">
        <v>262</v>
      </c>
      <c r="AF105" s="281">
        <v>0</v>
      </c>
      <c r="AG105" s="281">
        <v>0</v>
      </c>
      <c r="AH105" s="281">
        <v>3313</v>
      </c>
      <c r="AI105" s="281">
        <v>11</v>
      </c>
      <c r="AJ105" s="281">
        <v>0</v>
      </c>
      <c r="AK105" s="281">
        <v>0</v>
      </c>
      <c r="AL105" s="281">
        <v>1706</v>
      </c>
      <c r="AM105" s="281">
        <v>2</v>
      </c>
      <c r="AN105" s="281">
        <v>1513</v>
      </c>
      <c r="AO105" s="281">
        <v>2</v>
      </c>
      <c r="AP105" s="281">
        <v>14692</v>
      </c>
      <c r="AQ105" s="281">
        <v>4</v>
      </c>
      <c r="AR105" s="281">
        <v>0</v>
      </c>
      <c r="AS105" s="281">
        <v>0</v>
      </c>
      <c r="AT105" s="281">
        <v>0</v>
      </c>
      <c r="AU105" s="281">
        <v>0</v>
      </c>
      <c r="AV105" s="281">
        <v>0</v>
      </c>
      <c r="AW105" s="281">
        <v>0</v>
      </c>
      <c r="AX105" s="281">
        <v>0</v>
      </c>
      <c r="AY105" s="281">
        <v>0</v>
      </c>
      <c r="AZ105" s="281">
        <v>1892</v>
      </c>
      <c r="BA105" s="281">
        <v>4</v>
      </c>
      <c r="BB105" s="281">
        <v>0</v>
      </c>
      <c r="BC105" s="281">
        <v>0</v>
      </c>
      <c r="BD105" s="281">
        <v>6242</v>
      </c>
      <c r="BE105" s="281">
        <v>5</v>
      </c>
      <c r="BF105" s="281">
        <v>12339</v>
      </c>
      <c r="BG105" s="282">
        <v>15</v>
      </c>
    </row>
    <row r="106" spans="1:59" ht="22.5" customHeight="1">
      <c r="A106" s="176" t="s">
        <v>106</v>
      </c>
      <c r="B106" s="281">
        <v>2023140</v>
      </c>
      <c r="C106" s="281">
        <v>1051</v>
      </c>
      <c r="D106" s="281">
        <v>636250</v>
      </c>
      <c r="E106" s="281">
        <v>514</v>
      </c>
      <c r="F106" s="281">
        <v>41547</v>
      </c>
      <c r="G106" s="281">
        <v>80</v>
      </c>
      <c r="H106" s="281">
        <v>0</v>
      </c>
      <c r="I106" s="281">
        <v>0</v>
      </c>
      <c r="J106" s="281">
        <v>0</v>
      </c>
      <c r="K106" s="281">
        <v>0</v>
      </c>
      <c r="L106" s="281">
        <v>1254387</v>
      </c>
      <c r="M106" s="281">
        <v>240</v>
      </c>
      <c r="N106" s="281">
        <v>0</v>
      </c>
      <c r="O106" s="281">
        <v>0</v>
      </c>
      <c r="P106" s="281">
        <v>0</v>
      </c>
      <c r="Q106" s="281">
        <v>0</v>
      </c>
      <c r="R106" s="281">
        <v>40855</v>
      </c>
      <c r="S106" s="281">
        <v>143</v>
      </c>
      <c r="T106" s="281">
        <v>0</v>
      </c>
      <c r="U106" s="281">
        <v>0</v>
      </c>
      <c r="V106" s="281">
        <v>7647</v>
      </c>
      <c r="W106" s="281">
        <v>2</v>
      </c>
      <c r="X106" s="281">
        <v>0</v>
      </c>
      <c r="Y106" s="281">
        <v>0</v>
      </c>
      <c r="Z106" s="281">
        <v>0</v>
      </c>
      <c r="AA106" s="281">
        <v>0</v>
      </c>
      <c r="AB106" s="281">
        <v>0</v>
      </c>
      <c r="AC106" s="281">
        <v>0</v>
      </c>
      <c r="AD106" s="281">
        <v>21946</v>
      </c>
      <c r="AE106" s="281">
        <v>34</v>
      </c>
      <c r="AF106" s="281">
        <v>0</v>
      </c>
      <c r="AG106" s="281">
        <v>0</v>
      </c>
      <c r="AH106" s="281">
        <v>1909</v>
      </c>
      <c r="AI106" s="281">
        <v>10</v>
      </c>
      <c r="AJ106" s="281">
        <v>0</v>
      </c>
      <c r="AK106" s="281">
        <v>0</v>
      </c>
      <c r="AL106" s="281">
        <v>2956</v>
      </c>
      <c r="AM106" s="281">
        <v>6</v>
      </c>
      <c r="AN106" s="281">
        <v>40</v>
      </c>
      <c r="AO106" s="281">
        <v>1</v>
      </c>
      <c r="AP106" s="281">
        <v>1561</v>
      </c>
      <c r="AQ106" s="281">
        <v>3</v>
      </c>
      <c r="AR106" s="281">
        <v>0</v>
      </c>
      <c r="AS106" s="281">
        <v>0</v>
      </c>
      <c r="AT106" s="281">
        <v>0</v>
      </c>
      <c r="AU106" s="281">
        <v>0</v>
      </c>
      <c r="AV106" s="281">
        <v>0</v>
      </c>
      <c r="AW106" s="281">
        <v>0</v>
      </c>
      <c r="AX106" s="281">
        <v>0</v>
      </c>
      <c r="AY106" s="281">
        <v>0</v>
      </c>
      <c r="AZ106" s="281">
        <v>0</v>
      </c>
      <c r="BA106" s="281">
        <v>0</v>
      </c>
      <c r="BB106" s="281">
        <v>0</v>
      </c>
      <c r="BC106" s="281">
        <v>0</v>
      </c>
      <c r="BD106" s="281">
        <v>1818</v>
      </c>
      <c r="BE106" s="281">
        <v>4</v>
      </c>
      <c r="BF106" s="281">
        <v>12224</v>
      </c>
      <c r="BG106" s="282">
        <v>14</v>
      </c>
    </row>
    <row r="107" spans="1:59" ht="22.5" customHeight="1">
      <c r="A107" s="176" t="s">
        <v>107</v>
      </c>
      <c r="B107" s="281">
        <v>9722115</v>
      </c>
      <c r="C107" s="281">
        <v>4448</v>
      </c>
      <c r="D107" s="281">
        <v>1553225.9</v>
      </c>
      <c r="E107" s="281">
        <v>1473</v>
      </c>
      <c r="F107" s="281">
        <v>455879.4</v>
      </c>
      <c r="G107" s="281">
        <v>450</v>
      </c>
      <c r="H107" s="281">
        <v>0</v>
      </c>
      <c r="I107" s="281">
        <v>0</v>
      </c>
      <c r="J107" s="281">
        <v>65</v>
      </c>
      <c r="K107" s="281">
        <v>1</v>
      </c>
      <c r="L107" s="281">
        <v>7068608.2000000002</v>
      </c>
      <c r="M107" s="281">
        <v>1357</v>
      </c>
      <c r="N107" s="281">
        <v>0</v>
      </c>
      <c r="O107" s="281">
        <v>0</v>
      </c>
      <c r="P107" s="281">
        <v>0</v>
      </c>
      <c r="Q107" s="281">
        <v>0</v>
      </c>
      <c r="R107" s="281">
        <v>148130.4</v>
      </c>
      <c r="S107" s="281">
        <v>521</v>
      </c>
      <c r="T107" s="281">
        <v>0</v>
      </c>
      <c r="U107" s="281">
        <v>0</v>
      </c>
      <c r="V107" s="281">
        <v>19656.8</v>
      </c>
      <c r="W107" s="281">
        <v>6</v>
      </c>
      <c r="X107" s="281">
        <v>0</v>
      </c>
      <c r="Y107" s="281">
        <v>0</v>
      </c>
      <c r="Z107" s="281">
        <v>0</v>
      </c>
      <c r="AA107" s="281">
        <v>0</v>
      </c>
      <c r="AB107" s="281">
        <v>0</v>
      </c>
      <c r="AC107" s="281">
        <v>0</v>
      </c>
      <c r="AD107" s="281">
        <v>232716</v>
      </c>
      <c r="AE107" s="281">
        <v>461</v>
      </c>
      <c r="AF107" s="281">
        <v>0</v>
      </c>
      <c r="AG107" s="281">
        <v>0</v>
      </c>
      <c r="AH107" s="281">
        <v>21943.3</v>
      </c>
      <c r="AI107" s="281">
        <v>17</v>
      </c>
      <c r="AJ107" s="281">
        <v>0</v>
      </c>
      <c r="AK107" s="281">
        <v>0</v>
      </c>
      <c r="AL107" s="281">
        <v>85710.2</v>
      </c>
      <c r="AM107" s="281">
        <v>67</v>
      </c>
      <c r="AN107" s="281">
        <v>63652</v>
      </c>
      <c r="AO107" s="281">
        <v>19</v>
      </c>
      <c r="AP107" s="281">
        <v>19937.599999999999</v>
      </c>
      <c r="AQ107" s="281">
        <v>17</v>
      </c>
      <c r="AR107" s="281">
        <v>7036</v>
      </c>
      <c r="AS107" s="281">
        <v>1</v>
      </c>
      <c r="AT107" s="281">
        <v>0</v>
      </c>
      <c r="AU107" s="281">
        <v>0</v>
      </c>
      <c r="AV107" s="281">
        <v>0</v>
      </c>
      <c r="AW107" s="281">
        <v>0</v>
      </c>
      <c r="AX107" s="281">
        <v>0</v>
      </c>
      <c r="AY107" s="281">
        <v>0</v>
      </c>
      <c r="AZ107" s="281">
        <v>1427.3</v>
      </c>
      <c r="BA107" s="281">
        <v>4</v>
      </c>
      <c r="BB107" s="281">
        <v>0</v>
      </c>
      <c r="BC107" s="281">
        <v>0</v>
      </c>
      <c r="BD107" s="281">
        <v>12085</v>
      </c>
      <c r="BE107" s="281">
        <v>11</v>
      </c>
      <c r="BF107" s="281">
        <v>32041.9</v>
      </c>
      <c r="BG107" s="282">
        <v>43</v>
      </c>
    </row>
    <row r="108" spans="1:59" ht="22.5" customHeight="1">
      <c r="A108" s="176" t="s">
        <v>108</v>
      </c>
      <c r="B108" s="281">
        <v>1098631</v>
      </c>
      <c r="C108" s="281">
        <v>811</v>
      </c>
      <c r="D108" s="281">
        <v>366730</v>
      </c>
      <c r="E108" s="281">
        <v>308</v>
      </c>
      <c r="F108" s="281">
        <v>51007</v>
      </c>
      <c r="G108" s="281">
        <v>80</v>
      </c>
      <c r="H108" s="281">
        <v>0</v>
      </c>
      <c r="I108" s="281">
        <v>0</v>
      </c>
      <c r="J108" s="281">
        <v>1719</v>
      </c>
      <c r="K108" s="281">
        <v>2</v>
      </c>
      <c r="L108" s="281">
        <v>603017</v>
      </c>
      <c r="M108" s="281">
        <v>164</v>
      </c>
      <c r="N108" s="281">
        <v>0</v>
      </c>
      <c r="O108" s="281">
        <v>0</v>
      </c>
      <c r="P108" s="281">
        <v>0</v>
      </c>
      <c r="Q108" s="281">
        <v>0</v>
      </c>
      <c r="R108" s="281">
        <v>34418</v>
      </c>
      <c r="S108" s="281">
        <v>105</v>
      </c>
      <c r="T108" s="281">
        <v>0</v>
      </c>
      <c r="U108" s="281">
        <v>0</v>
      </c>
      <c r="V108" s="281">
        <v>81</v>
      </c>
      <c r="W108" s="281">
        <v>3</v>
      </c>
      <c r="X108" s="281">
        <v>0</v>
      </c>
      <c r="Y108" s="281">
        <v>0</v>
      </c>
      <c r="Z108" s="281">
        <v>0</v>
      </c>
      <c r="AA108" s="281">
        <v>0</v>
      </c>
      <c r="AB108" s="281">
        <v>0</v>
      </c>
      <c r="AC108" s="281">
        <v>0</v>
      </c>
      <c r="AD108" s="281">
        <v>17359</v>
      </c>
      <c r="AE108" s="281">
        <v>110</v>
      </c>
      <c r="AF108" s="281">
        <v>0</v>
      </c>
      <c r="AG108" s="281">
        <v>0</v>
      </c>
      <c r="AH108" s="281">
        <v>2932</v>
      </c>
      <c r="AI108" s="281">
        <v>9</v>
      </c>
      <c r="AJ108" s="281">
        <v>0</v>
      </c>
      <c r="AK108" s="281">
        <v>0</v>
      </c>
      <c r="AL108" s="281">
        <v>4572</v>
      </c>
      <c r="AM108" s="281">
        <v>3</v>
      </c>
      <c r="AN108" s="281">
        <v>1842</v>
      </c>
      <c r="AO108" s="281">
        <v>1</v>
      </c>
      <c r="AP108" s="281">
        <v>0</v>
      </c>
      <c r="AQ108" s="281">
        <v>0</v>
      </c>
      <c r="AR108" s="281">
        <v>0</v>
      </c>
      <c r="AS108" s="281">
        <v>0</v>
      </c>
      <c r="AT108" s="281">
        <v>0</v>
      </c>
      <c r="AU108" s="281">
        <v>0</v>
      </c>
      <c r="AV108" s="281">
        <v>0</v>
      </c>
      <c r="AW108" s="281">
        <v>0</v>
      </c>
      <c r="AX108" s="281">
        <v>0</v>
      </c>
      <c r="AY108" s="281">
        <v>0</v>
      </c>
      <c r="AZ108" s="281">
        <v>0</v>
      </c>
      <c r="BA108" s="281">
        <v>0</v>
      </c>
      <c r="BB108" s="281">
        <v>0</v>
      </c>
      <c r="BC108" s="281">
        <v>0</v>
      </c>
      <c r="BD108" s="281">
        <v>3114</v>
      </c>
      <c r="BE108" s="281">
        <v>10</v>
      </c>
      <c r="BF108" s="281">
        <v>11840</v>
      </c>
      <c r="BG108" s="282">
        <v>16</v>
      </c>
    </row>
    <row r="109" spans="1:59" ht="22.5" customHeight="1">
      <c r="A109" s="176" t="s">
        <v>109</v>
      </c>
      <c r="B109" s="281">
        <v>672468</v>
      </c>
      <c r="C109" s="281">
        <v>576</v>
      </c>
      <c r="D109" s="281">
        <v>301408</v>
      </c>
      <c r="E109" s="281">
        <v>341</v>
      </c>
      <c r="F109" s="281">
        <v>5980</v>
      </c>
      <c r="G109" s="281">
        <v>17</v>
      </c>
      <c r="H109" s="281">
        <v>0</v>
      </c>
      <c r="I109" s="281">
        <v>0</v>
      </c>
      <c r="J109" s="281">
        <v>0</v>
      </c>
      <c r="K109" s="281">
        <v>0</v>
      </c>
      <c r="L109" s="281">
        <v>325737</v>
      </c>
      <c r="M109" s="281">
        <v>109</v>
      </c>
      <c r="N109" s="281">
        <v>0</v>
      </c>
      <c r="O109" s="281">
        <v>0</v>
      </c>
      <c r="P109" s="281">
        <v>0</v>
      </c>
      <c r="Q109" s="281">
        <v>0</v>
      </c>
      <c r="R109" s="281">
        <v>20999</v>
      </c>
      <c r="S109" s="281">
        <v>82</v>
      </c>
      <c r="T109" s="281">
        <v>0</v>
      </c>
      <c r="U109" s="281">
        <v>0</v>
      </c>
      <c r="V109" s="281">
        <v>54</v>
      </c>
      <c r="W109" s="281">
        <v>1</v>
      </c>
      <c r="X109" s="281">
        <v>0</v>
      </c>
      <c r="Y109" s="281">
        <v>0</v>
      </c>
      <c r="Z109" s="281">
        <v>0</v>
      </c>
      <c r="AA109" s="281">
        <v>0</v>
      </c>
      <c r="AB109" s="281">
        <v>0</v>
      </c>
      <c r="AC109" s="281">
        <v>0</v>
      </c>
      <c r="AD109" s="281">
        <v>11129</v>
      </c>
      <c r="AE109" s="281">
        <v>10</v>
      </c>
      <c r="AF109" s="281">
        <v>0</v>
      </c>
      <c r="AG109" s="281">
        <v>0</v>
      </c>
      <c r="AH109" s="281">
        <v>1519</v>
      </c>
      <c r="AI109" s="281">
        <v>4</v>
      </c>
      <c r="AJ109" s="281">
        <v>0</v>
      </c>
      <c r="AK109" s="281">
        <v>0</v>
      </c>
      <c r="AL109" s="281">
        <v>0</v>
      </c>
      <c r="AM109" s="281">
        <v>0</v>
      </c>
      <c r="AN109" s="281">
        <v>0</v>
      </c>
      <c r="AO109" s="281">
        <v>0</v>
      </c>
      <c r="AP109" s="281">
        <v>0</v>
      </c>
      <c r="AQ109" s="281">
        <v>0</v>
      </c>
      <c r="AR109" s="281">
        <v>0</v>
      </c>
      <c r="AS109" s="281">
        <v>0</v>
      </c>
      <c r="AT109" s="281">
        <v>0</v>
      </c>
      <c r="AU109" s="281">
        <v>0</v>
      </c>
      <c r="AV109" s="281">
        <v>0</v>
      </c>
      <c r="AW109" s="281">
        <v>0</v>
      </c>
      <c r="AX109" s="281">
        <v>0</v>
      </c>
      <c r="AY109" s="281">
        <v>0</v>
      </c>
      <c r="AZ109" s="281">
        <v>1117</v>
      </c>
      <c r="BA109" s="281">
        <v>1</v>
      </c>
      <c r="BB109" s="281">
        <v>0</v>
      </c>
      <c r="BC109" s="281">
        <v>0</v>
      </c>
      <c r="BD109" s="281">
        <v>2446</v>
      </c>
      <c r="BE109" s="281">
        <v>8</v>
      </c>
      <c r="BF109" s="281">
        <v>2079</v>
      </c>
      <c r="BG109" s="282">
        <v>3</v>
      </c>
    </row>
    <row r="110" spans="1:59" ht="22.5" customHeight="1">
      <c r="A110" s="176" t="s">
        <v>110</v>
      </c>
      <c r="B110" s="281">
        <v>673278</v>
      </c>
      <c r="C110" s="281">
        <v>539</v>
      </c>
      <c r="D110" s="281">
        <v>255034</v>
      </c>
      <c r="E110" s="281">
        <v>288</v>
      </c>
      <c r="F110" s="281">
        <v>2435</v>
      </c>
      <c r="G110" s="281">
        <v>15</v>
      </c>
      <c r="H110" s="281">
        <v>0</v>
      </c>
      <c r="I110" s="281">
        <v>0</v>
      </c>
      <c r="J110" s="281">
        <v>0</v>
      </c>
      <c r="K110" s="281">
        <v>0</v>
      </c>
      <c r="L110" s="281">
        <v>369876</v>
      </c>
      <c r="M110" s="281">
        <v>116</v>
      </c>
      <c r="N110" s="281">
        <v>0</v>
      </c>
      <c r="O110" s="281">
        <v>0</v>
      </c>
      <c r="P110" s="281">
        <v>0</v>
      </c>
      <c r="Q110" s="281">
        <v>0</v>
      </c>
      <c r="R110" s="281">
        <v>18173</v>
      </c>
      <c r="S110" s="281">
        <v>68</v>
      </c>
      <c r="T110" s="281">
        <v>0</v>
      </c>
      <c r="U110" s="281">
        <v>0</v>
      </c>
      <c r="V110" s="281">
        <v>1908</v>
      </c>
      <c r="W110" s="281">
        <v>3</v>
      </c>
      <c r="X110" s="281">
        <v>0</v>
      </c>
      <c r="Y110" s="281">
        <v>0</v>
      </c>
      <c r="Z110" s="281">
        <v>0</v>
      </c>
      <c r="AA110" s="281">
        <v>0</v>
      </c>
      <c r="AB110" s="281">
        <v>0</v>
      </c>
      <c r="AC110" s="281">
        <v>0</v>
      </c>
      <c r="AD110" s="281">
        <v>4643</v>
      </c>
      <c r="AE110" s="281">
        <v>13</v>
      </c>
      <c r="AF110" s="281">
        <v>0</v>
      </c>
      <c r="AG110" s="281">
        <v>0</v>
      </c>
      <c r="AH110" s="281">
        <v>606</v>
      </c>
      <c r="AI110" s="281">
        <v>5</v>
      </c>
      <c r="AJ110" s="281">
        <v>0</v>
      </c>
      <c r="AK110" s="281">
        <v>0</v>
      </c>
      <c r="AL110" s="281">
        <v>9045</v>
      </c>
      <c r="AM110" s="281">
        <v>8</v>
      </c>
      <c r="AN110" s="281">
        <v>0</v>
      </c>
      <c r="AO110" s="281">
        <v>0</v>
      </c>
      <c r="AP110" s="281">
        <v>0</v>
      </c>
      <c r="AQ110" s="281">
        <v>0</v>
      </c>
      <c r="AR110" s="281">
        <v>0</v>
      </c>
      <c r="AS110" s="281">
        <v>0</v>
      </c>
      <c r="AT110" s="281">
        <v>0</v>
      </c>
      <c r="AU110" s="281">
        <v>0</v>
      </c>
      <c r="AV110" s="281">
        <v>0</v>
      </c>
      <c r="AW110" s="281">
        <v>0</v>
      </c>
      <c r="AX110" s="281">
        <v>0</v>
      </c>
      <c r="AY110" s="281">
        <v>0</v>
      </c>
      <c r="AZ110" s="281">
        <v>512</v>
      </c>
      <c r="BA110" s="281">
        <v>1</v>
      </c>
      <c r="BB110" s="281">
        <v>0</v>
      </c>
      <c r="BC110" s="281">
        <v>0</v>
      </c>
      <c r="BD110" s="281">
        <v>7061</v>
      </c>
      <c r="BE110" s="281">
        <v>13</v>
      </c>
      <c r="BF110" s="281">
        <v>3985</v>
      </c>
      <c r="BG110" s="282">
        <v>9</v>
      </c>
    </row>
    <row r="111" spans="1:59" ht="22.5" customHeight="1">
      <c r="A111" s="176" t="s">
        <v>111</v>
      </c>
      <c r="B111" s="281">
        <v>5607578</v>
      </c>
      <c r="C111" s="281">
        <v>3255</v>
      </c>
      <c r="D111" s="281">
        <v>1431390</v>
      </c>
      <c r="E111" s="281">
        <v>1562</v>
      </c>
      <c r="F111" s="281">
        <v>153907</v>
      </c>
      <c r="G111" s="281">
        <v>204</v>
      </c>
      <c r="H111" s="281">
        <v>1774</v>
      </c>
      <c r="I111" s="281">
        <v>1</v>
      </c>
      <c r="J111" s="281">
        <v>0</v>
      </c>
      <c r="K111" s="281">
        <v>0</v>
      </c>
      <c r="L111" s="281">
        <v>3701473</v>
      </c>
      <c r="M111" s="281">
        <v>747</v>
      </c>
      <c r="N111" s="281">
        <v>0</v>
      </c>
      <c r="O111" s="281">
        <v>0</v>
      </c>
      <c r="P111" s="281">
        <v>1505</v>
      </c>
      <c r="Q111" s="281">
        <v>2</v>
      </c>
      <c r="R111" s="281">
        <v>74198</v>
      </c>
      <c r="S111" s="281">
        <v>362</v>
      </c>
      <c r="T111" s="281">
        <v>0</v>
      </c>
      <c r="U111" s="281">
        <v>0</v>
      </c>
      <c r="V111" s="281">
        <v>33324</v>
      </c>
      <c r="W111" s="281">
        <v>11</v>
      </c>
      <c r="X111" s="281">
        <v>0</v>
      </c>
      <c r="Y111" s="281">
        <v>0</v>
      </c>
      <c r="Z111" s="281">
        <v>0</v>
      </c>
      <c r="AA111" s="281">
        <v>0</v>
      </c>
      <c r="AB111" s="281">
        <v>395</v>
      </c>
      <c r="AC111" s="281">
        <v>1</v>
      </c>
      <c r="AD111" s="281">
        <v>57290</v>
      </c>
      <c r="AE111" s="281">
        <v>212</v>
      </c>
      <c r="AF111" s="281">
        <v>0</v>
      </c>
      <c r="AG111" s="281">
        <v>0</v>
      </c>
      <c r="AH111" s="281">
        <v>10962</v>
      </c>
      <c r="AI111" s="281">
        <v>17</v>
      </c>
      <c r="AJ111" s="281">
        <v>11323</v>
      </c>
      <c r="AK111" s="281">
        <v>5</v>
      </c>
      <c r="AL111" s="281">
        <v>25833</v>
      </c>
      <c r="AM111" s="281">
        <v>27</v>
      </c>
      <c r="AN111" s="281">
        <v>7590</v>
      </c>
      <c r="AO111" s="281">
        <v>3</v>
      </c>
      <c r="AP111" s="281">
        <v>7120</v>
      </c>
      <c r="AQ111" s="281">
        <v>1</v>
      </c>
      <c r="AR111" s="281">
        <v>19060</v>
      </c>
      <c r="AS111" s="281">
        <v>19</v>
      </c>
      <c r="AT111" s="281">
        <v>0</v>
      </c>
      <c r="AU111" s="281">
        <v>0</v>
      </c>
      <c r="AV111" s="281">
        <v>0</v>
      </c>
      <c r="AW111" s="281">
        <v>0</v>
      </c>
      <c r="AX111" s="281">
        <v>0</v>
      </c>
      <c r="AY111" s="281">
        <v>0</v>
      </c>
      <c r="AZ111" s="281">
        <v>753</v>
      </c>
      <c r="BA111" s="281">
        <v>2</v>
      </c>
      <c r="BB111" s="281">
        <v>0</v>
      </c>
      <c r="BC111" s="281">
        <v>0</v>
      </c>
      <c r="BD111" s="281">
        <v>19538</v>
      </c>
      <c r="BE111" s="281">
        <v>35</v>
      </c>
      <c r="BF111" s="281">
        <v>50143</v>
      </c>
      <c r="BG111" s="282">
        <v>44</v>
      </c>
    </row>
    <row r="112" spans="1:59" ht="22.5" customHeight="1">
      <c r="A112" s="176" t="s">
        <v>112</v>
      </c>
      <c r="B112" s="281">
        <v>1939563</v>
      </c>
      <c r="C112" s="281">
        <v>964</v>
      </c>
      <c r="D112" s="281">
        <v>344362</v>
      </c>
      <c r="E112" s="281">
        <v>406</v>
      </c>
      <c r="F112" s="281">
        <v>17238</v>
      </c>
      <c r="G112" s="281">
        <v>32</v>
      </c>
      <c r="H112" s="281">
        <v>0</v>
      </c>
      <c r="I112" s="281">
        <v>0</v>
      </c>
      <c r="J112" s="281">
        <v>0</v>
      </c>
      <c r="K112" s="281">
        <v>0</v>
      </c>
      <c r="L112" s="281">
        <v>1530359</v>
      </c>
      <c r="M112" s="281">
        <v>348</v>
      </c>
      <c r="N112" s="281">
        <v>0</v>
      </c>
      <c r="O112" s="281">
        <v>0</v>
      </c>
      <c r="P112" s="281">
        <v>0</v>
      </c>
      <c r="Q112" s="281">
        <v>0</v>
      </c>
      <c r="R112" s="281">
        <v>23495</v>
      </c>
      <c r="S112" s="281">
        <v>115</v>
      </c>
      <c r="T112" s="281">
        <v>0</v>
      </c>
      <c r="U112" s="281">
        <v>0</v>
      </c>
      <c r="V112" s="281">
        <v>2465</v>
      </c>
      <c r="W112" s="281">
        <v>5</v>
      </c>
      <c r="X112" s="281">
        <v>0</v>
      </c>
      <c r="Y112" s="281">
        <v>0</v>
      </c>
      <c r="Z112" s="281">
        <v>0</v>
      </c>
      <c r="AA112" s="281">
        <v>0</v>
      </c>
      <c r="AB112" s="281">
        <v>0</v>
      </c>
      <c r="AC112" s="281">
        <v>0</v>
      </c>
      <c r="AD112" s="281">
        <v>13072</v>
      </c>
      <c r="AE112" s="281">
        <v>26</v>
      </c>
      <c r="AF112" s="281">
        <v>0</v>
      </c>
      <c r="AG112" s="281">
        <v>0</v>
      </c>
      <c r="AH112" s="281">
        <v>616</v>
      </c>
      <c r="AI112" s="281">
        <v>6</v>
      </c>
      <c r="AJ112" s="281">
        <v>0</v>
      </c>
      <c r="AK112" s="281">
        <v>0</v>
      </c>
      <c r="AL112" s="281">
        <v>1074</v>
      </c>
      <c r="AM112" s="281">
        <v>5</v>
      </c>
      <c r="AN112" s="281">
        <v>0</v>
      </c>
      <c r="AO112" s="281">
        <v>0</v>
      </c>
      <c r="AP112" s="281">
        <v>0</v>
      </c>
      <c r="AQ112" s="281">
        <v>0</v>
      </c>
      <c r="AR112" s="281">
        <v>238</v>
      </c>
      <c r="AS112" s="281">
        <v>1</v>
      </c>
      <c r="AT112" s="281">
        <v>0</v>
      </c>
      <c r="AU112" s="281">
        <v>0</v>
      </c>
      <c r="AV112" s="281">
        <v>0</v>
      </c>
      <c r="AW112" s="281">
        <v>0</v>
      </c>
      <c r="AX112" s="281">
        <v>0</v>
      </c>
      <c r="AY112" s="281">
        <v>0</v>
      </c>
      <c r="AZ112" s="281">
        <v>0</v>
      </c>
      <c r="BA112" s="281">
        <v>0</v>
      </c>
      <c r="BB112" s="281">
        <v>0</v>
      </c>
      <c r="BC112" s="281">
        <v>0</v>
      </c>
      <c r="BD112" s="281">
        <v>3829</v>
      </c>
      <c r="BE112" s="281">
        <v>10</v>
      </c>
      <c r="BF112" s="281">
        <v>2815</v>
      </c>
      <c r="BG112" s="282">
        <v>10</v>
      </c>
    </row>
    <row r="113" spans="1:59" ht="22.5" customHeight="1">
      <c r="A113" s="176" t="s">
        <v>113</v>
      </c>
      <c r="B113" s="281">
        <v>855046</v>
      </c>
      <c r="C113" s="281">
        <v>1210</v>
      </c>
      <c r="D113" s="281">
        <v>514989</v>
      </c>
      <c r="E113" s="281">
        <v>727</v>
      </c>
      <c r="F113" s="281">
        <v>17487</v>
      </c>
      <c r="G113" s="281">
        <v>24</v>
      </c>
      <c r="H113" s="281">
        <v>0</v>
      </c>
      <c r="I113" s="281">
        <v>0</v>
      </c>
      <c r="J113" s="281">
        <v>0</v>
      </c>
      <c r="K113" s="281">
        <v>0</v>
      </c>
      <c r="L113" s="281">
        <v>152726</v>
      </c>
      <c r="M113" s="281">
        <v>62</v>
      </c>
      <c r="N113" s="281">
        <v>0</v>
      </c>
      <c r="O113" s="281">
        <v>0</v>
      </c>
      <c r="P113" s="281">
        <v>0</v>
      </c>
      <c r="Q113" s="281">
        <v>0</v>
      </c>
      <c r="R113" s="281">
        <v>50171</v>
      </c>
      <c r="S113" s="281">
        <v>198</v>
      </c>
      <c r="T113" s="281">
        <v>0</v>
      </c>
      <c r="U113" s="281">
        <v>0</v>
      </c>
      <c r="V113" s="281">
        <v>4543</v>
      </c>
      <c r="W113" s="281">
        <v>5</v>
      </c>
      <c r="X113" s="281">
        <v>0</v>
      </c>
      <c r="Y113" s="281">
        <v>0</v>
      </c>
      <c r="Z113" s="281">
        <v>0</v>
      </c>
      <c r="AA113" s="281">
        <v>0</v>
      </c>
      <c r="AB113" s="281">
        <v>0</v>
      </c>
      <c r="AC113" s="281">
        <v>0</v>
      </c>
      <c r="AD113" s="281">
        <v>65257</v>
      </c>
      <c r="AE113" s="281">
        <v>98</v>
      </c>
      <c r="AF113" s="281">
        <v>0</v>
      </c>
      <c r="AG113" s="281">
        <v>0</v>
      </c>
      <c r="AH113" s="281">
        <v>1318</v>
      </c>
      <c r="AI113" s="281">
        <v>5</v>
      </c>
      <c r="AJ113" s="281">
        <v>4642</v>
      </c>
      <c r="AK113" s="281">
        <v>11</v>
      </c>
      <c r="AL113" s="281">
        <v>790</v>
      </c>
      <c r="AM113" s="281">
        <v>1</v>
      </c>
      <c r="AN113" s="281">
        <v>0</v>
      </c>
      <c r="AO113" s="281">
        <v>0</v>
      </c>
      <c r="AP113" s="281">
        <v>0</v>
      </c>
      <c r="AQ113" s="281">
        <v>0</v>
      </c>
      <c r="AR113" s="281">
        <v>0</v>
      </c>
      <c r="AS113" s="281">
        <v>0</v>
      </c>
      <c r="AT113" s="281">
        <v>0</v>
      </c>
      <c r="AU113" s="281">
        <v>0</v>
      </c>
      <c r="AV113" s="281">
        <v>0</v>
      </c>
      <c r="AW113" s="281">
        <v>0</v>
      </c>
      <c r="AX113" s="281">
        <v>0</v>
      </c>
      <c r="AY113" s="281">
        <v>0</v>
      </c>
      <c r="AZ113" s="281">
        <v>0</v>
      </c>
      <c r="BA113" s="281">
        <v>0</v>
      </c>
      <c r="BB113" s="281">
        <v>0</v>
      </c>
      <c r="BC113" s="281">
        <v>0</v>
      </c>
      <c r="BD113" s="281">
        <v>38464</v>
      </c>
      <c r="BE113" s="281">
        <v>66</v>
      </c>
      <c r="BF113" s="281">
        <v>4659</v>
      </c>
      <c r="BG113" s="282">
        <v>13</v>
      </c>
    </row>
    <row r="114" spans="1:59" ht="22.5" customHeight="1">
      <c r="A114" s="176" t="s">
        <v>114</v>
      </c>
      <c r="B114" s="281">
        <v>694152</v>
      </c>
      <c r="C114" s="281">
        <v>853</v>
      </c>
      <c r="D114" s="281">
        <v>362766</v>
      </c>
      <c r="E114" s="281">
        <v>405</v>
      </c>
      <c r="F114" s="281">
        <v>7848</v>
      </c>
      <c r="G114" s="281">
        <v>10</v>
      </c>
      <c r="H114" s="281">
        <v>0</v>
      </c>
      <c r="I114" s="281">
        <v>0</v>
      </c>
      <c r="J114" s="281">
        <v>0</v>
      </c>
      <c r="K114" s="281">
        <v>0</v>
      </c>
      <c r="L114" s="281">
        <v>213155</v>
      </c>
      <c r="M114" s="281">
        <v>109</v>
      </c>
      <c r="N114" s="281">
        <v>0</v>
      </c>
      <c r="O114" s="281">
        <v>0</v>
      </c>
      <c r="P114" s="281">
        <v>0</v>
      </c>
      <c r="Q114" s="281">
        <v>0</v>
      </c>
      <c r="R114" s="281">
        <v>47268</v>
      </c>
      <c r="S114" s="281">
        <v>194</v>
      </c>
      <c r="T114" s="281">
        <v>0</v>
      </c>
      <c r="U114" s="281">
        <v>0</v>
      </c>
      <c r="V114" s="281">
        <v>8371</v>
      </c>
      <c r="W114" s="281">
        <v>3</v>
      </c>
      <c r="X114" s="281">
        <v>0</v>
      </c>
      <c r="Y114" s="281">
        <v>0</v>
      </c>
      <c r="Z114" s="281">
        <v>0</v>
      </c>
      <c r="AA114" s="281">
        <v>0</v>
      </c>
      <c r="AB114" s="281">
        <v>0</v>
      </c>
      <c r="AC114" s="281">
        <v>0</v>
      </c>
      <c r="AD114" s="281">
        <v>26901</v>
      </c>
      <c r="AE114" s="281">
        <v>60</v>
      </c>
      <c r="AF114" s="281">
        <v>0</v>
      </c>
      <c r="AG114" s="281">
        <v>0</v>
      </c>
      <c r="AH114" s="281">
        <v>2998</v>
      </c>
      <c r="AI114" s="281">
        <v>10</v>
      </c>
      <c r="AJ114" s="281">
        <v>0</v>
      </c>
      <c r="AK114" s="281">
        <v>0</v>
      </c>
      <c r="AL114" s="281">
        <v>1656</v>
      </c>
      <c r="AM114" s="281">
        <v>1</v>
      </c>
      <c r="AN114" s="281">
        <v>0</v>
      </c>
      <c r="AO114" s="281">
        <v>0</v>
      </c>
      <c r="AP114" s="281">
        <v>662</v>
      </c>
      <c r="AQ114" s="281">
        <v>1</v>
      </c>
      <c r="AR114" s="281">
        <v>0</v>
      </c>
      <c r="AS114" s="281">
        <v>0</v>
      </c>
      <c r="AT114" s="281">
        <v>0</v>
      </c>
      <c r="AU114" s="281">
        <v>0</v>
      </c>
      <c r="AV114" s="281">
        <v>0</v>
      </c>
      <c r="AW114" s="281">
        <v>0</v>
      </c>
      <c r="AX114" s="281">
        <v>0</v>
      </c>
      <c r="AY114" s="281">
        <v>0</v>
      </c>
      <c r="AZ114" s="281">
        <v>2273</v>
      </c>
      <c r="BA114" s="281">
        <v>2</v>
      </c>
      <c r="BB114" s="281">
        <v>0</v>
      </c>
      <c r="BC114" s="281">
        <v>0</v>
      </c>
      <c r="BD114" s="281">
        <v>13827</v>
      </c>
      <c r="BE114" s="281">
        <v>42</v>
      </c>
      <c r="BF114" s="281">
        <v>6427</v>
      </c>
      <c r="BG114" s="282">
        <v>16</v>
      </c>
    </row>
    <row r="115" spans="1:59" ht="22.5" customHeight="1">
      <c r="A115" s="176" t="s">
        <v>115</v>
      </c>
      <c r="B115" s="281">
        <v>934124</v>
      </c>
      <c r="C115" s="281">
        <v>677</v>
      </c>
      <c r="D115" s="281">
        <v>106524</v>
      </c>
      <c r="E115" s="281">
        <v>157</v>
      </c>
      <c r="F115" s="281">
        <v>0</v>
      </c>
      <c r="G115" s="281">
        <v>0</v>
      </c>
      <c r="H115" s="281">
        <v>0</v>
      </c>
      <c r="I115" s="281">
        <v>0</v>
      </c>
      <c r="J115" s="281">
        <v>0</v>
      </c>
      <c r="K115" s="281">
        <v>0</v>
      </c>
      <c r="L115" s="281">
        <v>737137</v>
      </c>
      <c r="M115" s="281">
        <v>123</v>
      </c>
      <c r="N115" s="281">
        <v>0</v>
      </c>
      <c r="O115" s="281">
        <v>0</v>
      </c>
      <c r="P115" s="281">
        <v>0</v>
      </c>
      <c r="Q115" s="281">
        <v>0</v>
      </c>
      <c r="R115" s="281">
        <v>44025</v>
      </c>
      <c r="S115" s="281">
        <v>343</v>
      </c>
      <c r="T115" s="281">
        <v>0</v>
      </c>
      <c r="U115" s="281">
        <v>0</v>
      </c>
      <c r="V115" s="281">
        <v>6338</v>
      </c>
      <c r="W115" s="281">
        <v>2</v>
      </c>
      <c r="X115" s="281">
        <v>0</v>
      </c>
      <c r="Y115" s="281">
        <v>0</v>
      </c>
      <c r="Z115" s="281">
        <v>0</v>
      </c>
      <c r="AA115" s="281">
        <v>0</v>
      </c>
      <c r="AB115" s="281">
        <v>0</v>
      </c>
      <c r="AC115" s="281">
        <v>0</v>
      </c>
      <c r="AD115" s="281">
        <v>14267</v>
      </c>
      <c r="AE115" s="281">
        <v>30</v>
      </c>
      <c r="AF115" s="281">
        <v>0</v>
      </c>
      <c r="AG115" s="281">
        <v>0</v>
      </c>
      <c r="AH115" s="281">
        <v>4275</v>
      </c>
      <c r="AI115" s="281">
        <v>5</v>
      </c>
      <c r="AJ115" s="281">
        <v>0</v>
      </c>
      <c r="AK115" s="281">
        <v>0</v>
      </c>
      <c r="AL115" s="281">
        <v>0</v>
      </c>
      <c r="AM115" s="281">
        <v>0</v>
      </c>
      <c r="AN115" s="281">
        <v>0</v>
      </c>
      <c r="AO115" s="281">
        <v>0</v>
      </c>
      <c r="AP115" s="281">
        <v>0</v>
      </c>
      <c r="AQ115" s="281">
        <v>0</v>
      </c>
      <c r="AR115" s="281">
        <v>0</v>
      </c>
      <c r="AS115" s="281">
        <v>0</v>
      </c>
      <c r="AT115" s="281">
        <v>0</v>
      </c>
      <c r="AU115" s="281">
        <v>0</v>
      </c>
      <c r="AV115" s="281">
        <v>0</v>
      </c>
      <c r="AW115" s="281">
        <v>0</v>
      </c>
      <c r="AX115" s="281">
        <v>0</v>
      </c>
      <c r="AY115" s="281">
        <v>0</v>
      </c>
      <c r="AZ115" s="281">
        <v>208</v>
      </c>
      <c r="BA115" s="281">
        <v>1</v>
      </c>
      <c r="BB115" s="281">
        <v>0</v>
      </c>
      <c r="BC115" s="281">
        <v>0</v>
      </c>
      <c r="BD115" s="281">
        <v>641</v>
      </c>
      <c r="BE115" s="281">
        <v>2</v>
      </c>
      <c r="BF115" s="281">
        <v>20709</v>
      </c>
      <c r="BG115" s="282">
        <v>14</v>
      </c>
    </row>
    <row r="116" spans="1:59" ht="22.5" customHeight="1">
      <c r="A116" s="176" t="s">
        <v>116</v>
      </c>
      <c r="B116" s="281">
        <v>3849842</v>
      </c>
      <c r="C116" s="281">
        <v>2528</v>
      </c>
      <c r="D116" s="281">
        <v>568742</v>
      </c>
      <c r="E116" s="281">
        <v>795</v>
      </c>
      <c r="F116" s="281">
        <v>22013</v>
      </c>
      <c r="G116" s="281">
        <v>89</v>
      </c>
      <c r="H116" s="281">
        <v>981</v>
      </c>
      <c r="I116" s="281">
        <v>1</v>
      </c>
      <c r="J116" s="281">
        <v>0</v>
      </c>
      <c r="K116" s="281">
        <v>0</v>
      </c>
      <c r="L116" s="281">
        <v>2795287</v>
      </c>
      <c r="M116" s="281">
        <v>1100</v>
      </c>
      <c r="N116" s="281">
        <v>0</v>
      </c>
      <c r="O116" s="281">
        <v>0</v>
      </c>
      <c r="P116" s="281">
        <v>0</v>
      </c>
      <c r="Q116" s="281">
        <v>0</v>
      </c>
      <c r="R116" s="281">
        <v>89708</v>
      </c>
      <c r="S116" s="281">
        <v>380</v>
      </c>
      <c r="T116" s="281">
        <v>0</v>
      </c>
      <c r="U116" s="281">
        <v>0</v>
      </c>
      <c r="V116" s="281">
        <v>17072</v>
      </c>
      <c r="W116" s="281">
        <v>3</v>
      </c>
      <c r="X116" s="281">
        <v>0</v>
      </c>
      <c r="Y116" s="281">
        <v>0</v>
      </c>
      <c r="Z116" s="281">
        <v>0</v>
      </c>
      <c r="AA116" s="281">
        <v>0</v>
      </c>
      <c r="AB116" s="281">
        <v>612</v>
      </c>
      <c r="AC116" s="281">
        <v>1</v>
      </c>
      <c r="AD116" s="281">
        <v>52240</v>
      </c>
      <c r="AE116" s="281">
        <v>93</v>
      </c>
      <c r="AF116" s="281">
        <v>0</v>
      </c>
      <c r="AG116" s="281">
        <v>0</v>
      </c>
      <c r="AH116" s="281">
        <v>1687</v>
      </c>
      <c r="AI116" s="281">
        <v>3</v>
      </c>
      <c r="AJ116" s="281">
        <v>1127</v>
      </c>
      <c r="AK116" s="281">
        <v>6</v>
      </c>
      <c r="AL116" s="281">
        <v>6576</v>
      </c>
      <c r="AM116" s="281">
        <v>5</v>
      </c>
      <c r="AN116" s="281">
        <v>1404</v>
      </c>
      <c r="AO116" s="281">
        <v>2</v>
      </c>
      <c r="AP116" s="281">
        <v>0</v>
      </c>
      <c r="AQ116" s="281">
        <v>0</v>
      </c>
      <c r="AR116" s="281">
        <v>3151</v>
      </c>
      <c r="AS116" s="281">
        <v>3</v>
      </c>
      <c r="AT116" s="281">
        <v>0</v>
      </c>
      <c r="AU116" s="281">
        <v>0</v>
      </c>
      <c r="AV116" s="281">
        <v>0</v>
      </c>
      <c r="AW116" s="281">
        <v>0</v>
      </c>
      <c r="AX116" s="281">
        <v>0</v>
      </c>
      <c r="AY116" s="281">
        <v>0</v>
      </c>
      <c r="AZ116" s="281">
        <v>0</v>
      </c>
      <c r="BA116" s="281">
        <v>0</v>
      </c>
      <c r="BB116" s="281">
        <v>0</v>
      </c>
      <c r="BC116" s="281">
        <v>0</v>
      </c>
      <c r="BD116" s="281">
        <v>268109</v>
      </c>
      <c r="BE116" s="281">
        <v>37</v>
      </c>
      <c r="BF116" s="281">
        <v>21133</v>
      </c>
      <c r="BG116" s="282">
        <v>10</v>
      </c>
    </row>
    <row r="117" spans="1:59" ht="22.5" customHeight="1">
      <c r="A117" s="176" t="s">
        <v>117</v>
      </c>
      <c r="B117" s="281">
        <v>3430497</v>
      </c>
      <c r="C117" s="281">
        <v>2467</v>
      </c>
      <c r="D117" s="281">
        <v>690455</v>
      </c>
      <c r="E117" s="281">
        <v>1003</v>
      </c>
      <c r="F117" s="281">
        <v>27737</v>
      </c>
      <c r="G117" s="281">
        <v>90</v>
      </c>
      <c r="H117" s="281">
        <v>0</v>
      </c>
      <c r="I117" s="281">
        <v>0</v>
      </c>
      <c r="J117" s="281">
        <v>0</v>
      </c>
      <c r="K117" s="281">
        <v>0</v>
      </c>
      <c r="L117" s="281">
        <v>2424356</v>
      </c>
      <c r="M117" s="281">
        <v>693</v>
      </c>
      <c r="N117" s="281">
        <v>0</v>
      </c>
      <c r="O117" s="281">
        <v>0</v>
      </c>
      <c r="P117" s="281">
        <v>0</v>
      </c>
      <c r="Q117" s="281">
        <v>0</v>
      </c>
      <c r="R117" s="281">
        <v>71750</v>
      </c>
      <c r="S117" s="281">
        <v>371</v>
      </c>
      <c r="T117" s="281">
        <v>0</v>
      </c>
      <c r="U117" s="281">
        <v>0</v>
      </c>
      <c r="V117" s="281">
        <v>7708</v>
      </c>
      <c r="W117" s="281">
        <v>6</v>
      </c>
      <c r="X117" s="281">
        <v>0</v>
      </c>
      <c r="Y117" s="281">
        <v>0</v>
      </c>
      <c r="Z117" s="281">
        <v>0</v>
      </c>
      <c r="AA117" s="281">
        <v>0</v>
      </c>
      <c r="AB117" s="281">
        <v>988</v>
      </c>
      <c r="AC117" s="281">
        <v>1</v>
      </c>
      <c r="AD117" s="281">
        <v>69998</v>
      </c>
      <c r="AE117" s="281">
        <v>107</v>
      </c>
      <c r="AF117" s="281">
        <v>0</v>
      </c>
      <c r="AG117" s="281">
        <v>0</v>
      </c>
      <c r="AH117" s="281">
        <v>2707</v>
      </c>
      <c r="AI117" s="281">
        <v>6</v>
      </c>
      <c r="AJ117" s="281">
        <v>0</v>
      </c>
      <c r="AK117" s="281">
        <v>0</v>
      </c>
      <c r="AL117" s="281">
        <v>6271</v>
      </c>
      <c r="AM117" s="281">
        <v>5</v>
      </c>
      <c r="AN117" s="281">
        <v>122</v>
      </c>
      <c r="AO117" s="281">
        <v>1</v>
      </c>
      <c r="AP117" s="281">
        <v>3702</v>
      </c>
      <c r="AQ117" s="281">
        <v>4</v>
      </c>
      <c r="AR117" s="281">
        <v>0</v>
      </c>
      <c r="AS117" s="281">
        <v>0</v>
      </c>
      <c r="AT117" s="281">
        <v>0</v>
      </c>
      <c r="AU117" s="281">
        <v>0</v>
      </c>
      <c r="AV117" s="281">
        <v>0</v>
      </c>
      <c r="AW117" s="281">
        <v>0</v>
      </c>
      <c r="AX117" s="281">
        <v>0</v>
      </c>
      <c r="AY117" s="281">
        <v>0</v>
      </c>
      <c r="AZ117" s="281">
        <v>539</v>
      </c>
      <c r="BA117" s="281">
        <v>4</v>
      </c>
      <c r="BB117" s="281">
        <v>0</v>
      </c>
      <c r="BC117" s="281">
        <v>0</v>
      </c>
      <c r="BD117" s="281">
        <v>54282</v>
      </c>
      <c r="BE117" s="281">
        <v>106</v>
      </c>
      <c r="BF117" s="281">
        <v>69882</v>
      </c>
      <c r="BG117" s="282">
        <v>70</v>
      </c>
    </row>
    <row r="118" spans="1:59" ht="22.5" customHeight="1">
      <c r="A118" s="176" t="s">
        <v>118</v>
      </c>
      <c r="B118" s="281">
        <v>4565912</v>
      </c>
      <c r="C118" s="281">
        <v>2587</v>
      </c>
      <c r="D118" s="281">
        <v>864766</v>
      </c>
      <c r="E118" s="281">
        <v>1115</v>
      </c>
      <c r="F118" s="281">
        <v>6382</v>
      </c>
      <c r="G118" s="281">
        <v>27</v>
      </c>
      <c r="H118" s="281">
        <v>0</v>
      </c>
      <c r="I118" s="281">
        <v>0</v>
      </c>
      <c r="J118" s="281">
        <v>0</v>
      </c>
      <c r="K118" s="281">
        <v>0</v>
      </c>
      <c r="L118" s="281">
        <v>3444059</v>
      </c>
      <c r="M118" s="281">
        <v>904</v>
      </c>
      <c r="N118" s="281">
        <v>0</v>
      </c>
      <c r="O118" s="281">
        <v>0</v>
      </c>
      <c r="P118" s="281">
        <v>0</v>
      </c>
      <c r="Q118" s="281">
        <v>0</v>
      </c>
      <c r="R118" s="281">
        <v>65664</v>
      </c>
      <c r="S118" s="281">
        <v>335</v>
      </c>
      <c r="T118" s="281">
        <v>0</v>
      </c>
      <c r="U118" s="281">
        <v>0</v>
      </c>
      <c r="V118" s="281">
        <v>7242</v>
      </c>
      <c r="W118" s="281">
        <v>5</v>
      </c>
      <c r="X118" s="281">
        <v>0</v>
      </c>
      <c r="Y118" s="281">
        <v>0</v>
      </c>
      <c r="Z118" s="281">
        <v>0</v>
      </c>
      <c r="AA118" s="281">
        <v>0</v>
      </c>
      <c r="AB118" s="281">
        <v>0</v>
      </c>
      <c r="AC118" s="281">
        <v>0</v>
      </c>
      <c r="AD118" s="281">
        <v>52258</v>
      </c>
      <c r="AE118" s="281">
        <v>46</v>
      </c>
      <c r="AF118" s="281">
        <v>0</v>
      </c>
      <c r="AG118" s="281">
        <v>0</v>
      </c>
      <c r="AH118" s="281">
        <v>11599</v>
      </c>
      <c r="AI118" s="281">
        <v>10</v>
      </c>
      <c r="AJ118" s="281">
        <v>0</v>
      </c>
      <c r="AK118" s="281">
        <v>0</v>
      </c>
      <c r="AL118" s="281">
        <v>12089</v>
      </c>
      <c r="AM118" s="281">
        <v>9</v>
      </c>
      <c r="AN118" s="281">
        <v>1878</v>
      </c>
      <c r="AO118" s="281">
        <v>1</v>
      </c>
      <c r="AP118" s="281">
        <v>6222</v>
      </c>
      <c r="AQ118" s="281">
        <v>5</v>
      </c>
      <c r="AR118" s="281">
        <v>0</v>
      </c>
      <c r="AS118" s="281">
        <v>0</v>
      </c>
      <c r="AT118" s="281">
        <v>0</v>
      </c>
      <c r="AU118" s="281">
        <v>0</v>
      </c>
      <c r="AV118" s="281">
        <v>0</v>
      </c>
      <c r="AW118" s="281">
        <v>0</v>
      </c>
      <c r="AX118" s="281">
        <v>0</v>
      </c>
      <c r="AY118" s="281">
        <v>0</v>
      </c>
      <c r="AZ118" s="281">
        <v>225</v>
      </c>
      <c r="BA118" s="281">
        <v>1</v>
      </c>
      <c r="BB118" s="281">
        <v>0</v>
      </c>
      <c r="BC118" s="281">
        <v>0</v>
      </c>
      <c r="BD118" s="281">
        <v>79267</v>
      </c>
      <c r="BE118" s="281">
        <v>97</v>
      </c>
      <c r="BF118" s="281">
        <v>14261</v>
      </c>
      <c r="BG118" s="282">
        <v>32</v>
      </c>
    </row>
    <row r="119" spans="1:59" ht="22.5" customHeight="1">
      <c r="A119" s="176" t="s">
        <v>119</v>
      </c>
      <c r="B119" s="281">
        <v>8557230</v>
      </c>
      <c r="C119" s="281">
        <v>3710</v>
      </c>
      <c r="D119" s="281">
        <v>1632245</v>
      </c>
      <c r="E119" s="281">
        <v>1553</v>
      </c>
      <c r="F119" s="281">
        <v>185491</v>
      </c>
      <c r="G119" s="281">
        <v>347</v>
      </c>
      <c r="H119" s="281">
        <v>0</v>
      </c>
      <c r="I119" s="281">
        <v>0</v>
      </c>
      <c r="J119" s="281">
        <v>61489</v>
      </c>
      <c r="K119" s="281">
        <v>5</v>
      </c>
      <c r="L119" s="281">
        <v>6265113</v>
      </c>
      <c r="M119" s="281">
        <v>966</v>
      </c>
      <c r="N119" s="281">
        <v>0</v>
      </c>
      <c r="O119" s="281">
        <v>0</v>
      </c>
      <c r="P119" s="281">
        <v>0</v>
      </c>
      <c r="Q119" s="281">
        <v>0</v>
      </c>
      <c r="R119" s="281">
        <v>127701</v>
      </c>
      <c r="S119" s="281">
        <v>425</v>
      </c>
      <c r="T119" s="281">
        <v>0</v>
      </c>
      <c r="U119" s="281">
        <v>0</v>
      </c>
      <c r="V119" s="281">
        <v>23337</v>
      </c>
      <c r="W119" s="281">
        <v>5</v>
      </c>
      <c r="X119" s="281">
        <v>0</v>
      </c>
      <c r="Y119" s="281">
        <v>0</v>
      </c>
      <c r="Z119" s="281">
        <v>0</v>
      </c>
      <c r="AA119" s="281">
        <v>0</v>
      </c>
      <c r="AB119" s="281">
        <v>156</v>
      </c>
      <c r="AC119" s="281">
        <v>1</v>
      </c>
      <c r="AD119" s="281">
        <v>177356</v>
      </c>
      <c r="AE119" s="281">
        <v>359</v>
      </c>
      <c r="AF119" s="281">
        <v>0</v>
      </c>
      <c r="AG119" s="281">
        <v>0</v>
      </c>
      <c r="AH119" s="281">
        <v>7593</v>
      </c>
      <c r="AI119" s="281">
        <v>13</v>
      </c>
      <c r="AJ119" s="281">
        <v>0</v>
      </c>
      <c r="AK119" s="281">
        <v>0</v>
      </c>
      <c r="AL119" s="281">
        <v>10019</v>
      </c>
      <c r="AM119" s="281">
        <v>8</v>
      </c>
      <c r="AN119" s="281">
        <v>0</v>
      </c>
      <c r="AO119" s="281">
        <v>0</v>
      </c>
      <c r="AP119" s="281">
        <v>794</v>
      </c>
      <c r="AQ119" s="281">
        <v>2</v>
      </c>
      <c r="AR119" s="281">
        <v>13662</v>
      </c>
      <c r="AS119" s="281">
        <v>1</v>
      </c>
      <c r="AT119" s="281">
        <v>0</v>
      </c>
      <c r="AU119" s="281">
        <v>0</v>
      </c>
      <c r="AV119" s="281">
        <v>0</v>
      </c>
      <c r="AW119" s="281">
        <v>0</v>
      </c>
      <c r="AX119" s="281">
        <v>0</v>
      </c>
      <c r="AY119" s="281">
        <v>0</v>
      </c>
      <c r="AZ119" s="281">
        <v>793</v>
      </c>
      <c r="BA119" s="281">
        <v>2</v>
      </c>
      <c r="BB119" s="281">
        <v>0</v>
      </c>
      <c r="BC119" s="281">
        <v>0</v>
      </c>
      <c r="BD119" s="281">
        <v>12496</v>
      </c>
      <c r="BE119" s="281">
        <v>1</v>
      </c>
      <c r="BF119" s="281">
        <v>38985</v>
      </c>
      <c r="BG119" s="282">
        <v>22</v>
      </c>
    </row>
    <row r="120" spans="1:59" ht="22.5" customHeight="1" thickBot="1">
      <c r="A120" s="184" t="s">
        <v>120</v>
      </c>
      <c r="B120" s="283">
        <v>6207030</v>
      </c>
      <c r="C120" s="283">
        <v>1955</v>
      </c>
      <c r="D120" s="283">
        <v>901591</v>
      </c>
      <c r="E120" s="283">
        <v>1014</v>
      </c>
      <c r="F120" s="283">
        <v>40971</v>
      </c>
      <c r="G120" s="283">
        <v>117</v>
      </c>
      <c r="H120" s="283">
        <v>0</v>
      </c>
      <c r="I120" s="283">
        <v>0</v>
      </c>
      <c r="J120" s="283">
        <v>20002</v>
      </c>
      <c r="K120" s="283">
        <v>1</v>
      </c>
      <c r="L120" s="283">
        <v>5058865</v>
      </c>
      <c r="M120" s="283">
        <v>440</v>
      </c>
      <c r="N120" s="283">
        <v>0</v>
      </c>
      <c r="O120" s="283">
        <v>0</v>
      </c>
      <c r="P120" s="283">
        <v>0</v>
      </c>
      <c r="Q120" s="283">
        <v>0</v>
      </c>
      <c r="R120" s="283">
        <v>87962</v>
      </c>
      <c r="S120" s="283">
        <v>305</v>
      </c>
      <c r="T120" s="283">
        <v>0</v>
      </c>
      <c r="U120" s="283">
        <v>0</v>
      </c>
      <c r="V120" s="283">
        <v>10215</v>
      </c>
      <c r="W120" s="283">
        <v>4</v>
      </c>
      <c r="X120" s="283">
        <v>0</v>
      </c>
      <c r="Y120" s="283">
        <v>0</v>
      </c>
      <c r="Z120" s="283">
        <v>0</v>
      </c>
      <c r="AA120" s="283">
        <v>0</v>
      </c>
      <c r="AB120" s="283">
        <v>0</v>
      </c>
      <c r="AC120" s="283">
        <v>0</v>
      </c>
      <c r="AD120" s="283">
        <v>60428</v>
      </c>
      <c r="AE120" s="283">
        <v>36</v>
      </c>
      <c r="AF120" s="283">
        <v>0</v>
      </c>
      <c r="AG120" s="283">
        <v>0</v>
      </c>
      <c r="AH120" s="283">
        <v>1024</v>
      </c>
      <c r="AI120" s="283">
        <v>5</v>
      </c>
      <c r="AJ120" s="283">
        <v>297</v>
      </c>
      <c r="AK120" s="283">
        <v>2</v>
      </c>
      <c r="AL120" s="283">
        <v>13491</v>
      </c>
      <c r="AM120" s="283">
        <v>8</v>
      </c>
      <c r="AN120" s="283">
        <v>893</v>
      </c>
      <c r="AO120" s="283">
        <v>1</v>
      </c>
      <c r="AP120" s="283">
        <v>0</v>
      </c>
      <c r="AQ120" s="283">
        <v>0</v>
      </c>
      <c r="AR120" s="283">
        <v>61</v>
      </c>
      <c r="AS120" s="283">
        <v>1</v>
      </c>
      <c r="AT120" s="283">
        <v>0</v>
      </c>
      <c r="AU120" s="283">
        <v>0</v>
      </c>
      <c r="AV120" s="283">
        <v>0</v>
      </c>
      <c r="AW120" s="283">
        <v>0</v>
      </c>
      <c r="AX120" s="283">
        <v>0</v>
      </c>
      <c r="AY120" s="283">
        <v>0</v>
      </c>
      <c r="AZ120" s="283">
        <v>198</v>
      </c>
      <c r="BA120" s="283">
        <v>1</v>
      </c>
      <c r="BB120" s="283">
        <v>0</v>
      </c>
      <c r="BC120" s="283">
        <v>0</v>
      </c>
      <c r="BD120" s="283">
        <v>3968</v>
      </c>
      <c r="BE120" s="283">
        <v>4</v>
      </c>
      <c r="BF120" s="283">
        <v>7064</v>
      </c>
      <c r="BG120" s="284">
        <v>16</v>
      </c>
    </row>
    <row r="121" spans="1:59">
      <c r="B121" s="277"/>
      <c r="C121" s="278"/>
      <c r="D121" s="277"/>
      <c r="E121" s="278"/>
      <c r="F121" s="277"/>
      <c r="G121" s="278"/>
      <c r="H121" s="278"/>
      <c r="I121" s="278"/>
      <c r="J121" s="277"/>
      <c r="K121" s="278"/>
      <c r="L121" s="277"/>
      <c r="M121" s="278"/>
      <c r="N121" s="278"/>
      <c r="O121" s="278"/>
      <c r="P121" s="278"/>
      <c r="Q121" s="278"/>
      <c r="R121" s="277"/>
      <c r="S121" s="278"/>
      <c r="T121" s="278"/>
      <c r="U121" s="278"/>
      <c r="V121" s="277"/>
      <c r="W121" s="278"/>
      <c r="X121" s="278"/>
      <c r="Y121" s="278"/>
      <c r="Z121" s="278"/>
      <c r="AA121" s="278"/>
      <c r="AB121" s="277"/>
      <c r="AC121" s="278"/>
      <c r="AD121" s="277"/>
      <c r="AE121" s="278"/>
      <c r="AF121" s="278"/>
      <c r="AG121" s="278"/>
      <c r="AH121" s="277"/>
      <c r="AI121" s="278"/>
      <c r="AJ121" s="277"/>
      <c r="AK121" s="278"/>
      <c r="AL121" s="277"/>
      <c r="AM121" s="278"/>
      <c r="AN121" s="277"/>
      <c r="AO121" s="278"/>
      <c r="AP121" s="277"/>
      <c r="AQ121" s="278"/>
      <c r="AR121" s="277"/>
      <c r="AS121" s="278"/>
      <c r="AT121" s="278"/>
      <c r="AU121" s="278"/>
      <c r="AV121" s="278"/>
      <c r="AW121" s="278"/>
      <c r="AX121" s="278"/>
      <c r="AY121" s="278"/>
      <c r="AZ121" s="277"/>
      <c r="BA121" s="278"/>
      <c r="BB121" s="278"/>
      <c r="BC121" s="278"/>
      <c r="BD121" s="277"/>
      <c r="BE121" s="278"/>
      <c r="BF121" s="277"/>
      <c r="BG121" s="278"/>
    </row>
    <row r="122" spans="1:59">
      <c r="B122" s="277"/>
      <c r="C122" s="278"/>
      <c r="D122" s="277"/>
      <c r="E122" s="278"/>
      <c r="F122" s="278"/>
      <c r="G122" s="278"/>
      <c r="H122" s="278"/>
      <c r="I122" s="278"/>
      <c r="J122" s="278"/>
      <c r="K122" s="278"/>
      <c r="L122" s="277"/>
      <c r="M122" s="278"/>
      <c r="N122" s="278"/>
      <c r="O122" s="278"/>
      <c r="P122" s="278"/>
      <c r="Q122" s="278"/>
      <c r="R122" s="277"/>
      <c r="S122" s="278"/>
      <c r="T122" s="278"/>
      <c r="U122" s="278"/>
      <c r="V122" s="277"/>
      <c r="W122" s="278"/>
      <c r="X122" s="278"/>
      <c r="Y122" s="278"/>
      <c r="Z122" s="278"/>
      <c r="AA122" s="278"/>
      <c r="AB122" s="278"/>
      <c r="AC122" s="278"/>
      <c r="AD122" s="277"/>
      <c r="AE122" s="278"/>
      <c r="AF122" s="278"/>
      <c r="AG122" s="278"/>
      <c r="AH122" s="277"/>
      <c r="AI122" s="278"/>
      <c r="AJ122" s="278"/>
      <c r="AK122" s="278"/>
      <c r="AL122" s="278"/>
      <c r="AM122" s="278"/>
      <c r="AN122" s="278"/>
      <c r="AO122" s="278"/>
      <c r="AP122" s="278"/>
      <c r="AQ122" s="278"/>
      <c r="AR122" s="278"/>
      <c r="AS122" s="278"/>
      <c r="AT122" s="278"/>
      <c r="AU122" s="278"/>
      <c r="AV122" s="278"/>
      <c r="AW122" s="278"/>
      <c r="AX122" s="278"/>
      <c r="AY122" s="278"/>
      <c r="AZ122" s="278"/>
      <c r="BA122" s="278"/>
      <c r="BB122" s="278"/>
      <c r="BC122" s="278"/>
      <c r="BD122" s="278"/>
      <c r="BE122" s="278"/>
      <c r="BF122" s="277"/>
      <c r="BG122" s="278"/>
    </row>
    <row r="123" spans="1:59">
      <c r="B123" s="277"/>
      <c r="C123" s="278"/>
      <c r="D123" s="277"/>
      <c r="E123" s="278"/>
      <c r="F123" s="277"/>
      <c r="G123" s="278"/>
      <c r="H123" s="278"/>
      <c r="I123" s="278"/>
      <c r="J123" s="278"/>
      <c r="K123" s="278"/>
      <c r="L123" s="277"/>
      <c r="M123" s="278"/>
      <c r="N123" s="278"/>
      <c r="O123" s="278"/>
      <c r="P123" s="278"/>
      <c r="Q123" s="278"/>
      <c r="R123" s="277"/>
      <c r="S123" s="278"/>
      <c r="T123" s="278"/>
      <c r="U123" s="278"/>
      <c r="V123" s="277"/>
      <c r="W123" s="278"/>
      <c r="X123" s="278"/>
      <c r="Y123" s="278"/>
      <c r="Z123" s="278"/>
      <c r="AA123" s="278"/>
      <c r="AB123" s="278"/>
      <c r="AC123" s="278"/>
      <c r="AD123" s="277"/>
      <c r="AE123" s="278"/>
      <c r="AF123" s="278"/>
      <c r="AG123" s="278"/>
      <c r="AH123" s="277"/>
      <c r="AI123" s="278"/>
      <c r="AJ123" s="277"/>
      <c r="AK123" s="278"/>
      <c r="AL123" s="277"/>
      <c r="AM123" s="278"/>
      <c r="AN123" s="277"/>
      <c r="AO123" s="278"/>
      <c r="AP123" s="278"/>
      <c r="AQ123" s="278"/>
      <c r="AR123" s="277"/>
      <c r="AS123" s="278"/>
      <c r="AT123" s="278"/>
      <c r="AU123" s="278"/>
      <c r="AV123" s="278"/>
      <c r="AW123" s="278"/>
      <c r="AX123" s="278"/>
      <c r="AY123" s="278"/>
      <c r="AZ123" s="278"/>
      <c r="BA123" s="278"/>
      <c r="BB123" s="278"/>
      <c r="BC123" s="278"/>
      <c r="BD123" s="277"/>
      <c r="BE123" s="278"/>
      <c r="BF123" s="277"/>
      <c r="BG123" s="278"/>
    </row>
    <row r="124" spans="1:59">
      <c r="B124" s="277"/>
      <c r="C124" s="278"/>
      <c r="D124" s="277"/>
      <c r="E124" s="278"/>
      <c r="F124" s="277"/>
      <c r="G124" s="278"/>
      <c r="H124" s="278"/>
      <c r="I124" s="278"/>
      <c r="J124" s="278"/>
      <c r="K124" s="278"/>
      <c r="L124" s="277"/>
      <c r="M124" s="278"/>
      <c r="N124" s="278"/>
      <c r="O124" s="278"/>
      <c r="P124" s="278"/>
      <c r="Q124" s="278"/>
      <c r="R124" s="277"/>
      <c r="S124" s="278"/>
      <c r="T124" s="278"/>
      <c r="U124" s="278"/>
      <c r="V124" s="277"/>
      <c r="W124" s="278"/>
      <c r="X124" s="278"/>
      <c r="Y124" s="278"/>
      <c r="Z124" s="278"/>
      <c r="AA124" s="278"/>
      <c r="AB124" s="278"/>
      <c r="AC124" s="278"/>
      <c r="AD124" s="277"/>
      <c r="AE124" s="278"/>
      <c r="AF124" s="278"/>
      <c r="AG124" s="278"/>
      <c r="AH124" s="277"/>
      <c r="AI124" s="278"/>
      <c r="AJ124" s="278"/>
      <c r="AK124" s="278"/>
      <c r="AL124" s="277"/>
      <c r="AM124" s="278"/>
      <c r="AN124" s="278"/>
      <c r="AO124" s="278"/>
      <c r="AP124" s="277"/>
      <c r="AQ124" s="278"/>
      <c r="AR124" s="278"/>
      <c r="AS124" s="278"/>
      <c r="AT124" s="278"/>
      <c r="AU124" s="278"/>
      <c r="AV124" s="278"/>
      <c r="AW124" s="278"/>
      <c r="AX124" s="278"/>
      <c r="AY124" s="278"/>
      <c r="AZ124" s="278"/>
      <c r="BA124" s="278"/>
      <c r="BB124" s="278"/>
      <c r="BC124" s="278"/>
      <c r="BD124" s="277"/>
      <c r="BE124" s="278"/>
      <c r="BF124" s="277"/>
      <c r="BG124" s="278"/>
    </row>
    <row r="125" spans="1:59">
      <c r="B125" s="277"/>
      <c r="C125" s="278"/>
      <c r="D125" s="277"/>
      <c r="E125" s="278"/>
      <c r="F125" s="277"/>
      <c r="G125" s="278"/>
      <c r="H125" s="278"/>
      <c r="I125" s="278"/>
      <c r="J125" s="278"/>
      <c r="K125" s="278"/>
      <c r="L125" s="277"/>
      <c r="M125" s="278"/>
      <c r="N125" s="278"/>
      <c r="O125" s="278"/>
      <c r="P125" s="278"/>
      <c r="Q125" s="278"/>
      <c r="R125" s="277"/>
      <c r="S125" s="278"/>
      <c r="T125" s="278"/>
      <c r="U125" s="278"/>
      <c r="V125" s="277"/>
      <c r="W125" s="278"/>
      <c r="X125" s="278"/>
      <c r="Y125" s="278"/>
      <c r="Z125" s="278"/>
      <c r="AA125" s="278"/>
      <c r="AB125" s="278"/>
      <c r="AC125" s="278"/>
      <c r="AD125" s="277"/>
      <c r="AE125" s="278"/>
      <c r="AF125" s="278"/>
      <c r="AG125" s="278"/>
      <c r="AH125" s="277"/>
      <c r="AI125" s="278"/>
      <c r="AJ125" s="278"/>
      <c r="AK125" s="278"/>
      <c r="AL125" s="277"/>
      <c r="AM125" s="278"/>
      <c r="AN125" s="277"/>
      <c r="AO125" s="278"/>
      <c r="AP125" s="277"/>
      <c r="AQ125" s="278"/>
      <c r="AR125" s="278"/>
      <c r="AS125" s="278"/>
      <c r="AT125" s="278"/>
      <c r="AU125" s="278"/>
      <c r="AV125" s="278"/>
      <c r="AW125" s="278"/>
      <c r="AX125" s="278"/>
      <c r="AY125" s="278"/>
      <c r="AZ125" s="278"/>
      <c r="BA125" s="278"/>
      <c r="BB125" s="278"/>
      <c r="BC125" s="278"/>
      <c r="BD125" s="277"/>
      <c r="BE125" s="278"/>
      <c r="BF125" s="277"/>
      <c r="BG125" s="278"/>
    </row>
    <row r="126" spans="1:59">
      <c r="B126" s="277"/>
      <c r="C126" s="278"/>
      <c r="D126" s="277"/>
      <c r="E126" s="278"/>
      <c r="F126" s="277"/>
      <c r="G126" s="278"/>
      <c r="H126" s="278"/>
      <c r="I126" s="278"/>
      <c r="J126" s="277"/>
      <c r="K126" s="278"/>
      <c r="L126" s="277"/>
      <c r="M126" s="278"/>
      <c r="N126" s="278"/>
      <c r="O126" s="278"/>
      <c r="P126" s="278"/>
      <c r="Q126" s="278"/>
      <c r="R126" s="277"/>
      <c r="S126" s="278"/>
      <c r="T126" s="278"/>
      <c r="U126" s="278"/>
      <c r="V126" s="277"/>
      <c r="W126" s="278"/>
      <c r="X126" s="278"/>
      <c r="Y126" s="278"/>
      <c r="Z126" s="278"/>
      <c r="AA126" s="278"/>
      <c r="AB126" s="278"/>
      <c r="AC126" s="278"/>
      <c r="AD126" s="277"/>
      <c r="AE126" s="278"/>
      <c r="AF126" s="278"/>
      <c r="AG126" s="278"/>
      <c r="AH126" s="277"/>
      <c r="AI126" s="278"/>
      <c r="AJ126" s="278"/>
      <c r="AK126" s="278"/>
      <c r="AL126" s="277"/>
      <c r="AM126" s="278"/>
      <c r="AN126" s="278"/>
      <c r="AO126" s="278"/>
      <c r="AP126" s="278"/>
      <c r="AQ126" s="278"/>
      <c r="AR126" s="277"/>
      <c r="AS126" s="278"/>
      <c r="AT126" s="278"/>
      <c r="AU126" s="278"/>
      <c r="AV126" s="278"/>
      <c r="AW126" s="278"/>
      <c r="AX126" s="278"/>
      <c r="AY126" s="278"/>
      <c r="AZ126" s="278"/>
      <c r="BA126" s="278"/>
      <c r="BB126" s="278"/>
      <c r="BC126" s="278"/>
      <c r="BD126" s="277"/>
      <c r="BE126" s="278"/>
      <c r="BF126" s="277"/>
      <c r="BG126" s="278"/>
    </row>
    <row r="127" spans="1:59">
      <c r="B127" s="277"/>
      <c r="C127" s="278"/>
      <c r="D127" s="277"/>
      <c r="E127" s="278"/>
      <c r="F127" s="277"/>
      <c r="G127" s="278"/>
      <c r="H127" s="278"/>
      <c r="I127" s="278"/>
      <c r="J127" s="277"/>
      <c r="K127" s="278"/>
      <c r="L127" s="277"/>
      <c r="M127" s="278"/>
      <c r="N127" s="278"/>
      <c r="O127" s="278"/>
      <c r="P127" s="278"/>
      <c r="Q127" s="278"/>
      <c r="R127" s="277"/>
      <c r="S127" s="278"/>
      <c r="T127" s="278"/>
      <c r="U127" s="278"/>
      <c r="V127" s="277"/>
      <c r="W127" s="278"/>
      <c r="X127" s="278"/>
      <c r="Y127" s="278"/>
      <c r="Z127" s="278"/>
      <c r="AA127" s="278"/>
      <c r="AB127" s="278"/>
      <c r="AC127" s="278"/>
      <c r="AD127" s="277"/>
      <c r="AE127" s="278"/>
      <c r="AF127" s="278"/>
      <c r="AG127" s="278"/>
      <c r="AH127" s="277"/>
      <c r="AI127" s="278"/>
      <c r="AJ127" s="278"/>
      <c r="AK127" s="278"/>
      <c r="AL127" s="277"/>
      <c r="AM127" s="278"/>
      <c r="AN127" s="278"/>
      <c r="AO127" s="278"/>
      <c r="AP127" s="278"/>
      <c r="AQ127" s="278"/>
      <c r="AR127" s="278"/>
      <c r="AS127" s="278"/>
      <c r="AT127" s="278"/>
      <c r="AU127" s="278"/>
      <c r="AV127" s="278"/>
      <c r="AW127" s="278"/>
      <c r="AX127" s="278"/>
      <c r="AY127" s="278"/>
      <c r="AZ127" s="278"/>
      <c r="BA127" s="278"/>
      <c r="BB127" s="278"/>
      <c r="BC127" s="278"/>
      <c r="BD127" s="277"/>
      <c r="BE127" s="278"/>
      <c r="BF127" s="277"/>
      <c r="BG127" s="278"/>
    </row>
  </sheetData>
  <mergeCells count="30">
    <mergeCell ref="A1:M1"/>
    <mergeCell ref="A4:A5"/>
    <mergeCell ref="B4:C4"/>
    <mergeCell ref="D4:E4"/>
    <mergeCell ref="F4:G4"/>
    <mergeCell ref="H4:I4"/>
    <mergeCell ref="J4:K4"/>
    <mergeCell ref="L4:M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I121"/>
  <sheetViews>
    <sheetView view="pageBreakPreview" zoomScale="85" zoomScaleNormal="100" zoomScaleSheetLayoutView="8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41" sqref="B41"/>
    </sheetView>
  </sheetViews>
  <sheetFormatPr defaultColWidth="29.1640625" defaultRowHeight="15" customHeight="1"/>
  <cols>
    <col min="1" max="1" width="19" style="3" customWidth="1"/>
    <col min="2" max="2" width="20" style="1" bestFit="1" customWidth="1"/>
    <col min="3" max="3" width="12.83203125" style="2" bestFit="1" customWidth="1"/>
    <col min="4" max="4" width="18.5" style="1" bestFit="1" customWidth="1"/>
    <col min="5" max="5" width="11.33203125" style="2" bestFit="1" customWidth="1"/>
    <col min="6" max="6" width="18.5" style="1" bestFit="1" customWidth="1"/>
    <col min="7" max="7" width="11.33203125" style="2" bestFit="1" customWidth="1"/>
    <col min="8" max="8" width="14.83203125" style="1" bestFit="1" customWidth="1"/>
    <col min="9" max="9" width="11" style="2" bestFit="1" customWidth="1"/>
    <col min="10" max="10" width="17" style="1" bestFit="1" customWidth="1"/>
    <col min="11" max="11" width="11" style="2" bestFit="1" customWidth="1"/>
    <col min="12" max="12" width="20" style="1" bestFit="1" customWidth="1"/>
    <col min="13" max="13" width="11.33203125" style="2" bestFit="1" customWidth="1"/>
    <col min="14" max="14" width="10.1640625" style="1" bestFit="1" customWidth="1"/>
    <col min="15" max="15" width="11" style="2" bestFit="1" customWidth="1"/>
    <col min="16" max="16" width="13.33203125" style="1" bestFit="1" customWidth="1"/>
    <col min="17" max="17" width="11" style="2" bestFit="1" customWidth="1"/>
    <col min="18" max="18" width="18.5" style="1" bestFit="1" customWidth="1"/>
    <col min="19" max="19" width="11.33203125" style="2" bestFit="1" customWidth="1"/>
    <col min="20" max="20" width="18.5" style="1" bestFit="1" customWidth="1"/>
    <col min="21" max="21" width="11" style="2" bestFit="1" customWidth="1"/>
    <col min="22" max="22" width="17" style="1" bestFit="1" customWidth="1"/>
    <col min="23" max="23" width="11" style="2" bestFit="1" customWidth="1"/>
    <col min="24" max="24" width="14.83203125" style="1" bestFit="1" customWidth="1"/>
    <col min="25" max="25" width="11" style="2" bestFit="1" customWidth="1"/>
    <col min="26" max="26" width="16" style="1" bestFit="1" customWidth="1"/>
    <col min="27" max="27" width="11" style="2" bestFit="1" customWidth="1"/>
    <col min="28" max="28" width="14.83203125" style="1" bestFit="1" customWidth="1"/>
    <col min="29" max="29" width="11" style="2" bestFit="1" customWidth="1"/>
    <col min="30" max="30" width="18.5" style="1" bestFit="1" customWidth="1"/>
    <col min="31" max="31" width="11.33203125" style="2" bestFit="1" customWidth="1"/>
    <col min="32" max="32" width="17" style="1" bestFit="1" customWidth="1"/>
    <col min="33" max="33" width="11" style="2" bestFit="1" customWidth="1"/>
    <col min="34" max="34" width="14.83203125" style="1" bestFit="1" customWidth="1"/>
    <col min="35" max="35" width="11" style="2" bestFit="1" customWidth="1"/>
    <col min="36" max="36" width="17" style="1" bestFit="1" customWidth="1"/>
    <col min="37" max="37" width="11" style="2" bestFit="1" customWidth="1"/>
    <col min="38" max="38" width="17" style="1" bestFit="1" customWidth="1"/>
    <col min="39" max="39" width="11" style="2" bestFit="1" customWidth="1"/>
    <col min="40" max="40" width="17" style="1" bestFit="1" customWidth="1"/>
    <col min="41" max="41" width="11" style="2" bestFit="1" customWidth="1"/>
    <col min="42" max="42" width="14.83203125" style="1" bestFit="1" customWidth="1"/>
    <col min="43" max="43" width="11" style="2" bestFit="1" customWidth="1"/>
    <col min="44" max="44" width="14.83203125" style="1" bestFit="1" customWidth="1"/>
    <col min="45" max="45" width="11" style="2" bestFit="1" customWidth="1"/>
    <col min="46" max="46" width="17" style="1" bestFit="1" customWidth="1"/>
    <col min="47" max="47" width="11" style="2" bestFit="1" customWidth="1"/>
    <col min="48" max="48" width="17" style="1" bestFit="1" customWidth="1"/>
    <col min="49" max="49" width="11" style="2" bestFit="1" customWidth="1"/>
    <col min="50" max="50" width="14.83203125" style="1" bestFit="1" customWidth="1"/>
    <col min="51" max="51" width="11" style="2" bestFit="1" customWidth="1"/>
    <col min="52" max="52" width="14.83203125" style="1" bestFit="1" customWidth="1"/>
    <col min="53" max="53" width="11" style="2" bestFit="1" customWidth="1"/>
    <col min="54" max="54" width="13.33203125" style="1" bestFit="1" customWidth="1"/>
    <col min="55" max="55" width="11" style="2" bestFit="1" customWidth="1"/>
    <col min="56" max="56" width="17" style="1" bestFit="1" customWidth="1"/>
    <col min="57" max="57" width="11" style="2" bestFit="1" customWidth="1"/>
    <col min="58" max="58" width="17" style="1" bestFit="1" customWidth="1"/>
    <col min="59" max="59" width="11" style="2" bestFit="1" customWidth="1"/>
    <col min="60" max="16384" width="29.1640625" style="3"/>
  </cols>
  <sheetData>
    <row r="1" spans="1:61" ht="33" customHeight="1">
      <c r="A1" s="372" t="s">
        <v>176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61" s="15" customFormat="1" ht="11.25" customHeight="1">
      <c r="B2" s="16"/>
      <c r="C2" s="17"/>
      <c r="D2" s="16"/>
      <c r="E2" s="17"/>
      <c r="F2" s="16"/>
      <c r="G2" s="17"/>
      <c r="H2" s="16"/>
      <c r="I2" s="17"/>
      <c r="J2" s="16"/>
      <c r="K2" s="17"/>
      <c r="L2" s="16"/>
      <c r="M2" s="17"/>
      <c r="N2" s="16"/>
      <c r="O2" s="17"/>
      <c r="P2" s="16"/>
      <c r="Q2" s="17"/>
      <c r="R2" s="16"/>
      <c r="S2" s="17"/>
      <c r="T2" s="16"/>
      <c r="U2" s="17"/>
      <c r="V2" s="16"/>
      <c r="W2" s="17"/>
      <c r="X2" s="16"/>
      <c r="Y2" s="17"/>
      <c r="Z2" s="16"/>
      <c r="AA2" s="17"/>
      <c r="AB2" s="16"/>
      <c r="AC2" s="17"/>
      <c r="AD2" s="16"/>
      <c r="AE2" s="17"/>
      <c r="AF2" s="16"/>
      <c r="AG2" s="17"/>
      <c r="AH2" s="16"/>
      <c r="AI2" s="17"/>
      <c r="AJ2" s="16"/>
      <c r="AK2" s="17"/>
      <c r="AL2" s="16"/>
      <c r="AM2" s="17"/>
      <c r="AN2" s="16"/>
      <c r="AO2" s="17"/>
      <c r="AP2" s="16"/>
      <c r="AQ2" s="17"/>
      <c r="AR2" s="16"/>
      <c r="AS2" s="17"/>
      <c r="AT2" s="16"/>
      <c r="AU2" s="17"/>
      <c r="AV2" s="16"/>
      <c r="AW2" s="17"/>
      <c r="AX2" s="16"/>
      <c r="AY2" s="17"/>
      <c r="AZ2" s="16"/>
      <c r="BA2" s="17"/>
      <c r="BB2" s="16"/>
      <c r="BC2" s="17"/>
      <c r="BD2" s="16"/>
      <c r="BE2" s="17"/>
      <c r="BF2" s="16"/>
      <c r="BG2" s="17"/>
    </row>
    <row r="3" spans="1:61" s="15" customFormat="1" ht="18" customHeight="1">
      <c r="A3" s="26" t="s">
        <v>179</v>
      </c>
      <c r="B3" s="16"/>
      <c r="C3" s="17"/>
      <c r="D3" s="16"/>
      <c r="E3" s="17"/>
      <c r="F3" s="16"/>
      <c r="G3" s="17"/>
      <c r="H3" s="16"/>
      <c r="I3" s="17"/>
      <c r="J3" s="16"/>
      <c r="K3" s="17"/>
      <c r="L3" s="16"/>
      <c r="M3" s="17"/>
      <c r="N3" s="16"/>
      <c r="O3" s="17"/>
      <c r="P3" s="16"/>
      <c r="Q3" s="17"/>
      <c r="R3" s="16"/>
      <c r="S3" s="17"/>
      <c r="T3" s="16"/>
      <c r="U3" s="17"/>
      <c r="V3" s="16"/>
      <c r="W3" s="17"/>
      <c r="X3" s="16"/>
      <c r="Y3" s="17"/>
      <c r="Z3" s="16"/>
      <c r="AA3" s="17"/>
      <c r="AB3" s="16"/>
      <c r="AC3" s="17"/>
      <c r="AD3" s="16"/>
      <c r="AE3" s="17"/>
      <c r="AF3" s="16"/>
      <c r="AG3" s="17"/>
      <c r="AH3" s="16"/>
      <c r="AI3" s="17"/>
      <c r="AJ3" s="16"/>
      <c r="AK3" s="17"/>
      <c r="AL3" s="16"/>
      <c r="AM3" s="17"/>
      <c r="AN3" s="16"/>
      <c r="AO3" s="17"/>
      <c r="AP3" s="16"/>
      <c r="AQ3" s="17"/>
      <c r="AR3" s="16"/>
      <c r="AS3" s="17"/>
      <c r="AT3" s="16"/>
      <c r="AU3" s="17"/>
      <c r="AV3" s="16"/>
      <c r="AW3" s="17"/>
      <c r="AX3" s="16"/>
      <c r="AY3" s="17"/>
      <c r="AZ3" s="16"/>
      <c r="BA3" s="17"/>
      <c r="BB3" s="16"/>
      <c r="BC3" s="17"/>
      <c r="BD3" s="16"/>
      <c r="BE3" s="17"/>
      <c r="BF3" s="16"/>
      <c r="BG3" s="17"/>
    </row>
    <row r="4" spans="1:61" s="5" customFormat="1" ht="20.25" customHeight="1">
      <c r="A4" s="385" t="s">
        <v>121</v>
      </c>
      <c r="B4" s="390" t="s">
        <v>6</v>
      </c>
      <c r="C4" s="391"/>
      <c r="D4" s="391" t="s">
        <v>0</v>
      </c>
      <c r="E4" s="391"/>
      <c r="F4" s="391" t="s">
        <v>175</v>
      </c>
      <c r="G4" s="391"/>
      <c r="H4" s="391" t="s">
        <v>123</v>
      </c>
      <c r="I4" s="391"/>
      <c r="J4" s="391" t="s">
        <v>124</v>
      </c>
      <c r="K4" s="391"/>
      <c r="L4" s="391" t="s">
        <v>125</v>
      </c>
      <c r="M4" s="391"/>
      <c r="N4" s="391" t="s">
        <v>126</v>
      </c>
      <c r="O4" s="391"/>
      <c r="P4" s="391" t="s">
        <v>127</v>
      </c>
      <c r="Q4" s="391"/>
      <c r="R4" s="391" t="s">
        <v>2</v>
      </c>
      <c r="S4" s="391"/>
      <c r="T4" s="391" t="s">
        <v>128</v>
      </c>
      <c r="U4" s="391"/>
      <c r="V4" s="391" t="s">
        <v>129</v>
      </c>
      <c r="W4" s="391"/>
      <c r="X4" s="391" t="s">
        <v>130</v>
      </c>
      <c r="Y4" s="391"/>
      <c r="Z4" s="60" t="s">
        <v>131</v>
      </c>
      <c r="AA4" s="30"/>
      <c r="AB4" s="391" t="s">
        <v>132</v>
      </c>
      <c r="AC4" s="391"/>
      <c r="AD4" s="391" t="s">
        <v>133</v>
      </c>
      <c r="AE4" s="391"/>
      <c r="AF4" s="391" t="s">
        <v>134</v>
      </c>
      <c r="AG4" s="391"/>
      <c r="AH4" s="391" t="s">
        <v>135</v>
      </c>
      <c r="AI4" s="391"/>
      <c r="AJ4" s="391" t="s">
        <v>136</v>
      </c>
      <c r="AK4" s="391"/>
      <c r="AL4" s="391" t="s">
        <v>137</v>
      </c>
      <c r="AM4" s="391"/>
      <c r="AN4" s="391" t="s">
        <v>138</v>
      </c>
      <c r="AO4" s="391"/>
      <c r="AP4" s="391" t="s">
        <v>139</v>
      </c>
      <c r="AQ4" s="391"/>
      <c r="AR4" s="391" t="s">
        <v>140</v>
      </c>
      <c r="AS4" s="391"/>
      <c r="AT4" s="391" t="s">
        <v>141</v>
      </c>
      <c r="AU4" s="391"/>
      <c r="AV4" s="391" t="s">
        <v>142</v>
      </c>
      <c r="AW4" s="391"/>
      <c r="AX4" s="391" t="s">
        <v>143</v>
      </c>
      <c r="AY4" s="391"/>
      <c r="AZ4" s="391" t="s">
        <v>144</v>
      </c>
      <c r="BA4" s="391"/>
      <c r="BB4" s="391" t="s">
        <v>145</v>
      </c>
      <c r="BC4" s="391"/>
      <c r="BD4" s="391" t="s">
        <v>146</v>
      </c>
      <c r="BE4" s="391"/>
      <c r="BF4" s="391" t="s">
        <v>147</v>
      </c>
      <c r="BG4" s="392"/>
    </row>
    <row r="5" spans="1:61" s="5" customFormat="1" ht="20.25" customHeight="1" thickBot="1">
      <c r="A5" s="386"/>
      <c r="B5" s="61" t="s">
        <v>3</v>
      </c>
      <c r="C5" s="32" t="s">
        <v>4</v>
      </c>
      <c r="D5" s="31" t="s">
        <v>3</v>
      </c>
      <c r="E5" s="32" t="s">
        <v>4</v>
      </c>
      <c r="F5" s="31" t="s">
        <v>3</v>
      </c>
      <c r="G5" s="32" t="s">
        <v>4</v>
      </c>
      <c r="H5" s="31" t="s">
        <v>3</v>
      </c>
      <c r="I5" s="32" t="s">
        <v>4</v>
      </c>
      <c r="J5" s="31" t="s">
        <v>3</v>
      </c>
      <c r="K5" s="32" t="s">
        <v>4</v>
      </c>
      <c r="L5" s="31" t="s">
        <v>3</v>
      </c>
      <c r="M5" s="32" t="s">
        <v>4</v>
      </c>
      <c r="N5" s="31" t="s">
        <v>3</v>
      </c>
      <c r="O5" s="32" t="s">
        <v>4</v>
      </c>
      <c r="P5" s="31" t="s">
        <v>3</v>
      </c>
      <c r="Q5" s="32" t="s">
        <v>4</v>
      </c>
      <c r="R5" s="31" t="s">
        <v>3</v>
      </c>
      <c r="S5" s="32" t="s">
        <v>4</v>
      </c>
      <c r="T5" s="31" t="s">
        <v>3</v>
      </c>
      <c r="U5" s="32" t="s">
        <v>4</v>
      </c>
      <c r="V5" s="31" t="s">
        <v>3</v>
      </c>
      <c r="W5" s="32" t="s">
        <v>4</v>
      </c>
      <c r="X5" s="31" t="s">
        <v>3</v>
      </c>
      <c r="Y5" s="32" t="s">
        <v>4</v>
      </c>
      <c r="Z5" s="31" t="s">
        <v>3</v>
      </c>
      <c r="AA5" s="32" t="s">
        <v>4</v>
      </c>
      <c r="AB5" s="31" t="s">
        <v>3</v>
      </c>
      <c r="AC5" s="32" t="s">
        <v>4</v>
      </c>
      <c r="AD5" s="31" t="s">
        <v>3</v>
      </c>
      <c r="AE5" s="32" t="s">
        <v>4</v>
      </c>
      <c r="AF5" s="31" t="s">
        <v>3</v>
      </c>
      <c r="AG5" s="32" t="s">
        <v>4</v>
      </c>
      <c r="AH5" s="31" t="s">
        <v>3</v>
      </c>
      <c r="AI5" s="32" t="s">
        <v>4</v>
      </c>
      <c r="AJ5" s="31" t="s">
        <v>3</v>
      </c>
      <c r="AK5" s="32" t="s">
        <v>4</v>
      </c>
      <c r="AL5" s="31" t="s">
        <v>3</v>
      </c>
      <c r="AM5" s="32" t="s">
        <v>4</v>
      </c>
      <c r="AN5" s="31" t="s">
        <v>3</v>
      </c>
      <c r="AO5" s="32" t="s">
        <v>4</v>
      </c>
      <c r="AP5" s="31" t="s">
        <v>3</v>
      </c>
      <c r="AQ5" s="32" t="s">
        <v>4</v>
      </c>
      <c r="AR5" s="31" t="s">
        <v>3</v>
      </c>
      <c r="AS5" s="32" t="s">
        <v>4</v>
      </c>
      <c r="AT5" s="31" t="s">
        <v>3</v>
      </c>
      <c r="AU5" s="32" t="s">
        <v>4</v>
      </c>
      <c r="AV5" s="31" t="s">
        <v>3</v>
      </c>
      <c r="AW5" s="32" t="s">
        <v>4</v>
      </c>
      <c r="AX5" s="31" t="s">
        <v>3</v>
      </c>
      <c r="AY5" s="32" t="s">
        <v>4</v>
      </c>
      <c r="AZ5" s="31" t="s">
        <v>3</v>
      </c>
      <c r="BA5" s="32" t="s">
        <v>4</v>
      </c>
      <c r="BB5" s="31" t="s">
        <v>3</v>
      </c>
      <c r="BC5" s="32" t="s">
        <v>4</v>
      </c>
      <c r="BD5" s="31" t="s">
        <v>3</v>
      </c>
      <c r="BE5" s="32" t="s">
        <v>4</v>
      </c>
      <c r="BF5" s="31" t="s">
        <v>3</v>
      </c>
      <c r="BG5" s="34" t="s">
        <v>4</v>
      </c>
    </row>
    <row r="6" spans="1:61" s="37" customFormat="1" ht="20.25" customHeight="1" thickTop="1">
      <c r="A6" s="100" t="s">
        <v>5</v>
      </c>
      <c r="B6" s="101">
        <v>509074031.10000002</v>
      </c>
      <c r="C6" s="102">
        <v>307666</v>
      </c>
      <c r="D6" s="103">
        <v>65337521.5</v>
      </c>
      <c r="E6" s="102">
        <v>73210</v>
      </c>
      <c r="F6" s="103">
        <v>40374585.5</v>
      </c>
      <c r="G6" s="102">
        <v>45345</v>
      </c>
      <c r="H6" s="102">
        <v>548770</v>
      </c>
      <c r="I6" s="104">
        <v>187</v>
      </c>
      <c r="J6" s="103">
        <v>1854379.2</v>
      </c>
      <c r="K6" s="104">
        <v>515</v>
      </c>
      <c r="L6" s="102">
        <v>304324595</v>
      </c>
      <c r="M6" s="102">
        <v>53740</v>
      </c>
      <c r="N6" s="104">
        <v>0</v>
      </c>
      <c r="O6" s="104">
        <v>0</v>
      </c>
      <c r="P6" s="102">
        <v>10562</v>
      </c>
      <c r="Q6" s="104">
        <v>6</v>
      </c>
      <c r="R6" s="103">
        <v>22552061.5</v>
      </c>
      <c r="S6" s="102">
        <v>65596</v>
      </c>
      <c r="T6" s="103">
        <v>19981548.600000001</v>
      </c>
      <c r="U6" s="102">
        <v>1366</v>
      </c>
      <c r="V6" s="103">
        <v>1981738.5</v>
      </c>
      <c r="W6" s="104">
        <v>361</v>
      </c>
      <c r="X6" s="103">
        <v>482433.7</v>
      </c>
      <c r="Y6" s="104">
        <v>457</v>
      </c>
      <c r="Z6" s="103">
        <v>527864.4</v>
      </c>
      <c r="AA6" s="104">
        <v>225</v>
      </c>
      <c r="AB6" s="103">
        <v>309451.3</v>
      </c>
      <c r="AC6" s="104">
        <v>451</v>
      </c>
      <c r="AD6" s="103">
        <v>20753919.600000001</v>
      </c>
      <c r="AE6" s="102">
        <v>48469</v>
      </c>
      <c r="AF6" s="103">
        <v>1584001.2</v>
      </c>
      <c r="AG6" s="102">
        <v>1969</v>
      </c>
      <c r="AH6" s="103">
        <v>649705.9</v>
      </c>
      <c r="AI6" s="104">
        <v>762</v>
      </c>
      <c r="AJ6" s="103">
        <v>2518440.7000000002</v>
      </c>
      <c r="AK6" s="104">
        <v>947</v>
      </c>
      <c r="AL6" s="103">
        <v>4678503.5</v>
      </c>
      <c r="AM6" s="102">
        <v>4831</v>
      </c>
      <c r="AN6" s="103">
        <v>2800880.9</v>
      </c>
      <c r="AO6" s="102">
        <v>1418</v>
      </c>
      <c r="AP6" s="103">
        <v>237370.1</v>
      </c>
      <c r="AQ6" s="104">
        <v>156</v>
      </c>
      <c r="AR6" s="102">
        <v>453074</v>
      </c>
      <c r="AS6" s="104">
        <v>399</v>
      </c>
      <c r="AT6" s="103">
        <v>1971933.6</v>
      </c>
      <c r="AU6" s="104">
        <v>332</v>
      </c>
      <c r="AV6" s="103">
        <v>2773833.2</v>
      </c>
      <c r="AW6" s="104">
        <v>77</v>
      </c>
      <c r="AX6" s="102">
        <v>303900</v>
      </c>
      <c r="AY6" s="104">
        <v>7</v>
      </c>
      <c r="AZ6" s="103">
        <v>424460.1</v>
      </c>
      <c r="BA6" s="104">
        <v>456</v>
      </c>
      <c r="BB6" s="102">
        <v>20795</v>
      </c>
      <c r="BC6" s="104">
        <v>15</v>
      </c>
      <c r="BD6" s="102">
        <v>1793940</v>
      </c>
      <c r="BE6" s="102">
        <v>1885</v>
      </c>
      <c r="BF6" s="103">
        <v>9823762.0999999996</v>
      </c>
      <c r="BG6" s="105">
        <v>4484</v>
      </c>
      <c r="BH6" s="88"/>
      <c r="BI6" s="88"/>
    </row>
    <row r="7" spans="1:61" s="4" customFormat="1" ht="20.25" customHeight="1">
      <c r="A7" s="54" t="s">
        <v>7</v>
      </c>
      <c r="B7" s="106">
        <v>402812</v>
      </c>
      <c r="C7" s="107">
        <v>1636</v>
      </c>
      <c r="D7" s="91">
        <v>67013</v>
      </c>
      <c r="E7" s="92">
        <v>196</v>
      </c>
      <c r="F7" s="91">
        <v>1267</v>
      </c>
      <c r="G7" s="92">
        <v>12</v>
      </c>
      <c r="H7" s="92">
        <v>0</v>
      </c>
      <c r="I7" s="92">
        <v>0</v>
      </c>
      <c r="J7" s="92">
        <v>0</v>
      </c>
      <c r="K7" s="92">
        <v>0</v>
      </c>
      <c r="L7" s="91">
        <v>22714</v>
      </c>
      <c r="M7" s="92">
        <v>48</v>
      </c>
      <c r="N7" s="92">
        <v>0</v>
      </c>
      <c r="O7" s="92">
        <v>0</v>
      </c>
      <c r="P7" s="92">
        <v>0</v>
      </c>
      <c r="Q7" s="92">
        <v>0</v>
      </c>
      <c r="R7" s="91">
        <v>110157</v>
      </c>
      <c r="S7" s="91">
        <v>1012</v>
      </c>
      <c r="T7" s="92">
        <v>0</v>
      </c>
      <c r="U7" s="92">
        <v>0</v>
      </c>
      <c r="V7" s="91">
        <v>16641</v>
      </c>
      <c r="W7" s="92">
        <v>1</v>
      </c>
      <c r="X7" s="92">
        <v>60</v>
      </c>
      <c r="Y7" s="92">
        <v>1</v>
      </c>
      <c r="Z7" s="92">
        <v>0</v>
      </c>
      <c r="AA7" s="92">
        <v>0</v>
      </c>
      <c r="AB7" s="92">
        <v>0</v>
      </c>
      <c r="AC7" s="92">
        <v>0</v>
      </c>
      <c r="AD7" s="91">
        <v>77421</v>
      </c>
      <c r="AE7" s="92">
        <v>301</v>
      </c>
      <c r="AF7" s="92">
        <v>0</v>
      </c>
      <c r="AG7" s="92">
        <v>0</v>
      </c>
      <c r="AH7" s="91">
        <v>2134</v>
      </c>
      <c r="AI7" s="92">
        <v>5</v>
      </c>
      <c r="AJ7" s="92">
        <v>0</v>
      </c>
      <c r="AK7" s="92">
        <v>0</v>
      </c>
      <c r="AL7" s="91">
        <v>2501</v>
      </c>
      <c r="AM7" s="92">
        <v>12</v>
      </c>
      <c r="AN7" s="92">
        <v>0</v>
      </c>
      <c r="AO7" s="92">
        <v>0</v>
      </c>
      <c r="AP7" s="92">
        <v>0</v>
      </c>
      <c r="AQ7" s="92">
        <v>0</v>
      </c>
      <c r="AR7" s="92">
        <v>985</v>
      </c>
      <c r="AS7" s="92">
        <v>2</v>
      </c>
      <c r="AT7" s="91">
        <v>84607</v>
      </c>
      <c r="AU7" s="92">
        <v>15</v>
      </c>
      <c r="AV7" s="92">
        <v>0</v>
      </c>
      <c r="AW7" s="92">
        <v>0</v>
      </c>
      <c r="AX7" s="92">
        <v>0</v>
      </c>
      <c r="AY7" s="92">
        <v>0</v>
      </c>
      <c r="AZ7" s="92">
        <v>676</v>
      </c>
      <c r="BA7" s="92">
        <v>3</v>
      </c>
      <c r="BB7" s="92">
        <v>0</v>
      </c>
      <c r="BC7" s="92">
        <v>0</v>
      </c>
      <c r="BD7" s="91">
        <v>3587</v>
      </c>
      <c r="BE7" s="92">
        <v>12</v>
      </c>
      <c r="BF7" s="91">
        <v>13049</v>
      </c>
      <c r="BG7" s="93">
        <v>16</v>
      </c>
      <c r="BH7" s="88"/>
      <c r="BI7" s="88"/>
    </row>
    <row r="8" spans="1:61" s="4" customFormat="1" ht="20.25" customHeight="1">
      <c r="A8" s="55" t="s">
        <v>8</v>
      </c>
      <c r="B8" s="108">
        <v>636365.5</v>
      </c>
      <c r="C8" s="107">
        <v>1286</v>
      </c>
      <c r="D8" s="91">
        <v>37186</v>
      </c>
      <c r="E8" s="92">
        <v>201</v>
      </c>
      <c r="F8" s="92">
        <v>0</v>
      </c>
      <c r="G8" s="92">
        <v>0</v>
      </c>
      <c r="H8" s="92">
        <v>0</v>
      </c>
      <c r="I8" s="92">
        <v>0</v>
      </c>
      <c r="J8" s="92">
        <v>0</v>
      </c>
      <c r="K8" s="92">
        <v>0</v>
      </c>
      <c r="L8" s="91">
        <v>131491</v>
      </c>
      <c r="M8" s="92">
        <v>51</v>
      </c>
      <c r="N8" s="92">
        <v>0</v>
      </c>
      <c r="O8" s="92">
        <v>0</v>
      </c>
      <c r="P8" s="92">
        <v>0</v>
      </c>
      <c r="Q8" s="92">
        <v>0</v>
      </c>
      <c r="R8" s="94">
        <v>177375.3</v>
      </c>
      <c r="S8" s="92">
        <v>714</v>
      </c>
      <c r="T8" s="92">
        <v>0</v>
      </c>
      <c r="U8" s="92">
        <v>0</v>
      </c>
      <c r="V8" s="91">
        <v>37527</v>
      </c>
      <c r="W8" s="92">
        <v>2</v>
      </c>
      <c r="X8" s="94">
        <v>12434.8</v>
      </c>
      <c r="Y8" s="92">
        <v>7</v>
      </c>
      <c r="Z8" s="92">
        <v>0</v>
      </c>
      <c r="AA8" s="92">
        <v>0</v>
      </c>
      <c r="AB8" s="92">
        <v>0</v>
      </c>
      <c r="AC8" s="92">
        <v>0</v>
      </c>
      <c r="AD8" s="94">
        <v>128652.9</v>
      </c>
      <c r="AE8" s="92">
        <v>273</v>
      </c>
      <c r="AF8" s="92">
        <v>22</v>
      </c>
      <c r="AG8" s="92">
        <v>2</v>
      </c>
      <c r="AH8" s="91">
        <v>11759</v>
      </c>
      <c r="AI8" s="92">
        <v>4</v>
      </c>
      <c r="AJ8" s="92">
        <v>0</v>
      </c>
      <c r="AK8" s="92">
        <v>0</v>
      </c>
      <c r="AL8" s="92">
        <v>0</v>
      </c>
      <c r="AM8" s="92">
        <v>0</v>
      </c>
      <c r="AN8" s="92">
        <v>0</v>
      </c>
      <c r="AO8" s="92">
        <v>0</v>
      </c>
      <c r="AP8" s="92">
        <v>0</v>
      </c>
      <c r="AQ8" s="92">
        <v>0</v>
      </c>
      <c r="AR8" s="92">
        <v>0</v>
      </c>
      <c r="AS8" s="92">
        <v>0</v>
      </c>
      <c r="AT8" s="94">
        <v>69680.800000000003</v>
      </c>
      <c r="AU8" s="92">
        <v>6</v>
      </c>
      <c r="AV8" s="92">
        <v>0</v>
      </c>
      <c r="AW8" s="92">
        <v>0</v>
      </c>
      <c r="AX8" s="92">
        <v>0</v>
      </c>
      <c r="AY8" s="92">
        <v>0</v>
      </c>
      <c r="AZ8" s="92">
        <v>0</v>
      </c>
      <c r="BA8" s="92">
        <v>0</v>
      </c>
      <c r="BB8" s="92">
        <v>0</v>
      </c>
      <c r="BC8" s="92">
        <v>0</v>
      </c>
      <c r="BD8" s="91">
        <v>1128</v>
      </c>
      <c r="BE8" s="92">
        <v>5</v>
      </c>
      <c r="BF8" s="94">
        <v>29108.7</v>
      </c>
      <c r="BG8" s="93">
        <v>21</v>
      </c>
      <c r="BH8" s="88"/>
      <c r="BI8" s="88"/>
    </row>
    <row r="9" spans="1:61" s="4" customFormat="1" ht="20.25" customHeight="1">
      <c r="A9" s="55" t="s">
        <v>9</v>
      </c>
      <c r="B9" s="108">
        <v>313483.2</v>
      </c>
      <c r="C9" s="107">
        <v>1746</v>
      </c>
      <c r="D9" s="91">
        <v>3371</v>
      </c>
      <c r="E9" s="92">
        <v>35</v>
      </c>
      <c r="F9" s="92">
        <v>0</v>
      </c>
      <c r="G9" s="92">
        <v>0</v>
      </c>
      <c r="H9" s="92">
        <v>0</v>
      </c>
      <c r="I9" s="92">
        <v>0</v>
      </c>
      <c r="J9" s="92">
        <v>0</v>
      </c>
      <c r="K9" s="92">
        <v>0</v>
      </c>
      <c r="L9" s="92">
        <v>388</v>
      </c>
      <c r="M9" s="92">
        <v>1</v>
      </c>
      <c r="N9" s="92">
        <v>0</v>
      </c>
      <c r="O9" s="92">
        <v>0</v>
      </c>
      <c r="P9" s="92">
        <v>0</v>
      </c>
      <c r="Q9" s="92">
        <v>0</v>
      </c>
      <c r="R9" s="94">
        <v>139994.5</v>
      </c>
      <c r="S9" s="91">
        <v>1387</v>
      </c>
      <c r="T9" s="92">
        <v>0</v>
      </c>
      <c r="U9" s="92">
        <v>0</v>
      </c>
      <c r="V9" s="91">
        <v>51511</v>
      </c>
      <c r="W9" s="92">
        <v>5</v>
      </c>
      <c r="X9" s="91">
        <v>2236</v>
      </c>
      <c r="Y9" s="92">
        <v>5</v>
      </c>
      <c r="Z9" s="92">
        <v>912</v>
      </c>
      <c r="AA9" s="92">
        <v>3</v>
      </c>
      <c r="AB9" s="92">
        <v>0</v>
      </c>
      <c r="AC9" s="92">
        <v>0</v>
      </c>
      <c r="AD9" s="94">
        <v>91695.4</v>
      </c>
      <c r="AE9" s="92">
        <v>244</v>
      </c>
      <c r="AF9" s="91">
        <v>3836</v>
      </c>
      <c r="AG9" s="92">
        <v>26</v>
      </c>
      <c r="AH9" s="92">
        <v>0</v>
      </c>
      <c r="AI9" s="92">
        <v>0</v>
      </c>
      <c r="AJ9" s="92">
        <v>0</v>
      </c>
      <c r="AK9" s="92">
        <v>0</v>
      </c>
      <c r="AL9" s="91">
        <v>3487</v>
      </c>
      <c r="AM9" s="92">
        <v>24</v>
      </c>
      <c r="AN9" s="92">
        <v>0</v>
      </c>
      <c r="AO9" s="92">
        <v>0</v>
      </c>
      <c r="AP9" s="92">
        <v>0</v>
      </c>
      <c r="AQ9" s="92">
        <v>0</v>
      </c>
      <c r="AR9" s="92">
        <v>0</v>
      </c>
      <c r="AS9" s="92">
        <v>0</v>
      </c>
      <c r="AT9" s="94">
        <v>4034.8</v>
      </c>
      <c r="AU9" s="92">
        <v>2</v>
      </c>
      <c r="AV9" s="92">
        <v>0</v>
      </c>
      <c r="AW9" s="92">
        <v>0</v>
      </c>
      <c r="AX9" s="92">
        <v>0</v>
      </c>
      <c r="AY9" s="92">
        <v>0</v>
      </c>
      <c r="AZ9" s="91">
        <v>6337</v>
      </c>
      <c r="BA9" s="92">
        <v>9</v>
      </c>
      <c r="BB9" s="92">
        <v>0</v>
      </c>
      <c r="BC9" s="92">
        <v>0</v>
      </c>
      <c r="BD9" s="92">
        <v>0</v>
      </c>
      <c r="BE9" s="92">
        <v>0</v>
      </c>
      <c r="BF9" s="94">
        <v>5680.5</v>
      </c>
      <c r="BG9" s="93">
        <v>5</v>
      </c>
      <c r="BH9" s="88"/>
      <c r="BI9" s="88"/>
    </row>
    <row r="10" spans="1:61" s="4" customFormat="1" ht="20.25" customHeight="1">
      <c r="A10" s="55" t="s">
        <v>10</v>
      </c>
      <c r="B10" s="106">
        <v>248473</v>
      </c>
      <c r="C10" s="107">
        <v>1545</v>
      </c>
      <c r="D10" s="91">
        <v>4314</v>
      </c>
      <c r="E10" s="92">
        <v>56</v>
      </c>
      <c r="F10" s="92">
        <v>221</v>
      </c>
      <c r="G10" s="92">
        <v>5</v>
      </c>
      <c r="H10" s="92">
        <v>0</v>
      </c>
      <c r="I10" s="92">
        <v>0</v>
      </c>
      <c r="J10" s="92">
        <v>0</v>
      </c>
      <c r="K10" s="92">
        <v>0</v>
      </c>
      <c r="L10" s="91">
        <v>5182</v>
      </c>
      <c r="M10" s="92">
        <v>27</v>
      </c>
      <c r="N10" s="92">
        <v>0</v>
      </c>
      <c r="O10" s="92">
        <v>0</v>
      </c>
      <c r="P10" s="92">
        <v>0</v>
      </c>
      <c r="Q10" s="92">
        <v>0</v>
      </c>
      <c r="R10" s="91">
        <v>143449</v>
      </c>
      <c r="S10" s="91">
        <v>1191</v>
      </c>
      <c r="T10" s="92">
        <v>0</v>
      </c>
      <c r="U10" s="92">
        <v>0</v>
      </c>
      <c r="V10" s="91">
        <v>48685</v>
      </c>
      <c r="W10" s="92">
        <v>6</v>
      </c>
      <c r="X10" s="92">
        <v>914</v>
      </c>
      <c r="Y10" s="92">
        <v>5</v>
      </c>
      <c r="Z10" s="92">
        <v>0</v>
      </c>
      <c r="AA10" s="92">
        <v>0</v>
      </c>
      <c r="AB10" s="92">
        <v>0</v>
      </c>
      <c r="AC10" s="92">
        <v>0</v>
      </c>
      <c r="AD10" s="91">
        <v>43689</v>
      </c>
      <c r="AE10" s="92">
        <v>245</v>
      </c>
      <c r="AF10" s="92">
        <v>0</v>
      </c>
      <c r="AG10" s="92">
        <v>0</v>
      </c>
      <c r="AH10" s="92">
        <v>0</v>
      </c>
      <c r="AI10" s="92">
        <v>0</v>
      </c>
      <c r="AJ10" s="92">
        <v>0</v>
      </c>
      <c r="AK10" s="92">
        <v>0</v>
      </c>
      <c r="AL10" s="92">
        <v>125</v>
      </c>
      <c r="AM10" s="92">
        <v>4</v>
      </c>
      <c r="AN10" s="92">
        <v>0</v>
      </c>
      <c r="AO10" s="92">
        <v>0</v>
      </c>
      <c r="AP10" s="92">
        <v>0</v>
      </c>
      <c r="AQ10" s="92">
        <v>0</v>
      </c>
      <c r="AR10" s="92">
        <v>0</v>
      </c>
      <c r="AS10" s="92">
        <v>0</v>
      </c>
      <c r="AT10" s="92">
        <v>0</v>
      </c>
      <c r="AU10" s="92">
        <v>0</v>
      </c>
      <c r="AV10" s="92">
        <v>0</v>
      </c>
      <c r="AW10" s="92">
        <v>0</v>
      </c>
      <c r="AX10" s="92">
        <v>0</v>
      </c>
      <c r="AY10" s="92">
        <v>0</v>
      </c>
      <c r="AZ10" s="91">
        <v>1704</v>
      </c>
      <c r="BA10" s="92">
        <v>4</v>
      </c>
      <c r="BB10" s="92">
        <v>0</v>
      </c>
      <c r="BC10" s="92">
        <v>0</v>
      </c>
      <c r="BD10" s="92">
        <v>0</v>
      </c>
      <c r="BE10" s="92">
        <v>0</v>
      </c>
      <c r="BF10" s="92">
        <v>190</v>
      </c>
      <c r="BG10" s="93">
        <v>2</v>
      </c>
      <c r="BH10" s="88"/>
      <c r="BI10" s="88"/>
    </row>
    <row r="11" spans="1:61" s="4" customFormat="1" ht="20.25" customHeight="1">
      <c r="A11" s="55" t="s">
        <v>11</v>
      </c>
      <c r="B11" s="106">
        <v>176697</v>
      </c>
      <c r="C11" s="107">
        <v>1311</v>
      </c>
      <c r="D11" s="91">
        <v>15647</v>
      </c>
      <c r="E11" s="92">
        <v>99</v>
      </c>
      <c r="F11" s="92">
        <v>0</v>
      </c>
      <c r="G11" s="92">
        <v>0</v>
      </c>
      <c r="H11" s="92">
        <v>0</v>
      </c>
      <c r="I11" s="92">
        <v>0</v>
      </c>
      <c r="J11" s="92">
        <v>0</v>
      </c>
      <c r="K11" s="92">
        <v>0</v>
      </c>
      <c r="L11" s="92">
        <v>496</v>
      </c>
      <c r="M11" s="92">
        <v>7</v>
      </c>
      <c r="N11" s="92">
        <v>0</v>
      </c>
      <c r="O11" s="92">
        <v>0</v>
      </c>
      <c r="P11" s="92">
        <v>0</v>
      </c>
      <c r="Q11" s="92">
        <v>0</v>
      </c>
      <c r="R11" s="91">
        <v>117934</v>
      </c>
      <c r="S11" s="92">
        <v>881</v>
      </c>
      <c r="T11" s="92">
        <v>0</v>
      </c>
      <c r="U11" s="92">
        <v>0</v>
      </c>
      <c r="V11" s="92">
        <v>0</v>
      </c>
      <c r="W11" s="92">
        <v>0</v>
      </c>
      <c r="X11" s="92">
        <v>324</v>
      </c>
      <c r="Y11" s="92">
        <v>2</v>
      </c>
      <c r="Z11" s="92">
        <v>0</v>
      </c>
      <c r="AA11" s="92">
        <v>0</v>
      </c>
      <c r="AB11" s="92">
        <v>0</v>
      </c>
      <c r="AC11" s="92">
        <v>0</v>
      </c>
      <c r="AD11" s="91">
        <v>35868</v>
      </c>
      <c r="AE11" s="92">
        <v>308</v>
      </c>
      <c r="AF11" s="92">
        <v>0</v>
      </c>
      <c r="AG11" s="92">
        <v>0</v>
      </c>
      <c r="AH11" s="92">
        <v>0</v>
      </c>
      <c r="AI11" s="92">
        <v>0</v>
      </c>
      <c r="AJ11" s="92">
        <v>0</v>
      </c>
      <c r="AK11" s="92">
        <v>0</v>
      </c>
      <c r="AL11" s="92">
        <v>0</v>
      </c>
      <c r="AM11" s="92">
        <v>0</v>
      </c>
      <c r="AN11" s="92">
        <v>0</v>
      </c>
      <c r="AO11" s="92">
        <v>0</v>
      </c>
      <c r="AP11" s="92">
        <v>0</v>
      </c>
      <c r="AQ11" s="92">
        <v>0</v>
      </c>
      <c r="AR11" s="92">
        <v>671</v>
      </c>
      <c r="AS11" s="92">
        <v>1</v>
      </c>
      <c r="AT11" s="92">
        <v>0</v>
      </c>
      <c r="AU11" s="92">
        <v>0</v>
      </c>
      <c r="AV11" s="92">
        <v>0</v>
      </c>
      <c r="AW11" s="92">
        <v>0</v>
      </c>
      <c r="AX11" s="92">
        <v>0</v>
      </c>
      <c r="AY11" s="92">
        <v>0</v>
      </c>
      <c r="AZ11" s="91">
        <v>3554</v>
      </c>
      <c r="BA11" s="92">
        <v>5</v>
      </c>
      <c r="BB11" s="91">
        <v>1583</v>
      </c>
      <c r="BC11" s="92">
        <v>1</v>
      </c>
      <c r="BD11" s="92">
        <v>35</v>
      </c>
      <c r="BE11" s="92">
        <v>2</v>
      </c>
      <c r="BF11" s="92">
        <v>585</v>
      </c>
      <c r="BG11" s="93">
        <v>5</v>
      </c>
      <c r="BH11" s="88"/>
      <c r="BI11" s="88"/>
    </row>
    <row r="12" spans="1:61" s="4" customFormat="1" ht="20.25" customHeight="1">
      <c r="A12" s="55" t="s">
        <v>12</v>
      </c>
      <c r="B12" s="106">
        <v>279543</v>
      </c>
      <c r="C12" s="107">
        <v>1233</v>
      </c>
      <c r="D12" s="91">
        <v>31926</v>
      </c>
      <c r="E12" s="92">
        <v>82</v>
      </c>
      <c r="F12" s="91">
        <v>2765</v>
      </c>
      <c r="G12" s="92">
        <v>6</v>
      </c>
      <c r="H12" s="92">
        <v>0</v>
      </c>
      <c r="I12" s="92">
        <v>0</v>
      </c>
      <c r="J12" s="92">
        <v>0</v>
      </c>
      <c r="K12" s="92">
        <v>0</v>
      </c>
      <c r="L12" s="91">
        <v>124966</v>
      </c>
      <c r="M12" s="92">
        <v>25</v>
      </c>
      <c r="N12" s="92">
        <v>0</v>
      </c>
      <c r="O12" s="92">
        <v>0</v>
      </c>
      <c r="P12" s="92">
        <v>0</v>
      </c>
      <c r="Q12" s="92">
        <v>0</v>
      </c>
      <c r="R12" s="91">
        <v>86720</v>
      </c>
      <c r="S12" s="92">
        <v>925</v>
      </c>
      <c r="T12" s="92">
        <v>0</v>
      </c>
      <c r="U12" s="92">
        <v>0</v>
      </c>
      <c r="V12" s="91">
        <v>10782</v>
      </c>
      <c r="W12" s="92">
        <v>1</v>
      </c>
      <c r="X12" s="92">
        <v>556</v>
      </c>
      <c r="Y12" s="92">
        <v>4</v>
      </c>
      <c r="Z12" s="92">
        <v>0</v>
      </c>
      <c r="AA12" s="92">
        <v>0</v>
      </c>
      <c r="AB12" s="92">
        <v>0</v>
      </c>
      <c r="AC12" s="92">
        <v>0</v>
      </c>
      <c r="AD12" s="91">
        <v>14326</v>
      </c>
      <c r="AE12" s="92">
        <v>178</v>
      </c>
      <c r="AF12" s="92">
        <v>0</v>
      </c>
      <c r="AG12" s="92">
        <v>0</v>
      </c>
      <c r="AH12" s="92">
        <v>0</v>
      </c>
      <c r="AI12" s="92">
        <v>0</v>
      </c>
      <c r="AJ12" s="92">
        <v>0</v>
      </c>
      <c r="AK12" s="92">
        <v>0</v>
      </c>
      <c r="AL12" s="91">
        <v>2688</v>
      </c>
      <c r="AM12" s="92">
        <v>4</v>
      </c>
      <c r="AN12" s="92">
        <v>0</v>
      </c>
      <c r="AO12" s="92">
        <v>0</v>
      </c>
      <c r="AP12" s="92">
        <v>0</v>
      </c>
      <c r="AQ12" s="92">
        <v>0</v>
      </c>
      <c r="AR12" s="92">
        <v>457</v>
      </c>
      <c r="AS12" s="92">
        <v>3</v>
      </c>
      <c r="AT12" s="92">
        <v>0</v>
      </c>
      <c r="AU12" s="92">
        <v>0</v>
      </c>
      <c r="AV12" s="92">
        <v>0</v>
      </c>
      <c r="AW12" s="92">
        <v>0</v>
      </c>
      <c r="AX12" s="92">
        <v>0</v>
      </c>
      <c r="AY12" s="92">
        <v>0</v>
      </c>
      <c r="AZ12" s="92">
        <v>662</v>
      </c>
      <c r="BA12" s="92">
        <v>3</v>
      </c>
      <c r="BB12" s="92">
        <v>0</v>
      </c>
      <c r="BC12" s="92">
        <v>0</v>
      </c>
      <c r="BD12" s="92">
        <v>0</v>
      </c>
      <c r="BE12" s="92">
        <v>0</v>
      </c>
      <c r="BF12" s="91">
        <v>3695</v>
      </c>
      <c r="BG12" s="93">
        <v>2</v>
      </c>
      <c r="BH12" s="88"/>
      <c r="BI12" s="88"/>
    </row>
    <row r="13" spans="1:61" s="4" customFormat="1" ht="20.25" customHeight="1">
      <c r="A13" s="55" t="s">
        <v>13</v>
      </c>
      <c r="B13" s="106">
        <v>159282</v>
      </c>
      <c r="C13" s="109">
        <v>802</v>
      </c>
      <c r="D13" s="92">
        <v>52</v>
      </c>
      <c r="E13" s="92">
        <v>4</v>
      </c>
      <c r="F13" s="92">
        <v>0</v>
      </c>
      <c r="G13" s="92">
        <v>0</v>
      </c>
      <c r="H13" s="92">
        <v>0</v>
      </c>
      <c r="I13" s="92">
        <v>0</v>
      </c>
      <c r="J13" s="92">
        <v>0</v>
      </c>
      <c r="K13" s="92">
        <v>0</v>
      </c>
      <c r="L13" s="91">
        <v>20706</v>
      </c>
      <c r="M13" s="92">
        <v>17</v>
      </c>
      <c r="N13" s="92">
        <v>0</v>
      </c>
      <c r="O13" s="92">
        <v>0</v>
      </c>
      <c r="P13" s="92">
        <v>0</v>
      </c>
      <c r="Q13" s="92">
        <v>0</v>
      </c>
      <c r="R13" s="91">
        <v>65799</v>
      </c>
      <c r="S13" s="92">
        <v>587</v>
      </c>
      <c r="T13" s="92">
        <v>0</v>
      </c>
      <c r="U13" s="92">
        <v>0</v>
      </c>
      <c r="V13" s="92">
        <v>0</v>
      </c>
      <c r="W13" s="92">
        <v>0</v>
      </c>
      <c r="X13" s="91">
        <v>1679</v>
      </c>
      <c r="Y13" s="92">
        <v>1</v>
      </c>
      <c r="Z13" s="92">
        <v>0</v>
      </c>
      <c r="AA13" s="92">
        <v>0</v>
      </c>
      <c r="AB13" s="92">
        <v>0</v>
      </c>
      <c r="AC13" s="92">
        <v>0</v>
      </c>
      <c r="AD13" s="91">
        <v>49561</v>
      </c>
      <c r="AE13" s="92">
        <v>182</v>
      </c>
      <c r="AF13" s="92">
        <v>0</v>
      </c>
      <c r="AG13" s="92">
        <v>0</v>
      </c>
      <c r="AH13" s="92">
        <v>0</v>
      </c>
      <c r="AI13" s="92">
        <v>0</v>
      </c>
      <c r="AJ13" s="92">
        <v>0</v>
      </c>
      <c r="AK13" s="92">
        <v>0</v>
      </c>
      <c r="AL13" s="92">
        <v>0</v>
      </c>
      <c r="AM13" s="92">
        <v>0</v>
      </c>
      <c r="AN13" s="92">
        <v>0</v>
      </c>
      <c r="AO13" s="92">
        <v>0</v>
      </c>
      <c r="AP13" s="92">
        <v>0</v>
      </c>
      <c r="AQ13" s="92">
        <v>0</v>
      </c>
      <c r="AR13" s="92">
        <v>0</v>
      </c>
      <c r="AS13" s="92">
        <v>0</v>
      </c>
      <c r="AT13" s="91">
        <v>9732</v>
      </c>
      <c r="AU13" s="92">
        <v>1</v>
      </c>
      <c r="AV13" s="92">
        <v>0</v>
      </c>
      <c r="AW13" s="92">
        <v>0</v>
      </c>
      <c r="AX13" s="92">
        <v>0</v>
      </c>
      <c r="AY13" s="92">
        <v>0</v>
      </c>
      <c r="AZ13" s="92">
        <v>0</v>
      </c>
      <c r="BA13" s="92">
        <v>0</v>
      </c>
      <c r="BB13" s="92">
        <v>0</v>
      </c>
      <c r="BC13" s="92">
        <v>0</v>
      </c>
      <c r="BD13" s="92">
        <v>0</v>
      </c>
      <c r="BE13" s="92">
        <v>0</v>
      </c>
      <c r="BF13" s="91">
        <v>11753</v>
      </c>
      <c r="BG13" s="93">
        <v>10</v>
      </c>
      <c r="BH13" s="88"/>
      <c r="BI13" s="88"/>
    </row>
    <row r="14" spans="1:61" s="4" customFormat="1" ht="20.25" customHeight="1">
      <c r="A14" s="55" t="s">
        <v>14</v>
      </c>
      <c r="B14" s="108">
        <v>166086.20000000001</v>
      </c>
      <c r="C14" s="107">
        <v>1170</v>
      </c>
      <c r="D14" s="92">
        <v>0</v>
      </c>
      <c r="E14" s="92">
        <v>0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92">
        <v>0</v>
      </c>
      <c r="M14" s="92">
        <v>0</v>
      </c>
      <c r="N14" s="92">
        <v>0</v>
      </c>
      <c r="O14" s="92">
        <v>0</v>
      </c>
      <c r="P14" s="92">
        <v>0</v>
      </c>
      <c r="Q14" s="92">
        <v>0</v>
      </c>
      <c r="R14" s="91">
        <v>96868</v>
      </c>
      <c r="S14" s="91">
        <v>1079</v>
      </c>
      <c r="T14" s="92">
        <v>0</v>
      </c>
      <c r="U14" s="92">
        <v>0</v>
      </c>
      <c r="V14" s="92">
        <v>0</v>
      </c>
      <c r="W14" s="92">
        <v>0</v>
      </c>
      <c r="X14" s="94">
        <v>4238.2</v>
      </c>
      <c r="Y14" s="92">
        <v>4</v>
      </c>
      <c r="Z14" s="92">
        <v>0</v>
      </c>
      <c r="AA14" s="92">
        <v>0</v>
      </c>
      <c r="AB14" s="92">
        <v>0</v>
      </c>
      <c r="AC14" s="92">
        <v>0</v>
      </c>
      <c r="AD14" s="91">
        <v>50034</v>
      </c>
      <c r="AE14" s="92">
        <v>76</v>
      </c>
      <c r="AF14" s="92">
        <v>0</v>
      </c>
      <c r="AG14" s="92">
        <v>0</v>
      </c>
      <c r="AH14" s="92">
        <v>800</v>
      </c>
      <c r="AI14" s="92">
        <v>2</v>
      </c>
      <c r="AJ14" s="91">
        <v>9005</v>
      </c>
      <c r="AK14" s="92">
        <v>1</v>
      </c>
      <c r="AL14" s="92">
        <v>445</v>
      </c>
      <c r="AM14" s="92">
        <v>5</v>
      </c>
      <c r="AN14" s="92">
        <v>0</v>
      </c>
      <c r="AO14" s="92">
        <v>0</v>
      </c>
      <c r="AP14" s="92">
        <v>0</v>
      </c>
      <c r="AQ14" s="92">
        <v>0</v>
      </c>
      <c r="AR14" s="92">
        <v>0</v>
      </c>
      <c r="AS14" s="92">
        <v>0</v>
      </c>
      <c r="AT14" s="92">
        <v>0</v>
      </c>
      <c r="AU14" s="92">
        <v>0</v>
      </c>
      <c r="AV14" s="92">
        <v>0</v>
      </c>
      <c r="AW14" s="92">
        <v>0</v>
      </c>
      <c r="AX14" s="92">
        <v>0</v>
      </c>
      <c r="AY14" s="92">
        <v>0</v>
      </c>
      <c r="AZ14" s="92">
        <v>0</v>
      </c>
      <c r="BA14" s="92">
        <v>0</v>
      </c>
      <c r="BB14" s="92">
        <v>0</v>
      </c>
      <c r="BC14" s="92">
        <v>0</v>
      </c>
      <c r="BD14" s="92">
        <v>0</v>
      </c>
      <c r="BE14" s="92">
        <v>0</v>
      </c>
      <c r="BF14" s="91">
        <v>4696</v>
      </c>
      <c r="BG14" s="93">
        <v>3</v>
      </c>
      <c r="BH14" s="88"/>
      <c r="BI14" s="88"/>
    </row>
    <row r="15" spans="1:61" s="4" customFormat="1" ht="20.25" customHeight="1">
      <c r="A15" s="55" t="s">
        <v>15</v>
      </c>
      <c r="B15" s="106">
        <v>121235</v>
      </c>
      <c r="C15" s="109">
        <v>645</v>
      </c>
      <c r="D15" s="91">
        <v>34418</v>
      </c>
      <c r="E15" s="92">
        <v>77</v>
      </c>
      <c r="F15" s="92">
        <v>0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92">
        <v>0</v>
      </c>
      <c r="M15" s="92">
        <v>0</v>
      </c>
      <c r="N15" s="92">
        <v>0</v>
      </c>
      <c r="O15" s="92">
        <v>0</v>
      </c>
      <c r="P15" s="92">
        <v>0</v>
      </c>
      <c r="Q15" s="92">
        <v>0</v>
      </c>
      <c r="R15" s="91">
        <v>53813</v>
      </c>
      <c r="S15" s="92">
        <v>493</v>
      </c>
      <c r="T15" s="92">
        <v>0</v>
      </c>
      <c r="U15" s="92">
        <v>0</v>
      </c>
      <c r="V15" s="91">
        <v>7308</v>
      </c>
      <c r="W15" s="92">
        <v>1</v>
      </c>
      <c r="X15" s="92">
        <v>827</v>
      </c>
      <c r="Y15" s="92">
        <v>4</v>
      </c>
      <c r="Z15" s="92">
        <v>0</v>
      </c>
      <c r="AA15" s="92">
        <v>0</v>
      </c>
      <c r="AB15" s="92">
        <v>0</v>
      </c>
      <c r="AC15" s="92">
        <v>0</v>
      </c>
      <c r="AD15" s="91">
        <v>14973</v>
      </c>
      <c r="AE15" s="92">
        <v>57</v>
      </c>
      <c r="AF15" s="92">
        <v>0</v>
      </c>
      <c r="AG15" s="92">
        <v>0</v>
      </c>
      <c r="AH15" s="92">
        <v>0</v>
      </c>
      <c r="AI15" s="92">
        <v>0</v>
      </c>
      <c r="AJ15" s="92">
        <v>0</v>
      </c>
      <c r="AK15" s="92">
        <v>0</v>
      </c>
      <c r="AL15" s="91">
        <v>1068</v>
      </c>
      <c r="AM15" s="92">
        <v>3</v>
      </c>
      <c r="AN15" s="92">
        <v>0</v>
      </c>
      <c r="AO15" s="92">
        <v>0</v>
      </c>
      <c r="AP15" s="92">
        <v>0</v>
      </c>
      <c r="AQ15" s="92">
        <v>0</v>
      </c>
      <c r="AR15" s="92">
        <v>363</v>
      </c>
      <c r="AS15" s="92">
        <v>2</v>
      </c>
      <c r="AT15" s="92">
        <v>0</v>
      </c>
      <c r="AU15" s="92">
        <v>0</v>
      </c>
      <c r="AV15" s="92">
        <v>0</v>
      </c>
      <c r="AW15" s="92">
        <v>0</v>
      </c>
      <c r="AX15" s="92">
        <v>0</v>
      </c>
      <c r="AY15" s="92">
        <v>0</v>
      </c>
      <c r="AZ15" s="91">
        <v>2650</v>
      </c>
      <c r="BA15" s="92">
        <v>2</v>
      </c>
      <c r="BB15" s="91">
        <v>5642</v>
      </c>
      <c r="BC15" s="92">
        <v>4</v>
      </c>
      <c r="BD15" s="92">
        <v>0</v>
      </c>
      <c r="BE15" s="92">
        <v>0</v>
      </c>
      <c r="BF15" s="92">
        <v>173</v>
      </c>
      <c r="BG15" s="93">
        <v>2</v>
      </c>
      <c r="BH15" s="88"/>
      <c r="BI15" s="88"/>
    </row>
    <row r="16" spans="1:61" s="4" customFormat="1" ht="20.25" customHeight="1">
      <c r="A16" s="55" t="s">
        <v>16</v>
      </c>
      <c r="B16" s="106">
        <v>144556</v>
      </c>
      <c r="C16" s="109">
        <v>997</v>
      </c>
      <c r="D16" s="91">
        <v>2822</v>
      </c>
      <c r="E16" s="92">
        <v>21</v>
      </c>
      <c r="F16" s="91">
        <v>2141</v>
      </c>
      <c r="G16" s="92">
        <v>12</v>
      </c>
      <c r="H16" s="92">
        <v>0</v>
      </c>
      <c r="I16" s="92">
        <v>0</v>
      </c>
      <c r="J16" s="92">
        <v>0</v>
      </c>
      <c r="K16" s="92">
        <v>0</v>
      </c>
      <c r="L16" s="92">
        <v>0</v>
      </c>
      <c r="M16" s="92">
        <v>0</v>
      </c>
      <c r="N16" s="92">
        <v>0</v>
      </c>
      <c r="O16" s="92">
        <v>0</v>
      </c>
      <c r="P16" s="92">
        <v>0</v>
      </c>
      <c r="Q16" s="92">
        <v>0</v>
      </c>
      <c r="R16" s="91">
        <v>93681</v>
      </c>
      <c r="S16" s="92">
        <v>835</v>
      </c>
      <c r="T16" s="92">
        <v>0</v>
      </c>
      <c r="U16" s="92">
        <v>0</v>
      </c>
      <c r="V16" s="92">
        <v>0</v>
      </c>
      <c r="W16" s="92">
        <v>0</v>
      </c>
      <c r="X16" s="91">
        <v>1690</v>
      </c>
      <c r="Y16" s="92">
        <v>7</v>
      </c>
      <c r="Z16" s="92">
        <v>0</v>
      </c>
      <c r="AA16" s="92">
        <v>0</v>
      </c>
      <c r="AB16" s="92">
        <v>0</v>
      </c>
      <c r="AC16" s="92">
        <v>0</v>
      </c>
      <c r="AD16" s="91">
        <v>36048</v>
      </c>
      <c r="AE16" s="92">
        <v>103</v>
      </c>
      <c r="AF16" s="92">
        <v>0</v>
      </c>
      <c r="AG16" s="92">
        <v>0</v>
      </c>
      <c r="AH16" s="92">
        <v>0</v>
      </c>
      <c r="AI16" s="92">
        <v>0</v>
      </c>
      <c r="AJ16" s="91">
        <v>5576</v>
      </c>
      <c r="AK16" s="92">
        <v>2</v>
      </c>
      <c r="AL16" s="92">
        <v>271</v>
      </c>
      <c r="AM16" s="92">
        <v>1</v>
      </c>
      <c r="AN16" s="92">
        <v>0</v>
      </c>
      <c r="AO16" s="92">
        <v>0</v>
      </c>
      <c r="AP16" s="92">
        <v>0</v>
      </c>
      <c r="AQ16" s="92">
        <v>0</v>
      </c>
      <c r="AR16" s="92">
        <v>0</v>
      </c>
      <c r="AS16" s="92">
        <v>0</v>
      </c>
      <c r="AT16" s="92">
        <v>0</v>
      </c>
      <c r="AU16" s="92">
        <v>0</v>
      </c>
      <c r="AV16" s="92">
        <v>0</v>
      </c>
      <c r="AW16" s="92">
        <v>0</v>
      </c>
      <c r="AX16" s="92">
        <v>0</v>
      </c>
      <c r="AY16" s="92">
        <v>0</v>
      </c>
      <c r="AZ16" s="91">
        <v>1799</v>
      </c>
      <c r="BA16" s="92">
        <v>10</v>
      </c>
      <c r="BB16" s="92">
        <v>0</v>
      </c>
      <c r="BC16" s="92">
        <v>0</v>
      </c>
      <c r="BD16" s="92">
        <v>0</v>
      </c>
      <c r="BE16" s="92">
        <v>0</v>
      </c>
      <c r="BF16" s="92">
        <v>528</v>
      </c>
      <c r="BG16" s="93">
        <v>6</v>
      </c>
      <c r="BH16" s="88"/>
      <c r="BI16" s="88"/>
    </row>
    <row r="17" spans="1:61" s="4" customFormat="1" ht="20.25" customHeight="1">
      <c r="A17" s="55" t="s">
        <v>17</v>
      </c>
      <c r="B17" s="108">
        <v>1081869.5</v>
      </c>
      <c r="C17" s="107">
        <v>2164</v>
      </c>
      <c r="D17" s="91">
        <v>194541</v>
      </c>
      <c r="E17" s="92">
        <v>413</v>
      </c>
      <c r="F17" s="91">
        <v>41808</v>
      </c>
      <c r="G17" s="92">
        <v>69</v>
      </c>
      <c r="H17" s="92">
        <v>0</v>
      </c>
      <c r="I17" s="92">
        <v>0</v>
      </c>
      <c r="J17" s="92">
        <v>0</v>
      </c>
      <c r="K17" s="92">
        <v>0</v>
      </c>
      <c r="L17" s="94">
        <v>447473.8</v>
      </c>
      <c r="M17" s="92">
        <v>156</v>
      </c>
      <c r="N17" s="92">
        <v>0</v>
      </c>
      <c r="O17" s="92">
        <v>0</v>
      </c>
      <c r="P17" s="92">
        <v>0</v>
      </c>
      <c r="Q17" s="92">
        <v>0</v>
      </c>
      <c r="R17" s="94">
        <v>162578.20000000001</v>
      </c>
      <c r="S17" s="91">
        <v>1151</v>
      </c>
      <c r="T17" s="92">
        <v>696.7</v>
      </c>
      <c r="U17" s="92">
        <v>1</v>
      </c>
      <c r="V17" s="91">
        <v>14194</v>
      </c>
      <c r="W17" s="92">
        <v>2</v>
      </c>
      <c r="X17" s="92">
        <v>321</v>
      </c>
      <c r="Y17" s="92">
        <v>1</v>
      </c>
      <c r="Z17" s="94">
        <v>1946.1</v>
      </c>
      <c r="AA17" s="92">
        <v>7</v>
      </c>
      <c r="AB17" s="94">
        <v>2638.4</v>
      </c>
      <c r="AC17" s="92">
        <v>3</v>
      </c>
      <c r="AD17" s="91">
        <v>151162</v>
      </c>
      <c r="AE17" s="92">
        <v>289</v>
      </c>
      <c r="AF17" s="92">
        <v>0</v>
      </c>
      <c r="AG17" s="92">
        <v>0</v>
      </c>
      <c r="AH17" s="92">
        <v>0</v>
      </c>
      <c r="AI17" s="92">
        <v>0</v>
      </c>
      <c r="AJ17" s="91">
        <v>12626</v>
      </c>
      <c r="AK17" s="92">
        <v>23</v>
      </c>
      <c r="AL17" s="94">
        <v>32734.400000000001</v>
      </c>
      <c r="AM17" s="92">
        <v>22</v>
      </c>
      <c r="AN17" s="92">
        <v>0</v>
      </c>
      <c r="AO17" s="92">
        <v>0</v>
      </c>
      <c r="AP17" s="92">
        <v>0</v>
      </c>
      <c r="AQ17" s="92">
        <v>0</v>
      </c>
      <c r="AR17" s="91">
        <v>1597</v>
      </c>
      <c r="AS17" s="92">
        <v>1</v>
      </c>
      <c r="AT17" s="92">
        <v>991.9</v>
      </c>
      <c r="AU17" s="92">
        <v>1</v>
      </c>
      <c r="AV17" s="92">
        <v>0</v>
      </c>
      <c r="AW17" s="92">
        <v>0</v>
      </c>
      <c r="AX17" s="92">
        <v>0</v>
      </c>
      <c r="AY17" s="92">
        <v>0</v>
      </c>
      <c r="AZ17" s="91">
        <v>4986</v>
      </c>
      <c r="BA17" s="92">
        <v>5</v>
      </c>
      <c r="BB17" s="92">
        <v>76</v>
      </c>
      <c r="BC17" s="92">
        <v>1</v>
      </c>
      <c r="BD17" s="91">
        <v>5021</v>
      </c>
      <c r="BE17" s="92">
        <v>9</v>
      </c>
      <c r="BF17" s="91">
        <v>6478</v>
      </c>
      <c r="BG17" s="93">
        <v>10</v>
      </c>
      <c r="BH17" s="88"/>
      <c r="BI17" s="88"/>
    </row>
    <row r="18" spans="1:61" s="4" customFormat="1" ht="20.25" customHeight="1">
      <c r="A18" s="55" t="s">
        <v>18</v>
      </c>
      <c r="B18" s="108">
        <v>1266044.3999999999</v>
      </c>
      <c r="C18" s="107">
        <v>2915</v>
      </c>
      <c r="D18" s="91">
        <v>222387</v>
      </c>
      <c r="E18" s="92">
        <v>430</v>
      </c>
      <c r="F18" s="91">
        <v>6556</v>
      </c>
      <c r="G18" s="92">
        <v>34</v>
      </c>
      <c r="H18" s="92">
        <v>0</v>
      </c>
      <c r="I18" s="92">
        <v>0</v>
      </c>
      <c r="J18" s="92">
        <v>0</v>
      </c>
      <c r="K18" s="92">
        <v>0</v>
      </c>
      <c r="L18" s="91">
        <v>623838</v>
      </c>
      <c r="M18" s="92">
        <v>94</v>
      </c>
      <c r="N18" s="92">
        <v>0</v>
      </c>
      <c r="O18" s="92">
        <v>0</v>
      </c>
      <c r="P18" s="92">
        <v>0</v>
      </c>
      <c r="Q18" s="92">
        <v>0</v>
      </c>
      <c r="R18" s="94">
        <v>232434.4</v>
      </c>
      <c r="S18" s="91">
        <v>1793</v>
      </c>
      <c r="T18" s="92">
        <v>0</v>
      </c>
      <c r="U18" s="92">
        <v>0</v>
      </c>
      <c r="V18" s="91">
        <v>19814</v>
      </c>
      <c r="W18" s="92">
        <v>5</v>
      </c>
      <c r="X18" s="91">
        <v>2331</v>
      </c>
      <c r="Y18" s="92">
        <v>4</v>
      </c>
      <c r="Z18" s="92">
        <v>695.8</v>
      </c>
      <c r="AA18" s="92">
        <v>1</v>
      </c>
      <c r="AB18" s="92">
        <v>0</v>
      </c>
      <c r="AC18" s="92">
        <v>0</v>
      </c>
      <c r="AD18" s="94">
        <v>126127.7</v>
      </c>
      <c r="AE18" s="92">
        <v>487</v>
      </c>
      <c r="AF18" s="92">
        <v>0</v>
      </c>
      <c r="AG18" s="92">
        <v>0</v>
      </c>
      <c r="AH18" s="92">
        <v>0</v>
      </c>
      <c r="AI18" s="92">
        <v>0</v>
      </c>
      <c r="AJ18" s="91">
        <v>8810</v>
      </c>
      <c r="AK18" s="92">
        <v>10</v>
      </c>
      <c r="AL18" s="94">
        <v>3739.9</v>
      </c>
      <c r="AM18" s="92">
        <v>10</v>
      </c>
      <c r="AN18" s="92">
        <v>0</v>
      </c>
      <c r="AO18" s="92">
        <v>0</v>
      </c>
      <c r="AP18" s="92">
        <v>0</v>
      </c>
      <c r="AQ18" s="92">
        <v>0</v>
      </c>
      <c r="AR18" s="92">
        <v>318</v>
      </c>
      <c r="AS18" s="92">
        <v>2</v>
      </c>
      <c r="AT18" s="92">
        <v>616</v>
      </c>
      <c r="AU18" s="92">
        <v>1</v>
      </c>
      <c r="AV18" s="92">
        <v>0</v>
      </c>
      <c r="AW18" s="92">
        <v>0</v>
      </c>
      <c r="AX18" s="92">
        <v>0</v>
      </c>
      <c r="AY18" s="92">
        <v>0</v>
      </c>
      <c r="AZ18" s="91">
        <v>5548</v>
      </c>
      <c r="BA18" s="92">
        <v>9</v>
      </c>
      <c r="BB18" s="92">
        <v>0</v>
      </c>
      <c r="BC18" s="92">
        <v>0</v>
      </c>
      <c r="BD18" s="91">
        <v>4347</v>
      </c>
      <c r="BE18" s="92">
        <v>16</v>
      </c>
      <c r="BF18" s="94">
        <v>8481.6</v>
      </c>
      <c r="BG18" s="93">
        <v>19</v>
      </c>
      <c r="BH18" s="88"/>
      <c r="BI18" s="88"/>
    </row>
    <row r="19" spans="1:61" s="4" customFormat="1" ht="20.25" customHeight="1">
      <c r="A19" s="55" t="s">
        <v>19</v>
      </c>
      <c r="B19" s="106">
        <v>169257</v>
      </c>
      <c r="C19" s="107">
        <v>1152</v>
      </c>
      <c r="D19" s="92">
        <v>136</v>
      </c>
      <c r="E19" s="92">
        <v>2</v>
      </c>
      <c r="F19" s="92">
        <v>378</v>
      </c>
      <c r="G19" s="92">
        <v>7</v>
      </c>
      <c r="H19" s="92">
        <v>0</v>
      </c>
      <c r="I19" s="92">
        <v>0</v>
      </c>
      <c r="J19" s="92">
        <v>0</v>
      </c>
      <c r="K19" s="92">
        <v>0</v>
      </c>
      <c r="L19" s="92">
        <v>0</v>
      </c>
      <c r="M19" s="92">
        <v>0</v>
      </c>
      <c r="N19" s="92">
        <v>0</v>
      </c>
      <c r="O19" s="92">
        <v>0</v>
      </c>
      <c r="P19" s="92">
        <v>0</v>
      </c>
      <c r="Q19" s="92">
        <v>0</v>
      </c>
      <c r="R19" s="91">
        <v>84924</v>
      </c>
      <c r="S19" s="92">
        <v>851</v>
      </c>
      <c r="T19" s="92">
        <v>0</v>
      </c>
      <c r="U19" s="92">
        <v>0</v>
      </c>
      <c r="V19" s="91">
        <v>19165</v>
      </c>
      <c r="W19" s="92">
        <v>1</v>
      </c>
      <c r="X19" s="91">
        <v>6975</v>
      </c>
      <c r="Y19" s="92">
        <v>5</v>
      </c>
      <c r="Z19" s="92">
        <v>0</v>
      </c>
      <c r="AA19" s="92">
        <v>0</v>
      </c>
      <c r="AB19" s="92">
        <v>0</v>
      </c>
      <c r="AC19" s="92">
        <v>0</v>
      </c>
      <c r="AD19" s="91">
        <v>43064</v>
      </c>
      <c r="AE19" s="92">
        <v>265</v>
      </c>
      <c r="AF19" s="92">
        <v>0</v>
      </c>
      <c r="AG19" s="92">
        <v>0</v>
      </c>
      <c r="AH19" s="92">
        <v>0</v>
      </c>
      <c r="AI19" s="92">
        <v>0</v>
      </c>
      <c r="AJ19" s="91">
        <v>8724</v>
      </c>
      <c r="AK19" s="92">
        <v>4</v>
      </c>
      <c r="AL19" s="92">
        <v>753</v>
      </c>
      <c r="AM19" s="92">
        <v>13</v>
      </c>
      <c r="AN19" s="92">
        <v>0</v>
      </c>
      <c r="AO19" s="92">
        <v>0</v>
      </c>
      <c r="AP19" s="92">
        <v>0</v>
      </c>
      <c r="AQ19" s="92">
        <v>0</v>
      </c>
      <c r="AR19" s="92">
        <v>0</v>
      </c>
      <c r="AS19" s="92">
        <v>0</v>
      </c>
      <c r="AT19" s="92">
        <v>143</v>
      </c>
      <c r="AU19" s="92">
        <v>1</v>
      </c>
      <c r="AV19" s="92">
        <v>0</v>
      </c>
      <c r="AW19" s="92">
        <v>0</v>
      </c>
      <c r="AX19" s="92">
        <v>0</v>
      </c>
      <c r="AY19" s="92">
        <v>0</v>
      </c>
      <c r="AZ19" s="91">
        <v>4598</v>
      </c>
      <c r="BA19" s="92">
        <v>2</v>
      </c>
      <c r="BB19" s="92">
        <v>0</v>
      </c>
      <c r="BC19" s="92">
        <v>0</v>
      </c>
      <c r="BD19" s="92">
        <v>0</v>
      </c>
      <c r="BE19" s="92">
        <v>0</v>
      </c>
      <c r="BF19" s="92">
        <v>397</v>
      </c>
      <c r="BG19" s="93">
        <v>1</v>
      </c>
      <c r="BH19" s="88"/>
      <c r="BI19" s="88"/>
    </row>
    <row r="20" spans="1:61" s="4" customFormat="1" ht="20.25" customHeight="1">
      <c r="A20" s="55" t="s">
        <v>20</v>
      </c>
      <c r="B20" s="108">
        <v>486141.5</v>
      </c>
      <c r="C20" s="107">
        <v>1589</v>
      </c>
      <c r="D20" s="91">
        <v>79362</v>
      </c>
      <c r="E20" s="92">
        <v>166</v>
      </c>
      <c r="F20" s="91">
        <v>26972</v>
      </c>
      <c r="G20" s="92">
        <v>51</v>
      </c>
      <c r="H20" s="92">
        <v>0</v>
      </c>
      <c r="I20" s="92">
        <v>0</v>
      </c>
      <c r="J20" s="92">
        <v>0</v>
      </c>
      <c r="K20" s="92">
        <v>0</v>
      </c>
      <c r="L20" s="91">
        <v>156344</v>
      </c>
      <c r="M20" s="92">
        <v>55</v>
      </c>
      <c r="N20" s="92">
        <v>0</v>
      </c>
      <c r="O20" s="92">
        <v>0</v>
      </c>
      <c r="P20" s="92">
        <v>0</v>
      </c>
      <c r="Q20" s="92">
        <v>0</v>
      </c>
      <c r="R20" s="94">
        <v>122259.2</v>
      </c>
      <c r="S20" s="92">
        <v>902</v>
      </c>
      <c r="T20" s="92">
        <v>0</v>
      </c>
      <c r="U20" s="92">
        <v>0</v>
      </c>
      <c r="V20" s="91">
        <v>35979</v>
      </c>
      <c r="W20" s="92">
        <v>2</v>
      </c>
      <c r="X20" s="92">
        <v>578</v>
      </c>
      <c r="Y20" s="92">
        <v>2</v>
      </c>
      <c r="Z20" s="92">
        <v>0</v>
      </c>
      <c r="AA20" s="92">
        <v>0</v>
      </c>
      <c r="AB20" s="92">
        <v>0</v>
      </c>
      <c r="AC20" s="92">
        <v>0</v>
      </c>
      <c r="AD20" s="94">
        <v>52523.7</v>
      </c>
      <c r="AE20" s="92">
        <v>369</v>
      </c>
      <c r="AF20" s="92">
        <v>0</v>
      </c>
      <c r="AG20" s="92">
        <v>0</v>
      </c>
      <c r="AH20" s="92">
        <v>0</v>
      </c>
      <c r="AI20" s="92">
        <v>0</v>
      </c>
      <c r="AJ20" s="92">
        <v>0</v>
      </c>
      <c r="AK20" s="92">
        <v>0</v>
      </c>
      <c r="AL20" s="91">
        <v>3404</v>
      </c>
      <c r="AM20" s="92">
        <v>13</v>
      </c>
      <c r="AN20" s="92">
        <v>0</v>
      </c>
      <c r="AO20" s="92">
        <v>0</v>
      </c>
      <c r="AP20" s="92">
        <v>0</v>
      </c>
      <c r="AQ20" s="92">
        <v>0</v>
      </c>
      <c r="AR20" s="92">
        <v>0</v>
      </c>
      <c r="AS20" s="92">
        <v>0</v>
      </c>
      <c r="AT20" s="94">
        <v>1906.9</v>
      </c>
      <c r="AU20" s="92">
        <v>1</v>
      </c>
      <c r="AV20" s="92">
        <v>0</v>
      </c>
      <c r="AW20" s="92">
        <v>0</v>
      </c>
      <c r="AX20" s="92">
        <v>0</v>
      </c>
      <c r="AY20" s="92">
        <v>0</v>
      </c>
      <c r="AZ20" s="91">
        <v>3652</v>
      </c>
      <c r="BA20" s="92">
        <v>6</v>
      </c>
      <c r="BB20" s="92">
        <v>0</v>
      </c>
      <c r="BC20" s="92">
        <v>0</v>
      </c>
      <c r="BD20" s="92">
        <v>0</v>
      </c>
      <c r="BE20" s="92">
        <v>0</v>
      </c>
      <c r="BF20" s="94">
        <v>3160.7</v>
      </c>
      <c r="BG20" s="93">
        <v>22</v>
      </c>
      <c r="BH20" s="88"/>
      <c r="BI20" s="88"/>
    </row>
    <row r="21" spans="1:61" s="4" customFormat="1" ht="20.25" customHeight="1">
      <c r="A21" s="55" t="s">
        <v>21</v>
      </c>
      <c r="B21" s="108">
        <v>1213833.7</v>
      </c>
      <c r="C21" s="107">
        <v>2909</v>
      </c>
      <c r="D21" s="91">
        <v>145978</v>
      </c>
      <c r="E21" s="92">
        <v>307</v>
      </c>
      <c r="F21" s="91">
        <v>41330</v>
      </c>
      <c r="G21" s="92">
        <v>96</v>
      </c>
      <c r="H21" s="92">
        <v>0</v>
      </c>
      <c r="I21" s="92">
        <v>0</v>
      </c>
      <c r="J21" s="92">
        <v>0</v>
      </c>
      <c r="K21" s="92">
        <v>0</v>
      </c>
      <c r="L21" s="91">
        <v>352775</v>
      </c>
      <c r="M21" s="92">
        <v>63</v>
      </c>
      <c r="N21" s="92">
        <v>0</v>
      </c>
      <c r="O21" s="92">
        <v>0</v>
      </c>
      <c r="P21" s="92">
        <v>0</v>
      </c>
      <c r="Q21" s="92">
        <v>0</v>
      </c>
      <c r="R21" s="94">
        <v>415345.6</v>
      </c>
      <c r="S21" s="91">
        <v>1936</v>
      </c>
      <c r="T21" s="92">
        <v>353.1</v>
      </c>
      <c r="U21" s="92">
        <v>1</v>
      </c>
      <c r="V21" s="91">
        <v>29460</v>
      </c>
      <c r="W21" s="92">
        <v>6</v>
      </c>
      <c r="X21" s="92">
        <v>632.4</v>
      </c>
      <c r="Y21" s="92">
        <v>4</v>
      </c>
      <c r="Z21" s="94">
        <v>2234.6</v>
      </c>
      <c r="AA21" s="92">
        <v>4</v>
      </c>
      <c r="AB21" s="94">
        <v>1877.1</v>
      </c>
      <c r="AC21" s="92">
        <v>5</v>
      </c>
      <c r="AD21" s="94">
        <v>185484.9</v>
      </c>
      <c r="AE21" s="92">
        <v>453</v>
      </c>
      <c r="AF21" s="92">
        <v>0</v>
      </c>
      <c r="AG21" s="92">
        <v>0</v>
      </c>
      <c r="AH21" s="92">
        <v>0</v>
      </c>
      <c r="AI21" s="92">
        <v>0</v>
      </c>
      <c r="AJ21" s="92">
        <v>0</v>
      </c>
      <c r="AK21" s="92">
        <v>0</v>
      </c>
      <c r="AL21" s="91">
        <v>3774</v>
      </c>
      <c r="AM21" s="92">
        <v>10</v>
      </c>
      <c r="AN21" s="92">
        <v>27</v>
      </c>
      <c r="AO21" s="92">
        <v>2</v>
      </c>
      <c r="AP21" s="92">
        <v>0</v>
      </c>
      <c r="AQ21" s="92">
        <v>0</v>
      </c>
      <c r="AR21" s="92">
        <v>0</v>
      </c>
      <c r="AS21" s="92">
        <v>0</v>
      </c>
      <c r="AT21" s="92">
        <v>0</v>
      </c>
      <c r="AU21" s="92">
        <v>0</v>
      </c>
      <c r="AV21" s="92">
        <v>0</v>
      </c>
      <c r="AW21" s="92">
        <v>0</v>
      </c>
      <c r="AX21" s="92">
        <v>0</v>
      </c>
      <c r="AY21" s="92">
        <v>0</v>
      </c>
      <c r="AZ21" s="91">
        <v>7586</v>
      </c>
      <c r="BA21" s="92">
        <v>6</v>
      </c>
      <c r="BB21" s="92">
        <v>0</v>
      </c>
      <c r="BC21" s="92">
        <v>0</v>
      </c>
      <c r="BD21" s="91">
        <v>2507</v>
      </c>
      <c r="BE21" s="92">
        <v>9</v>
      </c>
      <c r="BF21" s="91">
        <v>24469</v>
      </c>
      <c r="BG21" s="93">
        <v>7</v>
      </c>
      <c r="BH21" s="88"/>
      <c r="BI21" s="88"/>
    </row>
    <row r="22" spans="1:61" s="4" customFormat="1" ht="20.25" customHeight="1">
      <c r="A22" s="55" t="s">
        <v>22</v>
      </c>
      <c r="B22" s="106">
        <v>400203</v>
      </c>
      <c r="C22" s="107">
        <v>1864</v>
      </c>
      <c r="D22" s="91">
        <v>95559</v>
      </c>
      <c r="E22" s="92">
        <v>215</v>
      </c>
      <c r="F22" s="92">
        <v>83</v>
      </c>
      <c r="G22" s="92">
        <v>3</v>
      </c>
      <c r="H22" s="92">
        <v>0</v>
      </c>
      <c r="I22" s="92">
        <v>0</v>
      </c>
      <c r="J22" s="92">
        <v>0</v>
      </c>
      <c r="K22" s="92">
        <v>0</v>
      </c>
      <c r="L22" s="91">
        <v>32758</v>
      </c>
      <c r="M22" s="92">
        <v>31</v>
      </c>
      <c r="N22" s="92">
        <v>0</v>
      </c>
      <c r="O22" s="92">
        <v>0</v>
      </c>
      <c r="P22" s="92">
        <v>0</v>
      </c>
      <c r="Q22" s="92">
        <v>0</v>
      </c>
      <c r="R22" s="91">
        <v>131855</v>
      </c>
      <c r="S22" s="91">
        <v>1209</v>
      </c>
      <c r="T22" s="92">
        <v>0</v>
      </c>
      <c r="U22" s="92">
        <v>0</v>
      </c>
      <c r="V22" s="91">
        <v>4469</v>
      </c>
      <c r="W22" s="92">
        <v>2</v>
      </c>
      <c r="X22" s="91">
        <v>4332</v>
      </c>
      <c r="Y22" s="92">
        <v>11</v>
      </c>
      <c r="Z22" s="92">
        <v>0</v>
      </c>
      <c r="AA22" s="92">
        <v>0</v>
      </c>
      <c r="AB22" s="92">
        <v>0</v>
      </c>
      <c r="AC22" s="92">
        <v>0</v>
      </c>
      <c r="AD22" s="91">
        <v>99323</v>
      </c>
      <c r="AE22" s="92">
        <v>348</v>
      </c>
      <c r="AF22" s="92">
        <v>0</v>
      </c>
      <c r="AG22" s="92">
        <v>0</v>
      </c>
      <c r="AH22" s="92">
        <v>273</v>
      </c>
      <c r="AI22" s="92">
        <v>4</v>
      </c>
      <c r="AJ22" s="91">
        <v>9140</v>
      </c>
      <c r="AK22" s="92">
        <v>1</v>
      </c>
      <c r="AL22" s="92">
        <v>595</v>
      </c>
      <c r="AM22" s="92">
        <v>6</v>
      </c>
      <c r="AN22" s="92">
        <v>0</v>
      </c>
      <c r="AO22" s="92">
        <v>0</v>
      </c>
      <c r="AP22" s="92">
        <v>0</v>
      </c>
      <c r="AQ22" s="92">
        <v>0</v>
      </c>
      <c r="AR22" s="92">
        <v>283</v>
      </c>
      <c r="AS22" s="92">
        <v>2</v>
      </c>
      <c r="AT22" s="92">
        <v>0</v>
      </c>
      <c r="AU22" s="92">
        <v>0</v>
      </c>
      <c r="AV22" s="92">
        <v>0</v>
      </c>
      <c r="AW22" s="92">
        <v>0</v>
      </c>
      <c r="AX22" s="92">
        <v>0</v>
      </c>
      <c r="AY22" s="92">
        <v>0</v>
      </c>
      <c r="AZ22" s="92">
        <v>0</v>
      </c>
      <c r="BA22" s="92">
        <v>0</v>
      </c>
      <c r="BB22" s="92">
        <v>0</v>
      </c>
      <c r="BC22" s="92">
        <v>0</v>
      </c>
      <c r="BD22" s="92">
        <v>58</v>
      </c>
      <c r="BE22" s="92">
        <v>2</v>
      </c>
      <c r="BF22" s="91">
        <v>21475</v>
      </c>
      <c r="BG22" s="93">
        <v>30</v>
      </c>
      <c r="BH22" s="88"/>
      <c r="BI22" s="88"/>
    </row>
    <row r="23" spans="1:61" s="4" customFormat="1" ht="20.25" customHeight="1">
      <c r="A23" s="55" t="s">
        <v>23</v>
      </c>
      <c r="B23" s="108">
        <v>1533319.3</v>
      </c>
      <c r="C23" s="107">
        <v>3073</v>
      </c>
      <c r="D23" s="91">
        <v>85399</v>
      </c>
      <c r="E23" s="92">
        <v>416</v>
      </c>
      <c r="F23" s="91">
        <v>13863</v>
      </c>
      <c r="G23" s="92">
        <v>69</v>
      </c>
      <c r="H23" s="92">
        <v>815</v>
      </c>
      <c r="I23" s="92">
        <v>1</v>
      </c>
      <c r="J23" s="92">
        <v>0</v>
      </c>
      <c r="K23" s="92">
        <v>0</v>
      </c>
      <c r="L23" s="91">
        <v>485010</v>
      </c>
      <c r="M23" s="92">
        <v>87</v>
      </c>
      <c r="N23" s="92">
        <v>0</v>
      </c>
      <c r="O23" s="92">
        <v>0</v>
      </c>
      <c r="P23" s="92">
        <v>0</v>
      </c>
      <c r="Q23" s="92">
        <v>0</v>
      </c>
      <c r="R23" s="94">
        <v>530758.19999999995</v>
      </c>
      <c r="S23" s="91">
        <v>1862</v>
      </c>
      <c r="T23" s="91">
        <v>10787</v>
      </c>
      <c r="U23" s="92">
        <v>22</v>
      </c>
      <c r="V23" s="94">
        <v>123149.2</v>
      </c>
      <c r="W23" s="92">
        <v>26</v>
      </c>
      <c r="X23" s="91">
        <v>6278</v>
      </c>
      <c r="Y23" s="92">
        <v>7</v>
      </c>
      <c r="Z23" s="91">
        <v>1291</v>
      </c>
      <c r="AA23" s="92">
        <v>2</v>
      </c>
      <c r="AB23" s="91">
        <v>1381</v>
      </c>
      <c r="AC23" s="92">
        <v>6</v>
      </c>
      <c r="AD23" s="94">
        <v>184456.6</v>
      </c>
      <c r="AE23" s="92">
        <v>483</v>
      </c>
      <c r="AF23" s="92">
        <v>0</v>
      </c>
      <c r="AG23" s="92">
        <v>0</v>
      </c>
      <c r="AH23" s="91">
        <v>2006</v>
      </c>
      <c r="AI23" s="92">
        <v>1</v>
      </c>
      <c r="AJ23" s="92">
        <v>0</v>
      </c>
      <c r="AK23" s="92">
        <v>0</v>
      </c>
      <c r="AL23" s="91">
        <v>15756</v>
      </c>
      <c r="AM23" s="92">
        <v>13</v>
      </c>
      <c r="AN23" s="92">
        <v>0</v>
      </c>
      <c r="AO23" s="92">
        <v>0</v>
      </c>
      <c r="AP23" s="92">
        <v>0</v>
      </c>
      <c r="AQ23" s="92">
        <v>0</v>
      </c>
      <c r="AR23" s="91">
        <v>3092</v>
      </c>
      <c r="AS23" s="92">
        <v>6</v>
      </c>
      <c r="AT23" s="92">
        <v>0</v>
      </c>
      <c r="AU23" s="92">
        <v>0</v>
      </c>
      <c r="AV23" s="91">
        <v>1163</v>
      </c>
      <c r="AW23" s="92">
        <v>1</v>
      </c>
      <c r="AX23" s="92">
        <v>0</v>
      </c>
      <c r="AY23" s="92">
        <v>0</v>
      </c>
      <c r="AZ23" s="94">
        <v>7538.5</v>
      </c>
      <c r="BA23" s="92">
        <v>14</v>
      </c>
      <c r="BB23" s="92">
        <v>0</v>
      </c>
      <c r="BC23" s="92">
        <v>0</v>
      </c>
      <c r="BD23" s="92">
        <v>527</v>
      </c>
      <c r="BE23" s="92">
        <v>3</v>
      </c>
      <c r="BF23" s="94">
        <v>60048.800000000003</v>
      </c>
      <c r="BG23" s="93">
        <v>54</v>
      </c>
      <c r="BH23" s="88"/>
      <c r="BI23" s="88"/>
    </row>
    <row r="24" spans="1:61" s="4" customFormat="1" ht="20.25" customHeight="1">
      <c r="A24" s="55" t="s">
        <v>24</v>
      </c>
      <c r="B24" s="108">
        <v>3711219.5</v>
      </c>
      <c r="C24" s="107">
        <v>2527</v>
      </c>
      <c r="D24" s="91">
        <v>610512</v>
      </c>
      <c r="E24" s="92">
        <v>835</v>
      </c>
      <c r="F24" s="91">
        <v>117843</v>
      </c>
      <c r="G24" s="92">
        <v>184</v>
      </c>
      <c r="H24" s="92">
        <v>0</v>
      </c>
      <c r="I24" s="92">
        <v>0</v>
      </c>
      <c r="J24" s="92">
        <v>0</v>
      </c>
      <c r="K24" s="92">
        <v>0</v>
      </c>
      <c r="L24" s="91">
        <v>1392727</v>
      </c>
      <c r="M24" s="92">
        <v>332</v>
      </c>
      <c r="N24" s="92">
        <v>0</v>
      </c>
      <c r="O24" s="92">
        <v>0</v>
      </c>
      <c r="P24" s="92">
        <v>0</v>
      </c>
      <c r="Q24" s="92">
        <v>0</v>
      </c>
      <c r="R24" s="94">
        <v>242406.5</v>
      </c>
      <c r="S24" s="92">
        <v>503</v>
      </c>
      <c r="T24" s="91">
        <v>858770</v>
      </c>
      <c r="U24" s="92">
        <v>134</v>
      </c>
      <c r="V24" s="91">
        <v>7970</v>
      </c>
      <c r="W24" s="92">
        <v>1</v>
      </c>
      <c r="X24" s="91">
        <v>1587</v>
      </c>
      <c r="Y24" s="92">
        <v>1</v>
      </c>
      <c r="Z24" s="91">
        <v>2571</v>
      </c>
      <c r="AA24" s="92">
        <v>9</v>
      </c>
      <c r="AB24" s="91">
        <v>1810</v>
      </c>
      <c r="AC24" s="92">
        <v>2</v>
      </c>
      <c r="AD24" s="91">
        <v>205194</v>
      </c>
      <c r="AE24" s="92">
        <v>338</v>
      </c>
      <c r="AF24" s="92">
        <v>0</v>
      </c>
      <c r="AG24" s="92">
        <v>0</v>
      </c>
      <c r="AH24" s="91">
        <v>5881</v>
      </c>
      <c r="AI24" s="92">
        <v>19</v>
      </c>
      <c r="AJ24" s="92">
        <v>0</v>
      </c>
      <c r="AK24" s="92">
        <v>0</v>
      </c>
      <c r="AL24" s="91">
        <v>45454</v>
      </c>
      <c r="AM24" s="92">
        <v>22</v>
      </c>
      <c r="AN24" s="92">
        <v>0</v>
      </c>
      <c r="AO24" s="92">
        <v>0</v>
      </c>
      <c r="AP24" s="92">
        <v>0</v>
      </c>
      <c r="AQ24" s="92">
        <v>0</v>
      </c>
      <c r="AR24" s="92">
        <v>0</v>
      </c>
      <c r="AS24" s="92">
        <v>0</v>
      </c>
      <c r="AT24" s="92">
        <v>0</v>
      </c>
      <c r="AU24" s="92">
        <v>0</v>
      </c>
      <c r="AV24" s="92">
        <v>0</v>
      </c>
      <c r="AW24" s="92">
        <v>0</v>
      </c>
      <c r="AX24" s="92">
        <v>0</v>
      </c>
      <c r="AY24" s="92">
        <v>0</v>
      </c>
      <c r="AZ24" s="91">
        <v>9241</v>
      </c>
      <c r="BA24" s="92">
        <v>9</v>
      </c>
      <c r="BB24" s="92">
        <v>0</v>
      </c>
      <c r="BC24" s="92">
        <v>0</v>
      </c>
      <c r="BD24" s="91">
        <v>6008</v>
      </c>
      <c r="BE24" s="92">
        <v>26</v>
      </c>
      <c r="BF24" s="91">
        <v>203245</v>
      </c>
      <c r="BG24" s="93">
        <v>112</v>
      </c>
      <c r="BH24" s="88"/>
      <c r="BI24" s="88"/>
    </row>
    <row r="25" spans="1:61" s="4" customFormat="1" ht="20.25" customHeight="1">
      <c r="A25" s="55" t="s">
        <v>25</v>
      </c>
      <c r="B25" s="108">
        <v>2575168.9</v>
      </c>
      <c r="C25" s="107">
        <v>1956</v>
      </c>
      <c r="D25" s="94">
        <v>203458.7</v>
      </c>
      <c r="E25" s="92">
        <v>289</v>
      </c>
      <c r="F25" s="94">
        <v>115081.7</v>
      </c>
      <c r="G25" s="92">
        <v>197</v>
      </c>
      <c r="H25" s="92">
        <v>0</v>
      </c>
      <c r="I25" s="92">
        <v>0</v>
      </c>
      <c r="J25" s="92">
        <v>0</v>
      </c>
      <c r="K25" s="92">
        <v>0</v>
      </c>
      <c r="L25" s="91">
        <v>1223622</v>
      </c>
      <c r="M25" s="92">
        <v>294</v>
      </c>
      <c r="N25" s="92">
        <v>0</v>
      </c>
      <c r="O25" s="92">
        <v>0</v>
      </c>
      <c r="P25" s="92">
        <v>0</v>
      </c>
      <c r="Q25" s="92">
        <v>0</v>
      </c>
      <c r="R25" s="94">
        <v>563760.6</v>
      </c>
      <c r="S25" s="92">
        <v>765</v>
      </c>
      <c r="T25" s="92">
        <v>0</v>
      </c>
      <c r="U25" s="92">
        <v>0</v>
      </c>
      <c r="V25" s="91">
        <v>58011</v>
      </c>
      <c r="W25" s="92">
        <v>4</v>
      </c>
      <c r="X25" s="91">
        <v>2518</v>
      </c>
      <c r="Y25" s="92">
        <v>15</v>
      </c>
      <c r="Z25" s="91">
        <v>2215</v>
      </c>
      <c r="AA25" s="92">
        <v>2</v>
      </c>
      <c r="AB25" s="92">
        <v>741</v>
      </c>
      <c r="AC25" s="92">
        <v>1</v>
      </c>
      <c r="AD25" s="94">
        <v>291028.7</v>
      </c>
      <c r="AE25" s="92">
        <v>276</v>
      </c>
      <c r="AF25" s="92">
        <v>0</v>
      </c>
      <c r="AG25" s="92">
        <v>0</v>
      </c>
      <c r="AH25" s="92">
        <v>0</v>
      </c>
      <c r="AI25" s="92">
        <v>0</v>
      </c>
      <c r="AJ25" s="92">
        <v>0</v>
      </c>
      <c r="AK25" s="92">
        <v>0</v>
      </c>
      <c r="AL25" s="94">
        <v>15119.9</v>
      </c>
      <c r="AM25" s="92">
        <v>20</v>
      </c>
      <c r="AN25" s="92">
        <v>958</v>
      </c>
      <c r="AO25" s="92">
        <v>2</v>
      </c>
      <c r="AP25" s="92">
        <v>0</v>
      </c>
      <c r="AQ25" s="92">
        <v>0</v>
      </c>
      <c r="AR25" s="91">
        <v>11855</v>
      </c>
      <c r="AS25" s="92">
        <v>5</v>
      </c>
      <c r="AT25" s="94">
        <v>32420.400000000001</v>
      </c>
      <c r="AU25" s="92">
        <v>8</v>
      </c>
      <c r="AV25" s="91">
        <v>9361</v>
      </c>
      <c r="AW25" s="92">
        <v>5</v>
      </c>
      <c r="AX25" s="92">
        <v>0</v>
      </c>
      <c r="AY25" s="92">
        <v>0</v>
      </c>
      <c r="AZ25" s="94">
        <v>15908.4</v>
      </c>
      <c r="BA25" s="92">
        <v>22</v>
      </c>
      <c r="BB25" s="92">
        <v>0</v>
      </c>
      <c r="BC25" s="92">
        <v>0</v>
      </c>
      <c r="BD25" s="91">
        <v>2630</v>
      </c>
      <c r="BE25" s="92">
        <v>8</v>
      </c>
      <c r="BF25" s="94">
        <v>26479.5</v>
      </c>
      <c r="BG25" s="93">
        <v>43</v>
      </c>
      <c r="BH25" s="88"/>
      <c r="BI25" s="88"/>
    </row>
    <row r="26" spans="1:61" s="4" customFormat="1" ht="20.25" customHeight="1">
      <c r="A26" s="55" t="s">
        <v>26</v>
      </c>
      <c r="B26" s="108">
        <v>2244446.2999999998</v>
      </c>
      <c r="C26" s="107">
        <v>3130</v>
      </c>
      <c r="D26" s="91">
        <v>171483</v>
      </c>
      <c r="E26" s="92">
        <v>298</v>
      </c>
      <c r="F26" s="91">
        <v>31876</v>
      </c>
      <c r="G26" s="92">
        <v>77</v>
      </c>
      <c r="H26" s="92">
        <v>0</v>
      </c>
      <c r="I26" s="92">
        <v>0</v>
      </c>
      <c r="J26" s="92">
        <v>0</v>
      </c>
      <c r="K26" s="92">
        <v>0</v>
      </c>
      <c r="L26" s="94">
        <v>835491.7</v>
      </c>
      <c r="M26" s="92">
        <v>314</v>
      </c>
      <c r="N26" s="92">
        <v>0</v>
      </c>
      <c r="O26" s="92">
        <v>0</v>
      </c>
      <c r="P26" s="92">
        <v>0</v>
      </c>
      <c r="Q26" s="92">
        <v>0</v>
      </c>
      <c r="R26" s="94">
        <v>708444.2</v>
      </c>
      <c r="S26" s="91">
        <v>1886</v>
      </c>
      <c r="T26" s="92">
        <v>0</v>
      </c>
      <c r="U26" s="92">
        <v>0</v>
      </c>
      <c r="V26" s="94">
        <v>122365.7</v>
      </c>
      <c r="W26" s="92">
        <v>10</v>
      </c>
      <c r="X26" s="94">
        <v>13625.4</v>
      </c>
      <c r="Y26" s="92">
        <v>46</v>
      </c>
      <c r="Z26" s="94">
        <v>1109.0999999999999</v>
      </c>
      <c r="AA26" s="92">
        <v>2</v>
      </c>
      <c r="AB26" s="92">
        <v>590</v>
      </c>
      <c r="AC26" s="92">
        <v>3</v>
      </c>
      <c r="AD26" s="94">
        <v>240174.1</v>
      </c>
      <c r="AE26" s="92">
        <v>366</v>
      </c>
      <c r="AF26" s="92">
        <v>0</v>
      </c>
      <c r="AG26" s="92">
        <v>0</v>
      </c>
      <c r="AH26" s="92">
        <v>0</v>
      </c>
      <c r="AI26" s="92">
        <v>0</v>
      </c>
      <c r="AJ26" s="91">
        <v>8513</v>
      </c>
      <c r="AK26" s="92">
        <v>5</v>
      </c>
      <c r="AL26" s="94">
        <v>9438.4</v>
      </c>
      <c r="AM26" s="92">
        <v>13</v>
      </c>
      <c r="AN26" s="92">
        <v>0</v>
      </c>
      <c r="AO26" s="92">
        <v>0</v>
      </c>
      <c r="AP26" s="92">
        <v>0</v>
      </c>
      <c r="AQ26" s="92">
        <v>0</v>
      </c>
      <c r="AR26" s="92">
        <v>31</v>
      </c>
      <c r="AS26" s="92">
        <v>1</v>
      </c>
      <c r="AT26" s="94">
        <v>54362.1</v>
      </c>
      <c r="AU26" s="92">
        <v>21</v>
      </c>
      <c r="AV26" s="92">
        <v>0</v>
      </c>
      <c r="AW26" s="92">
        <v>0</v>
      </c>
      <c r="AX26" s="92">
        <v>0</v>
      </c>
      <c r="AY26" s="92">
        <v>0</v>
      </c>
      <c r="AZ26" s="91">
        <v>25861</v>
      </c>
      <c r="BA26" s="92">
        <v>15</v>
      </c>
      <c r="BB26" s="92">
        <v>0</v>
      </c>
      <c r="BC26" s="92">
        <v>0</v>
      </c>
      <c r="BD26" s="91">
        <v>3784</v>
      </c>
      <c r="BE26" s="92">
        <v>17</v>
      </c>
      <c r="BF26" s="94">
        <v>17297.599999999999</v>
      </c>
      <c r="BG26" s="93">
        <v>56</v>
      </c>
      <c r="BH26" s="88"/>
      <c r="BI26" s="88"/>
    </row>
    <row r="27" spans="1:61" s="4" customFormat="1" ht="20.25" customHeight="1">
      <c r="A27" s="55" t="s">
        <v>27</v>
      </c>
      <c r="B27" s="108">
        <v>2130078.7000000002</v>
      </c>
      <c r="C27" s="107">
        <v>1645</v>
      </c>
      <c r="D27" s="91">
        <v>149027</v>
      </c>
      <c r="E27" s="92">
        <v>260</v>
      </c>
      <c r="F27" s="91">
        <v>57496</v>
      </c>
      <c r="G27" s="92">
        <v>120</v>
      </c>
      <c r="H27" s="92">
        <v>0</v>
      </c>
      <c r="I27" s="92">
        <v>0</v>
      </c>
      <c r="J27" s="92">
        <v>0</v>
      </c>
      <c r="K27" s="92">
        <v>0</v>
      </c>
      <c r="L27" s="91">
        <v>1139109</v>
      </c>
      <c r="M27" s="92">
        <v>284</v>
      </c>
      <c r="N27" s="92">
        <v>0</v>
      </c>
      <c r="O27" s="92">
        <v>0</v>
      </c>
      <c r="P27" s="92">
        <v>0</v>
      </c>
      <c r="Q27" s="92">
        <v>0</v>
      </c>
      <c r="R27" s="94">
        <v>177514.6</v>
      </c>
      <c r="S27" s="92">
        <v>555</v>
      </c>
      <c r="T27" s="92">
        <v>895</v>
      </c>
      <c r="U27" s="92">
        <v>4</v>
      </c>
      <c r="V27" s="91">
        <v>25821</v>
      </c>
      <c r="W27" s="92">
        <v>2</v>
      </c>
      <c r="X27" s="92">
        <v>953.3</v>
      </c>
      <c r="Y27" s="92">
        <v>2</v>
      </c>
      <c r="Z27" s="94">
        <v>2939.8</v>
      </c>
      <c r="AA27" s="92">
        <v>2</v>
      </c>
      <c r="AB27" s="92">
        <v>894</v>
      </c>
      <c r="AC27" s="92">
        <v>2</v>
      </c>
      <c r="AD27" s="94">
        <v>142430.1</v>
      </c>
      <c r="AE27" s="92">
        <v>296</v>
      </c>
      <c r="AF27" s="91">
        <v>33086</v>
      </c>
      <c r="AG27" s="92">
        <v>32</v>
      </c>
      <c r="AH27" s="92">
        <v>0</v>
      </c>
      <c r="AI27" s="92">
        <v>0</v>
      </c>
      <c r="AJ27" s="94">
        <v>17042.400000000001</v>
      </c>
      <c r="AK27" s="92">
        <v>6</v>
      </c>
      <c r="AL27" s="94">
        <v>15230.2</v>
      </c>
      <c r="AM27" s="92">
        <v>35</v>
      </c>
      <c r="AN27" s="92">
        <v>10</v>
      </c>
      <c r="AO27" s="92">
        <v>1</v>
      </c>
      <c r="AP27" s="92">
        <v>0</v>
      </c>
      <c r="AQ27" s="92">
        <v>0</v>
      </c>
      <c r="AR27" s="92">
        <v>0</v>
      </c>
      <c r="AS27" s="92">
        <v>0</v>
      </c>
      <c r="AT27" s="94">
        <v>1699.4</v>
      </c>
      <c r="AU27" s="92">
        <v>1</v>
      </c>
      <c r="AV27" s="91">
        <v>311249</v>
      </c>
      <c r="AW27" s="92">
        <v>16</v>
      </c>
      <c r="AX27" s="92">
        <v>0</v>
      </c>
      <c r="AY27" s="92">
        <v>0</v>
      </c>
      <c r="AZ27" s="94">
        <v>3107.9</v>
      </c>
      <c r="BA27" s="92">
        <v>3</v>
      </c>
      <c r="BB27" s="92">
        <v>0</v>
      </c>
      <c r="BC27" s="92">
        <v>0</v>
      </c>
      <c r="BD27" s="91">
        <v>35390</v>
      </c>
      <c r="BE27" s="92">
        <v>11</v>
      </c>
      <c r="BF27" s="91">
        <v>16184</v>
      </c>
      <c r="BG27" s="93">
        <v>13</v>
      </c>
      <c r="BH27" s="88"/>
      <c r="BI27" s="88"/>
    </row>
    <row r="28" spans="1:61" s="4" customFormat="1" ht="20.25" customHeight="1">
      <c r="A28" s="55" t="s">
        <v>28</v>
      </c>
      <c r="B28" s="108">
        <v>3088607.9</v>
      </c>
      <c r="C28" s="107">
        <v>2718</v>
      </c>
      <c r="D28" s="91">
        <v>138722</v>
      </c>
      <c r="E28" s="92">
        <v>322</v>
      </c>
      <c r="F28" s="91">
        <v>91429</v>
      </c>
      <c r="G28" s="92">
        <v>219</v>
      </c>
      <c r="H28" s="92">
        <v>0</v>
      </c>
      <c r="I28" s="92">
        <v>0</v>
      </c>
      <c r="J28" s="92">
        <v>0</v>
      </c>
      <c r="K28" s="92">
        <v>0</v>
      </c>
      <c r="L28" s="91">
        <v>1766916</v>
      </c>
      <c r="M28" s="92">
        <v>209</v>
      </c>
      <c r="N28" s="92">
        <v>0</v>
      </c>
      <c r="O28" s="92">
        <v>0</v>
      </c>
      <c r="P28" s="92">
        <v>0</v>
      </c>
      <c r="Q28" s="92">
        <v>0</v>
      </c>
      <c r="R28" s="94">
        <v>476505.1</v>
      </c>
      <c r="S28" s="91">
        <v>1188</v>
      </c>
      <c r="T28" s="91">
        <v>1501</v>
      </c>
      <c r="U28" s="92">
        <v>3</v>
      </c>
      <c r="V28" s="94">
        <v>64631.1</v>
      </c>
      <c r="W28" s="92">
        <v>10</v>
      </c>
      <c r="X28" s="94">
        <v>6876.8</v>
      </c>
      <c r="Y28" s="92">
        <v>15</v>
      </c>
      <c r="Z28" s="94">
        <v>1804.2</v>
      </c>
      <c r="AA28" s="92">
        <v>3</v>
      </c>
      <c r="AB28" s="92">
        <v>177.4</v>
      </c>
      <c r="AC28" s="92">
        <v>1</v>
      </c>
      <c r="AD28" s="94">
        <v>285928.40000000002</v>
      </c>
      <c r="AE28" s="92">
        <v>551</v>
      </c>
      <c r="AF28" s="91">
        <v>53203</v>
      </c>
      <c r="AG28" s="92">
        <v>40</v>
      </c>
      <c r="AH28" s="92">
        <v>0</v>
      </c>
      <c r="AI28" s="92">
        <v>0</v>
      </c>
      <c r="AJ28" s="94">
        <v>9529.4</v>
      </c>
      <c r="AK28" s="92">
        <v>3</v>
      </c>
      <c r="AL28" s="91">
        <v>25651</v>
      </c>
      <c r="AM28" s="92">
        <v>50</v>
      </c>
      <c r="AN28" s="92">
        <v>0</v>
      </c>
      <c r="AO28" s="92">
        <v>0</v>
      </c>
      <c r="AP28" s="92">
        <v>0</v>
      </c>
      <c r="AQ28" s="92">
        <v>0</v>
      </c>
      <c r="AR28" s="94">
        <v>91230.5</v>
      </c>
      <c r="AS28" s="92">
        <v>57</v>
      </c>
      <c r="AT28" s="94">
        <v>16700.400000000001</v>
      </c>
      <c r="AU28" s="92">
        <v>10</v>
      </c>
      <c r="AV28" s="92">
        <v>0</v>
      </c>
      <c r="AW28" s="92">
        <v>0</v>
      </c>
      <c r="AX28" s="92">
        <v>0</v>
      </c>
      <c r="AY28" s="92">
        <v>0</v>
      </c>
      <c r="AZ28" s="94">
        <v>9123.4</v>
      </c>
      <c r="BA28" s="92">
        <v>9</v>
      </c>
      <c r="BB28" s="92">
        <v>0</v>
      </c>
      <c r="BC28" s="92">
        <v>0</v>
      </c>
      <c r="BD28" s="91">
        <v>5712</v>
      </c>
      <c r="BE28" s="92">
        <v>7</v>
      </c>
      <c r="BF28" s="94">
        <v>42967.199999999997</v>
      </c>
      <c r="BG28" s="93">
        <v>21</v>
      </c>
      <c r="BH28" s="88"/>
      <c r="BI28" s="88"/>
    </row>
    <row r="29" spans="1:61" s="4" customFormat="1" ht="20.25" customHeight="1">
      <c r="A29" s="55" t="s">
        <v>29</v>
      </c>
      <c r="B29" s="108">
        <v>4075716.1</v>
      </c>
      <c r="C29" s="107">
        <v>2361</v>
      </c>
      <c r="D29" s="91">
        <v>177670</v>
      </c>
      <c r="E29" s="92">
        <v>286</v>
      </c>
      <c r="F29" s="91">
        <v>422064</v>
      </c>
      <c r="G29" s="92">
        <v>481</v>
      </c>
      <c r="H29" s="92">
        <v>0</v>
      </c>
      <c r="I29" s="92">
        <v>0</v>
      </c>
      <c r="J29" s="92">
        <v>0</v>
      </c>
      <c r="K29" s="92">
        <v>0</v>
      </c>
      <c r="L29" s="91">
        <v>2177255</v>
      </c>
      <c r="M29" s="92">
        <v>344</v>
      </c>
      <c r="N29" s="92">
        <v>0</v>
      </c>
      <c r="O29" s="92">
        <v>0</v>
      </c>
      <c r="P29" s="92">
        <v>0</v>
      </c>
      <c r="Q29" s="92">
        <v>0</v>
      </c>
      <c r="R29" s="94">
        <v>479192.9</v>
      </c>
      <c r="S29" s="92">
        <v>650</v>
      </c>
      <c r="T29" s="92">
        <v>362</v>
      </c>
      <c r="U29" s="92">
        <v>1</v>
      </c>
      <c r="V29" s="92">
        <v>722</v>
      </c>
      <c r="W29" s="92">
        <v>1</v>
      </c>
      <c r="X29" s="94">
        <v>2833.7</v>
      </c>
      <c r="Y29" s="92">
        <v>6</v>
      </c>
      <c r="Z29" s="94">
        <v>10143.9</v>
      </c>
      <c r="AA29" s="92">
        <v>11</v>
      </c>
      <c r="AB29" s="94">
        <v>6602.7</v>
      </c>
      <c r="AC29" s="92">
        <v>10</v>
      </c>
      <c r="AD29" s="94">
        <v>385043.6</v>
      </c>
      <c r="AE29" s="92">
        <v>432</v>
      </c>
      <c r="AF29" s="91">
        <v>22933</v>
      </c>
      <c r="AG29" s="92">
        <v>34</v>
      </c>
      <c r="AH29" s="92">
        <v>0</v>
      </c>
      <c r="AI29" s="92">
        <v>0</v>
      </c>
      <c r="AJ29" s="94">
        <v>9119.1</v>
      </c>
      <c r="AK29" s="92">
        <v>3</v>
      </c>
      <c r="AL29" s="91">
        <v>21254</v>
      </c>
      <c r="AM29" s="92">
        <v>12</v>
      </c>
      <c r="AN29" s="92">
        <v>0</v>
      </c>
      <c r="AO29" s="92">
        <v>0</v>
      </c>
      <c r="AP29" s="92">
        <v>0</v>
      </c>
      <c r="AQ29" s="92">
        <v>0</v>
      </c>
      <c r="AR29" s="91">
        <v>72838</v>
      </c>
      <c r="AS29" s="92">
        <v>4</v>
      </c>
      <c r="AT29" s="94">
        <v>18073.400000000001</v>
      </c>
      <c r="AU29" s="92">
        <v>8</v>
      </c>
      <c r="AV29" s="91">
        <v>166279</v>
      </c>
      <c r="AW29" s="92">
        <v>6</v>
      </c>
      <c r="AX29" s="92">
        <v>0</v>
      </c>
      <c r="AY29" s="92">
        <v>0</v>
      </c>
      <c r="AZ29" s="94">
        <v>14763.3</v>
      </c>
      <c r="BA29" s="92">
        <v>10</v>
      </c>
      <c r="BB29" s="92">
        <v>0</v>
      </c>
      <c r="BC29" s="92">
        <v>0</v>
      </c>
      <c r="BD29" s="91">
        <v>3315</v>
      </c>
      <c r="BE29" s="92">
        <v>9</v>
      </c>
      <c r="BF29" s="94">
        <v>85251.5</v>
      </c>
      <c r="BG29" s="93">
        <v>53</v>
      </c>
      <c r="BH29" s="88"/>
      <c r="BI29" s="88"/>
    </row>
    <row r="30" spans="1:61" s="4" customFormat="1" ht="20.25" customHeight="1">
      <c r="A30" s="55" t="s">
        <v>30</v>
      </c>
      <c r="B30" s="108">
        <v>5605188.9000000004</v>
      </c>
      <c r="C30" s="107">
        <v>1320</v>
      </c>
      <c r="D30" s="91">
        <v>269224</v>
      </c>
      <c r="E30" s="92">
        <v>325</v>
      </c>
      <c r="F30" s="91">
        <v>95189</v>
      </c>
      <c r="G30" s="92">
        <v>148</v>
      </c>
      <c r="H30" s="92">
        <v>0</v>
      </c>
      <c r="I30" s="92">
        <v>0</v>
      </c>
      <c r="J30" s="92">
        <v>0</v>
      </c>
      <c r="K30" s="92">
        <v>0</v>
      </c>
      <c r="L30" s="94">
        <v>3738274.6</v>
      </c>
      <c r="M30" s="92">
        <v>173</v>
      </c>
      <c r="N30" s="92">
        <v>0</v>
      </c>
      <c r="O30" s="92">
        <v>0</v>
      </c>
      <c r="P30" s="92">
        <v>0</v>
      </c>
      <c r="Q30" s="92">
        <v>0</v>
      </c>
      <c r="R30" s="94">
        <v>515778.4</v>
      </c>
      <c r="S30" s="92">
        <v>307</v>
      </c>
      <c r="T30" s="94">
        <v>91583.9</v>
      </c>
      <c r="U30" s="92">
        <v>58</v>
      </c>
      <c r="V30" s="92">
        <v>0</v>
      </c>
      <c r="W30" s="92">
        <v>0</v>
      </c>
      <c r="X30" s="92">
        <v>25</v>
      </c>
      <c r="Y30" s="92">
        <v>1</v>
      </c>
      <c r="Z30" s="92">
        <v>0</v>
      </c>
      <c r="AA30" s="92">
        <v>0</v>
      </c>
      <c r="AB30" s="92">
        <v>288</v>
      </c>
      <c r="AC30" s="92">
        <v>1</v>
      </c>
      <c r="AD30" s="94">
        <v>99179.7</v>
      </c>
      <c r="AE30" s="92">
        <v>234</v>
      </c>
      <c r="AF30" s="92">
        <v>0</v>
      </c>
      <c r="AG30" s="92">
        <v>0</v>
      </c>
      <c r="AH30" s="91">
        <v>1109</v>
      </c>
      <c r="AI30" s="92">
        <v>2</v>
      </c>
      <c r="AJ30" s="94">
        <v>5346.3</v>
      </c>
      <c r="AK30" s="92">
        <v>3</v>
      </c>
      <c r="AL30" s="94">
        <v>19327.900000000001</v>
      </c>
      <c r="AM30" s="92">
        <v>30</v>
      </c>
      <c r="AN30" s="92">
        <v>0</v>
      </c>
      <c r="AO30" s="92">
        <v>0</v>
      </c>
      <c r="AP30" s="92">
        <v>0</v>
      </c>
      <c r="AQ30" s="92">
        <v>0</v>
      </c>
      <c r="AR30" s="92">
        <v>921</v>
      </c>
      <c r="AS30" s="92">
        <v>18</v>
      </c>
      <c r="AT30" s="94">
        <v>372271.6</v>
      </c>
      <c r="AU30" s="92">
        <v>5</v>
      </c>
      <c r="AV30" s="94">
        <v>388946.5</v>
      </c>
      <c r="AW30" s="92">
        <v>1</v>
      </c>
      <c r="AX30" s="92">
        <v>0</v>
      </c>
      <c r="AY30" s="92">
        <v>0</v>
      </c>
      <c r="AZ30" s="91">
        <v>1566</v>
      </c>
      <c r="BA30" s="92">
        <v>1</v>
      </c>
      <c r="BB30" s="92">
        <v>0</v>
      </c>
      <c r="BC30" s="92">
        <v>0</v>
      </c>
      <c r="BD30" s="91">
        <v>2378</v>
      </c>
      <c r="BE30" s="92">
        <v>7</v>
      </c>
      <c r="BF30" s="91">
        <v>3780</v>
      </c>
      <c r="BG30" s="93">
        <v>6</v>
      </c>
      <c r="BH30" s="88"/>
      <c r="BI30" s="88"/>
    </row>
    <row r="31" spans="1:61" s="4" customFormat="1" ht="20.25" customHeight="1">
      <c r="A31" s="55" t="s">
        <v>31</v>
      </c>
      <c r="B31" s="108">
        <v>7433212.5</v>
      </c>
      <c r="C31" s="107">
        <v>4060</v>
      </c>
      <c r="D31" s="91">
        <v>824143</v>
      </c>
      <c r="E31" s="91">
        <v>1071</v>
      </c>
      <c r="F31" s="91">
        <v>617865</v>
      </c>
      <c r="G31" s="92">
        <v>692</v>
      </c>
      <c r="H31" s="92">
        <v>0</v>
      </c>
      <c r="I31" s="92">
        <v>0</v>
      </c>
      <c r="J31" s="92">
        <v>0</v>
      </c>
      <c r="K31" s="92">
        <v>0</v>
      </c>
      <c r="L31" s="91">
        <v>5046064</v>
      </c>
      <c r="M31" s="92">
        <v>724</v>
      </c>
      <c r="N31" s="92">
        <v>0</v>
      </c>
      <c r="O31" s="92">
        <v>0</v>
      </c>
      <c r="P31" s="92">
        <v>0</v>
      </c>
      <c r="Q31" s="92">
        <v>0</v>
      </c>
      <c r="R31" s="91">
        <v>142741</v>
      </c>
      <c r="S31" s="92">
        <v>424</v>
      </c>
      <c r="T31" s="91">
        <v>45954</v>
      </c>
      <c r="U31" s="92">
        <v>23</v>
      </c>
      <c r="V31" s="91">
        <v>11073</v>
      </c>
      <c r="W31" s="92">
        <v>1</v>
      </c>
      <c r="X31" s="91">
        <v>2793</v>
      </c>
      <c r="Y31" s="92">
        <v>3</v>
      </c>
      <c r="Z31" s="91">
        <v>1185</v>
      </c>
      <c r="AA31" s="92">
        <v>3</v>
      </c>
      <c r="AB31" s="91">
        <v>4406</v>
      </c>
      <c r="AC31" s="92">
        <v>9</v>
      </c>
      <c r="AD31" s="94">
        <v>368244.6</v>
      </c>
      <c r="AE31" s="92">
        <v>743</v>
      </c>
      <c r="AF31" s="91">
        <v>119826</v>
      </c>
      <c r="AG31" s="92">
        <v>131</v>
      </c>
      <c r="AH31" s="92">
        <v>927</v>
      </c>
      <c r="AI31" s="92">
        <v>3</v>
      </c>
      <c r="AJ31" s="91">
        <v>7761</v>
      </c>
      <c r="AK31" s="92">
        <v>5</v>
      </c>
      <c r="AL31" s="94">
        <v>71941.899999999994</v>
      </c>
      <c r="AM31" s="92">
        <v>62</v>
      </c>
      <c r="AN31" s="92">
        <v>0</v>
      </c>
      <c r="AO31" s="92">
        <v>0</v>
      </c>
      <c r="AP31" s="92">
        <v>0</v>
      </c>
      <c r="AQ31" s="92">
        <v>0</v>
      </c>
      <c r="AR31" s="91">
        <v>8882</v>
      </c>
      <c r="AS31" s="92">
        <v>34</v>
      </c>
      <c r="AT31" s="92">
        <v>0</v>
      </c>
      <c r="AU31" s="92">
        <v>0</v>
      </c>
      <c r="AV31" s="92">
        <v>0</v>
      </c>
      <c r="AW31" s="92">
        <v>0</v>
      </c>
      <c r="AX31" s="92">
        <v>0</v>
      </c>
      <c r="AY31" s="92">
        <v>0</v>
      </c>
      <c r="AZ31" s="91">
        <v>3841</v>
      </c>
      <c r="BA31" s="92">
        <v>2</v>
      </c>
      <c r="BB31" s="92">
        <v>0</v>
      </c>
      <c r="BC31" s="92">
        <v>0</v>
      </c>
      <c r="BD31" s="91">
        <v>20616</v>
      </c>
      <c r="BE31" s="92">
        <v>48</v>
      </c>
      <c r="BF31" s="91">
        <v>134949</v>
      </c>
      <c r="BG31" s="93">
        <v>82</v>
      </c>
      <c r="BH31" s="88"/>
      <c r="BI31" s="88"/>
    </row>
    <row r="32" spans="1:61" s="4" customFormat="1" ht="20.25" customHeight="1">
      <c r="A32" s="55" t="s">
        <v>32</v>
      </c>
      <c r="B32" s="108">
        <v>2922464.4</v>
      </c>
      <c r="C32" s="107">
        <v>3049</v>
      </c>
      <c r="D32" s="91">
        <v>342309</v>
      </c>
      <c r="E32" s="92">
        <v>714</v>
      </c>
      <c r="F32" s="91">
        <v>69454</v>
      </c>
      <c r="G32" s="92">
        <v>157</v>
      </c>
      <c r="H32" s="92">
        <v>0</v>
      </c>
      <c r="I32" s="92">
        <v>0</v>
      </c>
      <c r="J32" s="92">
        <v>0</v>
      </c>
      <c r="K32" s="92">
        <v>0</v>
      </c>
      <c r="L32" s="91">
        <v>1121703</v>
      </c>
      <c r="M32" s="92">
        <v>361</v>
      </c>
      <c r="N32" s="92">
        <v>0</v>
      </c>
      <c r="O32" s="92">
        <v>0</v>
      </c>
      <c r="P32" s="92">
        <v>0</v>
      </c>
      <c r="Q32" s="92">
        <v>0</v>
      </c>
      <c r="R32" s="94">
        <v>573814.19999999995</v>
      </c>
      <c r="S32" s="91">
        <v>1051</v>
      </c>
      <c r="T32" s="91">
        <v>1264</v>
      </c>
      <c r="U32" s="92">
        <v>2</v>
      </c>
      <c r="V32" s="94">
        <v>55703.1</v>
      </c>
      <c r="W32" s="92">
        <v>6</v>
      </c>
      <c r="X32" s="94">
        <v>32976.800000000003</v>
      </c>
      <c r="Y32" s="92">
        <v>7</v>
      </c>
      <c r="Z32" s="91">
        <v>2745</v>
      </c>
      <c r="AA32" s="92">
        <v>4</v>
      </c>
      <c r="AB32" s="92">
        <v>429</v>
      </c>
      <c r="AC32" s="92">
        <v>2</v>
      </c>
      <c r="AD32" s="94">
        <v>247761.1</v>
      </c>
      <c r="AE32" s="92">
        <v>465</v>
      </c>
      <c r="AF32" s="91">
        <v>87319</v>
      </c>
      <c r="AG32" s="92">
        <v>141</v>
      </c>
      <c r="AH32" s="94">
        <v>12306.4</v>
      </c>
      <c r="AI32" s="92">
        <v>6</v>
      </c>
      <c r="AJ32" s="94">
        <v>6663.6</v>
      </c>
      <c r="AK32" s="92">
        <v>1</v>
      </c>
      <c r="AL32" s="91">
        <v>21466</v>
      </c>
      <c r="AM32" s="92">
        <v>22</v>
      </c>
      <c r="AN32" s="92">
        <v>0</v>
      </c>
      <c r="AO32" s="92">
        <v>0</v>
      </c>
      <c r="AP32" s="92">
        <v>0</v>
      </c>
      <c r="AQ32" s="92">
        <v>0</v>
      </c>
      <c r="AR32" s="94">
        <v>5631.7</v>
      </c>
      <c r="AS32" s="92">
        <v>12</v>
      </c>
      <c r="AT32" s="94">
        <v>136370.20000000001</v>
      </c>
      <c r="AU32" s="92">
        <v>27</v>
      </c>
      <c r="AV32" s="92">
        <v>400</v>
      </c>
      <c r="AW32" s="92">
        <v>3</v>
      </c>
      <c r="AX32" s="92">
        <v>0</v>
      </c>
      <c r="AY32" s="92">
        <v>0</v>
      </c>
      <c r="AZ32" s="94">
        <v>15792.8</v>
      </c>
      <c r="BA32" s="92">
        <v>18</v>
      </c>
      <c r="BB32" s="92">
        <v>0</v>
      </c>
      <c r="BC32" s="92">
        <v>0</v>
      </c>
      <c r="BD32" s="91">
        <v>21865</v>
      </c>
      <c r="BE32" s="92">
        <v>33</v>
      </c>
      <c r="BF32" s="94">
        <v>166490.5</v>
      </c>
      <c r="BG32" s="93">
        <v>17</v>
      </c>
      <c r="BH32" s="88"/>
      <c r="BI32" s="88"/>
    </row>
    <row r="33" spans="1:61" s="4" customFormat="1" ht="20.25" customHeight="1">
      <c r="A33" s="55" t="s">
        <v>33</v>
      </c>
      <c r="B33" s="108">
        <v>3081473.5</v>
      </c>
      <c r="C33" s="107">
        <v>2012</v>
      </c>
      <c r="D33" s="91">
        <v>518576</v>
      </c>
      <c r="E33" s="92">
        <v>656</v>
      </c>
      <c r="F33" s="91">
        <v>24402</v>
      </c>
      <c r="G33" s="92">
        <v>67</v>
      </c>
      <c r="H33" s="92">
        <v>0</v>
      </c>
      <c r="I33" s="92">
        <v>0</v>
      </c>
      <c r="J33" s="92">
        <v>0</v>
      </c>
      <c r="K33" s="92">
        <v>0</v>
      </c>
      <c r="L33" s="94">
        <v>972446.9</v>
      </c>
      <c r="M33" s="92">
        <v>232</v>
      </c>
      <c r="N33" s="92">
        <v>0</v>
      </c>
      <c r="O33" s="92">
        <v>0</v>
      </c>
      <c r="P33" s="92">
        <v>0</v>
      </c>
      <c r="Q33" s="92">
        <v>0</v>
      </c>
      <c r="R33" s="94">
        <v>150584.29999999999</v>
      </c>
      <c r="S33" s="92">
        <v>580</v>
      </c>
      <c r="T33" s="92">
        <v>0</v>
      </c>
      <c r="U33" s="92">
        <v>0</v>
      </c>
      <c r="V33" s="91">
        <v>11350</v>
      </c>
      <c r="W33" s="92">
        <v>2</v>
      </c>
      <c r="X33" s="94">
        <v>5579.1</v>
      </c>
      <c r="Y33" s="92">
        <v>9</v>
      </c>
      <c r="Z33" s="92">
        <v>0</v>
      </c>
      <c r="AA33" s="92">
        <v>0</v>
      </c>
      <c r="AB33" s="92">
        <v>0</v>
      </c>
      <c r="AC33" s="92">
        <v>0</v>
      </c>
      <c r="AD33" s="94">
        <v>97458.3</v>
      </c>
      <c r="AE33" s="92">
        <v>371</v>
      </c>
      <c r="AF33" s="92">
        <v>0</v>
      </c>
      <c r="AG33" s="92">
        <v>0</v>
      </c>
      <c r="AH33" s="91">
        <v>7567</v>
      </c>
      <c r="AI33" s="92">
        <v>15</v>
      </c>
      <c r="AJ33" s="92">
        <v>506</v>
      </c>
      <c r="AK33" s="92">
        <v>2</v>
      </c>
      <c r="AL33" s="92">
        <v>107</v>
      </c>
      <c r="AM33" s="92">
        <v>1</v>
      </c>
      <c r="AN33" s="92">
        <v>221</v>
      </c>
      <c r="AO33" s="92">
        <v>1</v>
      </c>
      <c r="AP33" s="91">
        <v>1601</v>
      </c>
      <c r="AQ33" s="92">
        <v>1</v>
      </c>
      <c r="AR33" s="94">
        <v>1260.7</v>
      </c>
      <c r="AS33" s="92">
        <v>1</v>
      </c>
      <c r="AT33" s="94">
        <v>80652.800000000003</v>
      </c>
      <c r="AU33" s="92">
        <v>20</v>
      </c>
      <c r="AV33" s="94">
        <v>1142605.1000000001</v>
      </c>
      <c r="AW33" s="92">
        <v>5</v>
      </c>
      <c r="AX33" s="94">
        <v>38738.1</v>
      </c>
      <c r="AY33" s="92">
        <v>2</v>
      </c>
      <c r="AZ33" s="91">
        <v>1216</v>
      </c>
      <c r="BA33" s="92">
        <v>3</v>
      </c>
      <c r="BB33" s="92">
        <v>0</v>
      </c>
      <c r="BC33" s="92">
        <v>0</v>
      </c>
      <c r="BD33" s="91">
        <v>7711</v>
      </c>
      <c r="BE33" s="92">
        <v>20</v>
      </c>
      <c r="BF33" s="94">
        <v>18891.2</v>
      </c>
      <c r="BG33" s="93">
        <v>24</v>
      </c>
      <c r="BH33" s="88"/>
      <c r="BI33" s="88"/>
    </row>
    <row r="34" spans="1:61" s="4" customFormat="1" ht="20.25" customHeight="1">
      <c r="A34" s="55" t="s">
        <v>34</v>
      </c>
      <c r="B34" s="108">
        <v>1429258.9</v>
      </c>
      <c r="C34" s="107">
        <v>1777</v>
      </c>
      <c r="D34" s="91">
        <v>7488</v>
      </c>
      <c r="E34" s="92">
        <v>30</v>
      </c>
      <c r="F34" s="92">
        <v>646</v>
      </c>
      <c r="G34" s="92">
        <v>8</v>
      </c>
      <c r="H34" s="92">
        <v>0</v>
      </c>
      <c r="I34" s="92">
        <v>0</v>
      </c>
      <c r="J34" s="92">
        <v>0</v>
      </c>
      <c r="K34" s="92">
        <v>0</v>
      </c>
      <c r="L34" s="94">
        <v>79011.199999999997</v>
      </c>
      <c r="M34" s="92">
        <v>34</v>
      </c>
      <c r="N34" s="92">
        <v>0</v>
      </c>
      <c r="O34" s="92">
        <v>0</v>
      </c>
      <c r="P34" s="92">
        <v>0</v>
      </c>
      <c r="Q34" s="92">
        <v>0</v>
      </c>
      <c r="R34" s="94">
        <v>808025.7</v>
      </c>
      <c r="S34" s="91">
        <v>1504</v>
      </c>
      <c r="T34" s="92">
        <v>0</v>
      </c>
      <c r="U34" s="92">
        <v>0</v>
      </c>
      <c r="V34" s="91">
        <v>23943</v>
      </c>
      <c r="W34" s="92">
        <v>2</v>
      </c>
      <c r="X34" s="94">
        <v>10098.299999999999</v>
      </c>
      <c r="Y34" s="92">
        <v>15</v>
      </c>
      <c r="Z34" s="94">
        <v>1506.4</v>
      </c>
      <c r="AA34" s="92">
        <v>2</v>
      </c>
      <c r="AB34" s="92">
        <v>299</v>
      </c>
      <c r="AC34" s="92">
        <v>1</v>
      </c>
      <c r="AD34" s="94">
        <v>360678.8</v>
      </c>
      <c r="AE34" s="92">
        <v>150</v>
      </c>
      <c r="AF34" s="92">
        <v>0</v>
      </c>
      <c r="AG34" s="92">
        <v>0</v>
      </c>
      <c r="AH34" s="92">
        <v>0</v>
      </c>
      <c r="AI34" s="92">
        <v>0</v>
      </c>
      <c r="AJ34" s="92">
        <v>0</v>
      </c>
      <c r="AK34" s="92">
        <v>0</v>
      </c>
      <c r="AL34" s="92">
        <v>830.7</v>
      </c>
      <c r="AM34" s="92">
        <v>9</v>
      </c>
      <c r="AN34" s="94">
        <v>7506.5</v>
      </c>
      <c r="AO34" s="92">
        <v>1</v>
      </c>
      <c r="AP34" s="92">
        <v>0</v>
      </c>
      <c r="AQ34" s="92">
        <v>0</v>
      </c>
      <c r="AR34" s="92">
        <v>0</v>
      </c>
      <c r="AS34" s="92">
        <v>0</v>
      </c>
      <c r="AT34" s="94">
        <v>115353.4</v>
      </c>
      <c r="AU34" s="92">
        <v>14</v>
      </c>
      <c r="AV34" s="94">
        <v>10945.6</v>
      </c>
      <c r="AW34" s="92">
        <v>1</v>
      </c>
      <c r="AX34" s="92">
        <v>66</v>
      </c>
      <c r="AY34" s="92">
        <v>1</v>
      </c>
      <c r="AZ34" s="91">
        <v>1125</v>
      </c>
      <c r="BA34" s="92">
        <v>1</v>
      </c>
      <c r="BB34" s="92">
        <v>0</v>
      </c>
      <c r="BC34" s="92">
        <v>0</v>
      </c>
      <c r="BD34" s="92">
        <v>0</v>
      </c>
      <c r="BE34" s="92">
        <v>0</v>
      </c>
      <c r="BF34" s="94">
        <v>1735.3</v>
      </c>
      <c r="BG34" s="93">
        <v>4</v>
      </c>
      <c r="BH34" s="88"/>
      <c r="BI34" s="88"/>
    </row>
    <row r="35" spans="1:61" s="4" customFormat="1" ht="20.25" customHeight="1">
      <c r="A35" s="55" t="s">
        <v>35</v>
      </c>
      <c r="B35" s="106">
        <v>966619</v>
      </c>
      <c r="C35" s="109">
        <v>576</v>
      </c>
      <c r="D35" s="91">
        <v>129040</v>
      </c>
      <c r="E35" s="92">
        <v>234</v>
      </c>
      <c r="F35" s="91">
        <v>11542</v>
      </c>
      <c r="G35" s="92">
        <v>26</v>
      </c>
      <c r="H35" s="91">
        <v>3486</v>
      </c>
      <c r="I35" s="92">
        <v>3</v>
      </c>
      <c r="J35" s="92">
        <v>0</v>
      </c>
      <c r="K35" s="92">
        <v>0</v>
      </c>
      <c r="L35" s="91">
        <v>672245</v>
      </c>
      <c r="M35" s="92">
        <v>148</v>
      </c>
      <c r="N35" s="92">
        <v>0</v>
      </c>
      <c r="O35" s="92">
        <v>0</v>
      </c>
      <c r="P35" s="92">
        <v>0</v>
      </c>
      <c r="Q35" s="92">
        <v>0</v>
      </c>
      <c r="R35" s="91">
        <v>2737</v>
      </c>
      <c r="S35" s="92">
        <v>6</v>
      </c>
      <c r="T35" s="92">
        <v>0</v>
      </c>
      <c r="U35" s="92">
        <v>0</v>
      </c>
      <c r="V35" s="92">
        <v>0</v>
      </c>
      <c r="W35" s="92">
        <v>0</v>
      </c>
      <c r="X35" s="92">
        <v>0</v>
      </c>
      <c r="Y35" s="92">
        <v>0</v>
      </c>
      <c r="Z35" s="91">
        <v>3215</v>
      </c>
      <c r="AA35" s="92">
        <v>3</v>
      </c>
      <c r="AB35" s="92">
        <v>0</v>
      </c>
      <c r="AC35" s="92">
        <v>0</v>
      </c>
      <c r="AD35" s="91">
        <v>21192</v>
      </c>
      <c r="AE35" s="92">
        <v>35</v>
      </c>
      <c r="AF35" s="91">
        <v>73480</v>
      </c>
      <c r="AG35" s="92">
        <v>71</v>
      </c>
      <c r="AH35" s="92">
        <v>0</v>
      </c>
      <c r="AI35" s="92">
        <v>0</v>
      </c>
      <c r="AJ35" s="91">
        <v>5158</v>
      </c>
      <c r="AK35" s="92">
        <v>12</v>
      </c>
      <c r="AL35" s="91">
        <v>3960</v>
      </c>
      <c r="AM35" s="92">
        <v>9</v>
      </c>
      <c r="AN35" s="92">
        <v>0</v>
      </c>
      <c r="AO35" s="92">
        <v>0</v>
      </c>
      <c r="AP35" s="92">
        <v>0</v>
      </c>
      <c r="AQ35" s="92">
        <v>0</v>
      </c>
      <c r="AR35" s="91">
        <v>20058</v>
      </c>
      <c r="AS35" s="92">
        <v>3</v>
      </c>
      <c r="AT35" s="91">
        <v>2489</v>
      </c>
      <c r="AU35" s="92">
        <v>5</v>
      </c>
      <c r="AV35" s="92">
        <v>0</v>
      </c>
      <c r="AW35" s="92">
        <v>0</v>
      </c>
      <c r="AX35" s="92">
        <v>0</v>
      </c>
      <c r="AY35" s="92">
        <v>0</v>
      </c>
      <c r="AZ35" s="92">
        <v>0</v>
      </c>
      <c r="BA35" s="92">
        <v>0</v>
      </c>
      <c r="BB35" s="92">
        <v>0</v>
      </c>
      <c r="BC35" s="92">
        <v>0</v>
      </c>
      <c r="BD35" s="91">
        <v>18017</v>
      </c>
      <c r="BE35" s="92">
        <v>21</v>
      </c>
      <c r="BF35" s="92">
        <v>0</v>
      </c>
      <c r="BG35" s="93">
        <v>0</v>
      </c>
      <c r="BH35" s="88"/>
      <c r="BI35" s="88"/>
    </row>
    <row r="36" spans="1:61" s="4" customFormat="1" ht="20.25" customHeight="1">
      <c r="A36" s="55" t="s">
        <v>36</v>
      </c>
      <c r="B36" s="108">
        <v>1468379.8</v>
      </c>
      <c r="C36" s="107">
        <v>1506</v>
      </c>
      <c r="D36" s="91">
        <v>52173</v>
      </c>
      <c r="E36" s="92">
        <v>118</v>
      </c>
      <c r="F36" s="91">
        <v>21626</v>
      </c>
      <c r="G36" s="92">
        <v>45</v>
      </c>
      <c r="H36" s="92">
        <v>0</v>
      </c>
      <c r="I36" s="92">
        <v>0</v>
      </c>
      <c r="J36" s="92">
        <v>0</v>
      </c>
      <c r="K36" s="92">
        <v>0</v>
      </c>
      <c r="L36" s="94">
        <v>523049.6</v>
      </c>
      <c r="M36" s="92">
        <v>153</v>
      </c>
      <c r="N36" s="92">
        <v>0</v>
      </c>
      <c r="O36" s="92">
        <v>0</v>
      </c>
      <c r="P36" s="92">
        <v>0</v>
      </c>
      <c r="Q36" s="92">
        <v>0</v>
      </c>
      <c r="R36" s="94">
        <v>585990.5</v>
      </c>
      <c r="S36" s="91">
        <v>1011</v>
      </c>
      <c r="T36" s="92">
        <v>0</v>
      </c>
      <c r="U36" s="92">
        <v>0</v>
      </c>
      <c r="V36" s="94">
        <v>38644.1</v>
      </c>
      <c r="W36" s="92">
        <v>4</v>
      </c>
      <c r="X36" s="94">
        <v>2124.9</v>
      </c>
      <c r="Y36" s="92">
        <v>5</v>
      </c>
      <c r="Z36" s="92">
        <v>440.2</v>
      </c>
      <c r="AA36" s="92">
        <v>2</v>
      </c>
      <c r="AB36" s="92">
        <v>363</v>
      </c>
      <c r="AC36" s="92">
        <v>1</v>
      </c>
      <c r="AD36" s="94">
        <v>200492.1</v>
      </c>
      <c r="AE36" s="92">
        <v>133</v>
      </c>
      <c r="AF36" s="92">
        <v>0</v>
      </c>
      <c r="AG36" s="92">
        <v>0</v>
      </c>
      <c r="AH36" s="94">
        <v>1296.4000000000001</v>
      </c>
      <c r="AI36" s="92">
        <v>1</v>
      </c>
      <c r="AJ36" s="91">
        <v>1060</v>
      </c>
      <c r="AK36" s="92">
        <v>2</v>
      </c>
      <c r="AL36" s="94">
        <v>4498.8</v>
      </c>
      <c r="AM36" s="92">
        <v>10</v>
      </c>
      <c r="AN36" s="92">
        <v>0</v>
      </c>
      <c r="AO36" s="92">
        <v>0</v>
      </c>
      <c r="AP36" s="92">
        <v>0</v>
      </c>
      <c r="AQ36" s="92">
        <v>0</v>
      </c>
      <c r="AR36" s="92">
        <v>0</v>
      </c>
      <c r="AS36" s="92">
        <v>0</v>
      </c>
      <c r="AT36" s="94">
        <v>21255.1</v>
      </c>
      <c r="AU36" s="92">
        <v>3</v>
      </c>
      <c r="AV36" s="92">
        <v>0</v>
      </c>
      <c r="AW36" s="92">
        <v>0</v>
      </c>
      <c r="AX36" s="92">
        <v>0</v>
      </c>
      <c r="AY36" s="92">
        <v>0</v>
      </c>
      <c r="AZ36" s="94">
        <v>14502.1</v>
      </c>
      <c r="BA36" s="92">
        <v>12</v>
      </c>
      <c r="BB36" s="92">
        <v>0</v>
      </c>
      <c r="BC36" s="92">
        <v>0</v>
      </c>
      <c r="BD36" s="92">
        <v>317</v>
      </c>
      <c r="BE36" s="92">
        <v>2</v>
      </c>
      <c r="BF36" s="92">
        <v>547</v>
      </c>
      <c r="BG36" s="93">
        <v>4</v>
      </c>
      <c r="BH36" s="88"/>
      <c r="BI36" s="88"/>
    </row>
    <row r="37" spans="1:61" s="4" customFormat="1" ht="20.25" customHeight="1">
      <c r="A37" s="55" t="s">
        <v>37</v>
      </c>
      <c r="B37" s="108">
        <v>3301730.2</v>
      </c>
      <c r="C37" s="107">
        <v>2209</v>
      </c>
      <c r="D37" s="91">
        <v>309061</v>
      </c>
      <c r="E37" s="92">
        <v>394</v>
      </c>
      <c r="F37" s="91">
        <v>305404</v>
      </c>
      <c r="G37" s="92">
        <v>309</v>
      </c>
      <c r="H37" s="92">
        <v>340</v>
      </c>
      <c r="I37" s="92">
        <v>1</v>
      </c>
      <c r="J37" s="92">
        <v>0</v>
      </c>
      <c r="K37" s="92">
        <v>0</v>
      </c>
      <c r="L37" s="94">
        <v>1508326.3999999999</v>
      </c>
      <c r="M37" s="92">
        <v>330</v>
      </c>
      <c r="N37" s="92">
        <v>0</v>
      </c>
      <c r="O37" s="92">
        <v>0</v>
      </c>
      <c r="P37" s="92">
        <v>0</v>
      </c>
      <c r="Q37" s="92">
        <v>0</v>
      </c>
      <c r="R37" s="94">
        <v>688684.7</v>
      </c>
      <c r="S37" s="92">
        <v>693</v>
      </c>
      <c r="T37" s="91">
        <v>12954</v>
      </c>
      <c r="U37" s="92">
        <v>12</v>
      </c>
      <c r="V37" s="94">
        <v>30500.400000000001</v>
      </c>
      <c r="W37" s="92">
        <v>2</v>
      </c>
      <c r="X37" s="94">
        <v>14595.6</v>
      </c>
      <c r="Y37" s="92">
        <v>7</v>
      </c>
      <c r="Z37" s="91">
        <v>1526</v>
      </c>
      <c r="AA37" s="92">
        <v>1</v>
      </c>
      <c r="AB37" s="91">
        <v>2480</v>
      </c>
      <c r="AC37" s="92">
        <v>2</v>
      </c>
      <c r="AD37" s="94">
        <v>293065.09999999998</v>
      </c>
      <c r="AE37" s="92">
        <v>363</v>
      </c>
      <c r="AF37" s="92">
        <v>0</v>
      </c>
      <c r="AG37" s="92">
        <v>0</v>
      </c>
      <c r="AH37" s="94">
        <v>5785.8</v>
      </c>
      <c r="AI37" s="92">
        <v>6</v>
      </c>
      <c r="AJ37" s="92">
        <v>144</v>
      </c>
      <c r="AK37" s="92">
        <v>2</v>
      </c>
      <c r="AL37" s="91">
        <v>17152</v>
      </c>
      <c r="AM37" s="92">
        <v>10</v>
      </c>
      <c r="AN37" s="91">
        <v>3942</v>
      </c>
      <c r="AO37" s="92">
        <v>2</v>
      </c>
      <c r="AP37" s="92">
        <v>0</v>
      </c>
      <c r="AQ37" s="92">
        <v>0</v>
      </c>
      <c r="AR37" s="92">
        <v>0</v>
      </c>
      <c r="AS37" s="92">
        <v>0</v>
      </c>
      <c r="AT37" s="91">
        <v>4193</v>
      </c>
      <c r="AU37" s="92">
        <v>2</v>
      </c>
      <c r="AV37" s="92">
        <v>0</v>
      </c>
      <c r="AW37" s="92">
        <v>0</v>
      </c>
      <c r="AX37" s="94">
        <v>49588.3</v>
      </c>
      <c r="AY37" s="92">
        <v>1</v>
      </c>
      <c r="AZ37" s="91">
        <v>6488</v>
      </c>
      <c r="BA37" s="92">
        <v>6</v>
      </c>
      <c r="BB37" s="92">
        <v>0</v>
      </c>
      <c r="BC37" s="92">
        <v>0</v>
      </c>
      <c r="BD37" s="91">
        <v>13444</v>
      </c>
      <c r="BE37" s="92">
        <v>28</v>
      </c>
      <c r="BF37" s="94">
        <v>34055.9</v>
      </c>
      <c r="BG37" s="93">
        <v>38</v>
      </c>
      <c r="BH37" s="88"/>
      <c r="BI37" s="88"/>
    </row>
    <row r="38" spans="1:61" s="4" customFormat="1" ht="20.25" customHeight="1">
      <c r="A38" s="55" t="s">
        <v>38</v>
      </c>
      <c r="B38" s="108">
        <v>1852004.4</v>
      </c>
      <c r="C38" s="109">
        <v>980</v>
      </c>
      <c r="D38" s="91">
        <v>268670</v>
      </c>
      <c r="E38" s="92">
        <v>314</v>
      </c>
      <c r="F38" s="91">
        <v>72089</v>
      </c>
      <c r="G38" s="92">
        <v>101</v>
      </c>
      <c r="H38" s="92">
        <v>0</v>
      </c>
      <c r="I38" s="92">
        <v>0</v>
      </c>
      <c r="J38" s="92">
        <v>0</v>
      </c>
      <c r="K38" s="92">
        <v>0</v>
      </c>
      <c r="L38" s="91">
        <v>1192081</v>
      </c>
      <c r="M38" s="92">
        <v>312</v>
      </c>
      <c r="N38" s="92">
        <v>0</v>
      </c>
      <c r="O38" s="92">
        <v>0</v>
      </c>
      <c r="P38" s="92">
        <v>0</v>
      </c>
      <c r="Q38" s="92">
        <v>0</v>
      </c>
      <c r="R38" s="94">
        <v>38328.400000000001</v>
      </c>
      <c r="S38" s="92">
        <v>58</v>
      </c>
      <c r="T38" s="92">
        <v>0</v>
      </c>
      <c r="U38" s="92">
        <v>0</v>
      </c>
      <c r="V38" s="92">
        <v>0</v>
      </c>
      <c r="W38" s="92">
        <v>0</v>
      </c>
      <c r="X38" s="92">
        <v>0</v>
      </c>
      <c r="Y38" s="92">
        <v>0</v>
      </c>
      <c r="Z38" s="91">
        <v>3904</v>
      </c>
      <c r="AA38" s="92">
        <v>4</v>
      </c>
      <c r="AB38" s="92">
        <v>0</v>
      </c>
      <c r="AC38" s="92">
        <v>0</v>
      </c>
      <c r="AD38" s="91">
        <v>41730</v>
      </c>
      <c r="AE38" s="92">
        <v>101</v>
      </c>
      <c r="AF38" s="92">
        <v>0</v>
      </c>
      <c r="AG38" s="92">
        <v>0</v>
      </c>
      <c r="AH38" s="92">
        <v>0</v>
      </c>
      <c r="AI38" s="92">
        <v>0</v>
      </c>
      <c r="AJ38" s="92">
        <v>177</v>
      </c>
      <c r="AK38" s="92">
        <v>2</v>
      </c>
      <c r="AL38" s="91">
        <v>11835</v>
      </c>
      <c r="AM38" s="92">
        <v>30</v>
      </c>
      <c r="AN38" s="92">
        <v>0</v>
      </c>
      <c r="AO38" s="92">
        <v>0</v>
      </c>
      <c r="AP38" s="92">
        <v>0</v>
      </c>
      <c r="AQ38" s="92">
        <v>0</v>
      </c>
      <c r="AR38" s="92">
        <v>0</v>
      </c>
      <c r="AS38" s="92">
        <v>0</v>
      </c>
      <c r="AT38" s="92">
        <v>0</v>
      </c>
      <c r="AU38" s="92">
        <v>0</v>
      </c>
      <c r="AV38" s="91">
        <v>193660</v>
      </c>
      <c r="AW38" s="92">
        <v>26</v>
      </c>
      <c r="AX38" s="92">
        <v>0</v>
      </c>
      <c r="AY38" s="92">
        <v>0</v>
      </c>
      <c r="AZ38" s="91">
        <v>13946</v>
      </c>
      <c r="BA38" s="92">
        <v>3</v>
      </c>
      <c r="BB38" s="92">
        <v>0</v>
      </c>
      <c r="BC38" s="92">
        <v>0</v>
      </c>
      <c r="BD38" s="91">
        <v>8810</v>
      </c>
      <c r="BE38" s="92">
        <v>22</v>
      </c>
      <c r="BF38" s="91">
        <v>6774</v>
      </c>
      <c r="BG38" s="93">
        <v>7</v>
      </c>
      <c r="BH38" s="88"/>
      <c r="BI38" s="88"/>
    </row>
    <row r="39" spans="1:61" s="4" customFormat="1" ht="20.25" customHeight="1">
      <c r="A39" s="55" t="s">
        <v>39</v>
      </c>
      <c r="B39" s="106">
        <v>984004</v>
      </c>
      <c r="C39" s="107">
        <v>1489</v>
      </c>
      <c r="D39" s="92">
        <v>0</v>
      </c>
      <c r="E39" s="92">
        <v>0</v>
      </c>
      <c r="F39" s="92">
        <v>0</v>
      </c>
      <c r="G39" s="92">
        <v>0</v>
      </c>
      <c r="H39" s="92">
        <v>0</v>
      </c>
      <c r="I39" s="92">
        <v>0</v>
      </c>
      <c r="J39" s="92">
        <v>0</v>
      </c>
      <c r="K39" s="92">
        <v>0</v>
      </c>
      <c r="L39" s="94">
        <v>43922.6</v>
      </c>
      <c r="M39" s="92">
        <v>15</v>
      </c>
      <c r="N39" s="92">
        <v>0</v>
      </c>
      <c r="O39" s="92">
        <v>0</v>
      </c>
      <c r="P39" s="92">
        <v>0</v>
      </c>
      <c r="Q39" s="92">
        <v>0</v>
      </c>
      <c r="R39" s="94">
        <v>615116.69999999995</v>
      </c>
      <c r="S39" s="91">
        <v>1402</v>
      </c>
      <c r="T39" s="92">
        <v>0</v>
      </c>
      <c r="U39" s="92">
        <v>0</v>
      </c>
      <c r="V39" s="94">
        <v>34096.300000000003</v>
      </c>
      <c r="W39" s="92">
        <v>2</v>
      </c>
      <c r="X39" s="94">
        <v>3549.1</v>
      </c>
      <c r="Y39" s="92">
        <v>11</v>
      </c>
      <c r="Z39" s="92">
        <v>661.2</v>
      </c>
      <c r="AA39" s="92">
        <v>1</v>
      </c>
      <c r="AB39" s="92">
        <v>0</v>
      </c>
      <c r="AC39" s="92">
        <v>0</v>
      </c>
      <c r="AD39" s="94">
        <v>261986.2</v>
      </c>
      <c r="AE39" s="92">
        <v>42</v>
      </c>
      <c r="AF39" s="92">
        <v>0</v>
      </c>
      <c r="AG39" s="92">
        <v>0</v>
      </c>
      <c r="AH39" s="92">
        <v>0</v>
      </c>
      <c r="AI39" s="92">
        <v>0</v>
      </c>
      <c r="AJ39" s="92">
        <v>0</v>
      </c>
      <c r="AK39" s="92">
        <v>0</v>
      </c>
      <c r="AL39" s="92">
        <v>0</v>
      </c>
      <c r="AM39" s="92">
        <v>0</v>
      </c>
      <c r="AN39" s="92">
        <v>0</v>
      </c>
      <c r="AO39" s="92">
        <v>0</v>
      </c>
      <c r="AP39" s="92">
        <v>0</v>
      </c>
      <c r="AQ39" s="92">
        <v>0</v>
      </c>
      <c r="AR39" s="92">
        <v>0</v>
      </c>
      <c r="AS39" s="92">
        <v>0</v>
      </c>
      <c r="AT39" s="94">
        <v>19675.2</v>
      </c>
      <c r="AU39" s="92">
        <v>11</v>
      </c>
      <c r="AV39" s="92">
        <v>0</v>
      </c>
      <c r="AW39" s="92">
        <v>0</v>
      </c>
      <c r="AX39" s="92">
        <v>0</v>
      </c>
      <c r="AY39" s="92">
        <v>0</v>
      </c>
      <c r="AZ39" s="94">
        <v>4996.7</v>
      </c>
      <c r="BA39" s="92">
        <v>5</v>
      </c>
      <c r="BB39" s="92">
        <v>0</v>
      </c>
      <c r="BC39" s="92">
        <v>0</v>
      </c>
      <c r="BD39" s="92">
        <v>0</v>
      </c>
      <c r="BE39" s="92">
        <v>0</v>
      </c>
      <c r="BF39" s="92">
        <v>0</v>
      </c>
      <c r="BG39" s="93">
        <v>0</v>
      </c>
      <c r="BH39" s="88"/>
      <c r="BI39" s="88"/>
    </row>
    <row r="40" spans="1:61" s="4" customFormat="1" ht="20.25" customHeight="1">
      <c r="A40" s="55" t="s">
        <v>40</v>
      </c>
      <c r="B40" s="108">
        <v>3419916.4</v>
      </c>
      <c r="C40" s="107">
        <v>4252</v>
      </c>
      <c r="D40" s="91">
        <v>780490</v>
      </c>
      <c r="E40" s="91">
        <v>1111</v>
      </c>
      <c r="F40" s="91">
        <v>362868</v>
      </c>
      <c r="G40" s="92">
        <v>677</v>
      </c>
      <c r="H40" s="91">
        <v>4119</v>
      </c>
      <c r="I40" s="92">
        <v>5</v>
      </c>
      <c r="J40" s="92">
        <v>0</v>
      </c>
      <c r="K40" s="92">
        <v>0</v>
      </c>
      <c r="L40" s="91">
        <v>1164876</v>
      </c>
      <c r="M40" s="92">
        <v>684</v>
      </c>
      <c r="N40" s="92">
        <v>0</v>
      </c>
      <c r="O40" s="92">
        <v>0</v>
      </c>
      <c r="P40" s="92">
        <v>0</v>
      </c>
      <c r="Q40" s="92">
        <v>0</v>
      </c>
      <c r="R40" s="94">
        <v>455014.2</v>
      </c>
      <c r="S40" s="92">
        <v>961</v>
      </c>
      <c r="T40" s="92">
        <v>0</v>
      </c>
      <c r="U40" s="92">
        <v>0</v>
      </c>
      <c r="V40" s="91">
        <v>35189</v>
      </c>
      <c r="W40" s="92">
        <v>3</v>
      </c>
      <c r="X40" s="94">
        <v>23241.5</v>
      </c>
      <c r="Y40" s="92">
        <v>12</v>
      </c>
      <c r="Z40" s="92">
        <v>0</v>
      </c>
      <c r="AA40" s="92">
        <v>0</v>
      </c>
      <c r="AB40" s="92">
        <v>350</v>
      </c>
      <c r="AC40" s="92">
        <v>1</v>
      </c>
      <c r="AD40" s="94">
        <v>301021.7</v>
      </c>
      <c r="AE40" s="92">
        <v>623</v>
      </c>
      <c r="AF40" s="92">
        <v>0</v>
      </c>
      <c r="AG40" s="92">
        <v>0</v>
      </c>
      <c r="AH40" s="94">
        <v>1881.6</v>
      </c>
      <c r="AI40" s="92">
        <v>6</v>
      </c>
      <c r="AJ40" s="92">
        <v>378</v>
      </c>
      <c r="AK40" s="92">
        <v>2</v>
      </c>
      <c r="AL40" s="91">
        <v>34455</v>
      </c>
      <c r="AM40" s="92">
        <v>43</v>
      </c>
      <c r="AN40" s="91">
        <v>22484</v>
      </c>
      <c r="AO40" s="92">
        <v>34</v>
      </c>
      <c r="AP40" s="92">
        <v>0</v>
      </c>
      <c r="AQ40" s="92">
        <v>0</v>
      </c>
      <c r="AR40" s="91">
        <v>1702</v>
      </c>
      <c r="AS40" s="92">
        <v>12</v>
      </c>
      <c r="AT40" s="94">
        <v>151390.20000000001</v>
      </c>
      <c r="AU40" s="92">
        <v>29</v>
      </c>
      <c r="AV40" s="92">
        <v>0</v>
      </c>
      <c r="AW40" s="92">
        <v>0</v>
      </c>
      <c r="AX40" s="92">
        <v>0</v>
      </c>
      <c r="AY40" s="92">
        <v>0</v>
      </c>
      <c r="AZ40" s="94">
        <v>2475.9</v>
      </c>
      <c r="BA40" s="92">
        <v>4</v>
      </c>
      <c r="BB40" s="92">
        <v>0</v>
      </c>
      <c r="BC40" s="92">
        <v>0</v>
      </c>
      <c r="BD40" s="91">
        <v>15241</v>
      </c>
      <c r="BE40" s="92">
        <v>31</v>
      </c>
      <c r="BF40" s="94">
        <v>62739.3</v>
      </c>
      <c r="BG40" s="93">
        <v>14</v>
      </c>
      <c r="BH40" s="88"/>
      <c r="BI40" s="88"/>
    </row>
    <row r="41" spans="1:61" s="4" customFormat="1" ht="20.25" customHeight="1">
      <c r="A41" s="55" t="s">
        <v>41</v>
      </c>
      <c r="B41" s="108">
        <v>2552378.2999999998</v>
      </c>
      <c r="C41" s="107">
        <v>2828</v>
      </c>
      <c r="D41" s="91">
        <v>283864</v>
      </c>
      <c r="E41" s="92">
        <v>375</v>
      </c>
      <c r="F41" s="91">
        <v>305900</v>
      </c>
      <c r="G41" s="92">
        <v>344</v>
      </c>
      <c r="H41" s="91">
        <v>3851</v>
      </c>
      <c r="I41" s="92">
        <v>3</v>
      </c>
      <c r="J41" s="92">
        <v>0</v>
      </c>
      <c r="K41" s="92">
        <v>0</v>
      </c>
      <c r="L41" s="91">
        <v>702925</v>
      </c>
      <c r="M41" s="92">
        <v>289</v>
      </c>
      <c r="N41" s="92">
        <v>0</v>
      </c>
      <c r="O41" s="92">
        <v>0</v>
      </c>
      <c r="P41" s="92">
        <v>0</v>
      </c>
      <c r="Q41" s="92">
        <v>0</v>
      </c>
      <c r="R41" s="94">
        <v>668716.6</v>
      </c>
      <c r="S41" s="91">
        <v>1355</v>
      </c>
      <c r="T41" s="91">
        <v>4959</v>
      </c>
      <c r="U41" s="92">
        <v>2</v>
      </c>
      <c r="V41" s="94">
        <v>79321.7</v>
      </c>
      <c r="W41" s="92">
        <v>4</v>
      </c>
      <c r="X41" s="94">
        <v>14878.9</v>
      </c>
      <c r="Y41" s="92">
        <v>19</v>
      </c>
      <c r="Z41" s="91">
        <v>2143</v>
      </c>
      <c r="AA41" s="92">
        <v>6</v>
      </c>
      <c r="AB41" s="91">
        <v>8632</v>
      </c>
      <c r="AC41" s="92">
        <v>4</v>
      </c>
      <c r="AD41" s="91">
        <v>333117</v>
      </c>
      <c r="AE41" s="92">
        <v>270</v>
      </c>
      <c r="AF41" s="91">
        <v>63577</v>
      </c>
      <c r="AG41" s="92">
        <v>71</v>
      </c>
      <c r="AH41" s="92">
        <v>0</v>
      </c>
      <c r="AI41" s="92">
        <v>0</v>
      </c>
      <c r="AJ41" s="91">
        <v>23299</v>
      </c>
      <c r="AK41" s="92">
        <v>5</v>
      </c>
      <c r="AL41" s="94">
        <v>29266.799999999999</v>
      </c>
      <c r="AM41" s="92">
        <v>50</v>
      </c>
      <c r="AN41" s="92">
        <v>20</v>
      </c>
      <c r="AO41" s="92">
        <v>1</v>
      </c>
      <c r="AP41" s="92">
        <v>0</v>
      </c>
      <c r="AQ41" s="92">
        <v>0</v>
      </c>
      <c r="AR41" s="92">
        <v>0</v>
      </c>
      <c r="AS41" s="92">
        <v>0</v>
      </c>
      <c r="AT41" s="91">
        <v>5252</v>
      </c>
      <c r="AU41" s="92">
        <v>5</v>
      </c>
      <c r="AV41" s="92">
        <v>0</v>
      </c>
      <c r="AW41" s="92">
        <v>0</v>
      </c>
      <c r="AX41" s="92">
        <v>0</v>
      </c>
      <c r="AY41" s="92">
        <v>0</v>
      </c>
      <c r="AZ41" s="94">
        <v>10177.200000000001</v>
      </c>
      <c r="BA41" s="92">
        <v>6</v>
      </c>
      <c r="BB41" s="92">
        <v>0</v>
      </c>
      <c r="BC41" s="92">
        <v>0</v>
      </c>
      <c r="BD41" s="91">
        <v>8485</v>
      </c>
      <c r="BE41" s="92">
        <v>13</v>
      </c>
      <c r="BF41" s="94">
        <v>3993.1</v>
      </c>
      <c r="BG41" s="93">
        <v>6</v>
      </c>
      <c r="BH41" s="88"/>
      <c r="BI41" s="88"/>
    </row>
    <row r="42" spans="1:61" s="4" customFormat="1" ht="20.25" customHeight="1">
      <c r="A42" s="55" t="s">
        <v>42</v>
      </c>
      <c r="B42" s="106">
        <v>2390634</v>
      </c>
      <c r="C42" s="107">
        <v>1892</v>
      </c>
      <c r="D42" s="91">
        <v>303407</v>
      </c>
      <c r="E42" s="92">
        <v>334</v>
      </c>
      <c r="F42" s="91">
        <v>668420</v>
      </c>
      <c r="G42" s="92">
        <v>645</v>
      </c>
      <c r="H42" s="92">
        <v>0</v>
      </c>
      <c r="I42" s="92">
        <v>0</v>
      </c>
      <c r="J42" s="91">
        <v>1905</v>
      </c>
      <c r="K42" s="92">
        <v>4</v>
      </c>
      <c r="L42" s="91">
        <v>907335</v>
      </c>
      <c r="M42" s="92">
        <v>91</v>
      </c>
      <c r="N42" s="92">
        <v>0</v>
      </c>
      <c r="O42" s="92">
        <v>0</v>
      </c>
      <c r="P42" s="92">
        <v>0</v>
      </c>
      <c r="Q42" s="92">
        <v>0</v>
      </c>
      <c r="R42" s="91">
        <v>79946</v>
      </c>
      <c r="S42" s="92">
        <v>179</v>
      </c>
      <c r="T42" s="91">
        <v>5478</v>
      </c>
      <c r="U42" s="92">
        <v>4</v>
      </c>
      <c r="V42" s="92">
        <v>0</v>
      </c>
      <c r="W42" s="92">
        <v>0</v>
      </c>
      <c r="X42" s="91">
        <v>9689</v>
      </c>
      <c r="Y42" s="92">
        <v>13</v>
      </c>
      <c r="Z42" s="91">
        <v>5658</v>
      </c>
      <c r="AA42" s="92">
        <v>7</v>
      </c>
      <c r="AB42" s="91">
        <v>9640</v>
      </c>
      <c r="AC42" s="92">
        <v>12</v>
      </c>
      <c r="AD42" s="91">
        <v>149860</v>
      </c>
      <c r="AE42" s="92">
        <v>316</v>
      </c>
      <c r="AF42" s="91">
        <v>59059</v>
      </c>
      <c r="AG42" s="92">
        <v>99</v>
      </c>
      <c r="AH42" s="92">
        <v>0</v>
      </c>
      <c r="AI42" s="92">
        <v>0</v>
      </c>
      <c r="AJ42" s="91">
        <v>49201</v>
      </c>
      <c r="AK42" s="92">
        <v>40</v>
      </c>
      <c r="AL42" s="91">
        <v>51312</v>
      </c>
      <c r="AM42" s="92">
        <v>83</v>
      </c>
      <c r="AN42" s="91">
        <v>23868</v>
      </c>
      <c r="AO42" s="92">
        <v>16</v>
      </c>
      <c r="AP42" s="91">
        <v>1016</v>
      </c>
      <c r="AQ42" s="92">
        <v>1</v>
      </c>
      <c r="AR42" s="91">
        <v>30576</v>
      </c>
      <c r="AS42" s="92">
        <v>9</v>
      </c>
      <c r="AT42" s="92">
        <v>0</v>
      </c>
      <c r="AU42" s="92">
        <v>0</v>
      </c>
      <c r="AV42" s="92">
        <v>0</v>
      </c>
      <c r="AW42" s="92">
        <v>0</v>
      </c>
      <c r="AX42" s="92">
        <v>0</v>
      </c>
      <c r="AY42" s="92">
        <v>0</v>
      </c>
      <c r="AZ42" s="91">
        <v>9967</v>
      </c>
      <c r="BA42" s="92">
        <v>6</v>
      </c>
      <c r="BB42" s="91">
        <v>6450</v>
      </c>
      <c r="BC42" s="92">
        <v>2</v>
      </c>
      <c r="BD42" s="91">
        <v>2003</v>
      </c>
      <c r="BE42" s="92">
        <v>8</v>
      </c>
      <c r="BF42" s="91">
        <v>15844</v>
      </c>
      <c r="BG42" s="93">
        <v>23</v>
      </c>
      <c r="BH42" s="88"/>
      <c r="BI42" s="88"/>
    </row>
    <row r="43" spans="1:61" s="4" customFormat="1" ht="20.25" customHeight="1">
      <c r="A43" s="55" t="s">
        <v>43</v>
      </c>
      <c r="B43" s="108">
        <v>2588568.2999999998</v>
      </c>
      <c r="C43" s="107">
        <v>2707</v>
      </c>
      <c r="D43" s="91">
        <v>209371</v>
      </c>
      <c r="E43" s="92">
        <v>246</v>
      </c>
      <c r="F43" s="91">
        <v>193761</v>
      </c>
      <c r="G43" s="92">
        <v>201</v>
      </c>
      <c r="H43" s="91">
        <v>12103</v>
      </c>
      <c r="I43" s="92">
        <v>1</v>
      </c>
      <c r="J43" s="91">
        <v>1758</v>
      </c>
      <c r="K43" s="92">
        <v>2</v>
      </c>
      <c r="L43" s="94">
        <v>803641.5</v>
      </c>
      <c r="M43" s="92">
        <v>206</v>
      </c>
      <c r="N43" s="92">
        <v>0</v>
      </c>
      <c r="O43" s="92">
        <v>0</v>
      </c>
      <c r="P43" s="92">
        <v>0</v>
      </c>
      <c r="Q43" s="92">
        <v>0</v>
      </c>
      <c r="R43" s="91">
        <v>582498</v>
      </c>
      <c r="S43" s="91">
        <v>1649</v>
      </c>
      <c r="T43" s="91">
        <v>1391</v>
      </c>
      <c r="U43" s="92">
        <v>2</v>
      </c>
      <c r="V43" s="94">
        <v>83225.7</v>
      </c>
      <c r="W43" s="92">
        <v>4</v>
      </c>
      <c r="X43" s="94">
        <v>20608.099999999999</v>
      </c>
      <c r="Y43" s="92">
        <v>20</v>
      </c>
      <c r="Z43" s="94">
        <v>5317.7</v>
      </c>
      <c r="AA43" s="92">
        <v>3</v>
      </c>
      <c r="AB43" s="91">
        <v>2156</v>
      </c>
      <c r="AC43" s="92">
        <v>2</v>
      </c>
      <c r="AD43" s="91">
        <v>389076</v>
      </c>
      <c r="AE43" s="92">
        <v>231</v>
      </c>
      <c r="AF43" s="91">
        <v>35497</v>
      </c>
      <c r="AG43" s="92">
        <v>53</v>
      </c>
      <c r="AH43" s="92">
        <v>0</v>
      </c>
      <c r="AI43" s="92">
        <v>0</v>
      </c>
      <c r="AJ43" s="91">
        <v>14754</v>
      </c>
      <c r="AK43" s="92">
        <v>7</v>
      </c>
      <c r="AL43" s="94">
        <v>9251.1</v>
      </c>
      <c r="AM43" s="92">
        <v>32</v>
      </c>
      <c r="AN43" s="92">
        <v>0</v>
      </c>
      <c r="AO43" s="92">
        <v>0</v>
      </c>
      <c r="AP43" s="92">
        <v>0</v>
      </c>
      <c r="AQ43" s="92">
        <v>0</v>
      </c>
      <c r="AR43" s="91">
        <v>2005</v>
      </c>
      <c r="AS43" s="92">
        <v>4</v>
      </c>
      <c r="AT43" s="94">
        <v>171055.4</v>
      </c>
      <c r="AU43" s="92">
        <v>22</v>
      </c>
      <c r="AV43" s="91">
        <v>28326</v>
      </c>
      <c r="AW43" s="92">
        <v>3</v>
      </c>
      <c r="AX43" s="92">
        <v>0</v>
      </c>
      <c r="AY43" s="92">
        <v>0</v>
      </c>
      <c r="AZ43" s="94">
        <v>1189.8</v>
      </c>
      <c r="BA43" s="92">
        <v>3</v>
      </c>
      <c r="BB43" s="92">
        <v>0</v>
      </c>
      <c r="BC43" s="92">
        <v>0</v>
      </c>
      <c r="BD43" s="91">
        <v>4377</v>
      </c>
      <c r="BE43" s="92">
        <v>6</v>
      </c>
      <c r="BF43" s="91">
        <v>17206</v>
      </c>
      <c r="BG43" s="93">
        <v>10</v>
      </c>
      <c r="BH43" s="88"/>
      <c r="BI43" s="88"/>
    </row>
    <row r="44" spans="1:61" s="4" customFormat="1" ht="20.25" customHeight="1">
      <c r="A44" s="55" t="s">
        <v>44</v>
      </c>
      <c r="B44" s="108">
        <v>3678207.2</v>
      </c>
      <c r="C44" s="107">
        <v>3082</v>
      </c>
      <c r="D44" s="91">
        <v>379995</v>
      </c>
      <c r="E44" s="92">
        <v>425</v>
      </c>
      <c r="F44" s="91">
        <v>964793</v>
      </c>
      <c r="G44" s="92">
        <v>897</v>
      </c>
      <c r="H44" s="92">
        <v>0</v>
      </c>
      <c r="I44" s="92">
        <v>0</v>
      </c>
      <c r="J44" s="91">
        <v>2919</v>
      </c>
      <c r="K44" s="92">
        <v>5</v>
      </c>
      <c r="L44" s="91">
        <v>1320787</v>
      </c>
      <c r="M44" s="92">
        <v>339</v>
      </c>
      <c r="N44" s="92">
        <v>0</v>
      </c>
      <c r="O44" s="92">
        <v>0</v>
      </c>
      <c r="P44" s="92">
        <v>0</v>
      </c>
      <c r="Q44" s="92">
        <v>0</v>
      </c>
      <c r="R44" s="91">
        <v>182803</v>
      </c>
      <c r="S44" s="92">
        <v>366</v>
      </c>
      <c r="T44" s="94">
        <v>132226.9</v>
      </c>
      <c r="U44" s="92">
        <v>47</v>
      </c>
      <c r="V44" s="91">
        <v>22025</v>
      </c>
      <c r="W44" s="92">
        <v>2</v>
      </c>
      <c r="X44" s="91">
        <v>73842</v>
      </c>
      <c r="Y44" s="92">
        <v>14</v>
      </c>
      <c r="Z44" s="91">
        <v>13248</v>
      </c>
      <c r="AA44" s="92">
        <v>8</v>
      </c>
      <c r="AB44" s="91">
        <v>7672</v>
      </c>
      <c r="AC44" s="92">
        <v>9</v>
      </c>
      <c r="AD44" s="94">
        <v>392061.7</v>
      </c>
      <c r="AE44" s="92">
        <v>806</v>
      </c>
      <c r="AF44" s="91">
        <v>14614</v>
      </c>
      <c r="AG44" s="92">
        <v>23</v>
      </c>
      <c r="AH44" s="91">
        <v>4129</v>
      </c>
      <c r="AI44" s="92">
        <v>7</v>
      </c>
      <c r="AJ44" s="91">
        <v>10347</v>
      </c>
      <c r="AK44" s="92">
        <v>9</v>
      </c>
      <c r="AL44" s="91">
        <v>83586</v>
      </c>
      <c r="AM44" s="92">
        <v>56</v>
      </c>
      <c r="AN44" s="91">
        <v>4734</v>
      </c>
      <c r="AO44" s="92">
        <v>9</v>
      </c>
      <c r="AP44" s="92">
        <v>0</v>
      </c>
      <c r="AQ44" s="92">
        <v>0</v>
      </c>
      <c r="AR44" s="92">
        <v>0</v>
      </c>
      <c r="AS44" s="92">
        <v>0</v>
      </c>
      <c r="AT44" s="92">
        <v>0</v>
      </c>
      <c r="AU44" s="92">
        <v>0</v>
      </c>
      <c r="AV44" s="91">
        <v>6682</v>
      </c>
      <c r="AW44" s="92">
        <v>1</v>
      </c>
      <c r="AX44" s="92">
        <v>0</v>
      </c>
      <c r="AY44" s="92">
        <v>0</v>
      </c>
      <c r="AZ44" s="92">
        <v>0</v>
      </c>
      <c r="BA44" s="92">
        <v>0</v>
      </c>
      <c r="BB44" s="92">
        <v>0</v>
      </c>
      <c r="BC44" s="92">
        <v>0</v>
      </c>
      <c r="BD44" s="91">
        <v>7583</v>
      </c>
      <c r="BE44" s="92">
        <v>5</v>
      </c>
      <c r="BF44" s="94">
        <v>54159.6</v>
      </c>
      <c r="BG44" s="93">
        <v>54</v>
      </c>
      <c r="BH44" s="88"/>
      <c r="BI44" s="88"/>
    </row>
    <row r="45" spans="1:61" s="4" customFormat="1" ht="20.25" customHeight="1">
      <c r="A45" s="55" t="s">
        <v>45</v>
      </c>
      <c r="B45" s="106">
        <v>5349238</v>
      </c>
      <c r="C45" s="107">
        <v>2669</v>
      </c>
      <c r="D45" s="91">
        <v>346436</v>
      </c>
      <c r="E45" s="92">
        <v>436</v>
      </c>
      <c r="F45" s="91">
        <v>367645</v>
      </c>
      <c r="G45" s="92">
        <v>395</v>
      </c>
      <c r="H45" s="92">
        <v>0</v>
      </c>
      <c r="I45" s="92">
        <v>0</v>
      </c>
      <c r="J45" s="92">
        <v>0</v>
      </c>
      <c r="K45" s="92">
        <v>0</v>
      </c>
      <c r="L45" s="91">
        <v>3260880</v>
      </c>
      <c r="M45" s="92">
        <v>498</v>
      </c>
      <c r="N45" s="92">
        <v>0</v>
      </c>
      <c r="O45" s="92">
        <v>0</v>
      </c>
      <c r="P45" s="92">
        <v>0</v>
      </c>
      <c r="Q45" s="92">
        <v>0</v>
      </c>
      <c r="R45" s="91">
        <v>332852</v>
      </c>
      <c r="S45" s="92">
        <v>435</v>
      </c>
      <c r="T45" s="91">
        <v>13882</v>
      </c>
      <c r="U45" s="92">
        <v>7</v>
      </c>
      <c r="V45" s="91">
        <v>62850</v>
      </c>
      <c r="W45" s="92">
        <v>1</v>
      </c>
      <c r="X45" s="91">
        <v>11738</v>
      </c>
      <c r="Y45" s="92">
        <v>9</v>
      </c>
      <c r="Z45" s="91">
        <v>5879</v>
      </c>
      <c r="AA45" s="92">
        <v>7</v>
      </c>
      <c r="AB45" s="91">
        <v>11351</v>
      </c>
      <c r="AC45" s="92">
        <v>19</v>
      </c>
      <c r="AD45" s="91">
        <v>221699</v>
      </c>
      <c r="AE45" s="92">
        <v>712</v>
      </c>
      <c r="AF45" s="92">
        <v>0</v>
      </c>
      <c r="AG45" s="92">
        <v>0</v>
      </c>
      <c r="AH45" s="92">
        <v>536</v>
      </c>
      <c r="AI45" s="92">
        <v>1</v>
      </c>
      <c r="AJ45" s="91">
        <v>5447</v>
      </c>
      <c r="AK45" s="92">
        <v>8</v>
      </c>
      <c r="AL45" s="91">
        <v>68612</v>
      </c>
      <c r="AM45" s="92">
        <v>51</v>
      </c>
      <c r="AN45" s="91">
        <v>92036</v>
      </c>
      <c r="AO45" s="92">
        <v>35</v>
      </c>
      <c r="AP45" s="92">
        <v>0</v>
      </c>
      <c r="AQ45" s="92">
        <v>0</v>
      </c>
      <c r="AR45" s="92">
        <v>0</v>
      </c>
      <c r="AS45" s="92">
        <v>0</v>
      </c>
      <c r="AT45" s="92">
        <v>0</v>
      </c>
      <c r="AU45" s="92">
        <v>0</v>
      </c>
      <c r="AV45" s="91">
        <v>508106</v>
      </c>
      <c r="AW45" s="92">
        <v>1</v>
      </c>
      <c r="AX45" s="92">
        <v>0</v>
      </c>
      <c r="AY45" s="92">
        <v>0</v>
      </c>
      <c r="AZ45" s="91">
        <v>9549</v>
      </c>
      <c r="BA45" s="92">
        <v>7</v>
      </c>
      <c r="BB45" s="92">
        <v>0</v>
      </c>
      <c r="BC45" s="92">
        <v>0</v>
      </c>
      <c r="BD45" s="91">
        <v>1452</v>
      </c>
      <c r="BE45" s="92">
        <v>3</v>
      </c>
      <c r="BF45" s="91">
        <v>28288</v>
      </c>
      <c r="BG45" s="93">
        <v>44</v>
      </c>
      <c r="BH45" s="88"/>
      <c r="BI45" s="88"/>
    </row>
    <row r="46" spans="1:61" s="4" customFormat="1" ht="20.25" customHeight="1">
      <c r="A46" s="55" t="s">
        <v>46</v>
      </c>
      <c r="B46" s="108">
        <v>2500263.2999999998</v>
      </c>
      <c r="C46" s="107">
        <v>2545</v>
      </c>
      <c r="D46" s="94">
        <v>284009.90000000002</v>
      </c>
      <c r="E46" s="92">
        <v>410</v>
      </c>
      <c r="F46" s="94">
        <v>598845.69999999995</v>
      </c>
      <c r="G46" s="92">
        <v>656</v>
      </c>
      <c r="H46" s="91">
        <v>3307</v>
      </c>
      <c r="I46" s="92">
        <v>1</v>
      </c>
      <c r="J46" s="94">
        <v>1649.2</v>
      </c>
      <c r="K46" s="92">
        <v>3</v>
      </c>
      <c r="L46" s="91">
        <v>826625</v>
      </c>
      <c r="M46" s="92">
        <v>231</v>
      </c>
      <c r="N46" s="92">
        <v>0</v>
      </c>
      <c r="O46" s="92">
        <v>0</v>
      </c>
      <c r="P46" s="92">
        <v>0</v>
      </c>
      <c r="Q46" s="92">
        <v>0</v>
      </c>
      <c r="R46" s="94">
        <v>103353.1</v>
      </c>
      <c r="S46" s="92">
        <v>213</v>
      </c>
      <c r="T46" s="94">
        <v>5009.8</v>
      </c>
      <c r="U46" s="92">
        <v>3</v>
      </c>
      <c r="V46" s="92">
        <v>0</v>
      </c>
      <c r="W46" s="92">
        <v>0</v>
      </c>
      <c r="X46" s="91">
        <v>5141</v>
      </c>
      <c r="Y46" s="92">
        <v>5</v>
      </c>
      <c r="Z46" s="91">
        <v>7656</v>
      </c>
      <c r="AA46" s="92">
        <v>9</v>
      </c>
      <c r="AB46" s="94">
        <v>11915.7</v>
      </c>
      <c r="AC46" s="92">
        <v>8</v>
      </c>
      <c r="AD46" s="94">
        <v>324604.90000000002</v>
      </c>
      <c r="AE46" s="92">
        <v>545</v>
      </c>
      <c r="AF46" s="94">
        <v>128409.3</v>
      </c>
      <c r="AG46" s="92">
        <v>227</v>
      </c>
      <c r="AH46" s="91">
        <v>4536</v>
      </c>
      <c r="AI46" s="92">
        <v>3</v>
      </c>
      <c r="AJ46" s="94">
        <v>92433.8</v>
      </c>
      <c r="AK46" s="92">
        <v>41</v>
      </c>
      <c r="AL46" s="94">
        <v>47723.7</v>
      </c>
      <c r="AM46" s="92">
        <v>117</v>
      </c>
      <c r="AN46" s="91">
        <v>23174</v>
      </c>
      <c r="AO46" s="92">
        <v>14</v>
      </c>
      <c r="AP46" s="92">
        <v>0</v>
      </c>
      <c r="AQ46" s="92">
        <v>0</v>
      </c>
      <c r="AR46" s="91">
        <v>3567</v>
      </c>
      <c r="AS46" s="92">
        <v>7</v>
      </c>
      <c r="AT46" s="92">
        <v>0</v>
      </c>
      <c r="AU46" s="92">
        <v>0</v>
      </c>
      <c r="AV46" s="92">
        <v>0</v>
      </c>
      <c r="AW46" s="92">
        <v>0</v>
      </c>
      <c r="AX46" s="92">
        <v>0</v>
      </c>
      <c r="AY46" s="92">
        <v>0</v>
      </c>
      <c r="AZ46" s="92">
        <v>0</v>
      </c>
      <c r="BA46" s="92">
        <v>0</v>
      </c>
      <c r="BB46" s="92">
        <v>0</v>
      </c>
      <c r="BC46" s="92">
        <v>0</v>
      </c>
      <c r="BD46" s="91">
        <v>2331</v>
      </c>
      <c r="BE46" s="92">
        <v>9</v>
      </c>
      <c r="BF46" s="94">
        <v>25971.200000000001</v>
      </c>
      <c r="BG46" s="93">
        <v>43</v>
      </c>
      <c r="BH46" s="88"/>
      <c r="BI46" s="88"/>
    </row>
    <row r="47" spans="1:61" s="4" customFormat="1" ht="20.25" customHeight="1">
      <c r="A47" s="55" t="s">
        <v>47</v>
      </c>
      <c r="B47" s="108">
        <v>6912471.7000000002</v>
      </c>
      <c r="C47" s="109">
        <v>902</v>
      </c>
      <c r="D47" s="91">
        <v>108739</v>
      </c>
      <c r="E47" s="92">
        <v>100</v>
      </c>
      <c r="F47" s="94">
        <v>127116.6</v>
      </c>
      <c r="G47" s="92">
        <v>130</v>
      </c>
      <c r="H47" s="92">
        <v>0</v>
      </c>
      <c r="I47" s="92">
        <v>0</v>
      </c>
      <c r="J47" s="92">
        <v>0</v>
      </c>
      <c r="K47" s="92">
        <v>0</v>
      </c>
      <c r="L47" s="94">
        <v>1624727.6</v>
      </c>
      <c r="M47" s="92">
        <v>250</v>
      </c>
      <c r="N47" s="92">
        <v>0</v>
      </c>
      <c r="O47" s="92">
        <v>0</v>
      </c>
      <c r="P47" s="92">
        <v>0</v>
      </c>
      <c r="Q47" s="92">
        <v>0</v>
      </c>
      <c r="R47" s="94">
        <v>181532.9</v>
      </c>
      <c r="S47" s="92">
        <v>45</v>
      </c>
      <c r="T47" s="94">
        <v>3867778.5</v>
      </c>
      <c r="U47" s="92">
        <v>150</v>
      </c>
      <c r="V47" s="92">
        <v>0</v>
      </c>
      <c r="W47" s="92">
        <v>0</v>
      </c>
      <c r="X47" s="91">
        <v>3683</v>
      </c>
      <c r="Y47" s="92">
        <v>1</v>
      </c>
      <c r="Z47" s="92">
        <v>769.9</v>
      </c>
      <c r="AA47" s="92">
        <v>1</v>
      </c>
      <c r="AB47" s="94">
        <v>11159.4</v>
      </c>
      <c r="AC47" s="92">
        <v>2</v>
      </c>
      <c r="AD47" s="94">
        <v>447378.6</v>
      </c>
      <c r="AE47" s="92">
        <v>83</v>
      </c>
      <c r="AF47" s="91">
        <v>4905</v>
      </c>
      <c r="AG47" s="92">
        <v>4</v>
      </c>
      <c r="AH47" s="94">
        <v>21555.599999999999</v>
      </c>
      <c r="AI47" s="92">
        <v>15</v>
      </c>
      <c r="AJ47" s="94">
        <v>370946.2</v>
      </c>
      <c r="AK47" s="92">
        <v>14</v>
      </c>
      <c r="AL47" s="94">
        <v>28459.3</v>
      </c>
      <c r="AM47" s="92">
        <v>59</v>
      </c>
      <c r="AN47" s="91">
        <v>2313</v>
      </c>
      <c r="AO47" s="92">
        <v>5</v>
      </c>
      <c r="AP47" s="92">
        <v>0</v>
      </c>
      <c r="AQ47" s="92">
        <v>0</v>
      </c>
      <c r="AR47" s="91">
        <v>13143</v>
      </c>
      <c r="AS47" s="92">
        <v>10</v>
      </c>
      <c r="AT47" s="94">
        <v>4064.2</v>
      </c>
      <c r="AU47" s="92">
        <v>1</v>
      </c>
      <c r="AV47" s="92">
        <v>0</v>
      </c>
      <c r="AW47" s="92">
        <v>0</v>
      </c>
      <c r="AX47" s="92">
        <v>0</v>
      </c>
      <c r="AY47" s="92">
        <v>0</v>
      </c>
      <c r="AZ47" s="92">
        <v>0</v>
      </c>
      <c r="BA47" s="92">
        <v>0</v>
      </c>
      <c r="BB47" s="92">
        <v>0</v>
      </c>
      <c r="BC47" s="92">
        <v>0</v>
      </c>
      <c r="BD47" s="91">
        <v>11217</v>
      </c>
      <c r="BE47" s="92">
        <v>3</v>
      </c>
      <c r="BF47" s="94">
        <v>82982.899999999994</v>
      </c>
      <c r="BG47" s="93">
        <v>29</v>
      </c>
      <c r="BH47" s="88"/>
      <c r="BI47" s="88"/>
    </row>
    <row r="48" spans="1:61" s="4" customFormat="1" ht="20.25" customHeight="1">
      <c r="A48" s="55" t="s">
        <v>48</v>
      </c>
      <c r="B48" s="108">
        <v>2834221.4</v>
      </c>
      <c r="C48" s="109">
        <v>610</v>
      </c>
      <c r="D48" s="91">
        <v>32141</v>
      </c>
      <c r="E48" s="92">
        <v>50</v>
      </c>
      <c r="F48" s="91">
        <v>6152</v>
      </c>
      <c r="G48" s="92">
        <v>18</v>
      </c>
      <c r="H48" s="92">
        <v>0</v>
      </c>
      <c r="I48" s="92">
        <v>0</v>
      </c>
      <c r="J48" s="92">
        <v>0</v>
      </c>
      <c r="K48" s="92">
        <v>0</v>
      </c>
      <c r="L48" s="94">
        <v>782238.3</v>
      </c>
      <c r="M48" s="92">
        <v>80</v>
      </c>
      <c r="N48" s="92">
        <v>0</v>
      </c>
      <c r="O48" s="92">
        <v>0</v>
      </c>
      <c r="P48" s="92">
        <v>0</v>
      </c>
      <c r="Q48" s="92">
        <v>0</v>
      </c>
      <c r="R48" s="94">
        <v>59451.8</v>
      </c>
      <c r="S48" s="92">
        <v>47</v>
      </c>
      <c r="T48" s="94">
        <v>1493000.6</v>
      </c>
      <c r="U48" s="92">
        <v>80</v>
      </c>
      <c r="V48" s="92">
        <v>0</v>
      </c>
      <c r="W48" s="92">
        <v>0</v>
      </c>
      <c r="X48" s="92">
        <v>999.9</v>
      </c>
      <c r="Y48" s="92">
        <v>1</v>
      </c>
      <c r="Z48" s="91">
        <v>3085</v>
      </c>
      <c r="AA48" s="92">
        <v>3</v>
      </c>
      <c r="AB48" s="91">
        <v>4004</v>
      </c>
      <c r="AC48" s="92">
        <v>2</v>
      </c>
      <c r="AD48" s="94">
        <v>253147.5</v>
      </c>
      <c r="AE48" s="92">
        <v>231</v>
      </c>
      <c r="AF48" s="91">
        <v>29456</v>
      </c>
      <c r="AG48" s="92">
        <v>6</v>
      </c>
      <c r="AH48" s="92">
        <v>0</v>
      </c>
      <c r="AI48" s="92">
        <v>0</v>
      </c>
      <c r="AJ48" s="91">
        <v>44731</v>
      </c>
      <c r="AK48" s="92">
        <v>14</v>
      </c>
      <c r="AL48" s="94">
        <v>29379.9</v>
      </c>
      <c r="AM48" s="92">
        <v>26</v>
      </c>
      <c r="AN48" s="92">
        <v>0</v>
      </c>
      <c r="AO48" s="92">
        <v>0</v>
      </c>
      <c r="AP48" s="92">
        <v>0</v>
      </c>
      <c r="AQ48" s="92">
        <v>0</v>
      </c>
      <c r="AR48" s="91">
        <v>7282</v>
      </c>
      <c r="AS48" s="92">
        <v>2</v>
      </c>
      <c r="AT48" s="92">
        <v>0</v>
      </c>
      <c r="AU48" s="92">
        <v>0</v>
      </c>
      <c r="AV48" s="92">
        <v>0</v>
      </c>
      <c r="AW48" s="92">
        <v>0</v>
      </c>
      <c r="AX48" s="92">
        <v>0</v>
      </c>
      <c r="AY48" s="92">
        <v>0</v>
      </c>
      <c r="AZ48" s="92">
        <v>0</v>
      </c>
      <c r="BA48" s="92">
        <v>0</v>
      </c>
      <c r="BB48" s="92">
        <v>0</v>
      </c>
      <c r="BC48" s="92">
        <v>0</v>
      </c>
      <c r="BD48" s="92">
        <v>0</v>
      </c>
      <c r="BE48" s="92">
        <v>0</v>
      </c>
      <c r="BF48" s="94">
        <v>89152.4</v>
      </c>
      <c r="BG48" s="93">
        <v>50</v>
      </c>
      <c r="BH48" s="88"/>
      <c r="BI48" s="88"/>
    </row>
    <row r="49" spans="1:61" s="4" customFormat="1" ht="20.25" customHeight="1">
      <c r="A49" s="55" t="s">
        <v>49</v>
      </c>
      <c r="B49" s="108">
        <v>6851431.4000000004</v>
      </c>
      <c r="C49" s="109">
        <v>720</v>
      </c>
      <c r="D49" s="91">
        <v>41946</v>
      </c>
      <c r="E49" s="92">
        <v>61</v>
      </c>
      <c r="F49" s="91">
        <v>28288</v>
      </c>
      <c r="G49" s="92">
        <v>59</v>
      </c>
      <c r="H49" s="92">
        <v>0</v>
      </c>
      <c r="I49" s="92">
        <v>0</v>
      </c>
      <c r="J49" s="92">
        <v>0</v>
      </c>
      <c r="K49" s="92">
        <v>0</v>
      </c>
      <c r="L49" s="94">
        <v>4317786.0999999996</v>
      </c>
      <c r="M49" s="92">
        <v>317</v>
      </c>
      <c r="N49" s="92">
        <v>0</v>
      </c>
      <c r="O49" s="92">
        <v>0</v>
      </c>
      <c r="P49" s="92">
        <v>0</v>
      </c>
      <c r="Q49" s="92">
        <v>0</v>
      </c>
      <c r="R49" s="94">
        <v>16392.7</v>
      </c>
      <c r="S49" s="92">
        <v>32</v>
      </c>
      <c r="T49" s="94">
        <v>1860348.2</v>
      </c>
      <c r="U49" s="92">
        <v>47</v>
      </c>
      <c r="V49" s="92">
        <v>0</v>
      </c>
      <c r="W49" s="92">
        <v>0</v>
      </c>
      <c r="X49" s="92">
        <v>0</v>
      </c>
      <c r="Y49" s="92">
        <v>0</v>
      </c>
      <c r="Z49" s="91">
        <v>2739</v>
      </c>
      <c r="AA49" s="92">
        <v>2</v>
      </c>
      <c r="AB49" s="92">
        <v>0</v>
      </c>
      <c r="AC49" s="92">
        <v>0</v>
      </c>
      <c r="AD49" s="91">
        <v>250444</v>
      </c>
      <c r="AE49" s="92">
        <v>72</v>
      </c>
      <c r="AF49" s="91">
        <v>69285</v>
      </c>
      <c r="AG49" s="92">
        <v>14</v>
      </c>
      <c r="AH49" s="92">
        <v>0</v>
      </c>
      <c r="AI49" s="92">
        <v>0</v>
      </c>
      <c r="AJ49" s="94">
        <v>52523.4</v>
      </c>
      <c r="AK49" s="92">
        <v>13</v>
      </c>
      <c r="AL49" s="94">
        <v>33233.800000000003</v>
      </c>
      <c r="AM49" s="92">
        <v>24</v>
      </c>
      <c r="AN49" s="91">
        <v>64841</v>
      </c>
      <c r="AO49" s="92">
        <v>30</v>
      </c>
      <c r="AP49" s="92">
        <v>0</v>
      </c>
      <c r="AQ49" s="92">
        <v>0</v>
      </c>
      <c r="AR49" s="91">
        <v>28134</v>
      </c>
      <c r="AS49" s="92">
        <v>4</v>
      </c>
      <c r="AT49" s="94">
        <v>4556.2</v>
      </c>
      <c r="AU49" s="92">
        <v>1</v>
      </c>
      <c r="AV49" s="92">
        <v>0</v>
      </c>
      <c r="AW49" s="92">
        <v>0</v>
      </c>
      <c r="AX49" s="92">
        <v>0</v>
      </c>
      <c r="AY49" s="92">
        <v>0</v>
      </c>
      <c r="AZ49" s="92">
        <v>0</v>
      </c>
      <c r="BA49" s="92">
        <v>0</v>
      </c>
      <c r="BB49" s="92">
        <v>0</v>
      </c>
      <c r="BC49" s="92">
        <v>0</v>
      </c>
      <c r="BD49" s="92">
        <v>123</v>
      </c>
      <c r="BE49" s="92">
        <v>2</v>
      </c>
      <c r="BF49" s="91">
        <v>80791</v>
      </c>
      <c r="BG49" s="93">
        <v>42</v>
      </c>
      <c r="BH49" s="88"/>
      <c r="BI49" s="88"/>
    </row>
    <row r="50" spans="1:61" s="4" customFormat="1" ht="20.25" customHeight="1">
      <c r="A50" s="55" t="s">
        <v>50</v>
      </c>
      <c r="B50" s="108">
        <v>13749082.1</v>
      </c>
      <c r="C50" s="107">
        <v>1925</v>
      </c>
      <c r="D50" s="91">
        <v>117215</v>
      </c>
      <c r="E50" s="92">
        <v>258</v>
      </c>
      <c r="F50" s="91">
        <v>65176</v>
      </c>
      <c r="G50" s="92">
        <v>126</v>
      </c>
      <c r="H50" s="91">
        <v>8766</v>
      </c>
      <c r="I50" s="92">
        <v>3</v>
      </c>
      <c r="J50" s="92">
        <v>250</v>
      </c>
      <c r="K50" s="92">
        <v>1</v>
      </c>
      <c r="L50" s="94">
        <v>5764774.9000000004</v>
      </c>
      <c r="M50" s="92">
        <v>380</v>
      </c>
      <c r="N50" s="92">
        <v>0</v>
      </c>
      <c r="O50" s="92">
        <v>0</v>
      </c>
      <c r="P50" s="92">
        <v>0</v>
      </c>
      <c r="Q50" s="92">
        <v>0</v>
      </c>
      <c r="R50" s="94">
        <v>289062.5</v>
      </c>
      <c r="S50" s="92">
        <v>163</v>
      </c>
      <c r="T50" s="94">
        <v>5791010.4000000004</v>
      </c>
      <c r="U50" s="92">
        <v>216</v>
      </c>
      <c r="V50" s="91">
        <v>2214</v>
      </c>
      <c r="W50" s="92">
        <v>1</v>
      </c>
      <c r="X50" s="94">
        <v>8893.2000000000007</v>
      </c>
      <c r="Y50" s="92">
        <v>3</v>
      </c>
      <c r="Z50" s="91">
        <v>9239</v>
      </c>
      <c r="AA50" s="92">
        <v>7</v>
      </c>
      <c r="AB50" s="92">
        <v>213</v>
      </c>
      <c r="AC50" s="92">
        <v>1</v>
      </c>
      <c r="AD50" s="94">
        <v>685371.4</v>
      </c>
      <c r="AE50" s="92">
        <v>403</v>
      </c>
      <c r="AF50" s="91">
        <v>94385</v>
      </c>
      <c r="AG50" s="92">
        <v>92</v>
      </c>
      <c r="AH50" s="94">
        <v>30997.4</v>
      </c>
      <c r="AI50" s="92">
        <v>12</v>
      </c>
      <c r="AJ50" s="94">
        <v>202270.6</v>
      </c>
      <c r="AK50" s="92">
        <v>50</v>
      </c>
      <c r="AL50" s="94">
        <v>94089.8</v>
      </c>
      <c r="AM50" s="92">
        <v>43</v>
      </c>
      <c r="AN50" s="91">
        <v>9238</v>
      </c>
      <c r="AO50" s="92">
        <v>13</v>
      </c>
      <c r="AP50" s="92">
        <v>0</v>
      </c>
      <c r="AQ50" s="92">
        <v>0</v>
      </c>
      <c r="AR50" s="94">
        <v>12283.8</v>
      </c>
      <c r="AS50" s="92">
        <v>9</v>
      </c>
      <c r="AT50" s="94">
        <v>179848.9</v>
      </c>
      <c r="AU50" s="92">
        <v>21</v>
      </c>
      <c r="AV50" s="92">
        <v>0</v>
      </c>
      <c r="AW50" s="92">
        <v>0</v>
      </c>
      <c r="AX50" s="92">
        <v>0</v>
      </c>
      <c r="AY50" s="92">
        <v>0</v>
      </c>
      <c r="AZ50" s="91">
        <v>27321</v>
      </c>
      <c r="BA50" s="92">
        <v>14</v>
      </c>
      <c r="BB50" s="92">
        <v>0</v>
      </c>
      <c r="BC50" s="92">
        <v>0</v>
      </c>
      <c r="BD50" s="91">
        <v>10010</v>
      </c>
      <c r="BE50" s="92">
        <v>15</v>
      </c>
      <c r="BF50" s="94">
        <v>346452.2</v>
      </c>
      <c r="BG50" s="93">
        <v>94</v>
      </c>
      <c r="BH50" s="88"/>
      <c r="BI50" s="88"/>
    </row>
    <row r="51" spans="1:61" s="4" customFormat="1" ht="20.25" customHeight="1">
      <c r="A51" s="55" t="s">
        <v>51</v>
      </c>
      <c r="B51" s="108">
        <v>4970447.4000000004</v>
      </c>
      <c r="C51" s="107">
        <v>1166</v>
      </c>
      <c r="D51" s="91">
        <v>267187</v>
      </c>
      <c r="E51" s="92">
        <v>281</v>
      </c>
      <c r="F51" s="91">
        <v>180823</v>
      </c>
      <c r="G51" s="92">
        <v>222</v>
      </c>
      <c r="H51" s="91">
        <v>5808</v>
      </c>
      <c r="I51" s="92">
        <v>3</v>
      </c>
      <c r="J51" s="92">
        <v>0</v>
      </c>
      <c r="K51" s="92">
        <v>0</v>
      </c>
      <c r="L51" s="94">
        <v>2177017.7999999998</v>
      </c>
      <c r="M51" s="92">
        <v>311</v>
      </c>
      <c r="N51" s="92">
        <v>0</v>
      </c>
      <c r="O51" s="92">
        <v>0</v>
      </c>
      <c r="P51" s="92">
        <v>0</v>
      </c>
      <c r="Q51" s="92">
        <v>0</v>
      </c>
      <c r="R51" s="91">
        <v>18697</v>
      </c>
      <c r="S51" s="92">
        <v>62</v>
      </c>
      <c r="T51" s="94">
        <v>1969023.7</v>
      </c>
      <c r="U51" s="92">
        <v>40</v>
      </c>
      <c r="V51" s="91">
        <v>9924</v>
      </c>
      <c r="W51" s="92">
        <v>2</v>
      </c>
      <c r="X51" s="92">
        <v>0</v>
      </c>
      <c r="Y51" s="92">
        <v>0</v>
      </c>
      <c r="Z51" s="92">
        <v>0</v>
      </c>
      <c r="AA51" s="92">
        <v>0</v>
      </c>
      <c r="AB51" s="92">
        <v>0</v>
      </c>
      <c r="AC51" s="92">
        <v>0</v>
      </c>
      <c r="AD51" s="94">
        <v>138417.5</v>
      </c>
      <c r="AE51" s="92">
        <v>107</v>
      </c>
      <c r="AF51" s="91">
        <v>29159</v>
      </c>
      <c r="AG51" s="92">
        <v>14</v>
      </c>
      <c r="AH51" s="94">
        <v>5385.1</v>
      </c>
      <c r="AI51" s="92">
        <v>3</v>
      </c>
      <c r="AJ51" s="91">
        <v>25378</v>
      </c>
      <c r="AK51" s="92">
        <v>15</v>
      </c>
      <c r="AL51" s="94">
        <v>40515.300000000003</v>
      </c>
      <c r="AM51" s="92">
        <v>24</v>
      </c>
      <c r="AN51" s="91">
        <v>42003</v>
      </c>
      <c r="AO51" s="92">
        <v>37</v>
      </c>
      <c r="AP51" s="92">
        <v>0</v>
      </c>
      <c r="AQ51" s="92">
        <v>0</v>
      </c>
      <c r="AR51" s="92">
        <v>0</v>
      </c>
      <c r="AS51" s="92">
        <v>0</v>
      </c>
      <c r="AT51" s="94">
        <v>14667.2</v>
      </c>
      <c r="AU51" s="92">
        <v>2</v>
      </c>
      <c r="AV51" s="92">
        <v>0</v>
      </c>
      <c r="AW51" s="92">
        <v>0</v>
      </c>
      <c r="AX51" s="92">
        <v>0</v>
      </c>
      <c r="AY51" s="92">
        <v>0</v>
      </c>
      <c r="AZ51" s="92">
        <v>290</v>
      </c>
      <c r="BA51" s="92">
        <v>1</v>
      </c>
      <c r="BB51" s="92">
        <v>0</v>
      </c>
      <c r="BC51" s="92">
        <v>0</v>
      </c>
      <c r="BD51" s="91">
        <v>3358</v>
      </c>
      <c r="BE51" s="92">
        <v>5</v>
      </c>
      <c r="BF51" s="94">
        <v>42793.8</v>
      </c>
      <c r="BG51" s="93">
        <v>37</v>
      </c>
      <c r="BH51" s="88"/>
      <c r="BI51" s="88"/>
    </row>
    <row r="52" spans="1:61" s="4" customFormat="1" ht="20.25" customHeight="1">
      <c r="A52" s="55" t="s">
        <v>52</v>
      </c>
      <c r="B52" s="106">
        <v>5489944</v>
      </c>
      <c r="C52" s="107">
        <v>1152</v>
      </c>
      <c r="D52" s="91">
        <v>201089</v>
      </c>
      <c r="E52" s="92">
        <v>205</v>
      </c>
      <c r="F52" s="91">
        <v>185570</v>
      </c>
      <c r="G52" s="92">
        <v>165</v>
      </c>
      <c r="H52" s="92">
        <v>0</v>
      </c>
      <c r="I52" s="92">
        <v>0</v>
      </c>
      <c r="J52" s="92">
        <v>0</v>
      </c>
      <c r="K52" s="92">
        <v>0</v>
      </c>
      <c r="L52" s="94">
        <v>2149413.9</v>
      </c>
      <c r="M52" s="92">
        <v>268</v>
      </c>
      <c r="N52" s="92">
        <v>0</v>
      </c>
      <c r="O52" s="92">
        <v>0</v>
      </c>
      <c r="P52" s="92">
        <v>0</v>
      </c>
      <c r="Q52" s="92">
        <v>0</v>
      </c>
      <c r="R52" s="91">
        <v>105304</v>
      </c>
      <c r="S52" s="92">
        <v>24</v>
      </c>
      <c r="T52" s="94">
        <v>1917681.3</v>
      </c>
      <c r="U52" s="92">
        <v>54</v>
      </c>
      <c r="V52" s="91">
        <v>1103</v>
      </c>
      <c r="W52" s="92">
        <v>1</v>
      </c>
      <c r="X52" s="92">
        <v>0</v>
      </c>
      <c r="Y52" s="92">
        <v>0</v>
      </c>
      <c r="Z52" s="92">
        <v>0</v>
      </c>
      <c r="AA52" s="92">
        <v>0</v>
      </c>
      <c r="AB52" s="92">
        <v>0</v>
      </c>
      <c r="AC52" s="92">
        <v>0</v>
      </c>
      <c r="AD52" s="94">
        <v>191210.6</v>
      </c>
      <c r="AE52" s="92">
        <v>171</v>
      </c>
      <c r="AF52" s="91">
        <v>44995</v>
      </c>
      <c r="AG52" s="92">
        <v>54</v>
      </c>
      <c r="AH52" s="91">
        <v>14333</v>
      </c>
      <c r="AI52" s="92">
        <v>7</v>
      </c>
      <c r="AJ52" s="91">
        <v>10172</v>
      </c>
      <c r="AK52" s="92">
        <v>24</v>
      </c>
      <c r="AL52" s="94">
        <v>37258.400000000001</v>
      </c>
      <c r="AM52" s="92">
        <v>55</v>
      </c>
      <c r="AN52" s="91">
        <v>11926</v>
      </c>
      <c r="AO52" s="92">
        <v>15</v>
      </c>
      <c r="AP52" s="92">
        <v>0</v>
      </c>
      <c r="AQ52" s="92">
        <v>0</v>
      </c>
      <c r="AR52" s="92">
        <v>0</v>
      </c>
      <c r="AS52" s="92">
        <v>0</v>
      </c>
      <c r="AT52" s="92">
        <v>0</v>
      </c>
      <c r="AU52" s="92">
        <v>0</v>
      </c>
      <c r="AV52" s="92">
        <v>0</v>
      </c>
      <c r="AW52" s="92">
        <v>0</v>
      </c>
      <c r="AX52" s="92">
        <v>0</v>
      </c>
      <c r="AY52" s="92">
        <v>0</v>
      </c>
      <c r="AZ52" s="92">
        <v>0</v>
      </c>
      <c r="BA52" s="92">
        <v>0</v>
      </c>
      <c r="BB52" s="92">
        <v>0</v>
      </c>
      <c r="BC52" s="92">
        <v>0</v>
      </c>
      <c r="BD52" s="91">
        <v>3705</v>
      </c>
      <c r="BE52" s="92">
        <v>18</v>
      </c>
      <c r="BF52" s="94">
        <v>616182.80000000005</v>
      </c>
      <c r="BG52" s="93">
        <v>91</v>
      </c>
      <c r="BH52" s="88"/>
      <c r="BI52" s="88"/>
    </row>
    <row r="53" spans="1:61" s="4" customFormat="1" ht="20.25" customHeight="1">
      <c r="A53" s="55" t="s">
        <v>53</v>
      </c>
      <c r="B53" s="108">
        <v>11518925.4</v>
      </c>
      <c r="C53" s="107">
        <v>6017</v>
      </c>
      <c r="D53" s="91">
        <v>1316108</v>
      </c>
      <c r="E53" s="91">
        <v>1335</v>
      </c>
      <c r="F53" s="91">
        <v>925135</v>
      </c>
      <c r="G53" s="91">
        <v>1108</v>
      </c>
      <c r="H53" s="91">
        <v>3155</v>
      </c>
      <c r="I53" s="92">
        <v>3</v>
      </c>
      <c r="J53" s="91">
        <v>1592</v>
      </c>
      <c r="K53" s="92">
        <v>4</v>
      </c>
      <c r="L53" s="91">
        <v>5638554</v>
      </c>
      <c r="M53" s="91">
        <v>1733</v>
      </c>
      <c r="N53" s="92">
        <v>0</v>
      </c>
      <c r="O53" s="92">
        <v>0</v>
      </c>
      <c r="P53" s="92">
        <v>0</v>
      </c>
      <c r="Q53" s="92">
        <v>0</v>
      </c>
      <c r="R53" s="91">
        <v>192548</v>
      </c>
      <c r="S53" s="92">
        <v>685</v>
      </c>
      <c r="T53" s="92">
        <v>430</v>
      </c>
      <c r="U53" s="92">
        <v>1</v>
      </c>
      <c r="V53" s="91">
        <v>18801</v>
      </c>
      <c r="W53" s="92">
        <v>4</v>
      </c>
      <c r="X53" s="92">
        <v>28</v>
      </c>
      <c r="Y53" s="92">
        <v>1</v>
      </c>
      <c r="Z53" s="92">
        <v>589</v>
      </c>
      <c r="AA53" s="92">
        <v>2</v>
      </c>
      <c r="AB53" s="91">
        <v>3321</v>
      </c>
      <c r="AC53" s="92">
        <v>7</v>
      </c>
      <c r="AD53" s="91">
        <v>147352</v>
      </c>
      <c r="AE53" s="92">
        <v>958</v>
      </c>
      <c r="AF53" s="92">
        <v>0</v>
      </c>
      <c r="AG53" s="92">
        <v>0</v>
      </c>
      <c r="AH53" s="94">
        <v>113676.6</v>
      </c>
      <c r="AI53" s="92">
        <v>14</v>
      </c>
      <c r="AJ53" s="91">
        <v>15454</v>
      </c>
      <c r="AK53" s="92">
        <v>7</v>
      </c>
      <c r="AL53" s="91">
        <v>64238</v>
      </c>
      <c r="AM53" s="92">
        <v>29</v>
      </c>
      <c r="AN53" s="91">
        <v>22036</v>
      </c>
      <c r="AO53" s="92">
        <v>27</v>
      </c>
      <c r="AP53" s="92">
        <v>0</v>
      </c>
      <c r="AQ53" s="92">
        <v>0</v>
      </c>
      <c r="AR53" s="92">
        <v>0</v>
      </c>
      <c r="AS53" s="92">
        <v>0</v>
      </c>
      <c r="AT53" s="92">
        <v>0</v>
      </c>
      <c r="AU53" s="92">
        <v>0</v>
      </c>
      <c r="AV53" s="92">
        <v>0</v>
      </c>
      <c r="AW53" s="92">
        <v>0</v>
      </c>
      <c r="AX53" s="92">
        <v>0</v>
      </c>
      <c r="AY53" s="92">
        <v>0</v>
      </c>
      <c r="AZ53" s="91">
        <v>3681</v>
      </c>
      <c r="BA53" s="92">
        <v>3</v>
      </c>
      <c r="BB53" s="92">
        <v>0</v>
      </c>
      <c r="BC53" s="92">
        <v>0</v>
      </c>
      <c r="BD53" s="91">
        <v>29108</v>
      </c>
      <c r="BE53" s="92">
        <v>39</v>
      </c>
      <c r="BF53" s="94">
        <v>3023118.8</v>
      </c>
      <c r="BG53" s="93">
        <v>57</v>
      </c>
      <c r="BH53" s="88"/>
      <c r="BI53" s="98"/>
    </row>
    <row r="54" spans="1:61" s="4" customFormat="1" ht="20.25" customHeight="1">
      <c r="A54" s="55" t="s">
        <v>54</v>
      </c>
      <c r="B54" s="108">
        <v>8513059.6999999993</v>
      </c>
      <c r="C54" s="107">
        <v>1695</v>
      </c>
      <c r="D54" s="91">
        <v>321274</v>
      </c>
      <c r="E54" s="92">
        <v>317</v>
      </c>
      <c r="F54" s="91">
        <v>162880</v>
      </c>
      <c r="G54" s="92">
        <v>195</v>
      </c>
      <c r="H54" s="92">
        <v>0</v>
      </c>
      <c r="I54" s="92">
        <v>0</v>
      </c>
      <c r="J54" s="92">
        <v>0</v>
      </c>
      <c r="K54" s="92">
        <v>0</v>
      </c>
      <c r="L54" s="94">
        <v>4606243.5999999996</v>
      </c>
      <c r="M54" s="92">
        <v>370</v>
      </c>
      <c r="N54" s="92">
        <v>0</v>
      </c>
      <c r="O54" s="92">
        <v>0</v>
      </c>
      <c r="P54" s="92">
        <v>0</v>
      </c>
      <c r="Q54" s="92">
        <v>0</v>
      </c>
      <c r="R54" s="94">
        <v>118604.4</v>
      </c>
      <c r="S54" s="92">
        <v>38</v>
      </c>
      <c r="T54" s="94">
        <v>1102446.3999999999</v>
      </c>
      <c r="U54" s="92">
        <v>188</v>
      </c>
      <c r="V54" s="92">
        <v>0</v>
      </c>
      <c r="W54" s="92">
        <v>0</v>
      </c>
      <c r="X54" s="91">
        <v>1331</v>
      </c>
      <c r="Y54" s="92">
        <v>1</v>
      </c>
      <c r="Z54" s="94">
        <v>212855.6</v>
      </c>
      <c r="AA54" s="92">
        <v>19</v>
      </c>
      <c r="AB54" s="92">
        <v>0</v>
      </c>
      <c r="AC54" s="92">
        <v>0</v>
      </c>
      <c r="AD54" s="94">
        <v>349350.5</v>
      </c>
      <c r="AE54" s="92">
        <v>197</v>
      </c>
      <c r="AF54" s="91">
        <v>2969</v>
      </c>
      <c r="AG54" s="92">
        <v>1</v>
      </c>
      <c r="AH54" s="91">
        <v>48626</v>
      </c>
      <c r="AI54" s="92">
        <v>23</v>
      </c>
      <c r="AJ54" s="91">
        <v>101731</v>
      </c>
      <c r="AK54" s="92">
        <v>33</v>
      </c>
      <c r="AL54" s="91">
        <v>21570</v>
      </c>
      <c r="AM54" s="92">
        <v>49</v>
      </c>
      <c r="AN54" s="91">
        <v>8417</v>
      </c>
      <c r="AO54" s="92">
        <v>1</v>
      </c>
      <c r="AP54" s="92">
        <v>0</v>
      </c>
      <c r="AQ54" s="92">
        <v>0</v>
      </c>
      <c r="AR54" s="94">
        <v>6417.5</v>
      </c>
      <c r="AS54" s="92">
        <v>5</v>
      </c>
      <c r="AT54" s="92">
        <v>0</v>
      </c>
      <c r="AU54" s="92">
        <v>0</v>
      </c>
      <c r="AV54" s="92">
        <v>0</v>
      </c>
      <c r="AW54" s="92">
        <v>0</v>
      </c>
      <c r="AX54" s="92">
        <v>0</v>
      </c>
      <c r="AY54" s="92">
        <v>0</v>
      </c>
      <c r="AZ54" s="92">
        <v>264</v>
      </c>
      <c r="BA54" s="92">
        <v>1</v>
      </c>
      <c r="BB54" s="92">
        <v>0</v>
      </c>
      <c r="BC54" s="92">
        <v>0</v>
      </c>
      <c r="BD54" s="91">
        <v>3058</v>
      </c>
      <c r="BE54" s="92">
        <v>10</v>
      </c>
      <c r="BF54" s="94">
        <v>1445021.7</v>
      </c>
      <c r="BG54" s="93">
        <v>247</v>
      </c>
      <c r="BH54" s="88"/>
      <c r="BI54" s="98"/>
    </row>
    <row r="55" spans="1:61" s="4" customFormat="1" ht="20.25" customHeight="1">
      <c r="A55" s="55" t="s">
        <v>55</v>
      </c>
      <c r="B55" s="108">
        <v>5666247.4000000004</v>
      </c>
      <c r="C55" s="107">
        <v>1834</v>
      </c>
      <c r="D55" s="91">
        <v>251484</v>
      </c>
      <c r="E55" s="92">
        <v>363</v>
      </c>
      <c r="F55" s="91">
        <v>169465</v>
      </c>
      <c r="G55" s="92">
        <v>237</v>
      </c>
      <c r="H55" s="91">
        <v>11302</v>
      </c>
      <c r="I55" s="92">
        <v>4</v>
      </c>
      <c r="J55" s="92">
        <v>0</v>
      </c>
      <c r="K55" s="92">
        <v>0</v>
      </c>
      <c r="L55" s="91">
        <v>4560615</v>
      </c>
      <c r="M55" s="92">
        <v>406</v>
      </c>
      <c r="N55" s="92">
        <v>0</v>
      </c>
      <c r="O55" s="92">
        <v>0</v>
      </c>
      <c r="P55" s="92">
        <v>0</v>
      </c>
      <c r="Q55" s="92">
        <v>0</v>
      </c>
      <c r="R55" s="91">
        <v>67655</v>
      </c>
      <c r="S55" s="92">
        <v>254</v>
      </c>
      <c r="T55" s="92">
        <v>0</v>
      </c>
      <c r="U55" s="92">
        <v>0</v>
      </c>
      <c r="V55" s="91">
        <v>4555</v>
      </c>
      <c r="W55" s="92">
        <v>1</v>
      </c>
      <c r="X55" s="91">
        <v>5721</v>
      </c>
      <c r="Y55" s="92">
        <v>6</v>
      </c>
      <c r="Z55" s="94">
        <v>141181.20000000001</v>
      </c>
      <c r="AA55" s="92">
        <v>2</v>
      </c>
      <c r="AB55" s="92">
        <v>0</v>
      </c>
      <c r="AC55" s="92">
        <v>0</v>
      </c>
      <c r="AD55" s="94">
        <v>240580.4</v>
      </c>
      <c r="AE55" s="92">
        <v>471</v>
      </c>
      <c r="AF55" s="92">
        <v>0</v>
      </c>
      <c r="AG55" s="92">
        <v>0</v>
      </c>
      <c r="AH55" s="94">
        <v>1518.1</v>
      </c>
      <c r="AI55" s="92">
        <v>2</v>
      </c>
      <c r="AJ55" s="91">
        <v>51435</v>
      </c>
      <c r="AK55" s="92">
        <v>33</v>
      </c>
      <c r="AL55" s="91">
        <v>1084</v>
      </c>
      <c r="AM55" s="92">
        <v>5</v>
      </c>
      <c r="AN55" s="91">
        <v>7634</v>
      </c>
      <c r="AO55" s="92">
        <v>17</v>
      </c>
      <c r="AP55" s="92">
        <v>0</v>
      </c>
      <c r="AQ55" s="92">
        <v>0</v>
      </c>
      <c r="AR55" s="92">
        <v>0</v>
      </c>
      <c r="AS55" s="92">
        <v>0</v>
      </c>
      <c r="AT55" s="94">
        <v>2677.7</v>
      </c>
      <c r="AU55" s="92">
        <v>3</v>
      </c>
      <c r="AV55" s="92">
        <v>0</v>
      </c>
      <c r="AW55" s="92">
        <v>0</v>
      </c>
      <c r="AX55" s="92">
        <v>0</v>
      </c>
      <c r="AY55" s="92">
        <v>0</v>
      </c>
      <c r="AZ55" s="91">
        <v>1185</v>
      </c>
      <c r="BA55" s="92">
        <v>1</v>
      </c>
      <c r="BB55" s="92">
        <v>0</v>
      </c>
      <c r="BC55" s="92">
        <v>0</v>
      </c>
      <c r="BD55" s="91">
        <v>6720</v>
      </c>
      <c r="BE55" s="92">
        <v>11</v>
      </c>
      <c r="BF55" s="91">
        <v>141435</v>
      </c>
      <c r="BG55" s="93">
        <v>18</v>
      </c>
      <c r="BH55" s="88"/>
      <c r="BI55" s="98"/>
    </row>
    <row r="56" spans="1:61" s="4" customFormat="1" ht="20.25" customHeight="1">
      <c r="A56" s="55" t="s">
        <v>56</v>
      </c>
      <c r="B56" s="106">
        <v>6715169</v>
      </c>
      <c r="C56" s="107">
        <v>4332</v>
      </c>
      <c r="D56" s="91">
        <v>700743</v>
      </c>
      <c r="E56" s="92">
        <v>830</v>
      </c>
      <c r="F56" s="91">
        <v>1101944</v>
      </c>
      <c r="G56" s="91">
        <v>1209</v>
      </c>
      <c r="H56" s="91">
        <v>5526</v>
      </c>
      <c r="I56" s="92">
        <v>4</v>
      </c>
      <c r="J56" s="92">
        <v>0</v>
      </c>
      <c r="K56" s="92">
        <v>0</v>
      </c>
      <c r="L56" s="91">
        <v>4209198</v>
      </c>
      <c r="M56" s="92">
        <v>411</v>
      </c>
      <c r="N56" s="92">
        <v>0</v>
      </c>
      <c r="O56" s="92">
        <v>0</v>
      </c>
      <c r="P56" s="92">
        <v>0</v>
      </c>
      <c r="Q56" s="92">
        <v>0</v>
      </c>
      <c r="R56" s="91">
        <v>236504</v>
      </c>
      <c r="S56" s="92">
        <v>608</v>
      </c>
      <c r="T56" s="91">
        <v>18792</v>
      </c>
      <c r="U56" s="92">
        <v>14</v>
      </c>
      <c r="V56" s="91">
        <v>19951</v>
      </c>
      <c r="W56" s="92">
        <v>2</v>
      </c>
      <c r="X56" s="91">
        <v>6429</v>
      </c>
      <c r="Y56" s="92">
        <v>12</v>
      </c>
      <c r="Z56" s="91">
        <v>3774</v>
      </c>
      <c r="AA56" s="92">
        <v>4</v>
      </c>
      <c r="AB56" s="91">
        <v>1046</v>
      </c>
      <c r="AC56" s="92">
        <v>3</v>
      </c>
      <c r="AD56" s="91">
        <v>199708</v>
      </c>
      <c r="AE56" s="91">
        <v>1007</v>
      </c>
      <c r="AF56" s="92">
        <v>0</v>
      </c>
      <c r="AG56" s="92">
        <v>0</v>
      </c>
      <c r="AH56" s="92">
        <v>149</v>
      </c>
      <c r="AI56" s="92">
        <v>1</v>
      </c>
      <c r="AJ56" s="91">
        <v>78554</v>
      </c>
      <c r="AK56" s="92">
        <v>64</v>
      </c>
      <c r="AL56" s="91">
        <v>55186</v>
      </c>
      <c r="AM56" s="92">
        <v>52</v>
      </c>
      <c r="AN56" s="91">
        <v>28805</v>
      </c>
      <c r="AO56" s="92">
        <v>39</v>
      </c>
      <c r="AP56" s="92">
        <v>0</v>
      </c>
      <c r="AQ56" s="92">
        <v>0</v>
      </c>
      <c r="AR56" s="92">
        <v>0</v>
      </c>
      <c r="AS56" s="92">
        <v>0</v>
      </c>
      <c r="AT56" s="92">
        <v>0</v>
      </c>
      <c r="AU56" s="92">
        <v>0</v>
      </c>
      <c r="AV56" s="92">
        <v>0</v>
      </c>
      <c r="AW56" s="92">
        <v>0</v>
      </c>
      <c r="AX56" s="92">
        <v>0</v>
      </c>
      <c r="AY56" s="92">
        <v>0</v>
      </c>
      <c r="AZ56" s="91">
        <v>3728</v>
      </c>
      <c r="BA56" s="92">
        <v>8</v>
      </c>
      <c r="BB56" s="92">
        <v>0</v>
      </c>
      <c r="BC56" s="92">
        <v>0</v>
      </c>
      <c r="BD56" s="91">
        <v>11711</v>
      </c>
      <c r="BE56" s="92">
        <v>22</v>
      </c>
      <c r="BF56" s="91">
        <v>33421</v>
      </c>
      <c r="BG56" s="93">
        <v>42</v>
      </c>
      <c r="BH56" s="88"/>
      <c r="BI56" s="98"/>
    </row>
    <row r="57" spans="1:61" s="4" customFormat="1" ht="20.25" customHeight="1">
      <c r="A57" s="55" t="s">
        <v>57</v>
      </c>
      <c r="B57" s="106">
        <v>10857049</v>
      </c>
      <c r="C57" s="107">
        <v>3845</v>
      </c>
      <c r="D57" s="91">
        <v>678658</v>
      </c>
      <c r="E57" s="92">
        <v>766</v>
      </c>
      <c r="F57" s="91">
        <v>1055611</v>
      </c>
      <c r="G57" s="92">
        <v>997</v>
      </c>
      <c r="H57" s="91">
        <v>7648</v>
      </c>
      <c r="I57" s="92">
        <v>1</v>
      </c>
      <c r="J57" s="91">
        <v>7221</v>
      </c>
      <c r="K57" s="92">
        <v>4</v>
      </c>
      <c r="L57" s="91">
        <v>8402837</v>
      </c>
      <c r="M57" s="92">
        <v>667</v>
      </c>
      <c r="N57" s="92">
        <v>0</v>
      </c>
      <c r="O57" s="92">
        <v>0</v>
      </c>
      <c r="P57" s="92">
        <v>0</v>
      </c>
      <c r="Q57" s="92">
        <v>0</v>
      </c>
      <c r="R57" s="91">
        <v>192854</v>
      </c>
      <c r="S57" s="92">
        <v>393</v>
      </c>
      <c r="T57" s="92">
        <v>0</v>
      </c>
      <c r="U57" s="92">
        <v>0</v>
      </c>
      <c r="V57" s="92">
        <v>0</v>
      </c>
      <c r="W57" s="92">
        <v>0</v>
      </c>
      <c r="X57" s="91">
        <v>6566</v>
      </c>
      <c r="Y57" s="92">
        <v>5</v>
      </c>
      <c r="Z57" s="91">
        <v>3982</v>
      </c>
      <c r="AA57" s="92">
        <v>6</v>
      </c>
      <c r="AB57" s="91">
        <v>6594</v>
      </c>
      <c r="AC57" s="92">
        <v>7</v>
      </c>
      <c r="AD57" s="91">
        <v>270658</v>
      </c>
      <c r="AE57" s="92">
        <v>836</v>
      </c>
      <c r="AF57" s="92">
        <v>0</v>
      </c>
      <c r="AG57" s="92">
        <v>0</v>
      </c>
      <c r="AH57" s="92">
        <v>0</v>
      </c>
      <c r="AI57" s="92">
        <v>0</v>
      </c>
      <c r="AJ57" s="91">
        <v>77380</v>
      </c>
      <c r="AK57" s="92">
        <v>64</v>
      </c>
      <c r="AL57" s="91">
        <v>70219</v>
      </c>
      <c r="AM57" s="92">
        <v>25</v>
      </c>
      <c r="AN57" s="91">
        <v>25005</v>
      </c>
      <c r="AO57" s="92">
        <v>29</v>
      </c>
      <c r="AP57" s="92">
        <v>0</v>
      </c>
      <c r="AQ57" s="92">
        <v>0</v>
      </c>
      <c r="AR57" s="92">
        <v>0</v>
      </c>
      <c r="AS57" s="92">
        <v>0</v>
      </c>
      <c r="AT57" s="92">
        <v>0</v>
      </c>
      <c r="AU57" s="92">
        <v>0</v>
      </c>
      <c r="AV57" s="92">
        <v>0</v>
      </c>
      <c r="AW57" s="92">
        <v>0</v>
      </c>
      <c r="AX57" s="92">
        <v>0</v>
      </c>
      <c r="AY57" s="92">
        <v>0</v>
      </c>
      <c r="AZ57" s="91">
        <v>2634</v>
      </c>
      <c r="BA57" s="92">
        <v>3</v>
      </c>
      <c r="BB57" s="92">
        <v>0</v>
      </c>
      <c r="BC57" s="92">
        <v>0</v>
      </c>
      <c r="BD57" s="91">
        <v>22113</v>
      </c>
      <c r="BE57" s="92">
        <v>20</v>
      </c>
      <c r="BF57" s="91">
        <v>27069</v>
      </c>
      <c r="BG57" s="93">
        <v>22</v>
      </c>
      <c r="BH57" s="88"/>
      <c r="BI57" s="98"/>
    </row>
    <row r="58" spans="1:61" s="4" customFormat="1" ht="20.25" customHeight="1">
      <c r="A58" s="55" t="s">
        <v>58</v>
      </c>
      <c r="B58" s="106">
        <v>3830448</v>
      </c>
      <c r="C58" s="107">
        <v>3535</v>
      </c>
      <c r="D58" s="91">
        <v>1059952</v>
      </c>
      <c r="E58" s="91">
        <v>1286</v>
      </c>
      <c r="F58" s="91">
        <v>68622</v>
      </c>
      <c r="G58" s="92">
        <v>138</v>
      </c>
      <c r="H58" s="91">
        <v>3389</v>
      </c>
      <c r="I58" s="92">
        <v>2</v>
      </c>
      <c r="J58" s="92">
        <v>0</v>
      </c>
      <c r="K58" s="92">
        <v>0</v>
      </c>
      <c r="L58" s="91">
        <v>2255432</v>
      </c>
      <c r="M58" s="92">
        <v>644</v>
      </c>
      <c r="N58" s="92">
        <v>0</v>
      </c>
      <c r="O58" s="92">
        <v>0</v>
      </c>
      <c r="P58" s="92">
        <v>0</v>
      </c>
      <c r="Q58" s="92">
        <v>0</v>
      </c>
      <c r="R58" s="91">
        <v>136736</v>
      </c>
      <c r="S58" s="92">
        <v>745</v>
      </c>
      <c r="T58" s="91">
        <v>3276</v>
      </c>
      <c r="U58" s="92">
        <v>3</v>
      </c>
      <c r="V58" s="91">
        <v>49081</v>
      </c>
      <c r="W58" s="92">
        <v>8</v>
      </c>
      <c r="X58" s="92">
        <v>0</v>
      </c>
      <c r="Y58" s="92">
        <v>0</v>
      </c>
      <c r="Z58" s="92">
        <v>947</v>
      </c>
      <c r="AA58" s="92">
        <v>4</v>
      </c>
      <c r="AB58" s="91">
        <v>5372</v>
      </c>
      <c r="AC58" s="92">
        <v>10</v>
      </c>
      <c r="AD58" s="91">
        <v>123324</v>
      </c>
      <c r="AE58" s="92">
        <v>460</v>
      </c>
      <c r="AF58" s="92">
        <v>0</v>
      </c>
      <c r="AG58" s="92">
        <v>0</v>
      </c>
      <c r="AH58" s="91">
        <v>3736</v>
      </c>
      <c r="AI58" s="92">
        <v>19</v>
      </c>
      <c r="AJ58" s="91">
        <v>3154</v>
      </c>
      <c r="AK58" s="92">
        <v>4</v>
      </c>
      <c r="AL58" s="91">
        <v>33389</v>
      </c>
      <c r="AM58" s="92">
        <v>48</v>
      </c>
      <c r="AN58" s="91">
        <v>4553</v>
      </c>
      <c r="AO58" s="92">
        <v>13</v>
      </c>
      <c r="AP58" s="91">
        <v>18436</v>
      </c>
      <c r="AQ58" s="92">
        <v>7</v>
      </c>
      <c r="AR58" s="92">
        <v>0</v>
      </c>
      <c r="AS58" s="92">
        <v>0</v>
      </c>
      <c r="AT58" s="92">
        <v>0</v>
      </c>
      <c r="AU58" s="92">
        <v>0</v>
      </c>
      <c r="AV58" s="92">
        <v>0</v>
      </c>
      <c r="AW58" s="92">
        <v>0</v>
      </c>
      <c r="AX58" s="92">
        <v>0</v>
      </c>
      <c r="AY58" s="92">
        <v>0</v>
      </c>
      <c r="AZ58" s="91">
        <v>6538</v>
      </c>
      <c r="BA58" s="92">
        <v>10</v>
      </c>
      <c r="BB58" s="92">
        <v>883</v>
      </c>
      <c r="BC58" s="92">
        <v>4</v>
      </c>
      <c r="BD58" s="91">
        <v>19273</v>
      </c>
      <c r="BE58" s="92">
        <v>39</v>
      </c>
      <c r="BF58" s="91">
        <v>34355</v>
      </c>
      <c r="BG58" s="93">
        <v>91</v>
      </c>
      <c r="BH58" s="88"/>
      <c r="BI58" s="99"/>
    </row>
    <row r="59" spans="1:61" s="4" customFormat="1" ht="20.25" customHeight="1">
      <c r="A59" s="55" t="s">
        <v>59</v>
      </c>
      <c r="B59" s="108">
        <v>8278587.4000000004</v>
      </c>
      <c r="C59" s="107">
        <v>4087</v>
      </c>
      <c r="D59" s="91">
        <v>974966</v>
      </c>
      <c r="E59" s="92">
        <v>847</v>
      </c>
      <c r="F59" s="91">
        <v>588665</v>
      </c>
      <c r="G59" s="92">
        <v>708</v>
      </c>
      <c r="H59" s="92">
        <v>0</v>
      </c>
      <c r="I59" s="92">
        <v>0</v>
      </c>
      <c r="J59" s="91">
        <v>16201</v>
      </c>
      <c r="K59" s="92">
        <v>8</v>
      </c>
      <c r="L59" s="91">
        <v>5946218</v>
      </c>
      <c r="M59" s="92">
        <v>743</v>
      </c>
      <c r="N59" s="92">
        <v>0</v>
      </c>
      <c r="O59" s="92">
        <v>0</v>
      </c>
      <c r="P59" s="92">
        <v>0</v>
      </c>
      <c r="Q59" s="92">
        <v>0</v>
      </c>
      <c r="R59" s="91">
        <v>113818</v>
      </c>
      <c r="S59" s="92">
        <v>493</v>
      </c>
      <c r="T59" s="91">
        <v>10525</v>
      </c>
      <c r="U59" s="92">
        <v>5</v>
      </c>
      <c r="V59" s="91">
        <v>11467</v>
      </c>
      <c r="W59" s="92">
        <v>1</v>
      </c>
      <c r="X59" s="92">
        <v>0</v>
      </c>
      <c r="Y59" s="92">
        <v>0</v>
      </c>
      <c r="Z59" s="92">
        <v>0</v>
      </c>
      <c r="AA59" s="92">
        <v>0</v>
      </c>
      <c r="AB59" s="91">
        <v>5983</v>
      </c>
      <c r="AC59" s="92">
        <v>13</v>
      </c>
      <c r="AD59" s="94">
        <v>235264.7</v>
      </c>
      <c r="AE59" s="92">
        <v>875</v>
      </c>
      <c r="AF59" s="92">
        <v>0</v>
      </c>
      <c r="AG59" s="92">
        <v>0</v>
      </c>
      <c r="AH59" s="94">
        <v>23510.9</v>
      </c>
      <c r="AI59" s="92">
        <v>38</v>
      </c>
      <c r="AJ59" s="91">
        <v>3568</v>
      </c>
      <c r="AK59" s="92">
        <v>16</v>
      </c>
      <c r="AL59" s="91">
        <v>72587</v>
      </c>
      <c r="AM59" s="92">
        <v>77</v>
      </c>
      <c r="AN59" s="91">
        <v>113200</v>
      </c>
      <c r="AO59" s="92">
        <v>160</v>
      </c>
      <c r="AP59" s="91">
        <v>38133</v>
      </c>
      <c r="AQ59" s="92">
        <v>18</v>
      </c>
      <c r="AR59" s="92">
        <v>99</v>
      </c>
      <c r="AS59" s="92">
        <v>1</v>
      </c>
      <c r="AT59" s="92">
        <v>0</v>
      </c>
      <c r="AU59" s="92">
        <v>0</v>
      </c>
      <c r="AV59" s="92">
        <v>0</v>
      </c>
      <c r="AW59" s="92">
        <v>0</v>
      </c>
      <c r="AX59" s="92">
        <v>0</v>
      </c>
      <c r="AY59" s="92">
        <v>0</v>
      </c>
      <c r="AZ59" s="91">
        <v>7667</v>
      </c>
      <c r="BA59" s="92">
        <v>4</v>
      </c>
      <c r="BB59" s="92">
        <v>0</v>
      </c>
      <c r="BC59" s="92">
        <v>0</v>
      </c>
      <c r="BD59" s="91">
        <v>64926</v>
      </c>
      <c r="BE59" s="92">
        <v>19</v>
      </c>
      <c r="BF59" s="94">
        <v>51788.800000000003</v>
      </c>
      <c r="BG59" s="93">
        <v>61</v>
      </c>
      <c r="BH59" s="88"/>
      <c r="BI59" s="99"/>
    </row>
    <row r="60" spans="1:61" s="4" customFormat="1" ht="20.25" customHeight="1">
      <c r="A60" s="55" t="s">
        <v>60</v>
      </c>
      <c r="B60" s="106">
        <v>5508401</v>
      </c>
      <c r="C60" s="107">
        <v>2422</v>
      </c>
      <c r="D60" s="91">
        <v>834861</v>
      </c>
      <c r="E60" s="92">
        <v>866</v>
      </c>
      <c r="F60" s="91">
        <v>52132</v>
      </c>
      <c r="G60" s="92">
        <v>124</v>
      </c>
      <c r="H60" s="92">
        <v>0</v>
      </c>
      <c r="I60" s="92">
        <v>0</v>
      </c>
      <c r="J60" s="92">
        <v>387</v>
      </c>
      <c r="K60" s="92">
        <v>1</v>
      </c>
      <c r="L60" s="91">
        <v>4330530</v>
      </c>
      <c r="M60" s="92">
        <v>607</v>
      </c>
      <c r="N60" s="92">
        <v>0</v>
      </c>
      <c r="O60" s="92">
        <v>0</v>
      </c>
      <c r="P60" s="92">
        <v>0</v>
      </c>
      <c r="Q60" s="92">
        <v>0</v>
      </c>
      <c r="R60" s="91">
        <v>83473</v>
      </c>
      <c r="S60" s="92">
        <v>344</v>
      </c>
      <c r="T60" s="92">
        <v>0</v>
      </c>
      <c r="U60" s="92">
        <v>0</v>
      </c>
      <c r="V60" s="91">
        <v>6963</v>
      </c>
      <c r="W60" s="92">
        <v>1</v>
      </c>
      <c r="X60" s="92">
        <v>0</v>
      </c>
      <c r="Y60" s="92">
        <v>0</v>
      </c>
      <c r="Z60" s="92">
        <v>0</v>
      </c>
      <c r="AA60" s="92">
        <v>0</v>
      </c>
      <c r="AB60" s="92">
        <v>740</v>
      </c>
      <c r="AC60" s="92">
        <v>2</v>
      </c>
      <c r="AD60" s="91">
        <v>151768</v>
      </c>
      <c r="AE60" s="92">
        <v>405</v>
      </c>
      <c r="AF60" s="92">
        <v>0</v>
      </c>
      <c r="AG60" s="92">
        <v>0</v>
      </c>
      <c r="AH60" s="91">
        <v>2067</v>
      </c>
      <c r="AI60" s="92">
        <v>5</v>
      </c>
      <c r="AJ60" s="91">
        <v>1852</v>
      </c>
      <c r="AK60" s="92">
        <v>11</v>
      </c>
      <c r="AL60" s="91">
        <v>14698</v>
      </c>
      <c r="AM60" s="92">
        <v>10</v>
      </c>
      <c r="AN60" s="92">
        <v>149</v>
      </c>
      <c r="AO60" s="92">
        <v>1</v>
      </c>
      <c r="AP60" s="91">
        <v>3627</v>
      </c>
      <c r="AQ60" s="92">
        <v>6</v>
      </c>
      <c r="AR60" s="92">
        <v>0</v>
      </c>
      <c r="AS60" s="92">
        <v>0</v>
      </c>
      <c r="AT60" s="92">
        <v>0</v>
      </c>
      <c r="AU60" s="92">
        <v>0</v>
      </c>
      <c r="AV60" s="92">
        <v>0</v>
      </c>
      <c r="AW60" s="92">
        <v>0</v>
      </c>
      <c r="AX60" s="92">
        <v>0</v>
      </c>
      <c r="AY60" s="92">
        <v>0</v>
      </c>
      <c r="AZ60" s="92">
        <v>796</v>
      </c>
      <c r="BA60" s="92">
        <v>2</v>
      </c>
      <c r="BB60" s="92">
        <v>0</v>
      </c>
      <c r="BC60" s="92">
        <v>0</v>
      </c>
      <c r="BD60" s="91">
        <v>6572</v>
      </c>
      <c r="BE60" s="92">
        <v>11</v>
      </c>
      <c r="BF60" s="91">
        <v>17786</v>
      </c>
      <c r="BG60" s="93">
        <v>26</v>
      </c>
      <c r="BH60" s="88"/>
      <c r="BI60" s="99"/>
    </row>
    <row r="61" spans="1:61" s="4" customFormat="1" ht="20.25" customHeight="1">
      <c r="A61" s="55" t="s">
        <v>61</v>
      </c>
      <c r="B61" s="106">
        <v>7065711</v>
      </c>
      <c r="C61" s="107">
        <v>2967</v>
      </c>
      <c r="D61" s="91">
        <v>751931</v>
      </c>
      <c r="E61" s="92">
        <v>872</v>
      </c>
      <c r="F61" s="91">
        <v>69152</v>
      </c>
      <c r="G61" s="92">
        <v>128</v>
      </c>
      <c r="H61" s="92">
        <v>0</v>
      </c>
      <c r="I61" s="92">
        <v>0</v>
      </c>
      <c r="J61" s="91">
        <v>1140</v>
      </c>
      <c r="K61" s="92">
        <v>1</v>
      </c>
      <c r="L61" s="91">
        <v>5735421</v>
      </c>
      <c r="M61" s="92">
        <v>694</v>
      </c>
      <c r="N61" s="92">
        <v>0</v>
      </c>
      <c r="O61" s="92">
        <v>0</v>
      </c>
      <c r="P61" s="92">
        <v>0</v>
      </c>
      <c r="Q61" s="92">
        <v>0</v>
      </c>
      <c r="R61" s="91">
        <v>130485</v>
      </c>
      <c r="S61" s="92">
        <v>419</v>
      </c>
      <c r="T61" s="92">
        <v>0</v>
      </c>
      <c r="U61" s="92">
        <v>0</v>
      </c>
      <c r="V61" s="91">
        <v>6136</v>
      </c>
      <c r="W61" s="92">
        <v>8</v>
      </c>
      <c r="X61" s="91">
        <v>10489</v>
      </c>
      <c r="Y61" s="92">
        <v>2</v>
      </c>
      <c r="Z61" s="92">
        <v>796</v>
      </c>
      <c r="AA61" s="92">
        <v>1</v>
      </c>
      <c r="AB61" s="91">
        <v>6325</v>
      </c>
      <c r="AC61" s="92">
        <v>5</v>
      </c>
      <c r="AD61" s="91">
        <v>214772</v>
      </c>
      <c r="AE61" s="92">
        <v>729</v>
      </c>
      <c r="AF61" s="92">
        <v>0</v>
      </c>
      <c r="AG61" s="92">
        <v>0</v>
      </c>
      <c r="AH61" s="91">
        <v>1292</v>
      </c>
      <c r="AI61" s="92">
        <v>4</v>
      </c>
      <c r="AJ61" s="92">
        <v>442</v>
      </c>
      <c r="AK61" s="92">
        <v>7</v>
      </c>
      <c r="AL61" s="91">
        <v>52129</v>
      </c>
      <c r="AM61" s="92">
        <v>39</v>
      </c>
      <c r="AN61" s="92">
        <v>0</v>
      </c>
      <c r="AO61" s="92">
        <v>0</v>
      </c>
      <c r="AP61" s="91">
        <v>23086</v>
      </c>
      <c r="AQ61" s="92">
        <v>6</v>
      </c>
      <c r="AR61" s="92">
        <v>0</v>
      </c>
      <c r="AS61" s="92">
        <v>0</v>
      </c>
      <c r="AT61" s="92">
        <v>0</v>
      </c>
      <c r="AU61" s="92">
        <v>0</v>
      </c>
      <c r="AV61" s="92">
        <v>0</v>
      </c>
      <c r="AW61" s="92">
        <v>0</v>
      </c>
      <c r="AX61" s="92">
        <v>0</v>
      </c>
      <c r="AY61" s="92">
        <v>0</v>
      </c>
      <c r="AZ61" s="92">
        <v>860</v>
      </c>
      <c r="BA61" s="92">
        <v>2</v>
      </c>
      <c r="BB61" s="92">
        <v>0</v>
      </c>
      <c r="BC61" s="92">
        <v>0</v>
      </c>
      <c r="BD61" s="91">
        <v>8182</v>
      </c>
      <c r="BE61" s="92">
        <v>9</v>
      </c>
      <c r="BF61" s="91">
        <v>53073</v>
      </c>
      <c r="BG61" s="93">
        <v>41</v>
      </c>
      <c r="BH61" s="88"/>
      <c r="BI61" s="99"/>
    </row>
    <row r="62" spans="1:61" s="4" customFormat="1" ht="20.25" customHeight="1">
      <c r="A62" s="55" t="s">
        <v>62</v>
      </c>
      <c r="B62" s="108">
        <v>5959613.4000000004</v>
      </c>
      <c r="C62" s="107">
        <v>4770</v>
      </c>
      <c r="D62" s="91">
        <v>1067146</v>
      </c>
      <c r="E62" s="91">
        <v>1242</v>
      </c>
      <c r="F62" s="94">
        <v>755308.1</v>
      </c>
      <c r="G62" s="92">
        <v>935</v>
      </c>
      <c r="H62" s="92">
        <v>0</v>
      </c>
      <c r="I62" s="92">
        <v>0</v>
      </c>
      <c r="J62" s="91">
        <v>11612</v>
      </c>
      <c r="K62" s="92">
        <v>3</v>
      </c>
      <c r="L62" s="91">
        <v>3516067</v>
      </c>
      <c r="M62" s="92">
        <v>510</v>
      </c>
      <c r="N62" s="92">
        <v>0</v>
      </c>
      <c r="O62" s="92">
        <v>0</v>
      </c>
      <c r="P62" s="92">
        <v>0</v>
      </c>
      <c r="Q62" s="92">
        <v>0</v>
      </c>
      <c r="R62" s="91">
        <v>189088</v>
      </c>
      <c r="S62" s="92">
        <v>621</v>
      </c>
      <c r="T62" s="91">
        <v>3760</v>
      </c>
      <c r="U62" s="92">
        <v>2</v>
      </c>
      <c r="V62" s="91">
        <v>16300</v>
      </c>
      <c r="W62" s="92">
        <v>3</v>
      </c>
      <c r="X62" s="92">
        <v>0</v>
      </c>
      <c r="Y62" s="92">
        <v>0</v>
      </c>
      <c r="Z62" s="91">
        <v>1221</v>
      </c>
      <c r="AA62" s="92">
        <v>4</v>
      </c>
      <c r="AB62" s="91">
        <v>5517</v>
      </c>
      <c r="AC62" s="92">
        <v>11</v>
      </c>
      <c r="AD62" s="94">
        <v>198272.6</v>
      </c>
      <c r="AE62" s="91">
        <v>1147</v>
      </c>
      <c r="AF62" s="92">
        <v>0</v>
      </c>
      <c r="AG62" s="92">
        <v>0</v>
      </c>
      <c r="AH62" s="91">
        <v>4534</v>
      </c>
      <c r="AI62" s="92">
        <v>12</v>
      </c>
      <c r="AJ62" s="91">
        <v>13972</v>
      </c>
      <c r="AK62" s="92">
        <v>9</v>
      </c>
      <c r="AL62" s="94">
        <v>96397.7</v>
      </c>
      <c r="AM62" s="92">
        <v>158</v>
      </c>
      <c r="AN62" s="91">
        <v>2083</v>
      </c>
      <c r="AO62" s="92">
        <v>2</v>
      </c>
      <c r="AP62" s="91">
        <v>4713</v>
      </c>
      <c r="AQ62" s="92">
        <v>5</v>
      </c>
      <c r="AR62" s="92">
        <v>0</v>
      </c>
      <c r="AS62" s="92">
        <v>0</v>
      </c>
      <c r="AT62" s="92">
        <v>0</v>
      </c>
      <c r="AU62" s="92">
        <v>0</v>
      </c>
      <c r="AV62" s="92">
        <v>0</v>
      </c>
      <c r="AW62" s="92">
        <v>0</v>
      </c>
      <c r="AX62" s="92">
        <v>0</v>
      </c>
      <c r="AY62" s="92">
        <v>0</v>
      </c>
      <c r="AZ62" s="91">
        <v>2397</v>
      </c>
      <c r="BA62" s="92">
        <v>4</v>
      </c>
      <c r="BB62" s="92">
        <v>0</v>
      </c>
      <c r="BC62" s="92">
        <v>0</v>
      </c>
      <c r="BD62" s="91">
        <v>25252</v>
      </c>
      <c r="BE62" s="92">
        <v>51</v>
      </c>
      <c r="BF62" s="91">
        <v>45973</v>
      </c>
      <c r="BG62" s="93">
        <v>51</v>
      </c>
      <c r="BH62" s="88"/>
      <c r="BI62" s="99"/>
    </row>
    <row r="63" spans="1:61" s="4" customFormat="1" ht="20.25" customHeight="1">
      <c r="A63" s="55" t="s">
        <v>63</v>
      </c>
      <c r="B63" s="108">
        <v>4651452.8</v>
      </c>
      <c r="C63" s="107">
        <v>3257</v>
      </c>
      <c r="D63" s="91">
        <v>734454</v>
      </c>
      <c r="E63" s="92">
        <v>854</v>
      </c>
      <c r="F63" s="94">
        <v>478832.7</v>
      </c>
      <c r="G63" s="92">
        <v>702</v>
      </c>
      <c r="H63" s="92">
        <v>0</v>
      </c>
      <c r="I63" s="92">
        <v>0</v>
      </c>
      <c r="J63" s="91">
        <v>119707</v>
      </c>
      <c r="K63" s="92">
        <v>12</v>
      </c>
      <c r="L63" s="91">
        <v>2953828</v>
      </c>
      <c r="M63" s="92">
        <v>575</v>
      </c>
      <c r="N63" s="92">
        <v>0</v>
      </c>
      <c r="O63" s="92">
        <v>0</v>
      </c>
      <c r="P63" s="92">
        <v>0</v>
      </c>
      <c r="Q63" s="92">
        <v>0</v>
      </c>
      <c r="R63" s="91">
        <v>67411</v>
      </c>
      <c r="S63" s="92">
        <v>268</v>
      </c>
      <c r="T63" s="91">
        <v>2118</v>
      </c>
      <c r="U63" s="92">
        <v>1</v>
      </c>
      <c r="V63" s="92">
        <v>0</v>
      </c>
      <c r="W63" s="92">
        <v>0</v>
      </c>
      <c r="X63" s="92">
        <v>0</v>
      </c>
      <c r="Y63" s="92">
        <v>0</v>
      </c>
      <c r="Z63" s="92">
        <v>0</v>
      </c>
      <c r="AA63" s="92">
        <v>0</v>
      </c>
      <c r="AB63" s="91">
        <v>1020</v>
      </c>
      <c r="AC63" s="92">
        <v>2</v>
      </c>
      <c r="AD63" s="94">
        <v>70803.399999999994</v>
      </c>
      <c r="AE63" s="92">
        <v>591</v>
      </c>
      <c r="AF63" s="92">
        <v>0</v>
      </c>
      <c r="AG63" s="92">
        <v>0</v>
      </c>
      <c r="AH63" s="91">
        <v>25372</v>
      </c>
      <c r="AI63" s="92">
        <v>69</v>
      </c>
      <c r="AJ63" s="92">
        <v>105</v>
      </c>
      <c r="AK63" s="92">
        <v>4</v>
      </c>
      <c r="AL63" s="94">
        <v>38521.699999999997</v>
      </c>
      <c r="AM63" s="92">
        <v>69</v>
      </c>
      <c r="AN63" s="91">
        <v>125530</v>
      </c>
      <c r="AO63" s="92">
        <v>61</v>
      </c>
      <c r="AP63" s="92">
        <v>0</v>
      </c>
      <c r="AQ63" s="92">
        <v>0</v>
      </c>
      <c r="AR63" s="92">
        <v>734</v>
      </c>
      <c r="AS63" s="92">
        <v>1</v>
      </c>
      <c r="AT63" s="92">
        <v>0</v>
      </c>
      <c r="AU63" s="92">
        <v>0</v>
      </c>
      <c r="AV63" s="92">
        <v>0</v>
      </c>
      <c r="AW63" s="92">
        <v>0</v>
      </c>
      <c r="AX63" s="92">
        <v>0</v>
      </c>
      <c r="AY63" s="92">
        <v>0</v>
      </c>
      <c r="AZ63" s="92">
        <v>632</v>
      </c>
      <c r="BA63" s="92">
        <v>2</v>
      </c>
      <c r="BB63" s="92">
        <v>0</v>
      </c>
      <c r="BC63" s="92">
        <v>0</v>
      </c>
      <c r="BD63" s="91">
        <v>25941</v>
      </c>
      <c r="BE63" s="92">
        <v>29</v>
      </c>
      <c r="BF63" s="91">
        <v>6443</v>
      </c>
      <c r="BG63" s="93">
        <v>17</v>
      </c>
      <c r="BH63" s="88"/>
      <c r="BI63" s="99"/>
    </row>
    <row r="64" spans="1:61" s="4" customFormat="1" ht="20.25" customHeight="1">
      <c r="A64" s="55" t="s">
        <v>64</v>
      </c>
      <c r="B64" s="106">
        <v>8262497</v>
      </c>
      <c r="C64" s="107">
        <v>5184</v>
      </c>
      <c r="D64" s="91">
        <v>1246889</v>
      </c>
      <c r="E64" s="91">
        <v>1350</v>
      </c>
      <c r="F64" s="91">
        <v>754203</v>
      </c>
      <c r="G64" s="91">
        <v>1015</v>
      </c>
      <c r="H64" s="91">
        <v>5767</v>
      </c>
      <c r="I64" s="92">
        <v>4</v>
      </c>
      <c r="J64" s="91">
        <v>10002</v>
      </c>
      <c r="K64" s="92">
        <v>2</v>
      </c>
      <c r="L64" s="91">
        <v>5661377</v>
      </c>
      <c r="M64" s="92">
        <v>975</v>
      </c>
      <c r="N64" s="92">
        <v>0</v>
      </c>
      <c r="O64" s="92">
        <v>0</v>
      </c>
      <c r="P64" s="92">
        <v>0</v>
      </c>
      <c r="Q64" s="92">
        <v>0</v>
      </c>
      <c r="R64" s="91">
        <v>171935</v>
      </c>
      <c r="S64" s="92">
        <v>536</v>
      </c>
      <c r="T64" s="91">
        <v>5578</v>
      </c>
      <c r="U64" s="92">
        <v>7</v>
      </c>
      <c r="V64" s="91">
        <v>3285</v>
      </c>
      <c r="W64" s="92">
        <v>5</v>
      </c>
      <c r="X64" s="92">
        <v>0</v>
      </c>
      <c r="Y64" s="92">
        <v>0</v>
      </c>
      <c r="Z64" s="92">
        <v>0</v>
      </c>
      <c r="AA64" s="92">
        <v>0</v>
      </c>
      <c r="AB64" s="91">
        <v>5419</v>
      </c>
      <c r="AC64" s="92">
        <v>12</v>
      </c>
      <c r="AD64" s="91">
        <v>168213</v>
      </c>
      <c r="AE64" s="92">
        <v>889</v>
      </c>
      <c r="AF64" s="92">
        <v>0</v>
      </c>
      <c r="AG64" s="92">
        <v>0</v>
      </c>
      <c r="AH64" s="91">
        <v>2744</v>
      </c>
      <c r="AI64" s="92">
        <v>4</v>
      </c>
      <c r="AJ64" s="92">
        <v>771</v>
      </c>
      <c r="AK64" s="92">
        <v>9</v>
      </c>
      <c r="AL64" s="91">
        <v>83341</v>
      </c>
      <c r="AM64" s="92">
        <v>64</v>
      </c>
      <c r="AN64" s="91">
        <v>15733</v>
      </c>
      <c r="AO64" s="92">
        <v>36</v>
      </c>
      <c r="AP64" s="91">
        <v>29124</v>
      </c>
      <c r="AQ64" s="92">
        <v>19</v>
      </c>
      <c r="AR64" s="92">
        <v>0</v>
      </c>
      <c r="AS64" s="92">
        <v>0</v>
      </c>
      <c r="AT64" s="92">
        <v>0</v>
      </c>
      <c r="AU64" s="92">
        <v>0</v>
      </c>
      <c r="AV64" s="92">
        <v>0</v>
      </c>
      <c r="AW64" s="92">
        <v>0</v>
      </c>
      <c r="AX64" s="92">
        <v>0</v>
      </c>
      <c r="AY64" s="92">
        <v>0</v>
      </c>
      <c r="AZ64" s="91">
        <v>3791</v>
      </c>
      <c r="BA64" s="92">
        <v>4</v>
      </c>
      <c r="BB64" s="92">
        <v>0</v>
      </c>
      <c r="BC64" s="92">
        <v>0</v>
      </c>
      <c r="BD64" s="91">
        <v>26883</v>
      </c>
      <c r="BE64" s="92">
        <v>28</v>
      </c>
      <c r="BF64" s="91">
        <v>67442</v>
      </c>
      <c r="BG64" s="93">
        <v>225</v>
      </c>
      <c r="BH64" s="88"/>
      <c r="BI64" s="99"/>
    </row>
    <row r="65" spans="1:61" s="4" customFormat="1" ht="20.25" customHeight="1">
      <c r="A65" s="55" t="s">
        <v>65</v>
      </c>
      <c r="B65" s="108">
        <v>5390820.5</v>
      </c>
      <c r="C65" s="107">
        <v>3686</v>
      </c>
      <c r="D65" s="91">
        <v>681082</v>
      </c>
      <c r="E65" s="92">
        <v>831</v>
      </c>
      <c r="F65" s="94">
        <v>892164.3</v>
      </c>
      <c r="G65" s="92">
        <v>840</v>
      </c>
      <c r="H65" s="91">
        <v>6852</v>
      </c>
      <c r="I65" s="92">
        <v>2</v>
      </c>
      <c r="J65" s="91">
        <v>32857</v>
      </c>
      <c r="K65" s="92">
        <v>9</v>
      </c>
      <c r="L65" s="91">
        <v>3269349</v>
      </c>
      <c r="M65" s="92">
        <v>603</v>
      </c>
      <c r="N65" s="92">
        <v>0</v>
      </c>
      <c r="O65" s="92">
        <v>0</v>
      </c>
      <c r="P65" s="92">
        <v>0</v>
      </c>
      <c r="Q65" s="92">
        <v>0</v>
      </c>
      <c r="R65" s="91">
        <v>112919</v>
      </c>
      <c r="S65" s="92">
        <v>335</v>
      </c>
      <c r="T65" s="94">
        <v>4370.7</v>
      </c>
      <c r="U65" s="92">
        <v>5</v>
      </c>
      <c r="V65" s="91">
        <v>26614</v>
      </c>
      <c r="W65" s="92">
        <v>9</v>
      </c>
      <c r="X65" s="92">
        <v>0</v>
      </c>
      <c r="Y65" s="92">
        <v>0</v>
      </c>
      <c r="Z65" s="92">
        <v>0</v>
      </c>
      <c r="AA65" s="92">
        <v>0</v>
      </c>
      <c r="AB65" s="91">
        <v>3418</v>
      </c>
      <c r="AC65" s="92">
        <v>9</v>
      </c>
      <c r="AD65" s="94">
        <v>183679.9</v>
      </c>
      <c r="AE65" s="92">
        <v>840</v>
      </c>
      <c r="AF65" s="92">
        <v>0</v>
      </c>
      <c r="AG65" s="92">
        <v>0</v>
      </c>
      <c r="AH65" s="92">
        <v>0</v>
      </c>
      <c r="AI65" s="92">
        <v>0</v>
      </c>
      <c r="AJ65" s="92">
        <v>545</v>
      </c>
      <c r="AK65" s="92">
        <v>3</v>
      </c>
      <c r="AL65" s="94">
        <v>126460.5</v>
      </c>
      <c r="AM65" s="92">
        <v>124</v>
      </c>
      <c r="AN65" s="91">
        <v>25897</v>
      </c>
      <c r="AO65" s="92">
        <v>34</v>
      </c>
      <c r="AP65" s="94">
        <v>3253.1</v>
      </c>
      <c r="AQ65" s="92">
        <v>4</v>
      </c>
      <c r="AR65" s="92">
        <v>0</v>
      </c>
      <c r="AS65" s="92">
        <v>0</v>
      </c>
      <c r="AT65" s="92">
        <v>0</v>
      </c>
      <c r="AU65" s="92">
        <v>0</v>
      </c>
      <c r="AV65" s="92">
        <v>0</v>
      </c>
      <c r="AW65" s="92">
        <v>0</v>
      </c>
      <c r="AX65" s="92">
        <v>0</v>
      </c>
      <c r="AY65" s="92">
        <v>0</v>
      </c>
      <c r="AZ65" s="92">
        <v>980</v>
      </c>
      <c r="BA65" s="92">
        <v>2</v>
      </c>
      <c r="BB65" s="92">
        <v>0</v>
      </c>
      <c r="BC65" s="92">
        <v>0</v>
      </c>
      <c r="BD65" s="91">
        <v>4937</v>
      </c>
      <c r="BE65" s="92">
        <v>15</v>
      </c>
      <c r="BF65" s="91">
        <v>15442</v>
      </c>
      <c r="BG65" s="93">
        <v>21</v>
      </c>
      <c r="BH65" s="88"/>
      <c r="BI65" s="99"/>
    </row>
    <row r="66" spans="1:61" s="4" customFormat="1" ht="20.25" customHeight="1">
      <c r="A66" s="55" t="s">
        <v>66</v>
      </c>
      <c r="B66" s="108">
        <v>15309764.9</v>
      </c>
      <c r="C66" s="107">
        <v>8362</v>
      </c>
      <c r="D66" s="91">
        <v>1776199</v>
      </c>
      <c r="E66" s="91">
        <v>1841</v>
      </c>
      <c r="F66" s="94">
        <v>730557.2</v>
      </c>
      <c r="G66" s="92">
        <v>981</v>
      </c>
      <c r="H66" s="91">
        <v>75756</v>
      </c>
      <c r="I66" s="92">
        <v>15</v>
      </c>
      <c r="J66" s="91">
        <v>813335</v>
      </c>
      <c r="K66" s="92">
        <v>26</v>
      </c>
      <c r="L66" s="94">
        <v>10409145.5</v>
      </c>
      <c r="M66" s="91">
        <v>1998</v>
      </c>
      <c r="N66" s="92">
        <v>0</v>
      </c>
      <c r="O66" s="92">
        <v>0</v>
      </c>
      <c r="P66" s="92">
        <v>0</v>
      </c>
      <c r="Q66" s="92">
        <v>0</v>
      </c>
      <c r="R66" s="94">
        <v>477097.6</v>
      </c>
      <c r="S66" s="91">
        <v>1039</v>
      </c>
      <c r="T66" s="91">
        <v>11102</v>
      </c>
      <c r="U66" s="92">
        <v>22</v>
      </c>
      <c r="V66" s="91">
        <v>13092</v>
      </c>
      <c r="W66" s="92">
        <v>4</v>
      </c>
      <c r="X66" s="91">
        <v>2297</v>
      </c>
      <c r="Y66" s="92">
        <v>6</v>
      </c>
      <c r="Z66" s="91">
        <v>2939</v>
      </c>
      <c r="AA66" s="92">
        <v>4</v>
      </c>
      <c r="AB66" s="91">
        <v>8747</v>
      </c>
      <c r="AC66" s="92">
        <v>17</v>
      </c>
      <c r="AD66" s="94">
        <v>558844.9</v>
      </c>
      <c r="AE66" s="91">
        <v>1914</v>
      </c>
      <c r="AF66" s="92">
        <v>0</v>
      </c>
      <c r="AG66" s="92">
        <v>0</v>
      </c>
      <c r="AH66" s="91">
        <v>18673</v>
      </c>
      <c r="AI66" s="92">
        <v>24</v>
      </c>
      <c r="AJ66" s="94">
        <v>34984.300000000003</v>
      </c>
      <c r="AK66" s="92">
        <v>27</v>
      </c>
      <c r="AL66" s="94">
        <v>58965.8</v>
      </c>
      <c r="AM66" s="92">
        <v>118</v>
      </c>
      <c r="AN66" s="91">
        <v>116024</v>
      </c>
      <c r="AO66" s="92">
        <v>19</v>
      </c>
      <c r="AP66" s="92">
        <v>0</v>
      </c>
      <c r="AQ66" s="92">
        <v>0</v>
      </c>
      <c r="AR66" s="92">
        <v>0</v>
      </c>
      <c r="AS66" s="92">
        <v>0</v>
      </c>
      <c r="AT66" s="92">
        <v>0</v>
      </c>
      <c r="AU66" s="92">
        <v>0</v>
      </c>
      <c r="AV66" s="92">
        <v>0</v>
      </c>
      <c r="AW66" s="92">
        <v>0</v>
      </c>
      <c r="AX66" s="94">
        <v>38544.6</v>
      </c>
      <c r="AY66" s="92">
        <v>1</v>
      </c>
      <c r="AZ66" s="91">
        <v>19021</v>
      </c>
      <c r="BA66" s="92">
        <v>10</v>
      </c>
      <c r="BB66" s="92">
        <v>0</v>
      </c>
      <c r="BC66" s="92">
        <v>0</v>
      </c>
      <c r="BD66" s="91">
        <v>26784</v>
      </c>
      <c r="BE66" s="92">
        <v>25</v>
      </c>
      <c r="BF66" s="91">
        <v>117656</v>
      </c>
      <c r="BG66" s="93">
        <v>271</v>
      </c>
      <c r="BH66" s="88"/>
      <c r="BI66" s="99"/>
    </row>
    <row r="67" spans="1:61" s="4" customFormat="1" ht="20.25" customHeight="1">
      <c r="A67" s="55" t="s">
        <v>67</v>
      </c>
      <c r="B67" s="106">
        <v>7869134</v>
      </c>
      <c r="C67" s="107">
        <v>6980</v>
      </c>
      <c r="D67" s="94">
        <v>1258719.7</v>
      </c>
      <c r="E67" s="91">
        <v>1414</v>
      </c>
      <c r="F67" s="91">
        <v>488180</v>
      </c>
      <c r="G67" s="92">
        <v>609</v>
      </c>
      <c r="H67" s="91">
        <v>3347</v>
      </c>
      <c r="I67" s="92">
        <v>3</v>
      </c>
      <c r="J67" s="91">
        <v>2124</v>
      </c>
      <c r="K67" s="92">
        <v>2</v>
      </c>
      <c r="L67" s="94">
        <v>3975003.1</v>
      </c>
      <c r="M67" s="91">
        <v>1548</v>
      </c>
      <c r="N67" s="92">
        <v>0</v>
      </c>
      <c r="O67" s="92">
        <v>0</v>
      </c>
      <c r="P67" s="92">
        <v>0</v>
      </c>
      <c r="Q67" s="92">
        <v>0</v>
      </c>
      <c r="R67" s="91">
        <v>985668</v>
      </c>
      <c r="S67" s="91">
        <v>2319</v>
      </c>
      <c r="T67" s="91">
        <v>17238</v>
      </c>
      <c r="U67" s="92">
        <v>16</v>
      </c>
      <c r="V67" s="94">
        <v>37447.5</v>
      </c>
      <c r="W67" s="92">
        <v>4</v>
      </c>
      <c r="X67" s="94">
        <v>5334.6</v>
      </c>
      <c r="Y67" s="92">
        <v>6</v>
      </c>
      <c r="Z67" s="91">
        <v>1981</v>
      </c>
      <c r="AA67" s="92">
        <v>4</v>
      </c>
      <c r="AB67" s="94">
        <v>17834.599999999999</v>
      </c>
      <c r="AC67" s="92">
        <v>18</v>
      </c>
      <c r="AD67" s="91">
        <v>577275</v>
      </c>
      <c r="AE67" s="92">
        <v>691</v>
      </c>
      <c r="AF67" s="92">
        <v>0</v>
      </c>
      <c r="AG67" s="92">
        <v>0</v>
      </c>
      <c r="AH67" s="94">
        <v>12894.4</v>
      </c>
      <c r="AI67" s="92">
        <v>16</v>
      </c>
      <c r="AJ67" s="92">
        <v>0</v>
      </c>
      <c r="AK67" s="92">
        <v>0</v>
      </c>
      <c r="AL67" s="94">
        <v>36771.800000000003</v>
      </c>
      <c r="AM67" s="92">
        <v>38</v>
      </c>
      <c r="AN67" s="91">
        <v>22150</v>
      </c>
      <c r="AO67" s="92">
        <v>24</v>
      </c>
      <c r="AP67" s="91">
        <v>6892</v>
      </c>
      <c r="AQ67" s="92">
        <v>7</v>
      </c>
      <c r="AR67" s="92">
        <v>0</v>
      </c>
      <c r="AS67" s="92">
        <v>0</v>
      </c>
      <c r="AT67" s="94">
        <v>56646.3</v>
      </c>
      <c r="AU67" s="92">
        <v>12</v>
      </c>
      <c r="AV67" s="92">
        <v>0</v>
      </c>
      <c r="AW67" s="92">
        <v>0</v>
      </c>
      <c r="AX67" s="91">
        <v>175596</v>
      </c>
      <c r="AY67" s="92">
        <v>1</v>
      </c>
      <c r="AZ67" s="94">
        <v>21460.799999999999</v>
      </c>
      <c r="BA67" s="92">
        <v>13</v>
      </c>
      <c r="BB67" s="92">
        <v>0</v>
      </c>
      <c r="BC67" s="92">
        <v>0</v>
      </c>
      <c r="BD67" s="91">
        <v>8479</v>
      </c>
      <c r="BE67" s="92">
        <v>21</v>
      </c>
      <c r="BF67" s="94">
        <v>158091.20000000001</v>
      </c>
      <c r="BG67" s="93">
        <v>214</v>
      </c>
      <c r="BH67" s="88"/>
      <c r="BI67" s="99"/>
    </row>
    <row r="68" spans="1:61" s="4" customFormat="1" ht="20.25" customHeight="1">
      <c r="A68" s="55" t="s">
        <v>68</v>
      </c>
      <c r="B68" s="108">
        <v>6256743.2999999998</v>
      </c>
      <c r="C68" s="107">
        <v>5557</v>
      </c>
      <c r="D68" s="91">
        <v>856765</v>
      </c>
      <c r="E68" s="91">
        <v>1240</v>
      </c>
      <c r="F68" s="94">
        <v>815556.9</v>
      </c>
      <c r="G68" s="91">
        <v>1016</v>
      </c>
      <c r="H68" s="92">
        <v>0</v>
      </c>
      <c r="I68" s="92">
        <v>0</v>
      </c>
      <c r="J68" s="91">
        <v>5926</v>
      </c>
      <c r="K68" s="92">
        <v>12</v>
      </c>
      <c r="L68" s="91">
        <v>3178946</v>
      </c>
      <c r="M68" s="92">
        <v>525</v>
      </c>
      <c r="N68" s="92">
        <v>0</v>
      </c>
      <c r="O68" s="92">
        <v>0</v>
      </c>
      <c r="P68" s="92">
        <v>0</v>
      </c>
      <c r="Q68" s="92">
        <v>0</v>
      </c>
      <c r="R68" s="91">
        <v>389734</v>
      </c>
      <c r="S68" s="91">
        <v>1268</v>
      </c>
      <c r="T68" s="91">
        <v>14760</v>
      </c>
      <c r="U68" s="92">
        <v>10</v>
      </c>
      <c r="V68" s="91">
        <v>35902</v>
      </c>
      <c r="W68" s="92">
        <v>8</v>
      </c>
      <c r="X68" s="91">
        <v>6521</v>
      </c>
      <c r="Y68" s="92">
        <v>8</v>
      </c>
      <c r="Z68" s="91">
        <v>5162</v>
      </c>
      <c r="AA68" s="92">
        <v>7</v>
      </c>
      <c r="AB68" s="91">
        <v>19421</v>
      </c>
      <c r="AC68" s="92">
        <v>22</v>
      </c>
      <c r="AD68" s="94">
        <v>428220.3</v>
      </c>
      <c r="AE68" s="91">
        <v>1059</v>
      </c>
      <c r="AF68" s="94">
        <v>146759.29999999999</v>
      </c>
      <c r="AG68" s="92">
        <v>103</v>
      </c>
      <c r="AH68" s="91">
        <v>7630</v>
      </c>
      <c r="AI68" s="92">
        <v>3</v>
      </c>
      <c r="AJ68" s="91">
        <v>124055</v>
      </c>
      <c r="AK68" s="92">
        <v>26</v>
      </c>
      <c r="AL68" s="94">
        <v>115915.8</v>
      </c>
      <c r="AM68" s="92">
        <v>115</v>
      </c>
      <c r="AN68" s="91">
        <v>21372</v>
      </c>
      <c r="AO68" s="92">
        <v>1</v>
      </c>
      <c r="AP68" s="92">
        <v>0</v>
      </c>
      <c r="AQ68" s="92">
        <v>0</v>
      </c>
      <c r="AR68" s="91">
        <v>3552</v>
      </c>
      <c r="AS68" s="92">
        <v>25</v>
      </c>
      <c r="AT68" s="91">
        <v>1111</v>
      </c>
      <c r="AU68" s="92">
        <v>1</v>
      </c>
      <c r="AV68" s="92">
        <v>0</v>
      </c>
      <c r="AW68" s="92">
        <v>0</v>
      </c>
      <c r="AX68" s="92">
        <v>0</v>
      </c>
      <c r="AY68" s="92">
        <v>0</v>
      </c>
      <c r="AZ68" s="91">
        <v>7592</v>
      </c>
      <c r="BA68" s="92">
        <v>11</v>
      </c>
      <c r="BB68" s="92">
        <v>0</v>
      </c>
      <c r="BC68" s="92">
        <v>0</v>
      </c>
      <c r="BD68" s="91">
        <v>10924</v>
      </c>
      <c r="BE68" s="92">
        <v>13</v>
      </c>
      <c r="BF68" s="91">
        <v>60918</v>
      </c>
      <c r="BG68" s="93">
        <v>84</v>
      </c>
      <c r="BH68" s="88"/>
      <c r="BI68" s="88"/>
    </row>
    <row r="69" spans="1:61" s="4" customFormat="1" ht="20.25" customHeight="1">
      <c r="A69" s="55" t="s">
        <v>69</v>
      </c>
      <c r="B69" s="108">
        <v>4051760.8</v>
      </c>
      <c r="C69" s="107">
        <v>3470</v>
      </c>
      <c r="D69" s="91">
        <v>516031</v>
      </c>
      <c r="E69" s="92">
        <v>732</v>
      </c>
      <c r="F69" s="94">
        <v>584483.80000000005</v>
      </c>
      <c r="G69" s="92">
        <v>746</v>
      </c>
      <c r="H69" s="91">
        <v>1653</v>
      </c>
      <c r="I69" s="92">
        <v>5</v>
      </c>
      <c r="J69" s="91">
        <v>6724</v>
      </c>
      <c r="K69" s="92">
        <v>3</v>
      </c>
      <c r="L69" s="91">
        <v>1721680</v>
      </c>
      <c r="M69" s="92">
        <v>942</v>
      </c>
      <c r="N69" s="92">
        <v>0</v>
      </c>
      <c r="O69" s="92">
        <v>0</v>
      </c>
      <c r="P69" s="92">
        <v>0</v>
      </c>
      <c r="Q69" s="92">
        <v>0</v>
      </c>
      <c r="R69" s="94">
        <v>377220.1</v>
      </c>
      <c r="S69" s="92">
        <v>494</v>
      </c>
      <c r="T69" s="92">
        <v>229</v>
      </c>
      <c r="U69" s="92">
        <v>1</v>
      </c>
      <c r="V69" s="94">
        <v>21874.7</v>
      </c>
      <c r="W69" s="92">
        <v>3</v>
      </c>
      <c r="X69" s="94">
        <v>15101.1</v>
      </c>
      <c r="Y69" s="92">
        <v>14</v>
      </c>
      <c r="Z69" s="92">
        <v>675.7</v>
      </c>
      <c r="AA69" s="92">
        <v>1</v>
      </c>
      <c r="AB69" s="92">
        <v>200</v>
      </c>
      <c r="AC69" s="92">
        <v>1</v>
      </c>
      <c r="AD69" s="94">
        <v>307736.5</v>
      </c>
      <c r="AE69" s="92">
        <v>385</v>
      </c>
      <c r="AF69" s="92">
        <v>0</v>
      </c>
      <c r="AG69" s="92">
        <v>0</v>
      </c>
      <c r="AH69" s="92">
        <v>0</v>
      </c>
      <c r="AI69" s="92">
        <v>0</v>
      </c>
      <c r="AJ69" s="91">
        <v>14425</v>
      </c>
      <c r="AK69" s="92">
        <v>8</v>
      </c>
      <c r="AL69" s="94">
        <v>38013.800000000003</v>
      </c>
      <c r="AM69" s="92">
        <v>22</v>
      </c>
      <c r="AN69" s="91">
        <v>263646</v>
      </c>
      <c r="AO69" s="92">
        <v>18</v>
      </c>
      <c r="AP69" s="92">
        <v>0</v>
      </c>
      <c r="AQ69" s="92">
        <v>0</v>
      </c>
      <c r="AR69" s="92">
        <v>0</v>
      </c>
      <c r="AS69" s="92">
        <v>0</v>
      </c>
      <c r="AT69" s="94">
        <v>144765.79999999999</v>
      </c>
      <c r="AU69" s="92">
        <v>53</v>
      </c>
      <c r="AV69" s="91">
        <v>6110</v>
      </c>
      <c r="AW69" s="92">
        <v>8</v>
      </c>
      <c r="AX69" s="91">
        <v>1367</v>
      </c>
      <c r="AY69" s="92">
        <v>1</v>
      </c>
      <c r="AZ69" s="94">
        <v>6224.3</v>
      </c>
      <c r="BA69" s="92">
        <v>4</v>
      </c>
      <c r="BB69" s="92">
        <v>0</v>
      </c>
      <c r="BC69" s="92">
        <v>0</v>
      </c>
      <c r="BD69" s="91">
        <v>13542</v>
      </c>
      <c r="BE69" s="92">
        <v>21</v>
      </c>
      <c r="BF69" s="91">
        <v>10058</v>
      </c>
      <c r="BG69" s="93">
        <v>8</v>
      </c>
      <c r="BH69" s="88"/>
      <c r="BI69" s="88"/>
    </row>
    <row r="70" spans="1:61" s="4" customFormat="1" ht="20.25" customHeight="1">
      <c r="A70" s="55" t="s">
        <v>70</v>
      </c>
      <c r="B70" s="108">
        <v>4106573.9</v>
      </c>
      <c r="C70" s="107">
        <v>4190</v>
      </c>
      <c r="D70" s="94">
        <v>630732.1</v>
      </c>
      <c r="E70" s="92">
        <v>845</v>
      </c>
      <c r="F70" s="94">
        <v>1750352.8</v>
      </c>
      <c r="G70" s="91">
        <v>1525</v>
      </c>
      <c r="H70" s="92">
        <v>0</v>
      </c>
      <c r="I70" s="92">
        <v>0</v>
      </c>
      <c r="J70" s="92">
        <v>0</v>
      </c>
      <c r="K70" s="92">
        <v>0</v>
      </c>
      <c r="L70" s="91">
        <v>1099104</v>
      </c>
      <c r="M70" s="92">
        <v>730</v>
      </c>
      <c r="N70" s="92">
        <v>0</v>
      </c>
      <c r="O70" s="92">
        <v>0</v>
      </c>
      <c r="P70" s="92">
        <v>0</v>
      </c>
      <c r="Q70" s="92">
        <v>0</v>
      </c>
      <c r="R70" s="91">
        <v>132550</v>
      </c>
      <c r="S70" s="92">
        <v>351</v>
      </c>
      <c r="T70" s="92">
        <v>0</v>
      </c>
      <c r="U70" s="92">
        <v>0</v>
      </c>
      <c r="V70" s="91">
        <v>10598</v>
      </c>
      <c r="W70" s="92">
        <v>2</v>
      </c>
      <c r="X70" s="91">
        <v>3451</v>
      </c>
      <c r="Y70" s="92">
        <v>3</v>
      </c>
      <c r="Z70" s="91">
        <v>3407</v>
      </c>
      <c r="AA70" s="92">
        <v>3</v>
      </c>
      <c r="AB70" s="91">
        <v>2589</v>
      </c>
      <c r="AC70" s="92">
        <v>4</v>
      </c>
      <c r="AD70" s="94">
        <v>260829.4</v>
      </c>
      <c r="AE70" s="92">
        <v>603</v>
      </c>
      <c r="AF70" s="92">
        <v>0</v>
      </c>
      <c r="AG70" s="92">
        <v>0</v>
      </c>
      <c r="AH70" s="94">
        <v>8113.4</v>
      </c>
      <c r="AI70" s="92">
        <v>3</v>
      </c>
      <c r="AJ70" s="94">
        <v>63689.5</v>
      </c>
      <c r="AK70" s="92">
        <v>18</v>
      </c>
      <c r="AL70" s="94">
        <v>99370.7</v>
      </c>
      <c r="AM70" s="92">
        <v>67</v>
      </c>
      <c r="AN70" s="91">
        <v>14736</v>
      </c>
      <c r="AO70" s="92">
        <v>1</v>
      </c>
      <c r="AP70" s="92">
        <v>0</v>
      </c>
      <c r="AQ70" s="92">
        <v>0</v>
      </c>
      <c r="AR70" s="92">
        <v>0</v>
      </c>
      <c r="AS70" s="92">
        <v>0</v>
      </c>
      <c r="AT70" s="92">
        <v>0</v>
      </c>
      <c r="AU70" s="92">
        <v>0</v>
      </c>
      <c r="AV70" s="92">
        <v>0</v>
      </c>
      <c r="AW70" s="92">
        <v>0</v>
      </c>
      <c r="AX70" s="92">
        <v>0</v>
      </c>
      <c r="AY70" s="92">
        <v>0</v>
      </c>
      <c r="AZ70" s="91">
        <v>2112</v>
      </c>
      <c r="BA70" s="92">
        <v>2</v>
      </c>
      <c r="BB70" s="92">
        <v>0</v>
      </c>
      <c r="BC70" s="92">
        <v>0</v>
      </c>
      <c r="BD70" s="91">
        <v>14568</v>
      </c>
      <c r="BE70" s="92">
        <v>24</v>
      </c>
      <c r="BF70" s="91">
        <v>10371</v>
      </c>
      <c r="BG70" s="93">
        <v>9</v>
      </c>
      <c r="BH70" s="88"/>
      <c r="BI70" s="88"/>
    </row>
    <row r="71" spans="1:61" s="4" customFormat="1" ht="20.25" customHeight="1">
      <c r="A71" s="55" t="s">
        <v>71</v>
      </c>
      <c r="B71" s="108">
        <v>5577279.5999999996</v>
      </c>
      <c r="C71" s="107">
        <v>3018</v>
      </c>
      <c r="D71" s="94">
        <v>761064.8</v>
      </c>
      <c r="E71" s="92">
        <v>760</v>
      </c>
      <c r="F71" s="94">
        <v>1237442.6000000001</v>
      </c>
      <c r="G71" s="92">
        <v>722</v>
      </c>
      <c r="H71" s="92">
        <v>0</v>
      </c>
      <c r="I71" s="92">
        <v>0</v>
      </c>
      <c r="J71" s="91">
        <v>9881</v>
      </c>
      <c r="K71" s="92">
        <v>11</v>
      </c>
      <c r="L71" s="91">
        <v>2762215</v>
      </c>
      <c r="M71" s="92">
        <v>471</v>
      </c>
      <c r="N71" s="92">
        <v>0</v>
      </c>
      <c r="O71" s="92">
        <v>0</v>
      </c>
      <c r="P71" s="92">
        <v>0</v>
      </c>
      <c r="Q71" s="92">
        <v>0</v>
      </c>
      <c r="R71" s="91">
        <v>193796</v>
      </c>
      <c r="S71" s="92">
        <v>359</v>
      </c>
      <c r="T71" s="91">
        <v>3880</v>
      </c>
      <c r="U71" s="92">
        <v>3</v>
      </c>
      <c r="V71" s="91">
        <v>9141</v>
      </c>
      <c r="W71" s="92">
        <v>1</v>
      </c>
      <c r="X71" s="92">
        <v>0</v>
      </c>
      <c r="Y71" s="92">
        <v>0</v>
      </c>
      <c r="Z71" s="92">
        <v>0</v>
      </c>
      <c r="AA71" s="92">
        <v>0</v>
      </c>
      <c r="AB71" s="91">
        <v>3790</v>
      </c>
      <c r="AC71" s="92">
        <v>10</v>
      </c>
      <c r="AD71" s="94">
        <v>187313.2</v>
      </c>
      <c r="AE71" s="92">
        <v>524</v>
      </c>
      <c r="AF71" s="92">
        <v>0</v>
      </c>
      <c r="AG71" s="92">
        <v>0</v>
      </c>
      <c r="AH71" s="94">
        <v>19477.2</v>
      </c>
      <c r="AI71" s="92">
        <v>7</v>
      </c>
      <c r="AJ71" s="91">
        <v>38076</v>
      </c>
      <c r="AK71" s="92">
        <v>8</v>
      </c>
      <c r="AL71" s="94">
        <v>107108.2</v>
      </c>
      <c r="AM71" s="92">
        <v>81</v>
      </c>
      <c r="AN71" s="94">
        <v>211411.6</v>
      </c>
      <c r="AO71" s="92">
        <v>9</v>
      </c>
      <c r="AP71" s="92">
        <v>0</v>
      </c>
      <c r="AQ71" s="92">
        <v>0</v>
      </c>
      <c r="AR71" s="92">
        <v>0</v>
      </c>
      <c r="AS71" s="92">
        <v>0</v>
      </c>
      <c r="AT71" s="92">
        <v>0</v>
      </c>
      <c r="AU71" s="92">
        <v>0</v>
      </c>
      <c r="AV71" s="92">
        <v>0</v>
      </c>
      <c r="AW71" s="92">
        <v>0</v>
      </c>
      <c r="AX71" s="92">
        <v>0</v>
      </c>
      <c r="AY71" s="92">
        <v>0</v>
      </c>
      <c r="AZ71" s="91">
        <v>2258</v>
      </c>
      <c r="BA71" s="92">
        <v>5</v>
      </c>
      <c r="BB71" s="92">
        <v>0</v>
      </c>
      <c r="BC71" s="92">
        <v>0</v>
      </c>
      <c r="BD71" s="91">
        <v>14906</v>
      </c>
      <c r="BE71" s="92">
        <v>18</v>
      </c>
      <c r="BF71" s="91">
        <v>15519</v>
      </c>
      <c r="BG71" s="93">
        <v>29</v>
      </c>
      <c r="BH71" s="88"/>
      <c r="BI71" s="88"/>
    </row>
    <row r="72" spans="1:61" s="4" customFormat="1" ht="20.25" customHeight="1">
      <c r="A72" s="55" t="s">
        <v>72</v>
      </c>
      <c r="B72" s="108">
        <v>10087885.4</v>
      </c>
      <c r="C72" s="107">
        <v>6107</v>
      </c>
      <c r="D72" s="94">
        <v>1652616.1</v>
      </c>
      <c r="E72" s="91">
        <v>1554</v>
      </c>
      <c r="F72" s="94">
        <v>1407954.8</v>
      </c>
      <c r="G72" s="91">
        <v>1136</v>
      </c>
      <c r="H72" s="91">
        <v>22480</v>
      </c>
      <c r="I72" s="92">
        <v>3</v>
      </c>
      <c r="J72" s="91">
        <v>89388</v>
      </c>
      <c r="K72" s="92">
        <v>36</v>
      </c>
      <c r="L72" s="91">
        <v>5697045</v>
      </c>
      <c r="M72" s="91">
        <v>1187</v>
      </c>
      <c r="N72" s="92">
        <v>0</v>
      </c>
      <c r="O72" s="92">
        <v>0</v>
      </c>
      <c r="P72" s="92">
        <v>0</v>
      </c>
      <c r="Q72" s="92">
        <v>0</v>
      </c>
      <c r="R72" s="91">
        <v>246395</v>
      </c>
      <c r="S72" s="92">
        <v>584</v>
      </c>
      <c r="T72" s="91">
        <v>29584</v>
      </c>
      <c r="U72" s="92">
        <v>9</v>
      </c>
      <c r="V72" s="91">
        <v>14027</v>
      </c>
      <c r="W72" s="92">
        <v>2</v>
      </c>
      <c r="X72" s="91">
        <v>9965</v>
      </c>
      <c r="Y72" s="92">
        <v>11</v>
      </c>
      <c r="Z72" s="91">
        <v>4120</v>
      </c>
      <c r="AA72" s="92">
        <v>3</v>
      </c>
      <c r="AB72" s="91">
        <v>18407</v>
      </c>
      <c r="AC72" s="92">
        <v>18</v>
      </c>
      <c r="AD72" s="94">
        <v>422154.1</v>
      </c>
      <c r="AE72" s="91">
        <v>1257</v>
      </c>
      <c r="AF72" s="92">
        <v>0</v>
      </c>
      <c r="AG72" s="92">
        <v>0</v>
      </c>
      <c r="AH72" s="91">
        <v>11412</v>
      </c>
      <c r="AI72" s="92">
        <v>16</v>
      </c>
      <c r="AJ72" s="91">
        <v>52341</v>
      </c>
      <c r="AK72" s="92">
        <v>1</v>
      </c>
      <c r="AL72" s="94">
        <v>158626.4</v>
      </c>
      <c r="AM72" s="92">
        <v>104</v>
      </c>
      <c r="AN72" s="91">
        <v>114331</v>
      </c>
      <c r="AO72" s="92">
        <v>62</v>
      </c>
      <c r="AP72" s="91">
        <v>1375</v>
      </c>
      <c r="AQ72" s="92">
        <v>1</v>
      </c>
      <c r="AR72" s="92">
        <v>0</v>
      </c>
      <c r="AS72" s="92">
        <v>0</v>
      </c>
      <c r="AT72" s="92">
        <v>0</v>
      </c>
      <c r="AU72" s="92">
        <v>0</v>
      </c>
      <c r="AV72" s="92">
        <v>0</v>
      </c>
      <c r="AW72" s="92">
        <v>0</v>
      </c>
      <c r="AX72" s="92">
        <v>0</v>
      </c>
      <c r="AY72" s="92">
        <v>0</v>
      </c>
      <c r="AZ72" s="91">
        <v>4486</v>
      </c>
      <c r="BA72" s="92">
        <v>6</v>
      </c>
      <c r="BB72" s="92">
        <v>0</v>
      </c>
      <c r="BC72" s="92">
        <v>0</v>
      </c>
      <c r="BD72" s="91">
        <v>56191</v>
      </c>
      <c r="BE72" s="92">
        <v>51</v>
      </c>
      <c r="BF72" s="91">
        <v>74987</v>
      </c>
      <c r="BG72" s="93">
        <v>66</v>
      </c>
      <c r="BH72" s="88"/>
      <c r="BI72" s="88"/>
    </row>
    <row r="73" spans="1:61" s="4" customFormat="1" ht="20.25" customHeight="1">
      <c r="A73" s="55" t="s">
        <v>73</v>
      </c>
      <c r="B73" s="106">
        <v>6380570</v>
      </c>
      <c r="C73" s="107">
        <v>3508</v>
      </c>
      <c r="D73" s="91">
        <v>1002776</v>
      </c>
      <c r="E73" s="92">
        <v>977</v>
      </c>
      <c r="F73" s="91">
        <v>486338</v>
      </c>
      <c r="G73" s="92">
        <v>601</v>
      </c>
      <c r="H73" s="92">
        <v>0</v>
      </c>
      <c r="I73" s="92">
        <v>0</v>
      </c>
      <c r="J73" s="91">
        <v>42719</v>
      </c>
      <c r="K73" s="92">
        <v>23</v>
      </c>
      <c r="L73" s="91">
        <v>4247812</v>
      </c>
      <c r="M73" s="92">
        <v>662</v>
      </c>
      <c r="N73" s="92">
        <v>0</v>
      </c>
      <c r="O73" s="92">
        <v>0</v>
      </c>
      <c r="P73" s="92">
        <v>0</v>
      </c>
      <c r="Q73" s="92">
        <v>0</v>
      </c>
      <c r="R73" s="91">
        <v>166374</v>
      </c>
      <c r="S73" s="92">
        <v>423</v>
      </c>
      <c r="T73" s="91">
        <v>2082</v>
      </c>
      <c r="U73" s="92">
        <v>2</v>
      </c>
      <c r="V73" s="91">
        <v>6591</v>
      </c>
      <c r="W73" s="92">
        <v>1</v>
      </c>
      <c r="X73" s="91">
        <v>2164</v>
      </c>
      <c r="Y73" s="92">
        <v>3</v>
      </c>
      <c r="Z73" s="91">
        <v>2599</v>
      </c>
      <c r="AA73" s="92">
        <v>4</v>
      </c>
      <c r="AB73" s="91">
        <v>1621</v>
      </c>
      <c r="AC73" s="92">
        <v>4</v>
      </c>
      <c r="AD73" s="91">
        <v>272328</v>
      </c>
      <c r="AE73" s="92">
        <v>692</v>
      </c>
      <c r="AF73" s="92">
        <v>0</v>
      </c>
      <c r="AG73" s="92">
        <v>0</v>
      </c>
      <c r="AH73" s="91">
        <v>3338</v>
      </c>
      <c r="AI73" s="92">
        <v>6</v>
      </c>
      <c r="AJ73" s="92">
        <v>0</v>
      </c>
      <c r="AK73" s="92">
        <v>0</v>
      </c>
      <c r="AL73" s="91">
        <v>91805</v>
      </c>
      <c r="AM73" s="92">
        <v>44</v>
      </c>
      <c r="AN73" s="91">
        <v>19679</v>
      </c>
      <c r="AO73" s="92">
        <v>22</v>
      </c>
      <c r="AP73" s="92">
        <v>0</v>
      </c>
      <c r="AQ73" s="92">
        <v>0</v>
      </c>
      <c r="AR73" s="92">
        <v>0</v>
      </c>
      <c r="AS73" s="92">
        <v>0</v>
      </c>
      <c r="AT73" s="92">
        <v>0</v>
      </c>
      <c r="AU73" s="92">
        <v>0</v>
      </c>
      <c r="AV73" s="92">
        <v>0</v>
      </c>
      <c r="AW73" s="92">
        <v>0</v>
      </c>
      <c r="AX73" s="92">
        <v>0</v>
      </c>
      <c r="AY73" s="92">
        <v>0</v>
      </c>
      <c r="AZ73" s="92">
        <v>821</v>
      </c>
      <c r="BA73" s="92">
        <v>2</v>
      </c>
      <c r="BB73" s="92">
        <v>0</v>
      </c>
      <c r="BC73" s="92">
        <v>0</v>
      </c>
      <c r="BD73" s="91">
        <v>9681</v>
      </c>
      <c r="BE73" s="92">
        <v>13</v>
      </c>
      <c r="BF73" s="91">
        <v>21842</v>
      </c>
      <c r="BG73" s="93">
        <v>29</v>
      </c>
      <c r="BH73" s="88"/>
      <c r="BI73" s="88"/>
    </row>
    <row r="74" spans="1:61" s="4" customFormat="1" ht="20.25" customHeight="1">
      <c r="A74" s="55" t="s">
        <v>74</v>
      </c>
      <c r="B74" s="106">
        <v>13498688</v>
      </c>
      <c r="C74" s="107">
        <v>3437</v>
      </c>
      <c r="D74" s="91">
        <v>663838</v>
      </c>
      <c r="E74" s="92">
        <v>633</v>
      </c>
      <c r="F74" s="91">
        <v>826957</v>
      </c>
      <c r="G74" s="92">
        <v>746</v>
      </c>
      <c r="H74" s="91">
        <v>11874</v>
      </c>
      <c r="I74" s="92">
        <v>4</v>
      </c>
      <c r="J74" s="91">
        <v>6946</v>
      </c>
      <c r="K74" s="92">
        <v>7</v>
      </c>
      <c r="L74" s="91">
        <v>11086596</v>
      </c>
      <c r="M74" s="92">
        <v>853</v>
      </c>
      <c r="N74" s="92">
        <v>0</v>
      </c>
      <c r="O74" s="92">
        <v>0</v>
      </c>
      <c r="P74" s="92">
        <v>0</v>
      </c>
      <c r="Q74" s="92">
        <v>0</v>
      </c>
      <c r="R74" s="91">
        <v>112920</v>
      </c>
      <c r="S74" s="92">
        <v>295</v>
      </c>
      <c r="T74" s="91">
        <v>12646</v>
      </c>
      <c r="U74" s="92">
        <v>5</v>
      </c>
      <c r="V74" s="91">
        <v>6193</v>
      </c>
      <c r="W74" s="92">
        <v>1</v>
      </c>
      <c r="X74" s="91">
        <v>5241</v>
      </c>
      <c r="Y74" s="92">
        <v>5</v>
      </c>
      <c r="Z74" s="92">
        <v>0</v>
      </c>
      <c r="AA74" s="92">
        <v>0</v>
      </c>
      <c r="AB74" s="91">
        <v>6927</v>
      </c>
      <c r="AC74" s="92">
        <v>12</v>
      </c>
      <c r="AD74" s="91">
        <v>230997</v>
      </c>
      <c r="AE74" s="92">
        <v>695</v>
      </c>
      <c r="AF74" s="92">
        <v>0</v>
      </c>
      <c r="AG74" s="92">
        <v>0</v>
      </c>
      <c r="AH74" s="92">
        <v>0</v>
      </c>
      <c r="AI74" s="92">
        <v>0</v>
      </c>
      <c r="AJ74" s="91">
        <v>116321</v>
      </c>
      <c r="AK74" s="92">
        <v>10</v>
      </c>
      <c r="AL74" s="91">
        <v>99855</v>
      </c>
      <c r="AM74" s="92">
        <v>78</v>
      </c>
      <c r="AN74" s="91">
        <v>41516</v>
      </c>
      <c r="AO74" s="92">
        <v>11</v>
      </c>
      <c r="AP74" s="92">
        <v>0</v>
      </c>
      <c r="AQ74" s="92">
        <v>0</v>
      </c>
      <c r="AR74" s="92">
        <v>0</v>
      </c>
      <c r="AS74" s="92">
        <v>0</v>
      </c>
      <c r="AT74" s="92">
        <v>0</v>
      </c>
      <c r="AU74" s="92">
        <v>0</v>
      </c>
      <c r="AV74" s="92">
        <v>0</v>
      </c>
      <c r="AW74" s="92">
        <v>0</v>
      </c>
      <c r="AX74" s="92">
        <v>0</v>
      </c>
      <c r="AY74" s="92">
        <v>0</v>
      </c>
      <c r="AZ74" s="91">
        <v>1154</v>
      </c>
      <c r="BA74" s="92">
        <v>3</v>
      </c>
      <c r="BB74" s="92">
        <v>0</v>
      </c>
      <c r="BC74" s="92">
        <v>0</v>
      </c>
      <c r="BD74" s="91">
        <v>221944</v>
      </c>
      <c r="BE74" s="92">
        <v>28</v>
      </c>
      <c r="BF74" s="91">
        <v>46763</v>
      </c>
      <c r="BG74" s="93">
        <v>51</v>
      </c>
      <c r="BH74" s="88"/>
      <c r="BI74" s="88"/>
    </row>
    <row r="75" spans="1:61" s="4" customFormat="1" ht="20.25" customHeight="1">
      <c r="A75" s="55" t="s">
        <v>75</v>
      </c>
      <c r="B75" s="108">
        <v>10605631.199999999</v>
      </c>
      <c r="C75" s="107">
        <v>5751</v>
      </c>
      <c r="D75" s="91">
        <v>717235</v>
      </c>
      <c r="E75" s="91">
        <v>1069</v>
      </c>
      <c r="F75" s="94">
        <v>2386631.6</v>
      </c>
      <c r="G75" s="91">
        <v>1628</v>
      </c>
      <c r="H75" s="92">
        <v>0</v>
      </c>
      <c r="I75" s="92">
        <v>0</v>
      </c>
      <c r="J75" s="92">
        <v>378</v>
      </c>
      <c r="K75" s="92">
        <v>2</v>
      </c>
      <c r="L75" s="91">
        <v>5671370</v>
      </c>
      <c r="M75" s="92">
        <v>579</v>
      </c>
      <c r="N75" s="92">
        <v>0</v>
      </c>
      <c r="O75" s="92">
        <v>0</v>
      </c>
      <c r="P75" s="92">
        <v>0</v>
      </c>
      <c r="Q75" s="92">
        <v>0</v>
      </c>
      <c r="R75" s="91">
        <v>257586</v>
      </c>
      <c r="S75" s="92">
        <v>706</v>
      </c>
      <c r="T75" s="91">
        <v>14827</v>
      </c>
      <c r="U75" s="92">
        <v>14</v>
      </c>
      <c r="V75" s="92">
        <v>0</v>
      </c>
      <c r="W75" s="92">
        <v>0</v>
      </c>
      <c r="X75" s="91">
        <v>18473</v>
      </c>
      <c r="Y75" s="92">
        <v>14</v>
      </c>
      <c r="Z75" s="91">
        <v>8162</v>
      </c>
      <c r="AA75" s="92">
        <v>10</v>
      </c>
      <c r="AB75" s="91">
        <v>13994</v>
      </c>
      <c r="AC75" s="92">
        <v>18</v>
      </c>
      <c r="AD75" s="94">
        <v>342020.1</v>
      </c>
      <c r="AE75" s="92">
        <v>908</v>
      </c>
      <c r="AF75" s="94">
        <v>105178.6</v>
      </c>
      <c r="AG75" s="92">
        <v>208</v>
      </c>
      <c r="AH75" s="91">
        <v>13198</v>
      </c>
      <c r="AI75" s="92">
        <v>4</v>
      </c>
      <c r="AJ75" s="91">
        <v>382902</v>
      </c>
      <c r="AK75" s="92">
        <v>48</v>
      </c>
      <c r="AL75" s="94">
        <v>229228.1</v>
      </c>
      <c r="AM75" s="92">
        <v>330</v>
      </c>
      <c r="AN75" s="91">
        <v>265022</v>
      </c>
      <c r="AO75" s="92">
        <v>65</v>
      </c>
      <c r="AP75" s="92">
        <v>0</v>
      </c>
      <c r="AQ75" s="92">
        <v>0</v>
      </c>
      <c r="AR75" s="94">
        <v>21162.799999999999</v>
      </c>
      <c r="AS75" s="92">
        <v>34</v>
      </c>
      <c r="AT75" s="92">
        <v>0</v>
      </c>
      <c r="AU75" s="92">
        <v>0</v>
      </c>
      <c r="AV75" s="92">
        <v>0</v>
      </c>
      <c r="AW75" s="92">
        <v>0</v>
      </c>
      <c r="AX75" s="92">
        <v>0</v>
      </c>
      <c r="AY75" s="92">
        <v>0</v>
      </c>
      <c r="AZ75" s="91">
        <v>4225</v>
      </c>
      <c r="BA75" s="92">
        <v>7</v>
      </c>
      <c r="BB75" s="92">
        <v>0</v>
      </c>
      <c r="BC75" s="92">
        <v>0</v>
      </c>
      <c r="BD75" s="91">
        <v>7973</v>
      </c>
      <c r="BE75" s="92">
        <v>15</v>
      </c>
      <c r="BF75" s="91">
        <v>146065</v>
      </c>
      <c r="BG75" s="93">
        <v>92</v>
      </c>
      <c r="BH75" s="88"/>
      <c r="BI75" s="88"/>
    </row>
    <row r="76" spans="1:61" s="4" customFormat="1" ht="20.25" customHeight="1">
      <c r="A76" s="55" t="s">
        <v>76</v>
      </c>
      <c r="B76" s="108">
        <v>3209154.7</v>
      </c>
      <c r="C76" s="107">
        <v>3752</v>
      </c>
      <c r="D76" s="91">
        <v>372918</v>
      </c>
      <c r="E76" s="92">
        <v>569</v>
      </c>
      <c r="F76" s="91">
        <v>903453</v>
      </c>
      <c r="G76" s="91">
        <v>1247</v>
      </c>
      <c r="H76" s="91">
        <v>27753</v>
      </c>
      <c r="I76" s="92">
        <v>13</v>
      </c>
      <c r="J76" s="91">
        <v>2898</v>
      </c>
      <c r="K76" s="92">
        <v>2</v>
      </c>
      <c r="L76" s="91">
        <v>224531</v>
      </c>
      <c r="M76" s="92">
        <v>129</v>
      </c>
      <c r="N76" s="92">
        <v>0</v>
      </c>
      <c r="O76" s="92">
        <v>0</v>
      </c>
      <c r="P76" s="92">
        <v>0</v>
      </c>
      <c r="Q76" s="92">
        <v>0</v>
      </c>
      <c r="R76" s="91">
        <v>211832</v>
      </c>
      <c r="S76" s="92">
        <v>752</v>
      </c>
      <c r="T76" s="94">
        <v>162493.4</v>
      </c>
      <c r="U76" s="92">
        <v>11</v>
      </c>
      <c r="V76" s="91">
        <v>30492</v>
      </c>
      <c r="W76" s="92">
        <v>3</v>
      </c>
      <c r="X76" s="94">
        <v>20263.8</v>
      </c>
      <c r="Y76" s="92">
        <v>5</v>
      </c>
      <c r="Z76" s="91">
        <v>7590</v>
      </c>
      <c r="AA76" s="92">
        <v>10</v>
      </c>
      <c r="AB76" s="91">
        <v>6329</v>
      </c>
      <c r="AC76" s="92">
        <v>10</v>
      </c>
      <c r="AD76" s="91">
        <v>405194</v>
      </c>
      <c r="AE76" s="92">
        <v>661</v>
      </c>
      <c r="AF76" s="91">
        <v>92377</v>
      </c>
      <c r="AG76" s="92">
        <v>77</v>
      </c>
      <c r="AH76" s="91">
        <v>15512</v>
      </c>
      <c r="AI76" s="92">
        <v>8</v>
      </c>
      <c r="AJ76" s="91">
        <v>31101</v>
      </c>
      <c r="AK76" s="92">
        <v>4</v>
      </c>
      <c r="AL76" s="94">
        <v>74960.3</v>
      </c>
      <c r="AM76" s="92">
        <v>94</v>
      </c>
      <c r="AN76" s="91">
        <v>72259</v>
      </c>
      <c r="AO76" s="92">
        <v>17</v>
      </c>
      <c r="AP76" s="91">
        <v>2992</v>
      </c>
      <c r="AQ76" s="92">
        <v>2</v>
      </c>
      <c r="AR76" s="91">
        <v>36598</v>
      </c>
      <c r="AS76" s="92">
        <v>61</v>
      </c>
      <c r="AT76" s="94">
        <v>177938.1</v>
      </c>
      <c r="AU76" s="92">
        <v>15</v>
      </c>
      <c r="AV76" s="92">
        <v>0</v>
      </c>
      <c r="AW76" s="92">
        <v>0</v>
      </c>
      <c r="AX76" s="92">
        <v>0</v>
      </c>
      <c r="AY76" s="92">
        <v>0</v>
      </c>
      <c r="AZ76" s="91">
        <v>7727</v>
      </c>
      <c r="BA76" s="92">
        <v>4</v>
      </c>
      <c r="BB76" s="92">
        <v>0</v>
      </c>
      <c r="BC76" s="92">
        <v>0</v>
      </c>
      <c r="BD76" s="91">
        <v>14765</v>
      </c>
      <c r="BE76" s="92">
        <v>11</v>
      </c>
      <c r="BF76" s="94">
        <v>307178.09999999998</v>
      </c>
      <c r="BG76" s="93">
        <v>47</v>
      </c>
      <c r="BH76" s="88"/>
      <c r="BI76" s="88"/>
    </row>
    <row r="77" spans="1:61" s="4" customFormat="1" ht="20.25" customHeight="1">
      <c r="A77" s="55" t="s">
        <v>77</v>
      </c>
      <c r="B77" s="108">
        <v>4433484.7</v>
      </c>
      <c r="C77" s="107">
        <v>4161</v>
      </c>
      <c r="D77" s="91">
        <v>479740</v>
      </c>
      <c r="E77" s="92">
        <v>576</v>
      </c>
      <c r="F77" s="91">
        <v>818377</v>
      </c>
      <c r="G77" s="91">
        <v>1019</v>
      </c>
      <c r="H77" s="91">
        <v>55730</v>
      </c>
      <c r="I77" s="92">
        <v>18</v>
      </c>
      <c r="J77" s="91">
        <v>4665</v>
      </c>
      <c r="K77" s="92">
        <v>4</v>
      </c>
      <c r="L77" s="94">
        <v>2272075.7000000002</v>
      </c>
      <c r="M77" s="92">
        <v>898</v>
      </c>
      <c r="N77" s="92">
        <v>0</v>
      </c>
      <c r="O77" s="92">
        <v>0</v>
      </c>
      <c r="P77" s="92">
        <v>0</v>
      </c>
      <c r="Q77" s="92">
        <v>0</v>
      </c>
      <c r="R77" s="94">
        <v>264218.59999999998</v>
      </c>
      <c r="S77" s="92">
        <v>539</v>
      </c>
      <c r="T77" s="91">
        <v>11137</v>
      </c>
      <c r="U77" s="92">
        <v>6</v>
      </c>
      <c r="V77" s="91">
        <v>7621</v>
      </c>
      <c r="W77" s="92">
        <v>2</v>
      </c>
      <c r="X77" s="94">
        <v>7763.7</v>
      </c>
      <c r="Y77" s="92">
        <v>10</v>
      </c>
      <c r="Z77" s="91">
        <v>1445</v>
      </c>
      <c r="AA77" s="92">
        <v>3</v>
      </c>
      <c r="AB77" s="91">
        <v>7048</v>
      </c>
      <c r="AC77" s="92">
        <v>4</v>
      </c>
      <c r="AD77" s="94">
        <v>302427.8</v>
      </c>
      <c r="AE77" s="92">
        <v>764</v>
      </c>
      <c r="AF77" s="91">
        <v>77132</v>
      </c>
      <c r="AG77" s="92">
        <v>116</v>
      </c>
      <c r="AH77" s="92">
        <v>0</v>
      </c>
      <c r="AI77" s="92">
        <v>0</v>
      </c>
      <c r="AJ77" s="91">
        <v>18988</v>
      </c>
      <c r="AK77" s="92">
        <v>10</v>
      </c>
      <c r="AL77" s="91">
        <v>71366</v>
      </c>
      <c r="AM77" s="92">
        <v>132</v>
      </c>
      <c r="AN77" s="91">
        <v>1528</v>
      </c>
      <c r="AO77" s="92">
        <v>6</v>
      </c>
      <c r="AP77" s="92">
        <v>0</v>
      </c>
      <c r="AQ77" s="92">
        <v>0</v>
      </c>
      <c r="AR77" s="92">
        <v>0</v>
      </c>
      <c r="AS77" s="92">
        <v>0</v>
      </c>
      <c r="AT77" s="94">
        <v>9716.7999999999993</v>
      </c>
      <c r="AU77" s="92">
        <v>3</v>
      </c>
      <c r="AV77" s="92">
        <v>0</v>
      </c>
      <c r="AW77" s="92">
        <v>0</v>
      </c>
      <c r="AX77" s="92">
        <v>0</v>
      </c>
      <c r="AY77" s="92">
        <v>0</v>
      </c>
      <c r="AZ77" s="91">
        <v>2487</v>
      </c>
      <c r="BA77" s="92">
        <v>4</v>
      </c>
      <c r="BB77" s="92">
        <v>0</v>
      </c>
      <c r="BC77" s="92">
        <v>0</v>
      </c>
      <c r="BD77" s="91">
        <v>2184</v>
      </c>
      <c r="BE77" s="92">
        <v>10</v>
      </c>
      <c r="BF77" s="94">
        <v>17834.099999999999</v>
      </c>
      <c r="BG77" s="93">
        <v>37</v>
      </c>
      <c r="BH77" s="88"/>
      <c r="BI77" s="88"/>
    </row>
    <row r="78" spans="1:61" s="4" customFormat="1" ht="20.25" customHeight="1">
      <c r="A78" s="55" t="s">
        <v>78</v>
      </c>
      <c r="B78" s="106">
        <v>5322741</v>
      </c>
      <c r="C78" s="107">
        <v>3857</v>
      </c>
      <c r="D78" s="91">
        <v>502341</v>
      </c>
      <c r="E78" s="92">
        <v>613</v>
      </c>
      <c r="F78" s="91">
        <v>1063077</v>
      </c>
      <c r="G78" s="91">
        <v>1084</v>
      </c>
      <c r="H78" s="91">
        <v>9349</v>
      </c>
      <c r="I78" s="92">
        <v>2</v>
      </c>
      <c r="J78" s="91">
        <v>18129</v>
      </c>
      <c r="K78" s="92">
        <v>17</v>
      </c>
      <c r="L78" s="91">
        <v>3252157</v>
      </c>
      <c r="M78" s="92">
        <v>969</v>
      </c>
      <c r="N78" s="92">
        <v>0</v>
      </c>
      <c r="O78" s="92">
        <v>0</v>
      </c>
      <c r="P78" s="92">
        <v>0</v>
      </c>
      <c r="Q78" s="92">
        <v>0</v>
      </c>
      <c r="R78" s="91">
        <v>151190</v>
      </c>
      <c r="S78" s="92">
        <v>400</v>
      </c>
      <c r="T78" s="91">
        <v>1200</v>
      </c>
      <c r="U78" s="92">
        <v>1</v>
      </c>
      <c r="V78" s="91">
        <v>8387</v>
      </c>
      <c r="W78" s="92">
        <v>3</v>
      </c>
      <c r="X78" s="92">
        <v>0</v>
      </c>
      <c r="Y78" s="92">
        <v>0</v>
      </c>
      <c r="Z78" s="92">
        <v>0</v>
      </c>
      <c r="AA78" s="92">
        <v>0</v>
      </c>
      <c r="AB78" s="92">
        <v>0</v>
      </c>
      <c r="AC78" s="92">
        <v>0</v>
      </c>
      <c r="AD78" s="91">
        <v>141417</v>
      </c>
      <c r="AE78" s="92">
        <v>626</v>
      </c>
      <c r="AF78" s="92">
        <v>0</v>
      </c>
      <c r="AG78" s="92">
        <v>0</v>
      </c>
      <c r="AH78" s="92">
        <v>0</v>
      </c>
      <c r="AI78" s="92">
        <v>0</v>
      </c>
      <c r="AJ78" s="91">
        <v>10955</v>
      </c>
      <c r="AK78" s="92">
        <v>4</v>
      </c>
      <c r="AL78" s="91">
        <v>112127</v>
      </c>
      <c r="AM78" s="92">
        <v>71</v>
      </c>
      <c r="AN78" s="91">
        <v>25680</v>
      </c>
      <c r="AO78" s="92">
        <v>25</v>
      </c>
      <c r="AP78" s="92">
        <v>0</v>
      </c>
      <c r="AQ78" s="92">
        <v>0</v>
      </c>
      <c r="AR78" s="92">
        <v>549</v>
      </c>
      <c r="AS78" s="92">
        <v>1</v>
      </c>
      <c r="AT78" s="92">
        <v>0</v>
      </c>
      <c r="AU78" s="92">
        <v>0</v>
      </c>
      <c r="AV78" s="92">
        <v>0</v>
      </c>
      <c r="AW78" s="92">
        <v>0</v>
      </c>
      <c r="AX78" s="92">
        <v>0</v>
      </c>
      <c r="AY78" s="92">
        <v>0</v>
      </c>
      <c r="AZ78" s="91">
        <v>2870</v>
      </c>
      <c r="BA78" s="92">
        <v>4</v>
      </c>
      <c r="BB78" s="92">
        <v>0</v>
      </c>
      <c r="BC78" s="92">
        <v>0</v>
      </c>
      <c r="BD78" s="91">
        <v>5413</v>
      </c>
      <c r="BE78" s="92">
        <v>14</v>
      </c>
      <c r="BF78" s="91">
        <v>17900</v>
      </c>
      <c r="BG78" s="93">
        <v>23</v>
      </c>
      <c r="BH78" s="88"/>
      <c r="BI78" s="88"/>
    </row>
    <row r="79" spans="1:61" s="4" customFormat="1" ht="20.25" customHeight="1">
      <c r="A79" s="55" t="s">
        <v>79</v>
      </c>
      <c r="B79" s="108">
        <v>9705642.6999999993</v>
      </c>
      <c r="C79" s="107">
        <v>4435</v>
      </c>
      <c r="D79" s="91">
        <v>811717</v>
      </c>
      <c r="E79" s="92">
        <v>717</v>
      </c>
      <c r="F79" s="91">
        <v>1561822</v>
      </c>
      <c r="G79" s="91">
        <v>1264</v>
      </c>
      <c r="H79" s="91">
        <v>32100</v>
      </c>
      <c r="I79" s="92">
        <v>5</v>
      </c>
      <c r="J79" s="91">
        <v>212239</v>
      </c>
      <c r="K79" s="92">
        <v>36</v>
      </c>
      <c r="L79" s="94">
        <v>6334594.4000000004</v>
      </c>
      <c r="M79" s="91">
        <v>1031</v>
      </c>
      <c r="N79" s="92">
        <v>0</v>
      </c>
      <c r="O79" s="92">
        <v>0</v>
      </c>
      <c r="P79" s="92">
        <v>0</v>
      </c>
      <c r="Q79" s="92">
        <v>0</v>
      </c>
      <c r="R79" s="94">
        <v>181940.9</v>
      </c>
      <c r="S79" s="92">
        <v>390</v>
      </c>
      <c r="T79" s="92">
        <v>0</v>
      </c>
      <c r="U79" s="92">
        <v>0</v>
      </c>
      <c r="V79" s="92">
        <v>0</v>
      </c>
      <c r="W79" s="92">
        <v>0</v>
      </c>
      <c r="X79" s="91">
        <v>5035</v>
      </c>
      <c r="Y79" s="92">
        <v>3</v>
      </c>
      <c r="Z79" s="92">
        <v>0</v>
      </c>
      <c r="AA79" s="92">
        <v>0</v>
      </c>
      <c r="AB79" s="92">
        <v>775</v>
      </c>
      <c r="AC79" s="92">
        <v>2</v>
      </c>
      <c r="AD79" s="91">
        <v>214212</v>
      </c>
      <c r="AE79" s="92">
        <v>711</v>
      </c>
      <c r="AF79" s="92">
        <v>0</v>
      </c>
      <c r="AG79" s="92">
        <v>0</v>
      </c>
      <c r="AH79" s="92">
        <v>0</v>
      </c>
      <c r="AI79" s="92">
        <v>0</v>
      </c>
      <c r="AJ79" s="91">
        <v>61605</v>
      </c>
      <c r="AK79" s="92">
        <v>18</v>
      </c>
      <c r="AL79" s="91">
        <v>198676</v>
      </c>
      <c r="AM79" s="92">
        <v>181</v>
      </c>
      <c r="AN79" s="91">
        <v>51340</v>
      </c>
      <c r="AO79" s="92">
        <v>34</v>
      </c>
      <c r="AP79" s="92">
        <v>0</v>
      </c>
      <c r="AQ79" s="92">
        <v>0</v>
      </c>
      <c r="AR79" s="92">
        <v>0</v>
      </c>
      <c r="AS79" s="92">
        <v>0</v>
      </c>
      <c r="AT79" s="94">
        <v>1015.4</v>
      </c>
      <c r="AU79" s="92">
        <v>1</v>
      </c>
      <c r="AV79" s="92">
        <v>0</v>
      </c>
      <c r="AW79" s="92">
        <v>0</v>
      </c>
      <c r="AX79" s="92">
        <v>0</v>
      </c>
      <c r="AY79" s="92">
        <v>0</v>
      </c>
      <c r="AZ79" s="91">
        <v>3845</v>
      </c>
      <c r="BA79" s="92">
        <v>5</v>
      </c>
      <c r="BB79" s="92">
        <v>0</v>
      </c>
      <c r="BC79" s="92">
        <v>0</v>
      </c>
      <c r="BD79" s="91">
        <v>16298</v>
      </c>
      <c r="BE79" s="92">
        <v>18</v>
      </c>
      <c r="BF79" s="91">
        <v>18428</v>
      </c>
      <c r="BG79" s="93">
        <v>19</v>
      </c>
      <c r="BH79" s="88"/>
      <c r="BI79" s="88"/>
    </row>
    <row r="80" spans="1:61" s="4" customFormat="1" ht="20.25" customHeight="1">
      <c r="A80" s="55" t="s">
        <v>80</v>
      </c>
      <c r="B80" s="106">
        <v>4098868</v>
      </c>
      <c r="C80" s="107">
        <v>2206</v>
      </c>
      <c r="D80" s="91">
        <v>606113</v>
      </c>
      <c r="E80" s="92">
        <v>635</v>
      </c>
      <c r="F80" s="91">
        <v>385783</v>
      </c>
      <c r="G80" s="92">
        <v>359</v>
      </c>
      <c r="H80" s="92">
        <v>0</v>
      </c>
      <c r="I80" s="92">
        <v>0</v>
      </c>
      <c r="J80" s="91">
        <v>2789</v>
      </c>
      <c r="K80" s="92">
        <v>2</v>
      </c>
      <c r="L80" s="91">
        <v>2796182</v>
      </c>
      <c r="M80" s="92">
        <v>499</v>
      </c>
      <c r="N80" s="92">
        <v>0</v>
      </c>
      <c r="O80" s="92">
        <v>0</v>
      </c>
      <c r="P80" s="91">
        <v>1937</v>
      </c>
      <c r="Q80" s="92">
        <v>4</v>
      </c>
      <c r="R80" s="91">
        <v>75540</v>
      </c>
      <c r="S80" s="92">
        <v>193</v>
      </c>
      <c r="T80" s="91">
        <v>7693</v>
      </c>
      <c r="U80" s="92">
        <v>2</v>
      </c>
      <c r="V80" s="92">
        <v>0</v>
      </c>
      <c r="W80" s="92">
        <v>0</v>
      </c>
      <c r="X80" s="92">
        <v>0</v>
      </c>
      <c r="Y80" s="92">
        <v>0</v>
      </c>
      <c r="Z80" s="92">
        <v>0</v>
      </c>
      <c r="AA80" s="92">
        <v>0</v>
      </c>
      <c r="AB80" s="91">
        <v>1179</v>
      </c>
      <c r="AC80" s="92">
        <v>2</v>
      </c>
      <c r="AD80" s="91">
        <v>95778</v>
      </c>
      <c r="AE80" s="92">
        <v>405</v>
      </c>
      <c r="AF80" s="92">
        <v>0</v>
      </c>
      <c r="AG80" s="92">
        <v>0</v>
      </c>
      <c r="AH80" s="91">
        <v>4488</v>
      </c>
      <c r="AI80" s="92">
        <v>6</v>
      </c>
      <c r="AJ80" s="92">
        <v>777</v>
      </c>
      <c r="AK80" s="92">
        <v>1</v>
      </c>
      <c r="AL80" s="91">
        <v>34686</v>
      </c>
      <c r="AM80" s="92">
        <v>20</v>
      </c>
      <c r="AN80" s="91">
        <v>16514</v>
      </c>
      <c r="AO80" s="92">
        <v>9</v>
      </c>
      <c r="AP80" s="92">
        <v>0</v>
      </c>
      <c r="AQ80" s="92">
        <v>0</v>
      </c>
      <c r="AR80" s="92">
        <v>0</v>
      </c>
      <c r="AS80" s="92">
        <v>0</v>
      </c>
      <c r="AT80" s="92">
        <v>0</v>
      </c>
      <c r="AU80" s="92">
        <v>0</v>
      </c>
      <c r="AV80" s="92">
        <v>0</v>
      </c>
      <c r="AW80" s="92">
        <v>0</v>
      </c>
      <c r="AX80" s="92">
        <v>0</v>
      </c>
      <c r="AY80" s="92">
        <v>0</v>
      </c>
      <c r="AZ80" s="91">
        <v>1740</v>
      </c>
      <c r="BA80" s="92">
        <v>5</v>
      </c>
      <c r="BB80" s="92">
        <v>0</v>
      </c>
      <c r="BC80" s="92">
        <v>0</v>
      </c>
      <c r="BD80" s="91">
        <v>17603</v>
      </c>
      <c r="BE80" s="92">
        <v>40</v>
      </c>
      <c r="BF80" s="91">
        <v>50066</v>
      </c>
      <c r="BG80" s="93">
        <v>24</v>
      </c>
      <c r="BH80" s="88"/>
      <c r="BI80" s="88"/>
    </row>
    <row r="81" spans="1:61" s="4" customFormat="1" ht="20.25" customHeight="1">
      <c r="A81" s="55" t="s">
        <v>81</v>
      </c>
      <c r="B81" s="106">
        <v>2277936</v>
      </c>
      <c r="C81" s="107">
        <v>1309</v>
      </c>
      <c r="D81" s="91">
        <v>320400</v>
      </c>
      <c r="E81" s="92">
        <v>335</v>
      </c>
      <c r="F81" s="91">
        <v>305629</v>
      </c>
      <c r="G81" s="92">
        <v>288</v>
      </c>
      <c r="H81" s="92">
        <v>0</v>
      </c>
      <c r="I81" s="92">
        <v>0</v>
      </c>
      <c r="J81" s="91">
        <v>5573</v>
      </c>
      <c r="K81" s="92">
        <v>2</v>
      </c>
      <c r="L81" s="91">
        <v>1450667</v>
      </c>
      <c r="M81" s="92">
        <v>243</v>
      </c>
      <c r="N81" s="92">
        <v>0</v>
      </c>
      <c r="O81" s="92">
        <v>0</v>
      </c>
      <c r="P81" s="92">
        <v>0</v>
      </c>
      <c r="Q81" s="92">
        <v>0</v>
      </c>
      <c r="R81" s="91">
        <v>46972</v>
      </c>
      <c r="S81" s="92">
        <v>150</v>
      </c>
      <c r="T81" s="92">
        <v>0</v>
      </c>
      <c r="U81" s="92">
        <v>0</v>
      </c>
      <c r="V81" s="92">
        <v>0</v>
      </c>
      <c r="W81" s="92">
        <v>0</v>
      </c>
      <c r="X81" s="92">
        <v>0</v>
      </c>
      <c r="Y81" s="92">
        <v>0</v>
      </c>
      <c r="Z81" s="92">
        <v>618</v>
      </c>
      <c r="AA81" s="92">
        <v>1</v>
      </c>
      <c r="AB81" s="92">
        <v>306</v>
      </c>
      <c r="AC81" s="92">
        <v>2</v>
      </c>
      <c r="AD81" s="91">
        <v>56920</v>
      </c>
      <c r="AE81" s="92">
        <v>216</v>
      </c>
      <c r="AF81" s="92">
        <v>0</v>
      </c>
      <c r="AG81" s="92">
        <v>0</v>
      </c>
      <c r="AH81" s="91">
        <v>1679</v>
      </c>
      <c r="AI81" s="92">
        <v>2</v>
      </c>
      <c r="AJ81" s="92">
        <v>0</v>
      </c>
      <c r="AK81" s="92">
        <v>0</v>
      </c>
      <c r="AL81" s="91">
        <v>53541</v>
      </c>
      <c r="AM81" s="92">
        <v>22</v>
      </c>
      <c r="AN81" s="91">
        <v>23227</v>
      </c>
      <c r="AO81" s="92">
        <v>18</v>
      </c>
      <c r="AP81" s="92">
        <v>0</v>
      </c>
      <c r="AQ81" s="92">
        <v>0</v>
      </c>
      <c r="AR81" s="92">
        <v>0</v>
      </c>
      <c r="AS81" s="92">
        <v>0</v>
      </c>
      <c r="AT81" s="92">
        <v>0</v>
      </c>
      <c r="AU81" s="92">
        <v>0</v>
      </c>
      <c r="AV81" s="92">
        <v>0</v>
      </c>
      <c r="AW81" s="92">
        <v>0</v>
      </c>
      <c r="AX81" s="92">
        <v>0</v>
      </c>
      <c r="AY81" s="92">
        <v>0</v>
      </c>
      <c r="AZ81" s="92">
        <v>607</v>
      </c>
      <c r="BA81" s="92">
        <v>1</v>
      </c>
      <c r="BB81" s="92">
        <v>0</v>
      </c>
      <c r="BC81" s="92">
        <v>0</v>
      </c>
      <c r="BD81" s="91">
        <v>6884</v>
      </c>
      <c r="BE81" s="92">
        <v>17</v>
      </c>
      <c r="BF81" s="91">
        <v>4913</v>
      </c>
      <c r="BG81" s="93">
        <v>12</v>
      </c>
      <c r="BH81" s="88"/>
      <c r="BI81" s="88"/>
    </row>
    <row r="82" spans="1:61" s="4" customFormat="1" ht="20.25" customHeight="1">
      <c r="A82" s="55" t="s">
        <v>82</v>
      </c>
      <c r="B82" s="106">
        <v>7665656</v>
      </c>
      <c r="C82" s="107">
        <v>4227</v>
      </c>
      <c r="D82" s="91">
        <v>781092</v>
      </c>
      <c r="E82" s="92">
        <v>835</v>
      </c>
      <c r="F82" s="91">
        <v>945249</v>
      </c>
      <c r="G82" s="92">
        <v>992</v>
      </c>
      <c r="H82" s="91">
        <v>4732</v>
      </c>
      <c r="I82" s="92">
        <v>1</v>
      </c>
      <c r="J82" s="92">
        <v>601</v>
      </c>
      <c r="K82" s="92">
        <v>1</v>
      </c>
      <c r="L82" s="91">
        <v>4998304</v>
      </c>
      <c r="M82" s="92">
        <v>682</v>
      </c>
      <c r="N82" s="92">
        <v>0</v>
      </c>
      <c r="O82" s="92">
        <v>0</v>
      </c>
      <c r="P82" s="92">
        <v>0</v>
      </c>
      <c r="Q82" s="92">
        <v>0</v>
      </c>
      <c r="R82" s="91">
        <v>213751</v>
      </c>
      <c r="S82" s="92">
        <v>456</v>
      </c>
      <c r="T82" s="91">
        <v>15602</v>
      </c>
      <c r="U82" s="92">
        <v>6</v>
      </c>
      <c r="V82" s="92">
        <v>0</v>
      </c>
      <c r="W82" s="92">
        <v>0</v>
      </c>
      <c r="X82" s="91">
        <v>5708</v>
      </c>
      <c r="Y82" s="92">
        <v>8</v>
      </c>
      <c r="Z82" s="91">
        <v>11117</v>
      </c>
      <c r="AA82" s="92">
        <v>5</v>
      </c>
      <c r="AB82" s="91">
        <v>1403</v>
      </c>
      <c r="AC82" s="92">
        <v>2</v>
      </c>
      <c r="AD82" s="91">
        <v>257262</v>
      </c>
      <c r="AE82" s="92">
        <v>778</v>
      </c>
      <c r="AF82" s="91">
        <v>112771</v>
      </c>
      <c r="AG82" s="92">
        <v>164</v>
      </c>
      <c r="AH82" s="91">
        <v>3356</v>
      </c>
      <c r="AI82" s="92">
        <v>4</v>
      </c>
      <c r="AJ82" s="91">
        <v>7481</v>
      </c>
      <c r="AK82" s="92">
        <v>12</v>
      </c>
      <c r="AL82" s="91">
        <v>120720</v>
      </c>
      <c r="AM82" s="92">
        <v>122</v>
      </c>
      <c r="AN82" s="91">
        <v>41915</v>
      </c>
      <c r="AO82" s="92">
        <v>41</v>
      </c>
      <c r="AP82" s="92">
        <v>0</v>
      </c>
      <c r="AQ82" s="92">
        <v>0</v>
      </c>
      <c r="AR82" s="91">
        <v>36494</v>
      </c>
      <c r="AS82" s="92">
        <v>32</v>
      </c>
      <c r="AT82" s="92">
        <v>0</v>
      </c>
      <c r="AU82" s="92">
        <v>0</v>
      </c>
      <c r="AV82" s="92">
        <v>0</v>
      </c>
      <c r="AW82" s="92">
        <v>0</v>
      </c>
      <c r="AX82" s="92">
        <v>0</v>
      </c>
      <c r="AY82" s="92">
        <v>0</v>
      </c>
      <c r="AZ82" s="92">
        <v>0</v>
      </c>
      <c r="BA82" s="92">
        <v>0</v>
      </c>
      <c r="BB82" s="92">
        <v>0</v>
      </c>
      <c r="BC82" s="92">
        <v>0</v>
      </c>
      <c r="BD82" s="91">
        <v>28384</v>
      </c>
      <c r="BE82" s="92">
        <v>30</v>
      </c>
      <c r="BF82" s="91">
        <v>79714</v>
      </c>
      <c r="BG82" s="93">
        <v>56</v>
      </c>
      <c r="BH82" s="88"/>
      <c r="BI82" s="88"/>
    </row>
    <row r="83" spans="1:61" s="4" customFormat="1" ht="20.25" customHeight="1">
      <c r="A83" s="55" t="s">
        <v>83</v>
      </c>
      <c r="B83" s="108">
        <v>6263187.5999999996</v>
      </c>
      <c r="C83" s="107">
        <v>4979</v>
      </c>
      <c r="D83" s="91">
        <v>550717</v>
      </c>
      <c r="E83" s="92">
        <v>729</v>
      </c>
      <c r="F83" s="91">
        <v>1364111</v>
      </c>
      <c r="G83" s="91">
        <v>1258</v>
      </c>
      <c r="H83" s="91">
        <v>73055</v>
      </c>
      <c r="I83" s="92">
        <v>30</v>
      </c>
      <c r="J83" s="91">
        <v>91478</v>
      </c>
      <c r="K83" s="92">
        <v>158</v>
      </c>
      <c r="L83" s="91">
        <v>2535738</v>
      </c>
      <c r="M83" s="92">
        <v>484</v>
      </c>
      <c r="N83" s="92">
        <v>0</v>
      </c>
      <c r="O83" s="92">
        <v>0</v>
      </c>
      <c r="P83" s="92">
        <v>0</v>
      </c>
      <c r="Q83" s="92">
        <v>0</v>
      </c>
      <c r="R83" s="94">
        <v>413065.4</v>
      </c>
      <c r="S83" s="92">
        <v>801</v>
      </c>
      <c r="T83" s="91">
        <v>20943</v>
      </c>
      <c r="U83" s="92">
        <v>11</v>
      </c>
      <c r="V83" s="91">
        <v>15992</v>
      </c>
      <c r="W83" s="92">
        <v>3</v>
      </c>
      <c r="X83" s="91">
        <v>3368</v>
      </c>
      <c r="Y83" s="92">
        <v>3</v>
      </c>
      <c r="Z83" s="91">
        <v>1840</v>
      </c>
      <c r="AA83" s="92">
        <v>1</v>
      </c>
      <c r="AB83" s="91">
        <v>5319</v>
      </c>
      <c r="AC83" s="92">
        <v>9</v>
      </c>
      <c r="AD83" s="94">
        <v>226803.8</v>
      </c>
      <c r="AE83" s="92">
        <v>874</v>
      </c>
      <c r="AF83" s="91">
        <v>79768</v>
      </c>
      <c r="AG83" s="92">
        <v>166</v>
      </c>
      <c r="AH83" s="91">
        <v>7354</v>
      </c>
      <c r="AI83" s="92">
        <v>7</v>
      </c>
      <c r="AJ83" s="91">
        <v>52152</v>
      </c>
      <c r="AK83" s="92">
        <v>13</v>
      </c>
      <c r="AL83" s="91">
        <v>162829</v>
      </c>
      <c r="AM83" s="92">
        <v>124</v>
      </c>
      <c r="AN83" s="91">
        <v>108889</v>
      </c>
      <c r="AO83" s="92">
        <v>41</v>
      </c>
      <c r="AP83" s="92">
        <v>0</v>
      </c>
      <c r="AQ83" s="92">
        <v>0</v>
      </c>
      <c r="AR83" s="91">
        <v>25685</v>
      </c>
      <c r="AS83" s="92">
        <v>22</v>
      </c>
      <c r="AT83" s="92">
        <v>0</v>
      </c>
      <c r="AU83" s="92">
        <v>0</v>
      </c>
      <c r="AV83" s="92">
        <v>0</v>
      </c>
      <c r="AW83" s="92">
        <v>0</v>
      </c>
      <c r="AX83" s="92">
        <v>0</v>
      </c>
      <c r="AY83" s="92">
        <v>0</v>
      </c>
      <c r="AZ83" s="91">
        <v>5672</v>
      </c>
      <c r="BA83" s="92">
        <v>7</v>
      </c>
      <c r="BB83" s="92">
        <v>0</v>
      </c>
      <c r="BC83" s="92">
        <v>0</v>
      </c>
      <c r="BD83" s="91">
        <v>18554</v>
      </c>
      <c r="BE83" s="92">
        <v>19</v>
      </c>
      <c r="BF83" s="94">
        <v>499854.4</v>
      </c>
      <c r="BG83" s="93">
        <v>219</v>
      </c>
      <c r="BH83" s="88"/>
      <c r="BI83" s="88"/>
    </row>
    <row r="84" spans="1:61" s="4" customFormat="1" ht="20.25" customHeight="1">
      <c r="A84" s="55" t="s">
        <v>84</v>
      </c>
      <c r="B84" s="106">
        <v>3343442</v>
      </c>
      <c r="C84" s="107">
        <v>1932</v>
      </c>
      <c r="D84" s="91">
        <v>438021</v>
      </c>
      <c r="E84" s="92">
        <v>440</v>
      </c>
      <c r="F84" s="91">
        <v>356332</v>
      </c>
      <c r="G84" s="92">
        <v>359</v>
      </c>
      <c r="H84" s="91">
        <v>1693</v>
      </c>
      <c r="I84" s="92">
        <v>1</v>
      </c>
      <c r="J84" s="91">
        <v>27928</v>
      </c>
      <c r="K84" s="92">
        <v>16</v>
      </c>
      <c r="L84" s="91">
        <v>2175694</v>
      </c>
      <c r="M84" s="92">
        <v>369</v>
      </c>
      <c r="N84" s="92">
        <v>0</v>
      </c>
      <c r="O84" s="92">
        <v>0</v>
      </c>
      <c r="P84" s="92">
        <v>0</v>
      </c>
      <c r="Q84" s="92">
        <v>0</v>
      </c>
      <c r="R84" s="91">
        <v>84641</v>
      </c>
      <c r="S84" s="92">
        <v>191</v>
      </c>
      <c r="T84" s="91">
        <v>8952</v>
      </c>
      <c r="U84" s="92">
        <v>3</v>
      </c>
      <c r="V84" s="91">
        <v>12729</v>
      </c>
      <c r="W84" s="92">
        <v>2</v>
      </c>
      <c r="X84" s="91">
        <v>1358</v>
      </c>
      <c r="Y84" s="92">
        <v>1</v>
      </c>
      <c r="Z84" s="92">
        <v>331</v>
      </c>
      <c r="AA84" s="92">
        <v>1</v>
      </c>
      <c r="AB84" s="91">
        <v>7898</v>
      </c>
      <c r="AC84" s="92">
        <v>9</v>
      </c>
      <c r="AD84" s="91">
        <v>143349</v>
      </c>
      <c r="AE84" s="92">
        <v>468</v>
      </c>
      <c r="AF84" s="92">
        <v>0</v>
      </c>
      <c r="AG84" s="92">
        <v>0</v>
      </c>
      <c r="AH84" s="91">
        <v>1263</v>
      </c>
      <c r="AI84" s="92">
        <v>2</v>
      </c>
      <c r="AJ84" s="92">
        <v>869</v>
      </c>
      <c r="AK84" s="92">
        <v>1</v>
      </c>
      <c r="AL84" s="91">
        <v>61606</v>
      </c>
      <c r="AM84" s="92">
        <v>48</v>
      </c>
      <c r="AN84" s="92">
        <v>0</v>
      </c>
      <c r="AO84" s="92">
        <v>0</v>
      </c>
      <c r="AP84" s="92">
        <v>0</v>
      </c>
      <c r="AQ84" s="92">
        <v>0</v>
      </c>
      <c r="AR84" s="92">
        <v>0</v>
      </c>
      <c r="AS84" s="92">
        <v>0</v>
      </c>
      <c r="AT84" s="92">
        <v>0</v>
      </c>
      <c r="AU84" s="92">
        <v>0</v>
      </c>
      <c r="AV84" s="92">
        <v>0</v>
      </c>
      <c r="AW84" s="92">
        <v>0</v>
      </c>
      <c r="AX84" s="92">
        <v>0</v>
      </c>
      <c r="AY84" s="92">
        <v>0</v>
      </c>
      <c r="AZ84" s="91">
        <v>3436</v>
      </c>
      <c r="BA84" s="92">
        <v>2</v>
      </c>
      <c r="BB84" s="92">
        <v>0</v>
      </c>
      <c r="BC84" s="92">
        <v>0</v>
      </c>
      <c r="BD84" s="91">
        <v>11675</v>
      </c>
      <c r="BE84" s="92">
        <v>6</v>
      </c>
      <c r="BF84" s="91">
        <v>5667</v>
      </c>
      <c r="BG84" s="93">
        <v>13</v>
      </c>
      <c r="BH84" s="88"/>
      <c r="BI84" s="88"/>
    </row>
    <row r="85" spans="1:61" s="4" customFormat="1" ht="20.25" customHeight="1">
      <c r="A85" s="55" t="s">
        <v>85</v>
      </c>
      <c r="B85" s="108">
        <v>1268743.8</v>
      </c>
      <c r="C85" s="109">
        <v>619</v>
      </c>
      <c r="D85" s="91">
        <v>226722</v>
      </c>
      <c r="E85" s="92">
        <v>206</v>
      </c>
      <c r="F85" s="91">
        <v>16175</v>
      </c>
      <c r="G85" s="92">
        <v>30</v>
      </c>
      <c r="H85" s="91">
        <v>14883</v>
      </c>
      <c r="I85" s="92">
        <v>2</v>
      </c>
      <c r="J85" s="91">
        <v>1011</v>
      </c>
      <c r="K85" s="92">
        <v>1</v>
      </c>
      <c r="L85" s="91">
        <v>719273</v>
      </c>
      <c r="M85" s="92">
        <v>190</v>
      </c>
      <c r="N85" s="92">
        <v>0</v>
      </c>
      <c r="O85" s="92">
        <v>0</v>
      </c>
      <c r="P85" s="92">
        <v>0</v>
      </c>
      <c r="Q85" s="92">
        <v>0</v>
      </c>
      <c r="R85" s="91">
        <v>28318</v>
      </c>
      <c r="S85" s="92">
        <v>102</v>
      </c>
      <c r="T85" s="94">
        <v>181217.8</v>
      </c>
      <c r="U85" s="92">
        <v>22</v>
      </c>
      <c r="V85" s="91">
        <v>7128</v>
      </c>
      <c r="W85" s="92">
        <v>4</v>
      </c>
      <c r="X85" s="94">
        <v>12483.5</v>
      </c>
      <c r="Y85" s="92">
        <v>2</v>
      </c>
      <c r="Z85" s="92">
        <v>0</v>
      </c>
      <c r="AA85" s="92">
        <v>0</v>
      </c>
      <c r="AB85" s="92">
        <v>0</v>
      </c>
      <c r="AC85" s="92">
        <v>0</v>
      </c>
      <c r="AD85" s="94">
        <v>55666.5</v>
      </c>
      <c r="AE85" s="92">
        <v>46</v>
      </c>
      <c r="AF85" s="92">
        <v>0</v>
      </c>
      <c r="AG85" s="92">
        <v>0</v>
      </c>
      <c r="AH85" s="92">
        <v>483</v>
      </c>
      <c r="AI85" s="92">
        <v>5</v>
      </c>
      <c r="AJ85" s="92">
        <v>0</v>
      </c>
      <c r="AK85" s="92">
        <v>0</v>
      </c>
      <c r="AL85" s="92">
        <v>836</v>
      </c>
      <c r="AM85" s="92">
        <v>1</v>
      </c>
      <c r="AN85" s="92">
        <v>0</v>
      </c>
      <c r="AO85" s="92">
        <v>0</v>
      </c>
      <c r="AP85" s="92">
        <v>0</v>
      </c>
      <c r="AQ85" s="92">
        <v>0</v>
      </c>
      <c r="AR85" s="92">
        <v>0</v>
      </c>
      <c r="AS85" s="92">
        <v>0</v>
      </c>
      <c r="AT85" s="92">
        <v>0</v>
      </c>
      <c r="AU85" s="92">
        <v>0</v>
      </c>
      <c r="AV85" s="92">
        <v>0</v>
      </c>
      <c r="AW85" s="92">
        <v>0</v>
      </c>
      <c r="AX85" s="92">
        <v>0</v>
      </c>
      <c r="AY85" s="92">
        <v>0</v>
      </c>
      <c r="AZ85" s="92">
        <v>0</v>
      </c>
      <c r="BA85" s="92">
        <v>0</v>
      </c>
      <c r="BB85" s="92">
        <v>0</v>
      </c>
      <c r="BC85" s="92">
        <v>0</v>
      </c>
      <c r="BD85" s="91">
        <v>2585</v>
      </c>
      <c r="BE85" s="92">
        <v>1</v>
      </c>
      <c r="BF85" s="91">
        <v>1962</v>
      </c>
      <c r="BG85" s="93">
        <v>7</v>
      </c>
      <c r="BH85" s="88"/>
      <c r="BI85" s="88"/>
    </row>
    <row r="86" spans="1:61" s="4" customFormat="1" ht="20.25" customHeight="1">
      <c r="A86" s="55" t="s">
        <v>86</v>
      </c>
      <c r="B86" s="108">
        <v>5832189.7999999998</v>
      </c>
      <c r="C86" s="107">
        <v>3141</v>
      </c>
      <c r="D86" s="91">
        <v>588321</v>
      </c>
      <c r="E86" s="92">
        <v>629</v>
      </c>
      <c r="F86" s="94">
        <v>425137.4</v>
      </c>
      <c r="G86" s="92">
        <v>433</v>
      </c>
      <c r="H86" s="91">
        <v>9693</v>
      </c>
      <c r="I86" s="92">
        <v>3</v>
      </c>
      <c r="J86" s="91">
        <v>6456</v>
      </c>
      <c r="K86" s="92">
        <v>8</v>
      </c>
      <c r="L86" s="91">
        <v>4246781</v>
      </c>
      <c r="M86" s="92">
        <v>851</v>
      </c>
      <c r="N86" s="92">
        <v>0</v>
      </c>
      <c r="O86" s="92">
        <v>0</v>
      </c>
      <c r="P86" s="92">
        <v>0</v>
      </c>
      <c r="Q86" s="92">
        <v>0</v>
      </c>
      <c r="R86" s="91">
        <v>150920</v>
      </c>
      <c r="S86" s="92">
        <v>383</v>
      </c>
      <c r="T86" s="91">
        <v>46586</v>
      </c>
      <c r="U86" s="92">
        <v>17</v>
      </c>
      <c r="V86" s="91">
        <v>30464</v>
      </c>
      <c r="W86" s="92">
        <v>11</v>
      </c>
      <c r="X86" s="92">
        <v>647</v>
      </c>
      <c r="Y86" s="92">
        <v>2</v>
      </c>
      <c r="Z86" s="92">
        <v>0</v>
      </c>
      <c r="AA86" s="92">
        <v>0</v>
      </c>
      <c r="AB86" s="91">
        <v>4611</v>
      </c>
      <c r="AC86" s="92">
        <v>5</v>
      </c>
      <c r="AD86" s="94">
        <v>187931.7</v>
      </c>
      <c r="AE86" s="92">
        <v>649</v>
      </c>
      <c r="AF86" s="92">
        <v>0</v>
      </c>
      <c r="AG86" s="92">
        <v>0</v>
      </c>
      <c r="AH86" s="91">
        <v>2307</v>
      </c>
      <c r="AI86" s="92">
        <v>12</v>
      </c>
      <c r="AJ86" s="92">
        <v>393</v>
      </c>
      <c r="AK86" s="92">
        <v>1</v>
      </c>
      <c r="AL86" s="94">
        <v>66371.899999999994</v>
      </c>
      <c r="AM86" s="92">
        <v>74</v>
      </c>
      <c r="AN86" s="94">
        <v>11023.8</v>
      </c>
      <c r="AO86" s="92">
        <v>10</v>
      </c>
      <c r="AP86" s="92">
        <v>654</v>
      </c>
      <c r="AQ86" s="92">
        <v>1</v>
      </c>
      <c r="AR86" s="92">
        <v>0</v>
      </c>
      <c r="AS86" s="92">
        <v>0</v>
      </c>
      <c r="AT86" s="92">
        <v>0</v>
      </c>
      <c r="AU86" s="92">
        <v>0</v>
      </c>
      <c r="AV86" s="92">
        <v>0</v>
      </c>
      <c r="AW86" s="92">
        <v>0</v>
      </c>
      <c r="AX86" s="92">
        <v>0</v>
      </c>
      <c r="AY86" s="92">
        <v>0</v>
      </c>
      <c r="AZ86" s="91">
        <v>6314</v>
      </c>
      <c r="BA86" s="92">
        <v>9</v>
      </c>
      <c r="BB86" s="92">
        <v>0</v>
      </c>
      <c r="BC86" s="92">
        <v>0</v>
      </c>
      <c r="BD86" s="91">
        <v>6108</v>
      </c>
      <c r="BE86" s="92">
        <v>8</v>
      </c>
      <c r="BF86" s="91">
        <v>41470</v>
      </c>
      <c r="BG86" s="93">
        <v>35</v>
      </c>
      <c r="BH86" s="88"/>
      <c r="BI86" s="88"/>
    </row>
    <row r="87" spans="1:61" s="4" customFormat="1" ht="20.25" customHeight="1">
      <c r="A87" s="55" t="s">
        <v>87</v>
      </c>
      <c r="B87" s="106">
        <v>4530740</v>
      </c>
      <c r="C87" s="107">
        <v>3593</v>
      </c>
      <c r="D87" s="91">
        <v>1240340</v>
      </c>
      <c r="E87" s="91">
        <v>1153</v>
      </c>
      <c r="F87" s="91">
        <v>513341</v>
      </c>
      <c r="G87" s="92">
        <v>385</v>
      </c>
      <c r="H87" s="91">
        <v>7603</v>
      </c>
      <c r="I87" s="92">
        <v>15</v>
      </c>
      <c r="J87" s="91">
        <v>26913</v>
      </c>
      <c r="K87" s="92">
        <v>5</v>
      </c>
      <c r="L87" s="91">
        <v>2102199</v>
      </c>
      <c r="M87" s="92">
        <v>551</v>
      </c>
      <c r="N87" s="92">
        <v>0</v>
      </c>
      <c r="O87" s="92">
        <v>0</v>
      </c>
      <c r="P87" s="92">
        <v>0</v>
      </c>
      <c r="Q87" s="92">
        <v>0</v>
      </c>
      <c r="R87" s="91">
        <v>194563</v>
      </c>
      <c r="S87" s="92">
        <v>552</v>
      </c>
      <c r="T87" s="91">
        <v>39150</v>
      </c>
      <c r="U87" s="92">
        <v>18</v>
      </c>
      <c r="V87" s="91">
        <v>10482</v>
      </c>
      <c r="W87" s="92">
        <v>2</v>
      </c>
      <c r="X87" s="92">
        <v>330</v>
      </c>
      <c r="Y87" s="92">
        <v>1</v>
      </c>
      <c r="Z87" s="91">
        <v>1123</v>
      </c>
      <c r="AA87" s="92">
        <v>1</v>
      </c>
      <c r="AB87" s="91">
        <v>9046</v>
      </c>
      <c r="AC87" s="92">
        <v>14</v>
      </c>
      <c r="AD87" s="91">
        <v>196233</v>
      </c>
      <c r="AE87" s="92">
        <v>738</v>
      </c>
      <c r="AF87" s="92">
        <v>0</v>
      </c>
      <c r="AG87" s="92">
        <v>0</v>
      </c>
      <c r="AH87" s="91">
        <v>8892</v>
      </c>
      <c r="AI87" s="92">
        <v>11</v>
      </c>
      <c r="AJ87" s="91">
        <v>8213</v>
      </c>
      <c r="AK87" s="92">
        <v>8</v>
      </c>
      <c r="AL87" s="91">
        <v>47340</v>
      </c>
      <c r="AM87" s="92">
        <v>21</v>
      </c>
      <c r="AN87" s="91">
        <v>19287</v>
      </c>
      <c r="AO87" s="92">
        <v>12</v>
      </c>
      <c r="AP87" s="91">
        <v>10905</v>
      </c>
      <c r="AQ87" s="92">
        <v>5</v>
      </c>
      <c r="AR87" s="92">
        <v>0</v>
      </c>
      <c r="AS87" s="92">
        <v>0</v>
      </c>
      <c r="AT87" s="92">
        <v>0</v>
      </c>
      <c r="AU87" s="92">
        <v>0</v>
      </c>
      <c r="AV87" s="92">
        <v>0</v>
      </c>
      <c r="AW87" s="92">
        <v>0</v>
      </c>
      <c r="AX87" s="92">
        <v>0</v>
      </c>
      <c r="AY87" s="92">
        <v>0</v>
      </c>
      <c r="AZ87" s="91">
        <v>4604</v>
      </c>
      <c r="BA87" s="92">
        <v>5</v>
      </c>
      <c r="BB87" s="91">
        <v>6161</v>
      </c>
      <c r="BC87" s="92">
        <v>3</v>
      </c>
      <c r="BD87" s="91">
        <v>26285</v>
      </c>
      <c r="BE87" s="92">
        <v>31</v>
      </c>
      <c r="BF87" s="91">
        <v>57730</v>
      </c>
      <c r="BG87" s="93">
        <v>62</v>
      </c>
      <c r="BH87" s="88"/>
      <c r="BI87" s="88"/>
    </row>
    <row r="88" spans="1:61" s="4" customFormat="1" ht="20.25" customHeight="1">
      <c r="A88" s="55" t="s">
        <v>88</v>
      </c>
      <c r="B88" s="108">
        <v>3959867.3</v>
      </c>
      <c r="C88" s="107">
        <v>2506</v>
      </c>
      <c r="D88" s="91">
        <v>811805</v>
      </c>
      <c r="E88" s="92">
        <v>776</v>
      </c>
      <c r="F88" s="91">
        <v>385617</v>
      </c>
      <c r="G88" s="92">
        <v>339</v>
      </c>
      <c r="H88" s="92">
        <v>0</v>
      </c>
      <c r="I88" s="92">
        <v>0</v>
      </c>
      <c r="J88" s="91">
        <v>10950</v>
      </c>
      <c r="K88" s="92">
        <v>3</v>
      </c>
      <c r="L88" s="91">
        <v>2226205</v>
      </c>
      <c r="M88" s="92">
        <v>385</v>
      </c>
      <c r="N88" s="92">
        <v>0</v>
      </c>
      <c r="O88" s="92">
        <v>0</v>
      </c>
      <c r="P88" s="92">
        <v>0</v>
      </c>
      <c r="Q88" s="92">
        <v>0</v>
      </c>
      <c r="R88" s="91">
        <v>103286</v>
      </c>
      <c r="S88" s="92">
        <v>287</v>
      </c>
      <c r="T88" s="91">
        <v>9573</v>
      </c>
      <c r="U88" s="92">
        <v>6</v>
      </c>
      <c r="V88" s="92">
        <v>0</v>
      </c>
      <c r="W88" s="92">
        <v>0</v>
      </c>
      <c r="X88" s="91">
        <v>1164</v>
      </c>
      <c r="Y88" s="92">
        <v>2</v>
      </c>
      <c r="Z88" s="91">
        <v>7189</v>
      </c>
      <c r="AA88" s="92">
        <v>4</v>
      </c>
      <c r="AB88" s="91">
        <v>6686</v>
      </c>
      <c r="AC88" s="92">
        <v>12</v>
      </c>
      <c r="AD88" s="94">
        <v>104319.7</v>
      </c>
      <c r="AE88" s="92">
        <v>586</v>
      </c>
      <c r="AF88" s="92">
        <v>0</v>
      </c>
      <c r="AG88" s="92">
        <v>0</v>
      </c>
      <c r="AH88" s="91">
        <v>3438</v>
      </c>
      <c r="AI88" s="92">
        <v>1</v>
      </c>
      <c r="AJ88" s="94">
        <v>25355.7</v>
      </c>
      <c r="AK88" s="92">
        <v>22</v>
      </c>
      <c r="AL88" s="94">
        <v>47501.4</v>
      </c>
      <c r="AM88" s="92">
        <v>42</v>
      </c>
      <c r="AN88" s="91">
        <v>194774</v>
      </c>
      <c r="AO88" s="92">
        <v>4</v>
      </c>
      <c r="AP88" s="91">
        <v>3193</v>
      </c>
      <c r="AQ88" s="92">
        <v>3</v>
      </c>
      <c r="AR88" s="92">
        <v>0</v>
      </c>
      <c r="AS88" s="92">
        <v>0</v>
      </c>
      <c r="AT88" s="92">
        <v>0</v>
      </c>
      <c r="AU88" s="92">
        <v>0</v>
      </c>
      <c r="AV88" s="92">
        <v>0</v>
      </c>
      <c r="AW88" s="92">
        <v>0</v>
      </c>
      <c r="AX88" s="92">
        <v>0</v>
      </c>
      <c r="AY88" s="92">
        <v>0</v>
      </c>
      <c r="AZ88" s="91">
        <v>1103</v>
      </c>
      <c r="BA88" s="92">
        <v>5</v>
      </c>
      <c r="BB88" s="92">
        <v>0</v>
      </c>
      <c r="BC88" s="92">
        <v>0</v>
      </c>
      <c r="BD88" s="91">
        <v>5902</v>
      </c>
      <c r="BE88" s="92">
        <v>3</v>
      </c>
      <c r="BF88" s="94">
        <v>11805.5</v>
      </c>
      <c r="BG88" s="93">
        <v>26</v>
      </c>
      <c r="BH88" s="88"/>
      <c r="BI88" s="88"/>
    </row>
    <row r="89" spans="1:61" s="4" customFormat="1" ht="20.25" customHeight="1">
      <c r="A89" s="55" t="s">
        <v>89</v>
      </c>
      <c r="B89" s="106">
        <v>3553780</v>
      </c>
      <c r="C89" s="107">
        <v>2112</v>
      </c>
      <c r="D89" s="91">
        <v>773460</v>
      </c>
      <c r="E89" s="92">
        <v>763</v>
      </c>
      <c r="F89" s="91">
        <v>109166</v>
      </c>
      <c r="G89" s="92">
        <v>171</v>
      </c>
      <c r="H89" s="91">
        <v>5849</v>
      </c>
      <c r="I89" s="92">
        <v>2</v>
      </c>
      <c r="J89" s="91">
        <v>1761</v>
      </c>
      <c r="K89" s="92">
        <v>1</v>
      </c>
      <c r="L89" s="91">
        <v>2341170</v>
      </c>
      <c r="M89" s="92">
        <v>430</v>
      </c>
      <c r="N89" s="92">
        <v>0</v>
      </c>
      <c r="O89" s="92">
        <v>0</v>
      </c>
      <c r="P89" s="92">
        <v>0</v>
      </c>
      <c r="Q89" s="92">
        <v>0</v>
      </c>
      <c r="R89" s="91">
        <v>120766</v>
      </c>
      <c r="S89" s="92">
        <v>323</v>
      </c>
      <c r="T89" s="92">
        <v>444</v>
      </c>
      <c r="U89" s="92">
        <v>1</v>
      </c>
      <c r="V89" s="91">
        <v>9352</v>
      </c>
      <c r="W89" s="92">
        <v>6</v>
      </c>
      <c r="X89" s="91">
        <v>1265</v>
      </c>
      <c r="Y89" s="92">
        <v>2</v>
      </c>
      <c r="Z89" s="92">
        <v>0</v>
      </c>
      <c r="AA89" s="92">
        <v>0</v>
      </c>
      <c r="AB89" s="91">
        <v>1054</v>
      </c>
      <c r="AC89" s="92">
        <v>2</v>
      </c>
      <c r="AD89" s="91">
        <v>146958</v>
      </c>
      <c r="AE89" s="92">
        <v>343</v>
      </c>
      <c r="AF89" s="92">
        <v>0</v>
      </c>
      <c r="AG89" s="92">
        <v>0</v>
      </c>
      <c r="AH89" s="91">
        <v>4742</v>
      </c>
      <c r="AI89" s="92">
        <v>14</v>
      </c>
      <c r="AJ89" s="92">
        <v>0</v>
      </c>
      <c r="AK89" s="92">
        <v>0</v>
      </c>
      <c r="AL89" s="91">
        <v>19164</v>
      </c>
      <c r="AM89" s="92">
        <v>22</v>
      </c>
      <c r="AN89" s="91">
        <v>3481</v>
      </c>
      <c r="AO89" s="92">
        <v>3</v>
      </c>
      <c r="AP89" s="92">
        <v>0</v>
      </c>
      <c r="AQ89" s="92">
        <v>0</v>
      </c>
      <c r="AR89" s="92">
        <v>0</v>
      </c>
      <c r="AS89" s="92">
        <v>0</v>
      </c>
      <c r="AT89" s="92">
        <v>0</v>
      </c>
      <c r="AU89" s="92">
        <v>0</v>
      </c>
      <c r="AV89" s="92">
        <v>0</v>
      </c>
      <c r="AW89" s="92">
        <v>0</v>
      </c>
      <c r="AX89" s="92">
        <v>0</v>
      </c>
      <c r="AY89" s="92">
        <v>0</v>
      </c>
      <c r="AZ89" s="92">
        <v>992</v>
      </c>
      <c r="BA89" s="92">
        <v>1</v>
      </c>
      <c r="BB89" s="92">
        <v>0</v>
      </c>
      <c r="BC89" s="92">
        <v>0</v>
      </c>
      <c r="BD89" s="91">
        <v>1478</v>
      </c>
      <c r="BE89" s="92">
        <v>4</v>
      </c>
      <c r="BF89" s="91">
        <v>12678</v>
      </c>
      <c r="BG89" s="93">
        <v>24</v>
      </c>
      <c r="BH89" s="88"/>
      <c r="BI89" s="88"/>
    </row>
    <row r="90" spans="1:61" s="4" customFormat="1" ht="20.25" customHeight="1">
      <c r="A90" s="55" t="s">
        <v>90</v>
      </c>
      <c r="B90" s="108">
        <v>11946181.300000001</v>
      </c>
      <c r="C90" s="107">
        <v>4890</v>
      </c>
      <c r="D90" s="91">
        <v>1445474</v>
      </c>
      <c r="E90" s="91">
        <v>1367</v>
      </c>
      <c r="F90" s="94">
        <v>1289300.6000000001</v>
      </c>
      <c r="G90" s="91">
        <v>1199</v>
      </c>
      <c r="H90" s="91">
        <v>56059</v>
      </c>
      <c r="I90" s="92">
        <v>9</v>
      </c>
      <c r="J90" s="91">
        <v>31798</v>
      </c>
      <c r="K90" s="92">
        <v>6</v>
      </c>
      <c r="L90" s="91">
        <v>8298185</v>
      </c>
      <c r="M90" s="92">
        <v>939</v>
      </c>
      <c r="N90" s="92">
        <v>0</v>
      </c>
      <c r="O90" s="92">
        <v>0</v>
      </c>
      <c r="P90" s="92">
        <v>0</v>
      </c>
      <c r="Q90" s="92">
        <v>0</v>
      </c>
      <c r="R90" s="91">
        <v>127625</v>
      </c>
      <c r="S90" s="92">
        <v>345</v>
      </c>
      <c r="T90" s="91">
        <v>13000</v>
      </c>
      <c r="U90" s="92">
        <v>9</v>
      </c>
      <c r="V90" s="92">
        <v>30</v>
      </c>
      <c r="W90" s="92">
        <v>1</v>
      </c>
      <c r="X90" s="91">
        <v>2538</v>
      </c>
      <c r="Y90" s="92">
        <v>3</v>
      </c>
      <c r="Z90" s="92">
        <v>0</v>
      </c>
      <c r="AA90" s="92">
        <v>0</v>
      </c>
      <c r="AB90" s="91">
        <v>4606</v>
      </c>
      <c r="AC90" s="92">
        <v>10</v>
      </c>
      <c r="AD90" s="94">
        <v>246624.2</v>
      </c>
      <c r="AE90" s="92">
        <v>714</v>
      </c>
      <c r="AF90" s="92">
        <v>0</v>
      </c>
      <c r="AG90" s="92">
        <v>0</v>
      </c>
      <c r="AH90" s="91">
        <v>8921</v>
      </c>
      <c r="AI90" s="92">
        <v>5</v>
      </c>
      <c r="AJ90" s="94">
        <v>60004.4</v>
      </c>
      <c r="AK90" s="92">
        <v>16</v>
      </c>
      <c r="AL90" s="94">
        <v>165629.1</v>
      </c>
      <c r="AM90" s="92">
        <v>129</v>
      </c>
      <c r="AN90" s="91">
        <v>161919</v>
      </c>
      <c r="AO90" s="92">
        <v>100</v>
      </c>
      <c r="AP90" s="92">
        <v>0</v>
      </c>
      <c r="AQ90" s="92">
        <v>0</v>
      </c>
      <c r="AR90" s="92">
        <v>0</v>
      </c>
      <c r="AS90" s="92">
        <v>0</v>
      </c>
      <c r="AT90" s="92">
        <v>0</v>
      </c>
      <c r="AU90" s="92">
        <v>0</v>
      </c>
      <c r="AV90" s="92">
        <v>0</v>
      </c>
      <c r="AW90" s="92">
        <v>0</v>
      </c>
      <c r="AX90" s="92">
        <v>0</v>
      </c>
      <c r="AY90" s="92">
        <v>0</v>
      </c>
      <c r="AZ90" s="91">
        <v>1692</v>
      </c>
      <c r="BA90" s="92">
        <v>2</v>
      </c>
      <c r="BB90" s="92">
        <v>0</v>
      </c>
      <c r="BC90" s="92">
        <v>0</v>
      </c>
      <c r="BD90" s="91">
        <v>16545</v>
      </c>
      <c r="BE90" s="92">
        <v>12</v>
      </c>
      <c r="BF90" s="91">
        <v>16231</v>
      </c>
      <c r="BG90" s="93">
        <v>24</v>
      </c>
      <c r="BH90" s="88"/>
      <c r="BI90" s="88"/>
    </row>
    <row r="91" spans="1:61" s="4" customFormat="1" ht="20.25" customHeight="1">
      <c r="A91" s="55" t="s">
        <v>91</v>
      </c>
      <c r="B91" s="108">
        <v>7418228.7000000002</v>
      </c>
      <c r="C91" s="107">
        <v>4154</v>
      </c>
      <c r="D91" s="94">
        <v>1060770.7</v>
      </c>
      <c r="E91" s="91">
        <v>1047</v>
      </c>
      <c r="F91" s="94">
        <v>864472.7</v>
      </c>
      <c r="G91" s="92">
        <v>830</v>
      </c>
      <c r="H91" s="91">
        <v>1850</v>
      </c>
      <c r="I91" s="92">
        <v>2</v>
      </c>
      <c r="J91" s="91">
        <v>12543</v>
      </c>
      <c r="K91" s="92">
        <v>4</v>
      </c>
      <c r="L91" s="94">
        <v>4740092.8</v>
      </c>
      <c r="M91" s="92">
        <v>746</v>
      </c>
      <c r="N91" s="92">
        <v>0</v>
      </c>
      <c r="O91" s="92">
        <v>0</v>
      </c>
      <c r="P91" s="92">
        <v>0</v>
      </c>
      <c r="Q91" s="92">
        <v>0</v>
      </c>
      <c r="R91" s="94">
        <v>127768.5</v>
      </c>
      <c r="S91" s="92">
        <v>455</v>
      </c>
      <c r="T91" s="94">
        <v>105496.2</v>
      </c>
      <c r="U91" s="92">
        <v>25</v>
      </c>
      <c r="V91" s="91">
        <v>33365</v>
      </c>
      <c r="W91" s="92">
        <v>4</v>
      </c>
      <c r="X91" s="91">
        <v>1088</v>
      </c>
      <c r="Y91" s="92">
        <v>1</v>
      </c>
      <c r="Z91" s="91">
        <v>1811</v>
      </c>
      <c r="AA91" s="92">
        <v>1</v>
      </c>
      <c r="AB91" s="91">
        <v>5147</v>
      </c>
      <c r="AC91" s="92">
        <v>13</v>
      </c>
      <c r="AD91" s="94">
        <v>204907.5</v>
      </c>
      <c r="AE91" s="92">
        <v>685</v>
      </c>
      <c r="AF91" s="92">
        <v>0</v>
      </c>
      <c r="AG91" s="92">
        <v>0</v>
      </c>
      <c r="AH91" s="92">
        <v>0</v>
      </c>
      <c r="AI91" s="92">
        <v>0</v>
      </c>
      <c r="AJ91" s="91">
        <v>3568</v>
      </c>
      <c r="AK91" s="92">
        <v>10</v>
      </c>
      <c r="AL91" s="94">
        <v>132195.1</v>
      </c>
      <c r="AM91" s="92">
        <v>244</v>
      </c>
      <c r="AN91" s="91">
        <v>79538</v>
      </c>
      <c r="AO91" s="92">
        <v>36</v>
      </c>
      <c r="AP91" s="92">
        <v>0</v>
      </c>
      <c r="AQ91" s="92">
        <v>0</v>
      </c>
      <c r="AR91" s="92">
        <v>0</v>
      </c>
      <c r="AS91" s="92">
        <v>0</v>
      </c>
      <c r="AT91" s="92">
        <v>0</v>
      </c>
      <c r="AU91" s="92">
        <v>0</v>
      </c>
      <c r="AV91" s="92">
        <v>0</v>
      </c>
      <c r="AW91" s="92">
        <v>0</v>
      </c>
      <c r="AX91" s="92">
        <v>0</v>
      </c>
      <c r="AY91" s="92">
        <v>0</v>
      </c>
      <c r="AZ91" s="91">
        <v>2095</v>
      </c>
      <c r="BA91" s="92">
        <v>5</v>
      </c>
      <c r="BB91" s="92">
        <v>0</v>
      </c>
      <c r="BC91" s="92">
        <v>0</v>
      </c>
      <c r="BD91" s="91">
        <v>22954</v>
      </c>
      <c r="BE91" s="92">
        <v>17</v>
      </c>
      <c r="BF91" s="94">
        <v>18566.2</v>
      </c>
      <c r="BG91" s="93">
        <v>29</v>
      </c>
      <c r="BH91" s="88"/>
      <c r="BI91" s="88"/>
    </row>
    <row r="92" spans="1:61" s="4" customFormat="1" ht="20.25" customHeight="1">
      <c r="A92" s="55" t="s">
        <v>92</v>
      </c>
      <c r="B92" s="108">
        <v>6222361.7000000002</v>
      </c>
      <c r="C92" s="107">
        <v>3282</v>
      </c>
      <c r="D92" s="91">
        <v>952353</v>
      </c>
      <c r="E92" s="92">
        <v>892</v>
      </c>
      <c r="F92" s="91">
        <v>703065</v>
      </c>
      <c r="G92" s="92">
        <v>696</v>
      </c>
      <c r="H92" s="91">
        <v>10611</v>
      </c>
      <c r="I92" s="92">
        <v>2</v>
      </c>
      <c r="J92" s="91">
        <v>16806</v>
      </c>
      <c r="K92" s="92">
        <v>12</v>
      </c>
      <c r="L92" s="91">
        <v>4158332</v>
      </c>
      <c r="M92" s="92">
        <v>561</v>
      </c>
      <c r="N92" s="92">
        <v>0</v>
      </c>
      <c r="O92" s="92">
        <v>0</v>
      </c>
      <c r="P92" s="92">
        <v>0</v>
      </c>
      <c r="Q92" s="92">
        <v>0</v>
      </c>
      <c r="R92" s="91">
        <v>89299</v>
      </c>
      <c r="S92" s="92">
        <v>325</v>
      </c>
      <c r="T92" s="91">
        <v>3855</v>
      </c>
      <c r="U92" s="92">
        <v>2</v>
      </c>
      <c r="V92" s="92">
        <v>0</v>
      </c>
      <c r="W92" s="92">
        <v>0</v>
      </c>
      <c r="X92" s="92">
        <v>0</v>
      </c>
      <c r="Y92" s="92">
        <v>0</v>
      </c>
      <c r="Z92" s="92">
        <v>0</v>
      </c>
      <c r="AA92" s="92">
        <v>0</v>
      </c>
      <c r="AB92" s="91">
        <v>1029</v>
      </c>
      <c r="AC92" s="92">
        <v>3</v>
      </c>
      <c r="AD92" s="94">
        <v>117908.6</v>
      </c>
      <c r="AE92" s="92">
        <v>587</v>
      </c>
      <c r="AF92" s="92">
        <v>0</v>
      </c>
      <c r="AG92" s="92">
        <v>0</v>
      </c>
      <c r="AH92" s="91">
        <v>2298</v>
      </c>
      <c r="AI92" s="92">
        <v>1</v>
      </c>
      <c r="AJ92" s="91">
        <v>1736</v>
      </c>
      <c r="AK92" s="92">
        <v>11</v>
      </c>
      <c r="AL92" s="94">
        <v>105848.1</v>
      </c>
      <c r="AM92" s="92">
        <v>137</v>
      </c>
      <c r="AN92" s="91">
        <v>18192</v>
      </c>
      <c r="AO92" s="92">
        <v>14</v>
      </c>
      <c r="AP92" s="92">
        <v>0</v>
      </c>
      <c r="AQ92" s="92">
        <v>0</v>
      </c>
      <c r="AR92" s="92">
        <v>0</v>
      </c>
      <c r="AS92" s="92">
        <v>0</v>
      </c>
      <c r="AT92" s="92">
        <v>0</v>
      </c>
      <c r="AU92" s="92">
        <v>0</v>
      </c>
      <c r="AV92" s="92">
        <v>0</v>
      </c>
      <c r="AW92" s="92">
        <v>0</v>
      </c>
      <c r="AX92" s="92">
        <v>0</v>
      </c>
      <c r="AY92" s="92">
        <v>0</v>
      </c>
      <c r="AZ92" s="91">
        <v>1718</v>
      </c>
      <c r="BA92" s="92">
        <v>5</v>
      </c>
      <c r="BB92" s="92">
        <v>0</v>
      </c>
      <c r="BC92" s="92">
        <v>0</v>
      </c>
      <c r="BD92" s="91">
        <v>12032</v>
      </c>
      <c r="BE92" s="92">
        <v>12</v>
      </c>
      <c r="BF92" s="91">
        <v>27279</v>
      </c>
      <c r="BG92" s="93">
        <v>22</v>
      </c>
      <c r="BH92" s="88"/>
      <c r="BI92" s="88"/>
    </row>
    <row r="93" spans="1:61" s="4" customFormat="1" ht="20.25" customHeight="1">
      <c r="A93" s="55" t="s">
        <v>93</v>
      </c>
      <c r="B93" s="106">
        <v>8998645</v>
      </c>
      <c r="C93" s="107">
        <v>4931</v>
      </c>
      <c r="D93" s="91">
        <v>1072238</v>
      </c>
      <c r="E93" s="91">
        <v>1027</v>
      </c>
      <c r="F93" s="91">
        <v>636388</v>
      </c>
      <c r="G93" s="92">
        <v>987</v>
      </c>
      <c r="H93" s="91">
        <v>1736</v>
      </c>
      <c r="I93" s="92">
        <v>1</v>
      </c>
      <c r="J93" s="91">
        <v>44312</v>
      </c>
      <c r="K93" s="92">
        <v>8</v>
      </c>
      <c r="L93" s="91">
        <v>6722193</v>
      </c>
      <c r="M93" s="91">
        <v>1557</v>
      </c>
      <c r="N93" s="92">
        <v>0</v>
      </c>
      <c r="O93" s="92">
        <v>0</v>
      </c>
      <c r="P93" s="92">
        <v>0</v>
      </c>
      <c r="Q93" s="92">
        <v>0</v>
      </c>
      <c r="R93" s="91">
        <v>159795</v>
      </c>
      <c r="S93" s="92">
        <v>440</v>
      </c>
      <c r="T93" s="92">
        <v>0</v>
      </c>
      <c r="U93" s="92">
        <v>0</v>
      </c>
      <c r="V93" s="91">
        <v>5586</v>
      </c>
      <c r="W93" s="92">
        <v>7</v>
      </c>
      <c r="X93" s="92">
        <v>0</v>
      </c>
      <c r="Y93" s="92">
        <v>0</v>
      </c>
      <c r="Z93" s="92">
        <v>0</v>
      </c>
      <c r="AA93" s="92">
        <v>0</v>
      </c>
      <c r="AB93" s="91">
        <v>1608</v>
      </c>
      <c r="AC93" s="92">
        <v>4</v>
      </c>
      <c r="AD93" s="91">
        <v>240058</v>
      </c>
      <c r="AE93" s="92">
        <v>783</v>
      </c>
      <c r="AF93" s="92">
        <v>0</v>
      </c>
      <c r="AG93" s="92">
        <v>0</v>
      </c>
      <c r="AH93" s="91">
        <v>2730</v>
      </c>
      <c r="AI93" s="92">
        <v>16</v>
      </c>
      <c r="AJ93" s="92">
        <v>205</v>
      </c>
      <c r="AK93" s="92">
        <v>2</v>
      </c>
      <c r="AL93" s="91">
        <v>67408</v>
      </c>
      <c r="AM93" s="92">
        <v>35</v>
      </c>
      <c r="AN93" s="91">
        <v>10156</v>
      </c>
      <c r="AO93" s="92">
        <v>8</v>
      </c>
      <c r="AP93" s="92">
        <v>0</v>
      </c>
      <c r="AQ93" s="92">
        <v>0</v>
      </c>
      <c r="AR93" s="92">
        <v>0</v>
      </c>
      <c r="AS93" s="92">
        <v>0</v>
      </c>
      <c r="AT93" s="92">
        <v>0</v>
      </c>
      <c r="AU93" s="92">
        <v>0</v>
      </c>
      <c r="AV93" s="92">
        <v>0</v>
      </c>
      <c r="AW93" s="92">
        <v>0</v>
      </c>
      <c r="AX93" s="92">
        <v>0</v>
      </c>
      <c r="AY93" s="92">
        <v>0</v>
      </c>
      <c r="AZ93" s="91">
        <v>1628</v>
      </c>
      <c r="BA93" s="92">
        <v>4</v>
      </c>
      <c r="BB93" s="92">
        <v>0</v>
      </c>
      <c r="BC93" s="92">
        <v>0</v>
      </c>
      <c r="BD93" s="91">
        <v>13686</v>
      </c>
      <c r="BE93" s="92">
        <v>20</v>
      </c>
      <c r="BF93" s="91">
        <v>18918</v>
      </c>
      <c r="BG93" s="93">
        <v>32</v>
      </c>
      <c r="BH93" s="88"/>
      <c r="BI93" s="88"/>
    </row>
    <row r="94" spans="1:61" s="4" customFormat="1" ht="20.25" customHeight="1">
      <c r="A94" s="55" t="s">
        <v>94</v>
      </c>
      <c r="B94" s="106">
        <v>5244041</v>
      </c>
      <c r="C94" s="107">
        <v>3740</v>
      </c>
      <c r="D94" s="91">
        <v>1162071</v>
      </c>
      <c r="E94" s="91">
        <v>1211</v>
      </c>
      <c r="F94" s="91">
        <v>301300</v>
      </c>
      <c r="G94" s="92">
        <v>518</v>
      </c>
      <c r="H94" s="91">
        <v>2420</v>
      </c>
      <c r="I94" s="92">
        <v>1</v>
      </c>
      <c r="J94" s="91">
        <v>12255</v>
      </c>
      <c r="K94" s="92">
        <v>10</v>
      </c>
      <c r="L94" s="91">
        <v>3352934</v>
      </c>
      <c r="M94" s="92">
        <v>848</v>
      </c>
      <c r="N94" s="92">
        <v>0</v>
      </c>
      <c r="O94" s="92">
        <v>0</v>
      </c>
      <c r="P94" s="92">
        <v>0</v>
      </c>
      <c r="Q94" s="92">
        <v>0</v>
      </c>
      <c r="R94" s="91">
        <v>131035</v>
      </c>
      <c r="S94" s="92">
        <v>428</v>
      </c>
      <c r="T94" s="92">
        <v>570</v>
      </c>
      <c r="U94" s="92">
        <v>1</v>
      </c>
      <c r="V94" s="91">
        <v>21516</v>
      </c>
      <c r="W94" s="92">
        <v>5</v>
      </c>
      <c r="X94" s="92">
        <v>0</v>
      </c>
      <c r="Y94" s="92">
        <v>0</v>
      </c>
      <c r="Z94" s="92">
        <v>0</v>
      </c>
      <c r="AA94" s="92">
        <v>0</v>
      </c>
      <c r="AB94" s="91">
        <v>1209</v>
      </c>
      <c r="AC94" s="92">
        <v>5</v>
      </c>
      <c r="AD94" s="91">
        <v>195046</v>
      </c>
      <c r="AE94" s="92">
        <v>601</v>
      </c>
      <c r="AF94" s="92">
        <v>0</v>
      </c>
      <c r="AG94" s="92">
        <v>0</v>
      </c>
      <c r="AH94" s="91">
        <v>7052</v>
      </c>
      <c r="AI94" s="92">
        <v>17</v>
      </c>
      <c r="AJ94" s="92">
        <v>0</v>
      </c>
      <c r="AK94" s="92">
        <v>0</v>
      </c>
      <c r="AL94" s="91">
        <v>22526</v>
      </c>
      <c r="AM94" s="92">
        <v>30</v>
      </c>
      <c r="AN94" s="92">
        <v>0</v>
      </c>
      <c r="AO94" s="92">
        <v>0</v>
      </c>
      <c r="AP94" s="91">
        <v>1524</v>
      </c>
      <c r="AQ94" s="92">
        <v>2</v>
      </c>
      <c r="AR94" s="92">
        <v>0</v>
      </c>
      <c r="AS94" s="92">
        <v>0</v>
      </c>
      <c r="AT94" s="92">
        <v>0</v>
      </c>
      <c r="AU94" s="92">
        <v>0</v>
      </c>
      <c r="AV94" s="92">
        <v>0</v>
      </c>
      <c r="AW94" s="92">
        <v>0</v>
      </c>
      <c r="AX94" s="92">
        <v>0</v>
      </c>
      <c r="AY94" s="92">
        <v>0</v>
      </c>
      <c r="AZ94" s="92">
        <v>0</v>
      </c>
      <c r="BA94" s="92">
        <v>0</v>
      </c>
      <c r="BB94" s="92">
        <v>0</v>
      </c>
      <c r="BC94" s="92">
        <v>0</v>
      </c>
      <c r="BD94" s="91">
        <v>16166</v>
      </c>
      <c r="BE94" s="92">
        <v>24</v>
      </c>
      <c r="BF94" s="91">
        <v>16417</v>
      </c>
      <c r="BG94" s="93">
        <v>39</v>
      </c>
      <c r="BH94" s="88"/>
      <c r="BI94" s="88"/>
    </row>
    <row r="95" spans="1:61" s="4" customFormat="1" ht="20.25" customHeight="1">
      <c r="A95" s="55" t="s">
        <v>95</v>
      </c>
      <c r="B95" s="108">
        <v>12413222.300000001</v>
      </c>
      <c r="C95" s="107">
        <v>6931</v>
      </c>
      <c r="D95" s="94">
        <v>1559382.5</v>
      </c>
      <c r="E95" s="91">
        <v>1771</v>
      </c>
      <c r="F95" s="91">
        <v>776268</v>
      </c>
      <c r="G95" s="91">
        <v>1126</v>
      </c>
      <c r="H95" s="91">
        <v>29555</v>
      </c>
      <c r="I95" s="92">
        <v>7</v>
      </c>
      <c r="J95" s="91">
        <v>51637</v>
      </c>
      <c r="K95" s="92">
        <v>28</v>
      </c>
      <c r="L95" s="91">
        <v>9127830</v>
      </c>
      <c r="M95" s="91">
        <v>1831</v>
      </c>
      <c r="N95" s="92">
        <v>0</v>
      </c>
      <c r="O95" s="92">
        <v>0</v>
      </c>
      <c r="P95" s="92">
        <v>0</v>
      </c>
      <c r="Q95" s="92">
        <v>0</v>
      </c>
      <c r="R95" s="91">
        <v>224535</v>
      </c>
      <c r="S95" s="92">
        <v>663</v>
      </c>
      <c r="T95" s="91">
        <v>7050</v>
      </c>
      <c r="U95" s="92">
        <v>2</v>
      </c>
      <c r="V95" s="91">
        <v>6792</v>
      </c>
      <c r="W95" s="92">
        <v>2</v>
      </c>
      <c r="X95" s="92">
        <v>443</v>
      </c>
      <c r="Y95" s="92">
        <v>1</v>
      </c>
      <c r="Z95" s="91">
        <v>1629</v>
      </c>
      <c r="AA95" s="92">
        <v>1</v>
      </c>
      <c r="AB95" s="91">
        <v>9894</v>
      </c>
      <c r="AC95" s="92">
        <v>17</v>
      </c>
      <c r="AD95" s="94">
        <v>360738.9</v>
      </c>
      <c r="AE95" s="91">
        <v>1119</v>
      </c>
      <c r="AF95" s="92">
        <v>0</v>
      </c>
      <c r="AG95" s="92">
        <v>0</v>
      </c>
      <c r="AH95" s="91">
        <v>7422</v>
      </c>
      <c r="AI95" s="92">
        <v>19</v>
      </c>
      <c r="AJ95" s="92">
        <v>393</v>
      </c>
      <c r="AK95" s="92">
        <v>2</v>
      </c>
      <c r="AL95" s="94">
        <v>95720.9</v>
      </c>
      <c r="AM95" s="92">
        <v>109</v>
      </c>
      <c r="AN95" s="91">
        <v>66302</v>
      </c>
      <c r="AO95" s="92">
        <v>85</v>
      </c>
      <c r="AP95" s="91">
        <v>17709</v>
      </c>
      <c r="AQ95" s="92">
        <v>12</v>
      </c>
      <c r="AR95" s="92">
        <v>0</v>
      </c>
      <c r="AS95" s="92">
        <v>0</v>
      </c>
      <c r="AT95" s="92">
        <v>0</v>
      </c>
      <c r="AU95" s="92">
        <v>0</v>
      </c>
      <c r="AV95" s="92">
        <v>0</v>
      </c>
      <c r="AW95" s="92">
        <v>0</v>
      </c>
      <c r="AX95" s="92">
        <v>0</v>
      </c>
      <c r="AY95" s="92">
        <v>0</v>
      </c>
      <c r="AZ95" s="91">
        <v>3533</v>
      </c>
      <c r="BA95" s="92">
        <v>5</v>
      </c>
      <c r="BB95" s="92">
        <v>0</v>
      </c>
      <c r="BC95" s="92">
        <v>0</v>
      </c>
      <c r="BD95" s="91">
        <v>17141</v>
      </c>
      <c r="BE95" s="92">
        <v>33</v>
      </c>
      <c r="BF95" s="91">
        <v>49247</v>
      </c>
      <c r="BG95" s="93">
        <v>98</v>
      </c>
      <c r="BH95" s="88"/>
      <c r="BI95" s="88"/>
    </row>
    <row r="96" spans="1:61" s="4" customFormat="1" ht="20.25" customHeight="1">
      <c r="A96" s="55" t="s">
        <v>96</v>
      </c>
      <c r="B96" s="106">
        <v>4512801</v>
      </c>
      <c r="C96" s="107">
        <v>2780</v>
      </c>
      <c r="D96" s="91">
        <v>1227043</v>
      </c>
      <c r="E96" s="92">
        <v>932</v>
      </c>
      <c r="F96" s="91">
        <v>233779</v>
      </c>
      <c r="G96" s="92">
        <v>477</v>
      </c>
      <c r="H96" s="92">
        <v>0</v>
      </c>
      <c r="I96" s="92">
        <v>0</v>
      </c>
      <c r="J96" s="92">
        <v>0</v>
      </c>
      <c r="K96" s="92">
        <v>0</v>
      </c>
      <c r="L96" s="91">
        <v>2684663</v>
      </c>
      <c r="M96" s="92">
        <v>525</v>
      </c>
      <c r="N96" s="92">
        <v>0</v>
      </c>
      <c r="O96" s="92">
        <v>0</v>
      </c>
      <c r="P96" s="92">
        <v>0</v>
      </c>
      <c r="Q96" s="92">
        <v>0</v>
      </c>
      <c r="R96" s="91">
        <v>96768</v>
      </c>
      <c r="S96" s="92">
        <v>344</v>
      </c>
      <c r="T96" s="92">
        <v>0</v>
      </c>
      <c r="U96" s="92">
        <v>0</v>
      </c>
      <c r="V96" s="91">
        <v>33393</v>
      </c>
      <c r="W96" s="92">
        <v>6</v>
      </c>
      <c r="X96" s="92">
        <v>610</v>
      </c>
      <c r="Y96" s="92">
        <v>2</v>
      </c>
      <c r="Z96" s="92">
        <v>0</v>
      </c>
      <c r="AA96" s="92">
        <v>0</v>
      </c>
      <c r="AB96" s="92">
        <v>0</v>
      </c>
      <c r="AC96" s="92">
        <v>0</v>
      </c>
      <c r="AD96" s="91">
        <v>152347</v>
      </c>
      <c r="AE96" s="92">
        <v>424</v>
      </c>
      <c r="AF96" s="92">
        <v>0</v>
      </c>
      <c r="AG96" s="92">
        <v>0</v>
      </c>
      <c r="AH96" s="91">
        <v>1925</v>
      </c>
      <c r="AI96" s="92">
        <v>8</v>
      </c>
      <c r="AJ96" s="92">
        <v>0</v>
      </c>
      <c r="AK96" s="92">
        <v>0</v>
      </c>
      <c r="AL96" s="91">
        <v>26106</v>
      </c>
      <c r="AM96" s="92">
        <v>20</v>
      </c>
      <c r="AN96" s="92">
        <v>0</v>
      </c>
      <c r="AO96" s="92">
        <v>0</v>
      </c>
      <c r="AP96" s="91">
        <v>4524</v>
      </c>
      <c r="AQ96" s="92">
        <v>3</v>
      </c>
      <c r="AR96" s="92">
        <v>926</v>
      </c>
      <c r="AS96" s="92">
        <v>3</v>
      </c>
      <c r="AT96" s="92">
        <v>0</v>
      </c>
      <c r="AU96" s="92">
        <v>0</v>
      </c>
      <c r="AV96" s="92">
        <v>0</v>
      </c>
      <c r="AW96" s="92">
        <v>0</v>
      </c>
      <c r="AX96" s="92">
        <v>0</v>
      </c>
      <c r="AY96" s="92">
        <v>0</v>
      </c>
      <c r="AZ96" s="91">
        <v>1523</v>
      </c>
      <c r="BA96" s="92">
        <v>3</v>
      </c>
      <c r="BB96" s="92">
        <v>0</v>
      </c>
      <c r="BC96" s="92">
        <v>0</v>
      </c>
      <c r="BD96" s="91">
        <v>27528</v>
      </c>
      <c r="BE96" s="92">
        <v>5</v>
      </c>
      <c r="BF96" s="91">
        <v>21666</v>
      </c>
      <c r="BG96" s="93">
        <v>28</v>
      </c>
      <c r="BH96" s="88"/>
      <c r="BI96" s="88"/>
    </row>
    <row r="97" spans="1:61" s="4" customFormat="1" ht="20.25" customHeight="1">
      <c r="A97" s="55" t="s">
        <v>97</v>
      </c>
      <c r="B97" s="106">
        <v>4436447</v>
      </c>
      <c r="C97" s="107">
        <v>2522</v>
      </c>
      <c r="D97" s="91">
        <v>1410089</v>
      </c>
      <c r="E97" s="92">
        <v>954</v>
      </c>
      <c r="F97" s="91">
        <v>122507</v>
      </c>
      <c r="G97" s="92">
        <v>305</v>
      </c>
      <c r="H97" s="92">
        <v>0</v>
      </c>
      <c r="I97" s="92">
        <v>0</v>
      </c>
      <c r="J97" s="92">
        <v>0</v>
      </c>
      <c r="K97" s="92">
        <v>0</v>
      </c>
      <c r="L97" s="91">
        <v>2625292</v>
      </c>
      <c r="M97" s="92">
        <v>423</v>
      </c>
      <c r="N97" s="92">
        <v>0</v>
      </c>
      <c r="O97" s="92">
        <v>0</v>
      </c>
      <c r="P97" s="92">
        <v>0</v>
      </c>
      <c r="Q97" s="92">
        <v>0</v>
      </c>
      <c r="R97" s="91">
        <v>99032</v>
      </c>
      <c r="S97" s="92">
        <v>404</v>
      </c>
      <c r="T97" s="91">
        <v>2032</v>
      </c>
      <c r="U97" s="92">
        <v>2</v>
      </c>
      <c r="V97" s="91">
        <v>4663</v>
      </c>
      <c r="W97" s="92">
        <v>2</v>
      </c>
      <c r="X97" s="92">
        <v>0</v>
      </c>
      <c r="Y97" s="92">
        <v>0</v>
      </c>
      <c r="Z97" s="92">
        <v>0</v>
      </c>
      <c r="AA97" s="92">
        <v>0</v>
      </c>
      <c r="AB97" s="92">
        <v>243</v>
      </c>
      <c r="AC97" s="92">
        <v>1</v>
      </c>
      <c r="AD97" s="91">
        <v>113557</v>
      </c>
      <c r="AE97" s="92">
        <v>316</v>
      </c>
      <c r="AF97" s="92">
        <v>0</v>
      </c>
      <c r="AG97" s="92">
        <v>0</v>
      </c>
      <c r="AH97" s="91">
        <v>4234</v>
      </c>
      <c r="AI97" s="92">
        <v>15</v>
      </c>
      <c r="AJ97" s="92">
        <v>403</v>
      </c>
      <c r="AK97" s="92">
        <v>1</v>
      </c>
      <c r="AL97" s="91">
        <v>15387</v>
      </c>
      <c r="AM97" s="92">
        <v>16</v>
      </c>
      <c r="AN97" s="92">
        <v>165</v>
      </c>
      <c r="AO97" s="92">
        <v>1</v>
      </c>
      <c r="AP97" s="91">
        <v>8684</v>
      </c>
      <c r="AQ97" s="92">
        <v>10</v>
      </c>
      <c r="AR97" s="92">
        <v>0</v>
      </c>
      <c r="AS97" s="92">
        <v>0</v>
      </c>
      <c r="AT97" s="92">
        <v>0</v>
      </c>
      <c r="AU97" s="92">
        <v>0</v>
      </c>
      <c r="AV97" s="92">
        <v>0</v>
      </c>
      <c r="AW97" s="92">
        <v>0</v>
      </c>
      <c r="AX97" s="92">
        <v>0</v>
      </c>
      <c r="AY97" s="92">
        <v>0</v>
      </c>
      <c r="AZ97" s="92">
        <v>232</v>
      </c>
      <c r="BA97" s="92">
        <v>1</v>
      </c>
      <c r="BB97" s="92">
        <v>0</v>
      </c>
      <c r="BC97" s="92">
        <v>0</v>
      </c>
      <c r="BD97" s="91">
        <v>16265</v>
      </c>
      <c r="BE97" s="92">
        <v>15</v>
      </c>
      <c r="BF97" s="91">
        <v>13662</v>
      </c>
      <c r="BG97" s="93">
        <v>56</v>
      </c>
      <c r="BH97" s="88"/>
      <c r="BI97" s="88"/>
    </row>
    <row r="98" spans="1:61" s="4" customFormat="1" ht="20.25" customHeight="1">
      <c r="A98" s="55" t="s">
        <v>98</v>
      </c>
      <c r="B98" s="106">
        <v>11120638</v>
      </c>
      <c r="C98" s="107">
        <v>3564</v>
      </c>
      <c r="D98" s="91">
        <v>1265297</v>
      </c>
      <c r="E98" s="91">
        <v>1068</v>
      </c>
      <c r="F98" s="91">
        <v>437965</v>
      </c>
      <c r="G98" s="92">
        <v>910</v>
      </c>
      <c r="H98" s="92">
        <v>0</v>
      </c>
      <c r="I98" s="92">
        <v>0</v>
      </c>
      <c r="J98" s="92">
        <v>0</v>
      </c>
      <c r="K98" s="92">
        <v>0</v>
      </c>
      <c r="L98" s="91">
        <v>9091497</v>
      </c>
      <c r="M98" s="92">
        <v>700</v>
      </c>
      <c r="N98" s="92">
        <v>0</v>
      </c>
      <c r="O98" s="92">
        <v>0</v>
      </c>
      <c r="P98" s="92">
        <v>0</v>
      </c>
      <c r="Q98" s="92">
        <v>0</v>
      </c>
      <c r="R98" s="91">
        <v>69439</v>
      </c>
      <c r="S98" s="92">
        <v>258</v>
      </c>
      <c r="T98" s="92">
        <v>0</v>
      </c>
      <c r="U98" s="92">
        <v>0</v>
      </c>
      <c r="V98" s="91">
        <v>5557</v>
      </c>
      <c r="W98" s="92">
        <v>5</v>
      </c>
      <c r="X98" s="92">
        <v>0</v>
      </c>
      <c r="Y98" s="92">
        <v>0</v>
      </c>
      <c r="Z98" s="92">
        <v>0</v>
      </c>
      <c r="AA98" s="92">
        <v>0</v>
      </c>
      <c r="AB98" s="92">
        <v>492</v>
      </c>
      <c r="AC98" s="92">
        <v>4</v>
      </c>
      <c r="AD98" s="91">
        <v>174555</v>
      </c>
      <c r="AE98" s="92">
        <v>470</v>
      </c>
      <c r="AF98" s="92">
        <v>0</v>
      </c>
      <c r="AG98" s="92">
        <v>0</v>
      </c>
      <c r="AH98" s="91">
        <v>3155</v>
      </c>
      <c r="AI98" s="92">
        <v>9</v>
      </c>
      <c r="AJ98" s="91">
        <v>12780</v>
      </c>
      <c r="AK98" s="92">
        <v>43</v>
      </c>
      <c r="AL98" s="91">
        <v>17296</v>
      </c>
      <c r="AM98" s="92">
        <v>18</v>
      </c>
      <c r="AN98" s="91">
        <v>29746</v>
      </c>
      <c r="AO98" s="92">
        <v>40</v>
      </c>
      <c r="AP98" s="92">
        <v>400</v>
      </c>
      <c r="AQ98" s="92">
        <v>1</v>
      </c>
      <c r="AR98" s="91">
        <v>1484</v>
      </c>
      <c r="AS98" s="92">
        <v>2</v>
      </c>
      <c r="AT98" s="92">
        <v>0</v>
      </c>
      <c r="AU98" s="92">
        <v>0</v>
      </c>
      <c r="AV98" s="92">
        <v>0</v>
      </c>
      <c r="AW98" s="92">
        <v>0</v>
      </c>
      <c r="AX98" s="92">
        <v>0</v>
      </c>
      <c r="AY98" s="92">
        <v>0</v>
      </c>
      <c r="AZ98" s="92">
        <v>805</v>
      </c>
      <c r="BA98" s="92">
        <v>1</v>
      </c>
      <c r="BB98" s="92">
        <v>0</v>
      </c>
      <c r="BC98" s="92">
        <v>0</v>
      </c>
      <c r="BD98" s="91">
        <v>1200</v>
      </c>
      <c r="BE98" s="92">
        <v>3</v>
      </c>
      <c r="BF98" s="91">
        <v>8970</v>
      </c>
      <c r="BG98" s="93">
        <v>32</v>
      </c>
      <c r="BH98" s="88"/>
      <c r="BI98" s="88"/>
    </row>
    <row r="99" spans="1:61" s="4" customFormat="1" ht="20.25" customHeight="1">
      <c r="A99" s="55" t="s">
        <v>99</v>
      </c>
      <c r="B99" s="106">
        <v>7687271</v>
      </c>
      <c r="C99" s="107">
        <v>3266</v>
      </c>
      <c r="D99" s="91">
        <v>1644643</v>
      </c>
      <c r="E99" s="91">
        <v>1374</v>
      </c>
      <c r="F99" s="91">
        <v>166028</v>
      </c>
      <c r="G99" s="92">
        <v>423</v>
      </c>
      <c r="H99" s="92">
        <v>0</v>
      </c>
      <c r="I99" s="92">
        <v>0</v>
      </c>
      <c r="J99" s="92">
        <v>0</v>
      </c>
      <c r="K99" s="92">
        <v>0</v>
      </c>
      <c r="L99" s="91">
        <v>5615024</v>
      </c>
      <c r="M99" s="92">
        <v>717</v>
      </c>
      <c r="N99" s="92">
        <v>0</v>
      </c>
      <c r="O99" s="92">
        <v>0</v>
      </c>
      <c r="P99" s="92">
        <v>0</v>
      </c>
      <c r="Q99" s="92">
        <v>0</v>
      </c>
      <c r="R99" s="91">
        <v>94324</v>
      </c>
      <c r="S99" s="92">
        <v>382</v>
      </c>
      <c r="T99" s="92">
        <v>0</v>
      </c>
      <c r="U99" s="92">
        <v>0</v>
      </c>
      <c r="V99" s="91">
        <v>12875</v>
      </c>
      <c r="W99" s="92">
        <v>5</v>
      </c>
      <c r="X99" s="92">
        <v>0</v>
      </c>
      <c r="Y99" s="92">
        <v>0</v>
      </c>
      <c r="Z99" s="92">
        <v>0</v>
      </c>
      <c r="AA99" s="92">
        <v>0</v>
      </c>
      <c r="AB99" s="92">
        <v>732</v>
      </c>
      <c r="AC99" s="92">
        <v>2</v>
      </c>
      <c r="AD99" s="91">
        <v>94658</v>
      </c>
      <c r="AE99" s="92">
        <v>271</v>
      </c>
      <c r="AF99" s="92">
        <v>0</v>
      </c>
      <c r="AG99" s="92">
        <v>0</v>
      </c>
      <c r="AH99" s="91">
        <v>7454</v>
      </c>
      <c r="AI99" s="92">
        <v>20</v>
      </c>
      <c r="AJ99" s="91">
        <v>1015</v>
      </c>
      <c r="AK99" s="92">
        <v>3</v>
      </c>
      <c r="AL99" s="91">
        <v>23784</v>
      </c>
      <c r="AM99" s="92">
        <v>29</v>
      </c>
      <c r="AN99" s="92">
        <v>0</v>
      </c>
      <c r="AO99" s="92">
        <v>0</v>
      </c>
      <c r="AP99" s="92">
        <v>0</v>
      </c>
      <c r="AQ99" s="92">
        <v>0</v>
      </c>
      <c r="AR99" s="92">
        <v>0</v>
      </c>
      <c r="AS99" s="92">
        <v>0</v>
      </c>
      <c r="AT99" s="92">
        <v>0</v>
      </c>
      <c r="AU99" s="92">
        <v>0</v>
      </c>
      <c r="AV99" s="92">
        <v>0</v>
      </c>
      <c r="AW99" s="92">
        <v>0</v>
      </c>
      <c r="AX99" s="92">
        <v>0</v>
      </c>
      <c r="AY99" s="92">
        <v>0</v>
      </c>
      <c r="AZ99" s="92">
        <v>317</v>
      </c>
      <c r="BA99" s="92">
        <v>2</v>
      </c>
      <c r="BB99" s="92">
        <v>0</v>
      </c>
      <c r="BC99" s="92">
        <v>0</v>
      </c>
      <c r="BD99" s="91">
        <v>12575</v>
      </c>
      <c r="BE99" s="92">
        <v>4</v>
      </c>
      <c r="BF99" s="91">
        <v>13842</v>
      </c>
      <c r="BG99" s="93">
        <v>34</v>
      </c>
      <c r="BH99" s="88"/>
      <c r="BI99" s="88"/>
    </row>
    <row r="100" spans="1:61" s="4" customFormat="1" ht="20.25" customHeight="1">
      <c r="A100" s="55" t="s">
        <v>100</v>
      </c>
      <c r="B100" s="106">
        <v>3744801</v>
      </c>
      <c r="C100" s="107">
        <v>2562</v>
      </c>
      <c r="D100" s="91">
        <v>1129637</v>
      </c>
      <c r="E100" s="91">
        <v>1209</v>
      </c>
      <c r="F100" s="91">
        <v>55180</v>
      </c>
      <c r="G100" s="92">
        <v>151</v>
      </c>
      <c r="H100" s="92">
        <v>0</v>
      </c>
      <c r="I100" s="92">
        <v>0</v>
      </c>
      <c r="J100" s="92">
        <v>0</v>
      </c>
      <c r="K100" s="92">
        <v>0</v>
      </c>
      <c r="L100" s="91">
        <v>2339157</v>
      </c>
      <c r="M100" s="92">
        <v>568</v>
      </c>
      <c r="N100" s="92">
        <v>0</v>
      </c>
      <c r="O100" s="92">
        <v>0</v>
      </c>
      <c r="P100" s="92">
        <v>0</v>
      </c>
      <c r="Q100" s="92">
        <v>0</v>
      </c>
      <c r="R100" s="91">
        <v>92284</v>
      </c>
      <c r="S100" s="92">
        <v>397</v>
      </c>
      <c r="T100" s="92">
        <v>0</v>
      </c>
      <c r="U100" s="92">
        <v>0</v>
      </c>
      <c r="V100" s="91">
        <v>5182</v>
      </c>
      <c r="W100" s="92">
        <v>7</v>
      </c>
      <c r="X100" s="92">
        <v>0</v>
      </c>
      <c r="Y100" s="92">
        <v>0</v>
      </c>
      <c r="Z100" s="92">
        <v>0</v>
      </c>
      <c r="AA100" s="92">
        <v>0</v>
      </c>
      <c r="AB100" s="92">
        <v>0</v>
      </c>
      <c r="AC100" s="92">
        <v>0</v>
      </c>
      <c r="AD100" s="91">
        <v>43878</v>
      </c>
      <c r="AE100" s="92">
        <v>142</v>
      </c>
      <c r="AF100" s="92">
        <v>0</v>
      </c>
      <c r="AG100" s="92">
        <v>0</v>
      </c>
      <c r="AH100" s="91">
        <v>4513</v>
      </c>
      <c r="AI100" s="92">
        <v>5</v>
      </c>
      <c r="AJ100" s="92">
        <v>390</v>
      </c>
      <c r="AK100" s="92">
        <v>1</v>
      </c>
      <c r="AL100" s="91">
        <v>17466</v>
      </c>
      <c r="AM100" s="92">
        <v>17</v>
      </c>
      <c r="AN100" s="92">
        <v>0</v>
      </c>
      <c r="AO100" s="92">
        <v>0</v>
      </c>
      <c r="AP100" s="92">
        <v>0</v>
      </c>
      <c r="AQ100" s="92">
        <v>0</v>
      </c>
      <c r="AR100" s="92">
        <v>0</v>
      </c>
      <c r="AS100" s="92">
        <v>0</v>
      </c>
      <c r="AT100" s="92">
        <v>0</v>
      </c>
      <c r="AU100" s="92">
        <v>0</v>
      </c>
      <c r="AV100" s="92">
        <v>0</v>
      </c>
      <c r="AW100" s="92">
        <v>0</v>
      </c>
      <c r="AX100" s="92">
        <v>0</v>
      </c>
      <c r="AY100" s="92">
        <v>0</v>
      </c>
      <c r="AZ100" s="92">
        <v>231</v>
      </c>
      <c r="BA100" s="92">
        <v>1</v>
      </c>
      <c r="BB100" s="92">
        <v>0</v>
      </c>
      <c r="BC100" s="92">
        <v>0</v>
      </c>
      <c r="BD100" s="91">
        <v>20261</v>
      </c>
      <c r="BE100" s="92">
        <v>40</v>
      </c>
      <c r="BF100" s="91">
        <v>36622</v>
      </c>
      <c r="BG100" s="93">
        <v>24</v>
      </c>
      <c r="BH100" s="88"/>
      <c r="BI100" s="88"/>
    </row>
    <row r="101" spans="1:61" s="4" customFormat="1" ht="20.25" customHeight="1">
      <c r="A101" s="55" t="s">
        <v>101</v>
      </c>
      <c r="B101" s="106">
        <v>7097890</v>
      </c>
      <c r="C101" s="107">
        <v>3492</v>
      </c>
      <c r="D101" s="91">
        <v>1140310</v>
      </c>
      <c r="E101" s="91">
        <v>1377</v>
      </c>
      <c r="F101" s="91">
        <v>262975</v>
      </c>
      <c r="G101" s="92">
        <v>619</v>
      </c>
      <c r="H101" s="92">
        <v>0</v>
      </c>
      <c r="I101" s="92">
        <v>0</v>
      </c>
      <c r="J101" s="92">
        <v>598</v>
      </c>
      <c r="K101" s="92">
        <v>1</v>
      </c>
      <c r="L101" s="91">
        <v>5317225</v>
      </c>
      <c r="M101" s="92">
        <v>711</v>
      </c>
      <c r="N101" s="92">
        <v>0</v>
      </c>
      <c r="O101" s="92">
        <v>0</v>
      </c>
      <c r="P101" s="92">
        <v>0</v>
      </c>
      <c r="Q101" s="92">
        <v>0</v>
      </c>
      <c r="R101" s="91">
        <v>104870</v>
      </c>
      <c r="S101" s="92">
        <v>473</v>
      </c>
      <c r="T101" s="92">
        <v>0</v>
      </c>
      <c r="U101" s="92">
        <v>0</v>
      </c>
      <c r="V101" s="91">
        <v>11875</v>
      </c>
      <c r="W101" s="92">
        <v>9</v>
      </c>
      <c r="X101" s="92">
        <v>0</v>
      </c>
      <c r="Y101" s="92">
        <v>0</v>
      </c>
      <c r="Z101" s="92">
        <v>0</v>
      </c>
      <c r="AA101" s="92">
        <v>0</v>
      </c>
      <c r="AB101" s="92">
        <v>0</v>
      </c>
      <c r="AC101" s="92">
        <v>0</v>
      </c>
      <c r="AD101" s="91">
        <v>108593</v>
      </c>
      <c r="AE101" s="92">
        <v>152</v>
      </c>
      <c r="AF101" s="92">
        <v>0</v>
      </c>
      <c r="AG101" s="92">
        <v>0</v>
      </c>
      <c r="AH101" s="91">
        <v>3309</v>
      </c>
      <c r="AI101" s="92">
        <v>16</v>
      </c>
      <c r="AJ101" s="92">
        <v>0</v>
      </c>
      <c r="AK101" s="92">
        <v>0</v>
      </c>
      <c r="AL101" s="91">
        <v>21531</v>
      </c>
      <c r="AM101" s="92">
        <v>39</v>
      </c>
      <c r="AN101" s="92">
        <v>0</v>
      </c>
      <c r="AO101" s="92">
        <v>0</v>
      </c>
      <c r="AP101" s="91">
        <v>9786</v>
      </c>
      <c r="AQ101" s="92">
        <v>3</v>
      </c>
      <c r="AR101" s="92">
        <v>206</v>
      </c>
      <c r="AS101" s="92">
        <v>1</v>
      </c>
      <c r="AT101" s="92">
        <v>0</v>
      </c>
      <c r="AU101" s="92">
        <v>0</v>
      </c>
      <c r="AV101" s="92">
        <v>0</v>
      </c>
      <c r="AW101" s="92">
        <v>0</v>
      </c>
      <c r="AX101" s="92">
        <v>0</v>
      </c>
      <c r="AY101" s="92">
        <v>0</v>
      </c>
      <c r="AZ101" s="92">
        <v>0</v>
      </c>
      <c r="BA101" s="92">
        <v>0</v>
      </c>
      <c r="BB101" s="92">
        <v>0</v>
      </c>
      <c r="BC101" s="92">
        <v>0</v>
      </c>
      <c r="BD101" s="91">
        <v>38318</v>
      </c>
      <c r="BE101" s="92">
        <v>36</v>
      </c>
      <c r="BF101" s="91">
        <v>78294</v>
      </c>
      <c r="BG101" s="93">
        <v>55</v>
      </c>
      <c r="BH101" s="88"/>
      <c r="BI101" s="88"/>
    </row>
    <row r="102" spans="1:61" s="4" customFormat="1" ht="20.25" customHeight="1">
      <c r="A102" s="55" t="s">
        <v>102</v>
      </c>
      <c r="B102" s="106">
        <v>1328121</v>
      </c>
      <c r="C102" s="109">
        <v>924</v>
      </c>
      <c r="D102" s="91">
        <v>400690</v>
      </c>
      <c r="E102" s="92">
        <v>470</v>
      </c>
      <c r="F102" s="91">
        <v>19318</v>
      </c>
      <c r="G102" s="92">
        <v>58</v>
      </c>
      <c r="H102" s="92">
        <v>0</v>
      </c>
      <c r="I102" s="92">
        <v>0</v>
      </c>
      <c r="J102" s="92">
        <v>0</v>
      </c>
      <c r="K102" s="92">
        <v>0</v>
      </c>
      <c r="L102" s="91">
        <v>844388</v>
      </c>
      <c r="M102" s="92">
        <v>210</v>
      </c>
      <c r="N102" s="92">
        <v>0</v>
      </c>
      <c r="O102" s="92">
        <v>0</v>
      </c>
      <c r="P102" s="92">
        <v>0</v>
      </c>
      <c r="Q102" s="92">
        <v>0</v>
      </c>
      <c r="R102" s="91">
        <v>30137</v>
      </c>
      <c r="S102" s="92">
        <v>121</v>
      </c>
      <c r="T102" s="92">
        <v>0</v>
      </c>
      <c r="U102" s="92">
        <v>0</v>
      </c>
      <c r="V102" s="91">
        <v>6844</v>
      </c>
      <c r="W102" s="92">
        <v>4</v>
      </c>
      <c r="X102" s="92">
        <v>0</v>
      </c>
      <c r="Y102" s="92">
        <v>0</v>
      </c>
      <c r="Z102" s="92">
        <v>0</v>
      </c>
      <c r="AA102" s="92">
        <v>0</v>
      </c>
      <c r="AB102" s="92">
        <v>0</v>
      </c>
      <c r="AC102" s="92">
        <v>0</v>
      </c>
      <c r="AD102" s="91">
        <v>18156</v>
      </c>
      <c r="AE102" s="92">
        <v>31</v>
      </c>
      <c r="AF102" s="92">
        <v>0</v>
      </c>
      <c r="AG102" s="92">
        <v>0</v>
      </c>
      <c r="AH102" s="91">
        <v>1233</v>
      </c>
      <c r="AI102" s="92">
        <v>5</v>
      </c>
      <c r="AJ102" s="92">
        <v>0</v>
      </c>
      <c r="AK102" s="92">
        <v>0</v>
      </c>
      <c r="AL102" s="92">
        <v>886</v>
      </c>
      <c r="AM102" s="92">
        <v>2</v>
      </c>
      <c r="AN102" s="91">
        <v>1025</v>
      </c>
      <c r="AO102" s="92">
        <v>3</v>
      </c>
      <c r="AP102" s="92">
        <v>195</v>
      </c>
      <c r="AQ102" s="92">
        <v>1</v>
      </c>
      <c r="AR102" s="92">
        <v>0</v>
      </c>
      <c r="AS102" s="92">
        <v>0</v>
      </c>
      <c r="AT102" s="92">
        <v>0</v>
      </c>
      <c r="AU102" s="92">
        <v>0</v>
      </c>
      <c r="AV102" s="92">
        <v>0</v>
      </c>
      <c r="AW102" s="92">
        <v>0</v>
      </c>
      <c r="AX102" s="92">
        <v>0</v>
      </c>
      <c r="AY102" s="92">
        <v>0</v>
      </c>
      <c r="AZ102" s="91">
        <v>1037</v>
      </c>
      <c r="BA102" s="92">
        <v>1</v>
      </c>
      <c r="BB102" s="92">
        <v>0</v>
      </c>
      <c r="BC102" s="92">
        <v>0</v>
      </c>
      <c r="BD102" s="91">
        <v>1164</v>
      </c>
      <c r="BE102" s="92">
        <v>4</v>
      </c>
      <c r="BF102" s="91">
        <v>3048</v>
      </c>
      <c r="BG102" s="93">
        <v>14</v>
      </c>
      <c r="BH102" s="88"/>
      <c r="BI102" s="88"/>
    </row>
    <row r="103" spans="1:61" s="4" customFormat="1" ht="20.25" customHeight="1">
      <c r="A103" s="55" t="s">
        <v>103</v>
      </c>
      <c r="B103" s="106">
        <v>2189054</v>
      </c>
      <c r="C103" s="107">
        <v>1670</v>
      </c>
      <c r="D103" s="91">
        <v>602731</v>
      </c>
      <c r="E103" s="92">
        <v>601</v>
      </c>
      <c r="F103" s="91">
        <v>114693</v>
      </c>
      <c r="G103" s="92">
        <v>222</v>
      </c>
      <c r="H103" s="92">
        <v>0</v>
      </c>
      <c r="I103" s="92">
        <v>0</v>
      </c>
      <c r="J103" s="92">
        <v>0</v>
      </c>
      <c r="K103" s="92">
        <v>0</v>
      </c>
      <c r="L103" s="91">
        <v>1229790</v>
      </c>
      <c r="M103" s="92">
        <v>407</v>
      </c>
      <c r="N103" s="92">
        <v>0</v>
      </c>
      <c r="O103" s="92">
        <v>0</v>
      </c>
      <c r="P103" s="92">
        <v>0</v>
      </c>
      <c r="Q103" s="92">
        <v>0</v>
      </c>
      <c r="R103" s="91">
        <v>59406</v>
      </c>
      <c r="S103" s="92">
        <v>240</v>
      </c>
      <c r="T103" s="92">
        <v>0</v>
      </c>
      <c r="U103" s="92">
        <v>0</v>
      </c>
      <c r="V103" s="91">
        <v>12637</v>
      </c>
      <c r="W103" s="92">
        <v>5</v>
      </c>
      <c r="X103" s="92">
        <v>0</v>
      </c>
      <c r="Y103" s="92">
        <v>0</v>
      </c>
      <c r="Z103" s="92">
        <v>0</v>
      </c>
      <c r="AA103" s="92">
        <v>0</v>
      </c>
      <c r="AB103" s="92">
        <v>0</v>
      </c>
      <c r="AC103" s="92">
        <v>0</v>
      </c>
      <c r="AD103" s="91">
        <v>131827</v>
      </c>
      <c r="AE103" s="92">
        <v>124</v>
      </c>
      <c r="AF103" s="92">
        <v>0</v>
      </c>
      <c r="AG103" s="92">
        <v>0</v>
      </c>
      <c r="AH103" s="91">
        <v>6159</v>
      </c>
      <c r="AI103" s="92">
        <v>19</v>
      </c>
      <c r="AJ103" s="92">
        <v>0</v>
      </c>
      <c r="AK103" s="92">
        <v>0</v>
      </c>
      <c r="AL103" s="91">
        <v>4965</v>
      </c>
      <c r="AM103" s="92">
        <v>9</v>
      </c>
      <c r="AN103" s="91">
        <v>6712</v>
      </c>
      <c r="AO103" s="92">
        <v>9</v>
      </c>
      <c r="AP103" s="91">
        <v>2923</v>
      </c>
      <c r="AQ103" s="92">
        <v>3</v>
      </c>
      <c r="AR103" s="92">
        <v>0</v>
      </c>
      <c r="AS103" s="92">
        <v>0</v>
      </c>
      <c r="AT103" s="92">
        <v>0</v>
      </c>
      <c r="AU103" s="92">
        <v>0</v>
      </c>
      <c r="AV103" s="92">
        <v>0</v>
      </c>
      <c r="AW103" s="92">
        <v>0</v>
      </c>
      <c r="AX103" s="92">
        <v>0</v>
      </c>
      <c r="AY103" s="92">
        <v>0</v>
      </c>
      <c r="AZ103" s="92">
        <v>544</v>
      </c>
      <c r="BA103" s="92">
        <v>4</v>
      </c>
      <c r="BB103" s="92">
        <v>0</v>
      </c>
      <c r="BC103" s="92">
        <v>0</v>
      </c>
      <c r="BD103" s="91">
        <v>6354</v>
      </c>
      <c r="BE103" s="92">
        <v>8</v>
      </c>
      <c r="BF103" s="91">
        <v>10313</v>
      </c>
      <c r="BG103" s="93">
        <v>19</v>
      </c>
      <c r="BH103" s="88"/>
      <c r="BI103" s="88"/>
    </row>
    <row r="104" spans="1:61" s="4" customFormat="1" ht="20.25" customHeight="1">
      <c r="A104" s="55" t="s">
        <v>104</v>
      </c>
      <c r="B104" s="106">
        <v>431660</v>
      </c>
      <c r="C104" s="109">
        <v>526</v>
      </c>
      <c r="D104" s="91">
        <v>263836</v>
      </c>
      <c r="E104" s="92">
        <v>307</v>
      </c>
      <c r="F104" s="91">
        <v>7482</v>
      </c>
      <c r="G104" s="92">
        <v>21</v>
      </c>
      <c r="H104" s="92">
        <v>0</v>
      </c>
      <c r="I104" s="92">
        <v>0</v>
      </c>
      <c r="J104" s="92">
        <v>0</v>
      </c>
      <c r="K104" s="92">
        <v>0</v>
      </c>
      <c r="L104" s="91">
        <v>114747</v>
      </c>
      <c r="M104" s="92">
        <v>32</v>
      </c>
      <c r="N104" s="92">
        <v>0</v>
      </c>
      <c r="O104" s="92">
        <v>0</v>
      </c>
      <c r="P104" s="92">
        <v>0</v>
      </c>
      <c r="Q104" s="92">
        <v>0</v>
      </c>
      <c r="R104" s="91">
        <v>19390</v>
      </c>
      <c r="S104" s="92">
        <v>105</v>
      </c>
      <c r="T104" s="92">
        <v>0</v>
      </c>
      <c r="U104" s="92">
        <v>0</v>
      </c>
      <c r="V104" s="91">
        <v>4408</v>
      </c>
      <c r="W104" s="92">
        <v>4</v>
      </c>
      <c r="X104" s="92">
        <v>0</v>
      </c>
      <c r="Y104" s="92">
        <v>0</v>
      </c>
      <c r="Z104" s="92">
        <v>0</v>
      </c>
      <c r="AA104" s="92">
        <v>0</v>
      </c>
      <c r="AB104" s="92">
        <v>0</v>
      </c>
      <c r="AC104" s="92">
        <v>0</v>
      </c>
      <c r="AD104" s="91">
        <v>8244</v>
      </c>
      <c r="AE104" s="92">
        <v>9</v>
      </c>
      <c r="AF104" s="92">
        <v>0</v>
      </c>
      <c r="AG104" s="92">
        <v>0</v>
      </c>
      <c r="AH104" s="91">
        <v>1599</v>
      </c>
      <c r="AI104" s="92">
        <v>7</v>
      </c>
      <c r="AJ104" s="92">
        <v>129</v>
      </c>
      <c r="AK104" s="92">
        <v>1</v>
      </c>
      <c r="AL104" s="92">
        <v>254</v>
      </c>
      <c r="AM104" s="92">
        <v>1</v>
      </c>
      <c r="AN104" s="92">
        <v>43</v>
      </c>
      <c r="AO104" s="92">
        <v>1</v>
      </c>
      <c r="AP104" s="92">
        <v>0</v>
      </c>
      <c r="AQ104" s="92">
        <v>0</v>
      </c>
      <c r="AR104" s="92">
        <v>0</v>
      </c>
      <c r="AS104" s="92">
        <v>0</v>
      </c>
      <c r="AT104" s="92">
        <v>0</v>
      </c>
      <c r="AU104" s="92">
        <v>0</v>
      </c>
      <c r="AV104" s="92">
        <v>0</v>
      </c>
      <c r="AW104" s="92">
        <v>0</v>
      </c>
      <c r="AX104" s="92">
        <v>0</v>
      </c>
      <c r="AY104" s="92">
        <v>0</v>
      </c>
      <c r="AZ104" s="92">
        <v>128</v>
      </c>
      <c r="BA104" s="92">
        <v>1</v>
      </c>
      <c r="BB104" s="92">
        <v>0</v>
      </c>
      <c r="BC104" s="92">
        <v>0</v>
      </c>
      <c r="BD104" s="91">
        <v>2942</v>
      </c>
      <c r="BE104" s="92">
        <v>13</v>
      </c>
      <c r="BF104" s="91">
        <v>8458</v>
      </c>
      <c r="BG104" s="93">
        <v>24</v>
      </c>
      <c r="BH104" s="88"/>
      <c r="BI104" s="88"/>
    </row>
    <row r="105" spans="1:61" s="4" customFormat="1" ht="20.25" customHeight="1">
      <c r="A105" s="55" t="s">
        <v>105</v>
      </c>
      <c r="B105" s="106">
        <v>3060634</v>
      </c>
      <c r="C105" s="107">
        <v>2110</v>
      </c>
      <c r="D105" s="91">
        <v>875974</v>
      </c>
      <c r="E105" s="92">
        <v>853</v>
      </c>
      <c r="F105" s="91">
        <v>151895</v>
      </c>
      <c r="G105" s="92">
        <v>199</v>
      </c>
      <c r="H105" s="92">
        <v>0</v>
      </c>
      <c r="I105" s="92">
        <v>0</v>
      </c>
      <c r="J105" s="91">
        <v>1208</v>
      </c>
      <c r="K105" s="92">
        <v>1</v>
      </c>
      <c r="L105" s="91">
        <v>1836997</v>
      </c>
      <c r="M105" s="92">
        <v>478</v>
      </c>
      <c r="N105" s="92">
        <v>0</v>
      </c>
      <c r="O105" s="92">
        <v>0</v>
      </c>
      <c r="P105" s="92">
        <v>0</v>
      </c>
      <c r="Q105" s="92">
        <v>0</v>
      </c>
      <c r="R105" s="91">
        <v>89763</v>
      </c>
      <c r="S105" s="92">
        <v>274</v>
      </c>
      <c r="T105" s="92">
        <v>0</v>
      </c>
      <c r="U105" s="92">
        <v>0</v>
      </c>
      <c r="V105" s="91">
        <v>16874</v>
      </c>
      <c r="W105" s="92">
        <v>4</v>
      </c>
      <c r="X105" s="92">
        <v>0</v>
      </c>
      <c r="Y105" s="92">
        <v>0</v>
      </c>
      <c r="Z105" s="92">
        <v>0</v>
      </c>
      <c r="AA105" s="92">
        <v>0</v>
      </c>
      <c r="AB105" s="92">
        <v>331</v>
      </c>
      <c r="AC105" s="92">
        <v>1</v>
      </c>
      <c r="AD105" s="91">
        <v>51973</v>
      </c>
      <c r="AE105" s="92">
        <v>258</v>
      </c>
      <c r="AF105" s="92">
        <v>0</v>
      </c>
      <c r="AG105" s="92">
        <v>0</v>
      </c>
      <c r="AH105" s="91">
        <v>3313</v>
      </c>
      <c r="AI105" s="92">
        <v>11</v>
      </c>
      <c r="AJ105" s="92">
        <v>0</v>
      </c>
      <c r="AK105" s="92">
        <v>0</v>
      </c>
      <c r="AL105" s="91">
        <v>1706</v>
      </c>
      <c r="AM105" s="92">
        <v>2</v>
      </c>
      <c r="AN105" s="91">
        <v>1513</v>
      </c>
      <c r="AO105" s="92">
        <v>2</v>
      </c>
      <c r="AP105" s="91">
        <v>9763</v>
      </c>
      <c r="AQ105" s="92">
        <v>3</v>
      </c>
      <c r="AR105" s="92">
        <v>0</v>
      </c>
      <c r="AS105" s="92">
        <v>0</v>
      </c>
      <c r="AT105" s="92">
        <v>0</v>
      </c>
      <c r="AU105" s="92">
        <v>0</v>
      </c>
      <c r="AV105" s="92">
        <v>0</v>
      </c>
      <c r="AW105" s="92">
        <v>0</v>
      </c>
      <c r="AX105" s="92">
        <v>0</v>
      </c>
      <c r="AY105" s="92">
        <v>0</v>
      </c>
      <c r="AZ105" s="91">
        <v>1892</v>
      </c>
      <c r="BA105" s="92">
        <v>4</v>
      </c>
      <c r="BB105" s="92">
        <v>0</v>
      </c>
      <c r="BC105" s="92">
        <v>0</v>
      </c>
      <c r="BD105" s="91">
        <v>4530</v>
      </c>
      <c r="BE105" s="92">
        <v>4</v>
      </c>
      <c r="BF105" s="91">
        <v>12902</v>
      </c>
      <c r="BG105" s="93">
        <v>16</v>
      </c>
      <c r="BH105" s="88"/>
      <c r="BI105" s="88"/>
    </row>
    <row r="106" spans="1:61" s="4" customFormat="1" ht="20.25" customHeight="1">
      <c r="A106" s="55" t="s">
        <v>106</v>
      </c>
      <c r="B106" s="106">
        <v>2023140</v>
      </c>
      <c r="C106" s="107">
        <v>1050</v>
      </c>
      <c r="D106" s="91">
        <v>636495</v>
      </c>
      <c r="E106" s="92">
        <v>516</v>
      </c>
      <c r="F106" s="91">
        <v>41547</v>
      </c>
      <c r="G106" s="92">
        <v>80</v>
      </c>
      <c r="H106" s="92">
        <v>0</v>
      </c>
      <c r="I106" s="92">
        <v>0</v>
      </c>
      <c r="J106" s="92">
        <v>0</v>
      </c>
      <c r="K106" s="92">
        <v>0</v>
      </c>
      <c r="L106" s="91">
        <v>1254387</v>
      </c>
      <c r="M106" s="92">
        <v>240</v>
      </c>
      <c r="N106" s="92">
        <v>0</v>
      </c>
      <c r="O106" s="92">
        <v>0</v>
      </c>
      <c r="P106" s="92">
        <v>0</v>
      </c>
      <c r="Q106" s="92">
        <v>0</v>
      </c>
      <c r="R106" s="91">
        <v>40400</v>
      </c>
      <c r="S106" s="92">
        <v>140</v>
      </c>
      <c r="T106" s="92">
        <v>0</v>
      </c>
      <c r="U106" s="92">
        <v>0</v>
      </c>
      <c r="V106" s="91">
        <v>7647</v>
      </c>
      <c r="W106" s="92">
        <v>2</v>
      </c>
      <c r="X106" s="92">
        <v>0</v>
      </c>
      <c r="Y106" s="92">
        <v>0</v>
      </c>
      <c r="Z106" s="92">
        <v>0</v>
      </c>
      <c r="AA106" s="92">
        <v>0</v>
      </c>
      <c r="AB106" s="92">
        <v>0</v>
      </c>
      <c r="AC106" s="92">
        <v>0</v>
      </c>
      <c r="AD106" s="91">
        <v>21946</v>
      </c>
      <c r="AE106" s="92">
        <v>34</v>
      </c>
      <c r="AF106" s="92">
        <v>0</v>
      </c>
      <c r="AG106" s="92">
        <v>0</v>
      </c>
      <c r="AH106" s="91">
        <v>1909</v>
      </c>
      <c r="AI106" s="92">
        <v>10</v>
      </c>
      <c r="AJ106" s="92">
        <v>0</v>
      </c>
      <c r="AK106" s="92">
        <v>0</v>
      </c>
      <c r="AL106" s="91">
        <v>2956</v>
      </c>
      <c r="AM106" s="92">
        <v>6</v>
      </c>
      <c r="AN106" s="92">
        <v>40</v>
      </c>
      <c r="AO106" s="92">
        <v>1</v>
      </c>
      <c r="AP106" s="91">
        <v>1561</v>
      </c>
      <c r="AQ106" s="92">
        <v>3</v>
      </c>
      <c r="AR106" s="92">
        <v>0</v>
      </c>
      <c r="AS106" s="92">
        <v>0</v>
      </c>
      <c r="AT106" s="92">
        <v>0</v>
      </c>
      <c r="AU106" s="92">
        <v>0</v>
      </c>
      <c r="AV106" s="92">
        <v>0</v>
      </c>
      <c r="AW106" s="92">
        <v>0</v>
      </c>
      <c r="AX106" s="92">
        <v>0</v>
      </c>
      <c r="AY106" s="92">
        <v>0</v>
      </c>
      <c r="AZ106" s="92">
        <v>0</v>
      </c>
      <c r="BA106" s="92">
        <v>0</v>
      </c>
      <c r="BB106" s="92">
        <v>0</v>
      </c>
      <c r="BC106" s="92">
        <v>0</v>
      </c>
      <c r="BD106" s="91">
        <v>1818</v>
      </c>
      <c r="BE106" s="92">
        <v>4</v>
      </c>
      <c r="BF106" s="91">
        <v>12434</v>
      </c>
      <c r="BG106" s="93">
        <v>14</v>
      </c>
      <c r="BH106" s="88"/>
      <c r="BI106" s="88"/>
    </row>
    <row r="107" spans="1:61" s="4" customFormat="1" ht="20.25" customHeight="1">
      <c r="A107" s="55" t="s">
        <v>107</v>
      </c>
      <c r="B107" s="106">
        <v>9728737</v>
      </c>
      <c r="C107" s="107">
        <v>4524</v>
      </c>
      <c r="D107" s="91">
        <v>1571083</v>
      </c>
      <c r="E107" s="91">
        <v>1502</v>
      </c>
      <c r="F107" s="91">
        <v>460896</v>
      </c>
      <c r="G107" s="92">
        <v>460</v>
      </c>
      <c r="H107" s="92">
        <v>0</v>
      </c>
      <c r="I107" s="92">
        <v>0</v>
      </c>
      <c r="J107" s="92">
        <v>0</v>
      </c>
      <c r="K107" s="92">
        <v>0</v>
      </c>
      <c r="L107" s="91">
        <v>7082153</v>
      </c>
      <c r="M107" s="91">
        <v>1358</v>
      </c>
      <c r="N107" s="92">
        <v>0</v>
      </c>
      <c r="O107" s="92">
        <v>0</v>
      </c>
      <c r="P107" s="92">
        <v>0</v>
      </c>
      <c r="Q107" s="92">
        <v>0</v>
      </c>
      <c r="R107" s="91">
        <v>142680</v>
      </c>
      <c r="S107" s="92">
        <v>523</v>
      </c>
      <c r="T107" s="92">
        <v>0</v>
      </c>
      <c r="U107" s="92">
        <v>0</v>
      </c>
      <c r="V107" s="91">
        <v>19803</v>
      </c>
      <c r="W107" s="92">
        <v>4</v>
      </c>
      <c r="X107" s="92">
        <v>0</v>
      </c>
      <c r="Y107" s="92">
        <v>0</v>
      </c>
      <c r="Z107" s="92">
        <v>0</v>
      </c>
      <c r="AA107" s="92">
        <v>0</v>
      </c>
      <c r="AB107" s="92">
        <v>0</v>
      </c>
      <c r="AC107" s="92">
        <v>0</v>
      </c>
      <c r="AD107" s="91">
        <v>214861</v>
      </c>
      <c r="AE107" s="92">
        <v>517</v>
      </c>
      <c r="AF107" s="92">
        <v>0</v>
      </c>
      <c r="AG107" s="92">
        <v>0</v>
      </c>
      <c r="AH107" s="91">
        <v>21970</v>
      </c>
      <c r="AI107" s="92">
        <v>17</v>
      </c>
      <c r="AJ107" s="92">
        <v>0</v>
      </c>
      <c r="AK107" s="92">
        <v>0</v>
      </c>
      <c r="AL107" s="91">
        <v>86466</v>
      </c>
      <c r="AM107" s="92">
        <v>50</v>
      </c>
      <c r="AN107" s="91">
        <v>63652</v>
      </c>
      <c r="AO107" s="92">
        <v>19</v>
      </c>
      <c r="AP107" s="91">
        <v>19921</v>
      </c>
      <c r="AQ107" s="92">
        <v>17</v>
      </c>
      <c r="AR107" s="92">
        <v>0</v>
      </c>
      <c r="AS107" s="92">
        <v>0</v>
      </c>
      <c r="AT107" s="92">
        <v>0</v>
      </c>
      <c r="AU107" s="92">
        <v>0</v>
      </c>
      <c r="AV107" s="92">
        <v>0</v>
      </c>
      <c r="AW107" s="92">
        <v>0</v>
      </c>
      <c r="AX107" s="92">
        <v>0</v>
      </c>
      <c r="AY107" s="92">
        <v>0</v>
      </c>
      <c r="AZ107" s="91">
        <v>1336</v>
      </c>
      <c r="BA107" s="92">
        <v>4</v>
      </c>
      <c r="BB107" s="92">
        <v>0</v>
      </c>
      <c r="BC107" s="92">
        <v>0</v>
      </c>
      <c r="BD107" s="91">
        <v>12085</v>
      </c>
      <c r="BE107" s="92">
        <v>11</v>
      </c>
      <c r="BF107" s="91">
        <v>31831</v>
      </c>
      <c r="BG107" s="93">
        <v>42</v>
      </c>
      <c r="BH107" s="88"/>
      <c r="BI107" s="88"/>
    </row>
    <row r="108" spans="1:61" s="4" customFormat="1" ht="20.25" customHeight="1">
      <c r="A108" s="55" t="s">
        <v>108</v>
      </c>
      <c r="B108" s="106">
        <v>1098088</v>
      </c>
      <c r="C108" s="109">
        <v>810</v>
      </c>
      <c r="D108" s="91">
        <v>366730</v>
      </c>
      <c r="E108" s="92">
        <v>308</v>
      </c>
      <c r="F108" s="91">
        <v>51007</v>
      </c>
      <c r="G108" s="92">
        <v>80</v>
      </c>
      <c r="H108" s="92">
        <v>0</v>
      </c>
      <c r="I108" s="92">
        <v>0</v>
      </c>
      <c r="J108" s="91">
        <v>1719</v>
      </c>
      <c r="K108" s="92">
        <v>2</v>
      </c>
      <c r="L108" s="91">
        <v>603017</v>
      </c>
      <c r="M108" s="92">
        <v>164</v>
      </c>
      <c r="N108" s="92">
        <v>0</v>
      </c>
      <c r="O108" s="92">
        <v>0</v>
      </c>
      <c r="P108" s="92">
        <v>0</v>
      </c>
      <c r="Q108" s="92">
        <v>0</v>
      </c>
      <c r="R108" s="91">
        <v>34418</v>
      </c>
      <c r="S108" s="92">
        <v>105</v>
      </c>
      <c r="T108" s="92">
        <v>0</v>
      </c>
      <c r="U108" s="92">
        <v>0</v>
      </c>
      <c r="V108" s="92">
        <v>81</v>
      </c>
      <c r="W108" s="92">
        <v>3</v>
      </c>
      <c r="X108" s="92">
        <v>0</v>
      </c>
      <c r="Y108" s="92">
        <v>0</v>
      </c>
      <c r="Z108" s="92">
        <v>0</v>
      </c>
      <c r="AA108" s="92">
        <v>0</v>
      </c>
      <c r="AB108" s="92">
        <v>0</v>
      </c>
      <c r="AC108" s="92">
        <v>0</v>
      </c>
      <c r="AD108" s="91">
        <v>16816</v>
      </c>
      <c r="AE108" s="92">
        <v>109</v>
      </c>
      <c r="AF108" s="92">
        <v>0</v>
      </c>
      <c r="AG108" s="92">
        <v>0</v>
      </c>
      <c r="AH108" s="91">
        <v>2932</v>
      </c>
      <c r="AI108" s="92">
        <v>9</v>
      </c>
      <c r="AJ108" s="92">
        <v>0</v>
      </c>
      <c r="AK108" s="92">
        <v>0</v>
      </c>
      <c r="AL108" s="91">
        <v>4572</v>
      </c>
      <c r="AM108" s="92">
        <v>3</v>
      </c>
      <c r="AN108" s="91">
        <v>1842</v>
      </c>
      <c r="AO108" s="92">
        <v>1</v>
      </c>
      <c r="AP108" s="92">
        <v>0</v>
      </c>
      <c r="AQ108" s="92">
        <v>0</v>
      </c>
      <c r="AR108" s="92">
        <v>0</v>
      </c>
      <c r="AS108" s="92">
        <v>0</v>
      </c>
      <c r="AT108" s="92">
        <v>0</v>
      </c>
      <c r="AU108" s="92">
        <v>0</v>
      </c>
      <c r="AV108" s="92">
        <v>0</v>
      </c>
      <c r="AW108" s="92">
        <v>0</v>
      </c>
      <c r="AX108" s="92">
        <v>0</v>
      </c>
      <c r="AY108" s="92">
        <v>0</v>
      </c>
      <c r="AZ108" s="92">
        <v>0</v>
      </c>
      <c r="BA108" s="92">
        <v>0</v>
      </c>
      <c r="BB108" s="92">
        <v>0</v>
      </c>
      <c r="BC108" s="92">
        <v>0</v>
      </c>
      <c r="BD108" s="91">
        <v>3114</v>
      </c>
      <c r="BE108" s="92">
        <v>10</v>
      </c>
      <c r="BF108" s="91">
        <v>11840</v>
      </c>
      <c r="BG108" s="93">
        <v>16</v>
      </c>
      <c r="BH108" s="88"/>
      <c r="BI108" s="88"/>
    </row>
    <row r="109" spans="1:61" s="4" customFormat="1" ht="20.25" customHeight="1">
      <c r="A109" s="55" t="s">
        <v>109</v>
      </c>
      <c r="B109" s="106">
        <v>672468</v>
      </c>
      <c r="C109" s="109">
        <v>576</v>
      </c>
      <c r="D109" s="91">
        <v>301408</v>
      </c>
      <c r="E109" s="92">
        <v>341</v>
      </c>
      <c r="F109" s="91">
        <v>5980</v>
      </c>
      <c r="G109" s="92">
        <v>17</v>
      </c>
      <c r="H109" s="92">
        <v>0</v>
      </c>
      <c r="I109" s="92">
        <v>0</v>
      </c>
      <c r="J109" s="92">
        <v>0</v>
      </c>
      <c r="K109" s="92">
        <v>0</v>
      </c>
      <c r="L109" s="91">
        <v>325737</v>
      </c>
      <c r="M109" s="92">
        <v>109</v>
      </c>
      <c r="N109" s="92">
        <v>0</v>
      </c>
      <c r="O109" s="92">
        <v>0</v>
      </c>
      <c r="P109" s="92">
        <v>0</v>
      </c>
      <c r="Q109" s="92">
        <v>0</v>
      </c>
      <c r="R109" s="91">
        <v>20999</v>
      </c>
      <c r="S109" s="92">
        <v>82</v>
      </c>
      <c r="T109" s="92">
        <v>0</v>
      </c>
      <c r="U109" s="92">
        <v>0</v>
      </c>
      <c r="V109" s="92">
        <v>54</v>
      </c>
      <c r="W109" s="92">
        <v>1</v>
      </c>
      <c r="X109" s="92">
        <v>0</v>
      </c>
      <c r="Y109" s="92">
        <v>0</v>
      </c>
      <c r="Z109" s="92">
        <v>0</v>
      </c>
      <c r="AA109" s="92">
        <v>0</v>
      </c>
      <c r="AB109" s="92">
        <v>0</v>
      </c>
      <c r="AC109" s="92">
        <v>0</v>
      </c>
      <c r="AD109" s="91">
        <v>11129</v>
      </c>
      <c r="AE109" s="92">
        <v>10</v>
      </c>
      <c r="AF109" s="92">
        <v>0</v>
      </c>
      <c r="AG109" s="92">
        <v>0</v>
      </c>
      <c r="AH109" s="91">
        <v>1519</v>
      </c>
      <c r="AI109" s="92">
        <v>4</v>
      </c>
      <c r="AJ109" s="92">
        <v>0</v>
      </c>
      <c r="AK109" s="92">
        <v>0</v>
      </c>
      <c r="AL109" s="92">
        <v>0</v>
      </c>
      <c r="AM109" s="92">
        <v>0</v>
      </c>
      <c r="AN109" s="92">
        <v>0</v>
      </c>
      <c r="AO109" s="92">
        <v>0</v>
      </c>
      <c r="AP109" s="92">
        <v>0</v>
      </c>
      <c r="AQ109" s="92">
        <v>0</v>
      </c>
      <c r="AR109" s="92">
        <v>0</v>
      </c>
      <c r="AS109" s="92">
        <v>0</v>
      </c>
      <c r="AT109" s="92">
        <v>0</v>
      </c>
      <c r="AU109" s="92">
        <v>0</v>
      </c>
      <c r="AV109" s="92">
        <v>0</v>
      </c>
      <c r="AW109" s="92">
        <v>0</v>
      </c>
      <c r="AX109" s="92">
        <v>0</v>
      </c>
      <c r="AY109" s="92">
        <v>0</v>
      </c>
      <c r="AZ109" s="91">
        <v>1117</v>
      </c>
      <c r="BA109" s="92">
        <v>1</v>
      </c>
      <c r="BB109" s="92">
        <v>0</v>
      </c>
      <c r="BC109" s="92">
        <v>0</v>
      </c>
      <c r="BD109" s="91">
        <v>2446</v>
      </c>
      <c r="BE109" s="92">
        <v>8</v>
      </c>
      <c r="BF109" s="91">
        <v>2079</v>
      </c>
      <c r="BG109" s="93">
        <v>3</v>
      </c>
      <c r="BH109" s="88"/>
      <c r="BI109" s="88"/>
    </row>
    <row r="110" spans="1:61" s="4" customFormat="1" ht="20.25" customHeight="1">
      <c r="A110" s="55" t="s">
        <v>110</v>
      </c>
      <c r="B110" s="106">
        <v>673278</v>
      </c>
      <c r="C110" s="109">
        <v>535</v>
      </c>
      <c r="D110" s="91">
        <v>256302</v>
      </c>
      <c r="E110" s="92">
        <v>288</v>
      </c>
      <c r="F110" s="91">
        <v>2435</v>
      </c>
      <c r="G110" s="92">
        <v>15</v>
      </c>
      <c r="H110" s="92">
        <v>0</v>
      </c>
      <c r="I110" s="92">
        <v>0</v>
      </c>
      <c r="J110" s="92">
        <v>0</v>
      </c>
      <c r="K110" s="92">
        <v>0</v>
      </c>
      <c r="L110" s="91">
        <v>369876</v>
      </c>
      <c r="M110" s="92">
        <v>116</v>
      </c>
      <c r="N110" s="92">
        <v>0</v>
      </c>
      <c r="O110" s="92">
        <v>0</v>
      </c>
      <c r="P110" s="92">
        <v>0</v>
      </c>
      <c r="Q110" s="92">
        <v>0</v>
      </c>
      <c r="R110" s="91">
        <v>17529</v>
      </c>
      <c r="S110" s="92">
        <v>66</v>
      </c>
      <c r="T110" s="92">
        <v>0</v>
      </c>
      <c r="U110" s="92">
        <v>0</v>
      </c>
      <c r="V110" s="91">
        <v>1908</v>
      </c>
      <c r="W110" s="92">
        <v>3</v>
      </c>
      <c r="X110" s="92">
        <v>0</v>
      </c>
      <c r="Y110" s="92">
        <v>0</v>
      </c>
      <c r="Z110" s="92">
        <v>0</v>
      </c>
      <c r="AA110" s="92">
        <v>0</v>
      </c>
      <c r="AB110" s="92">
        <v>0</v>
      </c>
      <c r="AC110" s="92">
        <v>0</v>
      </c>
      <c r="AD110" s="91">
        <v>4531</v>
      </c>
      <c r="AE110" s="92">
        <v>12</v>
      </c>
      <c r="AF110" s="92">
        <v>0</v>
      </c>
      <c r="AG110" s="92">
        <v>0</v>
      </c>
      <c r="AH110" s="92">
        <v>606</v>
      </c>
      <c r="AI110" s="92">
        <v>5</v>
      </c>
      <c r="AJ110" s="92">
        <v>0</v>
      </c>
      <c r="AK110" s="92">
        <v>0</v>
      </c>
      <c r="AL110" s="91">
        <v>9045</v>
      </c>
      <c r="AM110" s="92">
        <v>8</v>
      </c>
      <c r="AN110" s="92">
        <v>0</v>
      </c>
      <c r="AO110" s="92">
        <v>0</v>
      </c>
      <c r="AP110" s="92">
        <v>0</v>
      </c>
      <c r="AQ110" s="92">
        <v>0</v>
      </c>
      <c r="AR110" s="92">
        <v>0</v>
      </c>
      <c r="AS110" s="92">
        <v>0</v>
      </c>
      <c r="AT110" s="92">
        <v>0</v>
      </c>
      <c r="AU110" s="92">
        <v>0</v>
      </c>
      <c r="AV110" s="92">
        <v>0</v>
      </c>
      <c r="AW110" s="92">
        <v>0</v>
      </c>
      <c r="AX110" s="92">
        <v>0</v>
      </c>
      <c r="AY110" s="92">
        <v>0</v>
      </c>
      <c r="AZ110" s="92">
        <v>0</v>
      </c>
      <c r="BA110" s="92">
        <v>0</v>
      </c>
      <c r="BB110" s="92">
        <v>0</v>
      </c>
      <c r="BC110" s="92">
        <v>0</v>
      </c>
      <c r="BD110" s="91">
        <v>7061</v>
      </c>
      <c r="BE110" s="92">
        <v>13</v>
      </c>
      <c r="BF110" s="91">
        <v>3985</v>
      </c>
      <c r="BG110" s="93">
        <v>9</v>
      </c>
      <c r="BH110" s="88"/>
      <c r="BI110" s="88"/>
    </row>
    <row r="111" spans="1:61" s="4" customFormat="1" ht="20.25" customHeight="1">
      <c r="A111" s="55" t="s">
        <v>111</v>
      </c>
      <c r="B111" s="106">
        <v>5608745</v>
      </c>
      <c r="C111" s="107">
        <v>3248</v>
      </c>
      <c r="D111" s="91">
        <v>1443150</v>
      </c>
      <c r="E111" s="91">
        <v>1571</v>
      </c>
      <c r="F111" s="91">
        <v>155524</v>
      </c>
      <c r="G111" s="92">
        <v>209</v>
      </c>
      <c r="H111" s="91">
        <v>1774</v>
      </c>
      <c r="I111" s="92">
        <v>1</v>
      </c>
      <c r="J111" s="92">
        <v>0</v>
      </c>
      <c r="K111" s="92">
        <v>0</v>
      </c>
      <c r="L111" s="91">
        <v>3708952</v>
      </c>
      <c r="M111" s="92">
        <v>746</v>
      </c>
      <c r="N111" s="92">
        <v>0</v>
      </c>
      <c r="O111" s="92">
        <v>0</v>
      </c>
      <c r="P111" s="91">
        <v>8625</v>
      </c>
      <c r="Q111" s="92">
        <v>2</v>
      </c>
      <c r="R111" s="91">
        <v>73020</v>
      </c>
      <c r="S111" s="92">
        <v>361</v>
      </c>
      <c r="T111" s="92">
        <v>0</v>
      </c>
      <c r="U111" s="92">
        <v>0</v>
      </c>
      <c r="V111" s="91">
        <v>33324</v>
      </c>
      <c r="W111" s="92">
        <v>11</v>
      </c>
      <c r="X111" s="92">
        <v>0</v>
      </c>
      <c r="Y111" s="92">
        <v>0</v>
      </c>
      <c r="Z111" s="92">
        <v>0</v>
      </c>
      <c r="AA111" s="92">
        <v>0</v>
      </c>
      <c r="AB111" s="92">
        <v>395</v>
      </c>
      <c r="AC111" s="92">
        <v>1</v>
      </c>
      <c r="AD111" s="91">
        <v>57290</v>
      </c>
      <c r="AE111" s="92">
        <v>212</v>
      </c>
      <c r="AF111" s="92">
        <v>0</v>
      </c>
      <c r="AG111" s="92">
        <v>0</v>
      </c>
      <c r="AH111" s="91">
        <v>10962</v>
      </c>
      <c r="AI111" s="92">
        <v>17</v>
      </c>
      <c r="AJ111" s="91">
        <v>11323</v>
      </c>
      <c r="AK111" s="92">
        <v>5</v>
      </c>
      <c r="AL111" s="91">
        <v>25833</v>
      </c>
      <c r="AM111" s="92">
        <v>27</v>
      </c>
      <c r="AN111" s="91">
        <v>7590</v>
      </c>
      <c r="AO111" s="92">
        <v>3</v>
      </c>
      <c r="AP111" s="92">
        <v>0</v>
      </c>
      <c r="AQ111" s="92">
        <v>0</v>
      </c>
      <c r="AR111" s="92">
        <v>0</v>
      </c>
      <c r="AS111" s="92">
        <v>0</v>
      </c>
      <c r="AT111" s="92">
        <v>0</v>
      </c>
      <c r="AU111" s="92">
        <v>0</v>
      </c>
      <c r="AV111" s="92">
        <v>0</v>
      </c>
      <c r="AW111" s="92">
        <v>0</v>
      </c>
      <c r="AX111" s="92">
        <v>0</v>
      </c>
      <c r="AY111" s="92">
        <v>0</v>
      </c>
      <c r="AZ111" s="92">
        <v>753</v>
      </c>
      <c r="BA111" s="92">
        <v>2</v>
      </c>
      <c r="BB111" s="92">
        <v>0</v>
      </c>
      <c r="BC111" s="92">
        <v>0</v>
      </c>
      <c r="BD111" s="91">
        <v>20087</v>
      </c>
      <c r="BE111" s="92">
        <v>37</v>
      </c>
      <c r="BF111" s="91">
        <v>50143</v>
      </c>
      <c r="BG111" s="93">
        <v>43</v>
      </c>
      <c r="BH111" s="88"/>
      <c r="BI111" s="88"/>
    </row>
    <row r="112" spans="1:61" s="4" customFormat="1" ht="20.25" customHeight="1">
      <c r="A112" s="55" t="s">
        <v>112</v>
      </c>
      <c r="B112" s="106">
        <v>1940360</v>
      </c>
      <c r="C112" s="109">
        <v>960</v>
      </c>
      <c r="D112" s="91">
        <v>344423</v>
      </c>
      <c r="E112" s="92">
        <v>407</v>
      </c>
      <c r="F112" s="91">
        <v>17238</v>
      </c>
      <c r="G112" s="92">
        <v>32</v>
      </c>
      <c r="H112" s="92">
        <v>0</v>
      </c>
      <c r="I112" s="92">
        <v>0</v>
      </c>
      <c r="J112" s="92">
        <v>0</v>
      </c>
      <c r="K112" s="92">
        <v>0</v>
      </c>
      <c r="L112" s="91">
        <v>1531333</v>
      </c>
      <c r="M112" s="92">
        <v>341</v>
      </c>
      <c r="N112" s="92">
        <v>0</v>
      </c>
      <c r="O112" s="92">
        <v>0</v>
      </c>
      <c r="P112" s="92">
        <v>0</v>
      </c>
      <c r="Q112" s="92">
        <v>0</v>
      </c>
      <c r="R112" s="91">
        <v>23495</v>
      </c>
      <c r="S112" s="92">
        <v>118</v>
      </c>
      <c r="T112" s="92">
        <v>0</v>
      </c>
      <c r="U112" s="92">
        <v>0</v>
      </c>
      <c r="V112" s="91">
        <v>2465</v>
      </c>
      <c r="W112" s="92">
        <v>5</v>
      </c>
      <c r="X112" s="92">
        <v>0</v>
      </c>
      <c r="Y112" s="92">
        <v>0</v>
      </c>
      <c r="Z112" s="92">
        <v>0</v>
      </c>
      <c r="AA112" s="92">
        <v>0</v>
      </c>
      <c r="AB112" s="92">
        <v>0</v>
      </c>
      <c r="AC112" s="92">
        <v>0</v>
      </c>
      <c r="AD112" s="91">
        <v>13072</v>
      </c>
      <c r="AE112" s="92">
        <v>26</v>
      </c>
      <c r="AF112" s="92">
        <v>0</v>
      </c>
      <c r="AG112" s="92">
        <v>0</v>
      </c>
      <c r="AH112" s="92">
        <v>616</v>
      </c>
      <c r="AI112" s="92">
        <v>6</v>
      </c>
      <c r="AJ112" s="92">
        <v>0</v>
      </c>
      <c r="AK112" s="92">
        <v>0</v>
      </c>
      <c r="AL112" s="91">
        <v>1074</v>
      </c>
      <c r="AM112" s="92">
        <v>5</v>
      </c>
      <c r="AN112" s="92">
        <v>0</v>
      </c>
      <c r="AO112" s="92">
        <v>0</v>
      </c>
      <c r="AP112" s="92">
        <v>0</v>
      </c>
      <c r="AQ112" s="92">
        <v>0</v>
      </c>
      <c r="AR112" s="92">
        <v>0</v>
      </c>
      <c r="AS112" s="92">
        <v>0</v>
      </c>
      <c r="AT112" s="92">
        <v>0</v>
      </c>
      <c r="AU112" s="92">
        <v>0</v>
      </c>
      <c r="AV112" s="92">
        <v>0</v>
      </c>
      <c r="AW112" s="92">
        <v>0</v>
      </c>
      <c r="AX112" s="92">
        <v>0</v>
      </c>
      <c r="AY112" s="92">
        <v>0</v>
      </c>
      <c r="AZ112" s="92">
        <v>0</v>
      </c>
      <c r="BA112" s="92">
        <v>0</v>
      </c>
      <c r="BB112" s="92">
        <v>0</v>
      </c>
      <c r="BC112" s="92">
        <v>0</v>
      </c>
      <c r="BD112" s="91">
        <v>3829</v>
      </c>
      <c r="BE112" s="92">
        <v>10</v>
      </c>
      <c r="BF112" s="91">
        <v>2815</v>
      </c>
      <c r="BG112" s="93">
        <v>10</v>
      </c>
      <c r="BH112" s="88"/>
      <c r="BI112" s="88"/>
    </row>
    <row r="113" spans="1:61" s="4" customFormat="1" ht="20.25" customHeight="1">
      <c r="A113" s="55" t="s">
        <v>113</v>
      </c>
      <c r="B113" s="106">
        <v>855046</v>
      </c>
      <c r="C113" s="107">
        <v>1189</v>
      </c>
      <c r="D113" s="91">
        <v>556192</v>
      </c>
      <c r="E113" s="92">
        <v>791</v>
      </c>
      <c r="F113" s="91">
        <v>17487</v>
      </c>
      <c r="G113" s="92">
        <v>24</v>
      </c>
      <c r="H113" s="92">
        <v>0</v>
      </c>
      <c r="I113" s="92">
        <v>0</v>
      </c>
      <c r="J113" s="92">
        <v>0</v>
      </c>
      <c r="K113" s="92">
        <v>0</v>
      </c>
      <c r="L113" s="91">
        <v>157636</v>
      </c>
      <c r="M113" s="92">
        <v>66</v>
      </c>
      <c r="N113" s="92">
        <v>0</v>
      </c>
      <c r="O113" s="92">
        <v>0</v>
      </c>
      <c r="P113" s="92">
        <v>0</v>
      </c>
      <c r="Q113" s="92">
        <v>0</v>
      </c>
      <c r="R113" s="91">
        <v>48700</v>
      </c>
      <c r="S113" s="92">
        <v>188</v>
      </c>
      <c r="T113" s="92">
        <v>0</v>
      </c>
      <c r="U113" s="92">
        <v>0</v>
      </c>
      <c r="V113" s="91">
        <v>4543</v>
      </c>
      <c r="W113" s="92">
        <v>5</v>
      </c>
      <c r="X113" s="92">
        <v>0</v>
      </c>
      <c r="Y113" s="92">
        <v>0</v>
      </c>
      <c r="Z113" s="92">
        <v>0</v>
      </c>
      <c r="AA113" s="92">
        <v>0</v>
      </c>
      <c r="AB113" s="92">
        <v>0</v>
      </c>
      <c r="AC113" s="92">
        <v>0</v>
      </c>
      <c r="AD113" s="91">
        <v>18639</v>
      </c>
      <c r="AE113" s="92">
        <v>11</v>
      </c>
      <c r="AF113" s="92">
        <v>0</v>
      </c>
      <c r="AG113" s="92">
        <v>0</v>
      </c>
      <c r="AH113" s="91">
        <v>1318</v>
      </c>
      <c r="AI113" s="92">
        <v>5</v>
      </c>
      <c r="AJ113" s="91">
        <v>4642</v>
      </c>
      <c r="AK113" s="92">
        <v>11</v>
      </c>
      <c r="AL113" s="92">
        <v>790</v>
      </c>
      <c r="AM113" s="92">
        <v>1</v>
      </c>
      <c r="AN113" s="92">
        <v>0</v>
      </c>
      <c r="AO113" s="92">
        <v>0</v>
      </c>
      <c r="AP113" s="92">
        <v>0</v>
      </c>
      <c r="AQ113" s="92">
        <v>0</v>
      </c>
      <c r="AR113" s="92">
        <v>0</v>
      </c>
      <c r="AS113" s="92">
        <v>0</v>
      </c>
      <c r="AT113" s="92">
        <v>0</v>
      </c>
      <c r="AU113" s="92">
        <v>0</v>
      </c>
      <c r="AV113" s="92">
        <v>0</v>
      </c>
      <c r="AW113" s="92">
        <v>0</v>
      </c>
      <c r="AX113" s="92">
        <v>0</v>
      </c>
      <c r="AY113" s="92">
        <v>0</v>
      </c>
      <c r="AZ113" s="92">
        <v>0</v>
      </c>
      <c r="BA113" s="92">
        <v>0</v>
      </c>
      <c r="BB113" s="92">
        <v>0</v>
      </c>
      <c r="BC113" s="92">
        <v>0</v>
      </c>
      <c r="BD113" s="91">
        <v>40252</v>
      </c>
      <c r="BE113" s="92">
        <v>73</v>
      </c>
      <c r="BF113" s="91">
        <v>4847</v>
      </c>
      <c r="BG113" s="93">
        <v>14</v>
      </c>
      <c r="BH113" s="88"/>
      <c r="BI113" s="88"/>
    </row>
    <row r="114" spans="1:61" s="4" customFormat="1" ht="20.25" customHeight="1">
      <c r="A114" s="55" t="s">
        <v>114</v>
      </c>
      <c r="B114" s="106">
        <v>694152</v>
      </c>
      <c r="C114" s="109">
        <v>849</v>
      </c>
      <c r="D114" s="91">
        <v>363278</v>
      </c>
      <c r="E114" s="92">
        <v>407</v>
      </c>
      <c r="F114" s="91">
        <v>7848</v>
      </c>
      <c r="G114" s="92">
        <v>10</v>
      </c>
      <c r="H114" s="92">
        <v>0</v>
      </c>
      <c r="I114" s="92">
        <v>0</v>
      </c>
      <c r="J114" s="92">
        <v>0</v>
      </c>
      <c r="K114" s="92">
        <v>0</v>
      </c>
      <c r="L114" s="91">
        <v>213155</v>
      </c>
      <c r="M114" s="92">
        <v>109</v>
      </c>
      <c r="N114" s="92">
        <v>0</v>
      </c>
      <c r="O114" s="92">
        <v>0</v>
      </c>
      <c r="P114" s="92">
        <v>0</v>
      </c>
      <c r="Q114" s="92">
        <v>0</v>
      </c>
      <c r="R114" s="91">
        <v>46984</v>
      </c>
      <c r="S114" s="92">
        <v>192</v>
      </c>
      <c r="T114" s="92">
        <v>0</v>
      </c>
      <c r="U114" s="92">
        <v>0</v>
      </c>
      <c r="V114" s="91">
        <v>8371</v>
      </c>
      <c r="W114" s="92">
        <v>3</v>
      </c>
      <c r="X114" s="92">
        <v>0</v>
      </c>
      <c r="Y114" s="92">
        <v>0</v>
      </c>
      <c r="Z114" s="92">
        <v>0</v>
      </c>
      <c r="AA114" s="92">
        <v>0</v>
      </c>
      <c r="AB114" s="92">
        <v>0</v>
      </c>
      <c r="AC114" s="92">
        <v>0</v>
      </c>
      <c r="AD114" s="91">
        <v>26673</v>
      </c>
      <c r="AE114" s="92">
        <v>56</v>
      </c>
      <c r="AF114" s="92">
        <v>0</v>
      </c>
      <c r="AG114" s="92">
        <v>0</v>
      </c>
      <c r="AH114" s="91">
        <v>2998</v>
      </c>
      <c r="AI114" s="92">
        <v>10</v>
      </c>
      <c r="AJ114" s="92">
        <v>0</v>
      </c>
      <c r="AK114" s="92">
        <v>0</v>
      </c>
      <c r="AL114" s="91">
        <v>1656</v>
      </c>
      <c r="AM114" s="92">
        <v>1</v>
      </c>
      <c r="AN114" s="92">
        <v>0</v>
      </c>
      <c r="AO114" s="92">
        <v>0</v>
      </c>
      <c r="AP114" s="92">
        <v>662</v>
      </c>
      <c r="AQ114" s="92">
        <v>1</v>
      </c>
      <c r="AR114" s="92">
        <v>0</v>
      </c>
      <c r="AS114" s="92">
        <v>0</v>
      </c>
      <c r="AT114" s="92">
        <v>0</v>
      </c>
      <c r="AU114" s="92">
        <v>0</v>
      </c>
      <c r="AV114" s="92">
        <v>0</v>
      </c>
      <c r="AW114" s="92">
        <v>0</v>
      </c>
      <c r="AX114" s="92">
        <v>0</v>
      </c>
      <c r="AY114" s="92">
        <v>0</v>
      </c>
      <c r="AZ114" s="91">
        <v>2273</v>
      </c>
      <c r="BA114" s="92">
        <v>2</v>
      </c>
      <c r="BB114" s="92">
        <v>0</v>
      </c>
      <c r="BC114" s="92">
        <v>0</v>
      </c>
      <c r="BD114" s="91">
        <v>13946</v>
      </c>
      <c r="BE114" s="92">
        <v>43</v>
      </c>
      <c r="BF114" s="91">
        <v>6308</v>
      </c>
      <c r="BG114" s="93">
        <v>15</v>
      </c>
      <c r="BH114" s="88"/>
      <c r="BI114" s="88"/>
    </row>
    <row r="115" spans="1:61" s="4" customFormat="1" ht="20.25" customHeight="1">
      <c r="A115" s="55" t="s">
        <v>115</v>
      </c>
      <c r="B115" s="106">
        <v>934124</v>
      </c>
      <c r="C115" s="109">
        <v>672</v>
      </c>
      <c r="D115" s="91">
        <v>106524</v>
      </c>
      <c r="E115" s="92">
        <v>157</v>
      </c>
      <c r="F115" s="92">
        <v>0</v>
      </c>
      <c r="G115" s="92">
        <v>0</v>
      </c>
      <c r="H115" s="92">
        <v>0</v>
      </c>
      <c r="I115" s="92">
        <v>0</v>
      </c>
      <c r="J115" s="92">
        <v>0</v>
      </c>
      <c r="K115" s="92">
        <v>0</v>
      </c>
      <c r="L115" s="91">
        <v>737137</v>
      </c>
      <c r="M115" s="92">
        <v>123</v>
      </c>
      <c r="N115" s="92">
        <v>0</v>
      </c>
      <c r="O115" s="92">
        <v>0</v>
      </c>
      <c r="P115" s="92">
        <v>0</v>
      </c>
      <c r="Q115" s="92">
        <v>0</v>
      </c>
      <c r="R115" s="91">
        <v>44025</v>
      </c>
      <c r="S115" s="92">
        <v>338</v>
      </c>
      <c r="T115" s="92">
        <v>0</v>
      </c>
      <c r="U115" s="92">
        <v>0</v>
      </c>
      <c r="V115" s="91">
        <v>6338</v>
      </c>
      <c r="W115" s="92">
        <v>2</v>
      </c>
      <c r="X115" s="92">
        <v>0</v>
      </c>
      <c r="Y115" s="92">
        <v>0</v>
      </c>
      <c r="Z115" s="92">
        <v>0</v>
      </c>
      <c r="AA115" s="92">
        <v>0</v>
      </c>
      <c r="AB115" s="92">
        <v>0</v>
      </c>
      <c r="AC115" s="92">
        <v>0</v>
      </c>
      <c r="AD115" s="91">
        <v>14267</v>
      </c>
      <c r="AE115" s="92">
        <v>30</v>
      </c>
      <c r="AF115" s="92">
        <v>0</v>
      </c>
      <c r="AG115" s="92">
        <v>0</v>
      </c>
      <c r="AH115" s="91">
        <v>4275</v>
      </c>
      <c r="AI115" s="92">
        <v>5</v>
      </c>
      <c r="AJ115" s="92">
        <v>0</v>
      </c>
      <c r="AK115" s="92">
        <v>0</v>
      </c>
      <c r="AL115" s="92">
        <v>0</v>
      </c>
      <c r="AM115" s="92">
        <v>0</v>
      </c>
      <c r="AN115" s="92">
        <v>0</v>
      </c>
      <c r="AO115" s="92">
        <v>0</v>
      </c>
      <c r="AP115" s="92">
        <v>0</v>
      </c>
      <c r="AQ115" s="92">
        <v>0</v>
      </c>
      <c r="AR115" s="92">
        <v>0</v>
      </c>
      <c r="AS115" s="92">
        <v>0</v>
      </c>
      <c r="AT115" s="92">
        <v>0</v>
      </c>
      <c r="AU115" s="92">
        <v>0</v>
      </c>
      <c r="AV115" s="92">
        <v>0</v>
      </c>
      <c r="AW115" s="92">
        <v>0</v>
      </c>
      <c r="AX115" s="92">
        <v>0</v>
      </c>
      <c r="AY115" s="92">
        <v>0</v>
      </c>
      <c r="AZ115" s="92">
        <v>208</v>
      </c>
      <c r="BA115" s="92">
        <v>1</v>
      </c>
      <c r="BB115" s="92">
        <v>0</v>
      </c>
      <c r="BC115" s="92">
        <v>0</v>
      </c>
      <c r="BD115" s="92">
        <v>641</v>
      </c>
      <c r="BE115" s="92">
        <v>2</v>
      </c>
      <c r="BF115" s="91">
        <v>20709</v>
      </c>
      <c r="BG115" s="93">
        <v>14</v>
      </c>
      <c r="BH115" s="88"/>
      <c r="BI115" s="88"/>
    </row>
    <row r="116" spans="1:61" s="4" customFormat="1" ht="20.25" customHeight="1">
      <c r="A116" s="55" t="s">
        <v>116</v>
      </c>
      <c r="B116" s="106">
        <v>3849842</v>
      </c>
      <c r="C116" s="107">
        <v>2533</v>
      </c>
      <c r="D116" s="91">
        <v>571632</v>
      </c>
      <c r="E116" s="92">
        <v>801</v>
      </c>
      <c r="F116" s="91">
        <v>22013</v>
      </c>
      <c r="G116" s="92">
        <v>89</v>
      </c>
      <c r="H116" s="92">
        <v>981</v>
      </c>
      <c r="I116" s="92">
        <v>1</v>
      </c>
      <c r="J116" s="92">
        <v>0</v>
      </c>
      <c r="K116" s="92">
        <v>0</v>
      </c>
      <c r="L116" s="91">
        <v>2795389</v>
      </c>
      <c r="M116" s="91">
        <v>1101</v>
      </c>
      <c r="N116" s="92">
        <v>0</v>
      </c>
      <c r="O116" s="92">
        <v>0</v>
      </c>
      <c r="P116" s="92">
        <v>0</v>
      </c>
      <c r="Q116" s="92">
        <v>0</v>
      </c>
      <c r="R116" s="91">
        <v>89867</v>
      </c>
      <c r="S116" s="92">
        <v>381</v>
      </c>
      <c r="T116" s="92">
        <v>0</v>
      </c>
      <c r="U116" s="92">
        <v>0</v>
      </c>
      <c r="V116" s="91">
        <v>17072</v>
      </c>
      <c r="W116" s="92">
        <v>3</v>
      </c>
      <c r="X116" s="92">
        <v>0</v>
      </c>
      <c r="Y116" s="92">
        <v>0</v>
      </c>
      <c r="Z116" s="92">
        <v>0</v>
      </c>
      <c r="AA116" s="92">
        <v>0</v>
      </c>
      <c r="AB116" s="92">
        <v>612</v>
      </c>
      <c r="AC116" s="92">
        <v>1</v>
      </c>
      <c r="AD116" s="91">
        <v>52240</v>
      </c>
      <c r="AE116" s="92">
        <v>93</v>
      </c>
      <c r="AF116" s="92">
        <v>0</v>
      </c>
      <c r="AG116" s="92">
        <v>0</v>
      </c>
      <c r="AH116" s="91">
        <v>1687</v>
      </c>
      <c r="AI116" s="92">
        <v>3</v>
      </c>
      <c r="AJ116" s="91">
        <v>1127</v>
      </c>
      <c r="AK116" s="92">
        <v>6</v>
      </c>
      <c r="AL116" s="91">
        <v>6576</v>
      </c>
      <c r="AM116" s="92">
        <v>5</v>
      </c>
      <c r="AN116" s="91">
        <v>1404</v>
      </c>
      <c r="AO116" s="92">
        <v>2</v>
      </c>
      <c r="AP116" s="92">
        <v>0</v>
      </c>
      <c r="AQ116" s="92">
        <v>0</v>
      </c>
      <c r="AR116" s="92">
        <v>0</v>
      </c>
      <c r="AS116" s="92">
        <v>0</v>
      </c>
      <c r="AT116" s="92">
        <v>0</v>
      </c>
      <c r="AU116" s="92">
        <v>0</v>
      </c>
      <c r="AV116" s="92">
        <v>0</v>
      </c>
      <c r="AW116" s="92">
        <v>0</v>
      </c>
      <c r="AX116" s="92">
        <v>0</v>
      </c>
      <c r="AY116" s="92">
        <v>0</v>
      </c>
      <c r="AZ116" s="92">
        <v>0</v>
      </c>
      <c r="BA116" s="92">
        <v>0</v>
      </c>
      <c r="BB116" s="92">
        <v>0</v>
      </c>
      <c r="BC116" s="92">
        <v>0</v>
      </c>
      <c r="BD116" s="91">
        <v>268109</v>
      </c>
      <c r="BE116" s="92">
        <v>37</v>
      </c>
      <c r="BF116" s="91">
        <v>21133</v>
      </c>
      <c r="BG116" s="93">
        <v>10</v>
      </c>
      <c r="BH116" s="88"/>
      <c r="BI116" s="88"/>
    </row>
    <row r="117" spans="1:61" s="4" customFormat="1" ht="20.25" customHeight="1">
      <c r="A117" s="55" t="s">
        <v>117</v>
      </c>
      <c r="B117" s="106">
        <v>3430497</v>
      </c>
      <c r="C117" s="107">
        <v>2467</v>
      </c>
      <c r="D117" s="91">
        <v>691606</v>
      </c>
      <c r="E117" s="91">
        <v>1004</v>
      </c>
      <c r="F117" s="91">
        <v>27737</v>
      </c>
      <c r="G117" s="92">
        <v>90</v>
      </c>
      <c r="H117" s="92">
        <v>0</v>
      </c>
      <c r="I117" s="92">
        <v>0</v>
      </c>
      <c r="J117" s="92">
        <v>0</v>
      </c>
      <c r="K117" s="92">
        <v>0</v>
      </c>
      <c r="L117" s="91">
        <v>2424356</v>
      </c>
      <c r="M117" s="92">
        <v>693</v>
      </c>
      <c r="N117" s="92">
        <v>0</v>
      </c>
      <c r="O117" s="92">
        <v>0</v>
      </c>
      <c r="P117" s="92">
        <v>0</v>
      </c>
      <c r="Q117" s="92">
        <v>0</v>
      </c>
      <c r="R117" s="91">
        <v>70599</v>
      </c>
      <c r="S117" s="92">
        <v>370</v>
      </c>
      <c r="T117" s="92">
        <v>0</v>
      </c>
      <c r="U117" s="92">
        <v>0</v>
      </c>
      <c r="V117" s="91">
        <v>7708</v>
      </c>
      <c r="W117" s="92">
        <v>6</v>
      </c>
      <c r="X117" s="92">
        <v>0</v>
      </c>
      <c r="Y117" s="92">
        <v>0</v>
      </c>
      <c r="Z117" s="92">
        <v>0</v>
      </c>
      <c r="AA117" s="92">
        <v>0</v>
      </c>
      <c r="AB117" s="92">
        <v>988</v>
      </c>
      <c r="AC117" s="92">
        <v>1</v>
      </c>
      <c r="AD117" s="91">
        <v>69998</v>
      </c>
      <c r="AE117" s="92">
        <v>107</v>
      </c>
      <c r="AF117" s="92">
        <v>0</v>
      </c>
      <c r="AG117" s="92">
        <v>0</v>
      </c>
      <c r="AH117" s="91">
        <v>2707</v>
      </c>
      <c r="AI117" s="92">
        <v>6</v>
      </c>
      <c r="AJ117" s="92">
        <v>0</v>
      </c>
      <c r="AK117" s="92">
        <v>0</v>
      </c>
      <c r="AL117" s="91">
        <v>6271</v>
      </c>
      <c r="AM117" s="92">
        <v>5</v>
      </c>
      <c r="AN117" s="92">
        <v>122</v>
      </c>
      <c r="AO117" s="92">
        <v>1</v>
      </c>
      <c r="AP117" s="91">
        <v>3702</v>
      </c>
      <c r="AQ117" s="92">
        <v>4</v>
      </c>
      <c r="AR117" s="92">
        <v>0</v>
      </c>
      <c r="AS117" s="92">
        <v>0</v>
      </c>
      <c r="AT117" s="92">
        <v>0</v>
      </c>
      <c r="AU117" s="92">
        <v>0</v>
      </c>
      <c r="AV117" s="92">
        <v>0</v>
      </c>
      <c r="AW117" s="92">
        <v>0</v>
      </c>
      <c r="AX117" s="92">
        <v>0</v>
      </c>
      <c r="AY117" s="92">
        <v>0</v>
      </c>
      <c r="AZ117" s="92">
        <v>539</v>
      </c>
      <c r="BA117" s="92">
        <v>4</v>
      </c>
      <c r="BB117" s="92">
        <v>0</v>
      </c>
      <c r="BC117" s="92">
        <v>0</v>
      </c>
      <c r="BD117" s="91">
        <v>54282</v>
      </c>
      <c r="BE117" s="92">
        <v>106</v>
      </c>
      <c r="BF117" s="91">
        <v>69882</v>
      </c>
      <c r="BG117" s="93">
        <v>70</v>
      </c>
      <c r="BH117" s="88"/>
      <c r="BI117" s="88"/>
    </row>
    <row r="118" spans="1:61" s="4" customFormat="1" ht="20.25" customHeight="1">
      <c r="A118" s="55" t="s">
        <v>118</v>
      </c>
      <c r="B118" s="106">
        <v>4565912</v>
      </c>
      <c r="C118" s="107">
        <v>2587</v>
      </c>
      <c r="D118" s="91">
        <v>865426</v>
      </c>
      <c r="E118" s="91">
        <v>1115</v>
      </c>
      <c r="F118" s="91">
        <v>6382</v>
      </c>
      <c r="G118" s="92">
        <v>27</v>
      </c>
      <c r="H118" s="92">
        <v>0</v>
      </c>
      <c r="I118" s="92">
        <v>0</v>
      </c>
      <c r="J118" s="92">
        <v>0</v>
      </c>
      <c r="K118" s="92">
        <v>0</v>
      </c>
      <c r="L118" s="91">
        <v>3444059</v>
      </c>
      <c r="M118" s="92">
        <v>904</v>
      </c>
      <c r="N118" s="92">
        <v>0</v>
      </c>
      <c r="O118" s="92">
        <v>0</v>
      </c>
      <c r="P118" s="92">
        <v>0</v>
      </c>
      <c r="Q118" s="92">
        <v>0</v>
      </c>
      <c r="R118" s="91">
        <v>65004</v>
      </c>
      <c r="S118" s="92">
        <v>335</v>
      </c>
      <c r="T118" s="92">
        <v>0</v>
      </c>
      <c r="U118" s="92">
        <v>0</v>
      </c>
      <c r="V118" s="91">
        <v>7242</v>
      </c>
      <c r="W118" s="92">
        <v>5</v>
      </c>
      <c r="X118" s="92">
        <v>0</v>
      </c>
      <c r="Y118" s="92">
        <v>0</v>
      </c>
      <c r="Z118" s="92">
        <v>0</v>
      </c>
      <c r="AA118" s="92">
        <v>0</v>
      </c>
      <c r="AB118" s="92">
        <v>0</v>
      </c>
      <c r="AC118" s="92">
        <v>0</v>
      </c>
      <c r="AD118" s="91">
        <v>52258</v>
      </c>
      <c r="AE118" s="92">
        <v>46</v>
      </c>
      <c r="AF118" s="92">
        <v>0</v>
      </c>
      <c r="AG118" s="92">
        <v>0</v>
      </c>
      <c r="AH118" s="91">
        <v>11599</v>
      </c>
      <c r="AI118" s="92">
        <v>10</v>
      </c>
      <c r="AJ118" s="92">
        <v>0</v>
      </c>
      <c r="AK118" s="92">
        <v>0</v>
      </c>
      <c r="AL118" s="91">
        <v>12089</v>
      </c>
      <c r="AM118" s="92">
        <v>9</v>
      </c>
      <c r="AN118" s="91">
        <v>1878</v>
      </c>
      <c r="AO118" s="92">
        <v>1</v>
      </c>
      <c r="AP118" s="91">
        <v>6222</v>
      </c>
      <c r="AQ118" s="92">
        <v>5</v>
      </c>
      <c r="AR118" s="92">
        <v>0</v>
      </c>
      <c r="AS118" s="92">
        <v>0</v>
      </c>
      <c r="AT118" s="92">
        <v>0</v>
      </c>
      <c r="AU118" s="92">
        <v>0</v>
      </c>
      <c r="AV118" s="92">
        <v>0</v>
      </c>
      <c r="AW118" s="92">
        <v>0</v>
      </c>
      <c r="AX118" s="92">
        <v>0</v>
      </c>
      <c r="AY118" s="92">
        <v>0</v>
      </c>
      <c r="AZ118" s="92">
        <v>225</v>
      </c>
      <c r="BA118" s="92">
        <v>1</v>
      </c>
      <c r="BB118" s="92">
        <v>0</v>
      </c>
      <c r="BC118" s="92">
        <v>0</v>
      </c>
      <c r="BD118" s="91">
        <v>79267</v>
      </c>
      <c r="BE118" s="92">
        <v>97</v>
      </c>
      <c r="BF118" s="91">
        <v>14261</v>
      </c>
      <c r="BG118" s="93">
        <v>32</v>
      </c>
      <c r="BH118" s="88"/>
      <c r="BI118" s="88"/>
    </row>
    <row r="119" spans="1:61" s="4" customFormat="1" ht="20.25" customHeight="1">
      <c r="A119" s="55" t="s">
        <v>119</v>
      </c>
      <c r="B119" s="106">
        <v>8557407</v>
      </c>
      <c r="C119" s="107">
        <v>3726</v>
      </c>
      <c r="D119" s="91">
        <v>1640738</v>
      </c>
      <c r="E119" s="91">
        <v>1569</v>
      </c>
      <c r="F119" s="91">
        <v>185760</v>
      </c>
      <c r="G119" s="92">
        <v>348</v>
      </c>
      <c r="H119" s="92">
        <v>0</v>
      </c>
      <c r="I119" s="92">
        <v>0</v>
      </c>
      <c r="J119" s="91">
        <v>61489</v>
      </c>
      <c r="K119" s="92">
        <v>5</v>
      </c>
      <c r="L119" s="91">
        <v>6270624</v>
      </c>
      <c r="M119" s="92">
        <v>968</v>
      </c>
      <c r="N119" s="92">
        <v>0</v>
      </c>
      <c r="O119" s="92">
        <v>0</v>
      </c>
      <c r="P119" s="92">
        <v>0</v>
      </c>
      <c r="Q119" s="92">
        <v>0</v>
      </c>
      <c r="R119" s="91">
        <v>127267</v>
      </c>
      <c r="S119" s="92">
        <v>423</v>
      </c>
      <c r="T119" s="92">
        <v>0</v>
      </c>
      <c r="U119" s="92">
        <v>0</v>
      </c>
      <c r="V119" s="91">
        <v>23337</v>
      </c>
      <c r="W119" s="92">
        <v>5</v>
      </c>
      <c r="X119" s="92">
        <v>0</v>
      </c>
      <c r="Y119" s="92">
        <v>0</v>
      </c>
      <c r="Z119" s="92">
        <v>0</v>
      </c>
      <c r="AA119" s="92">
        <v>0</v>
      </c>
      <c r="AB119" s="92">
        <v>156</v>
      </c>
      <c r="AC119" s="92">
        <v>1</v>
      </c>
      <c r="AD119" s="91">
        <v>177356</v>
      </c>
      <c r="AE119" s="92">
        <v>359</v>
      </c>
      <c r="AF119" s="92">
        <v>0</v>
      </c>
      <c r="AG119" s="92">
        <v>0</v>
      </c>
      <c r="AH119" s="91">
        <v>7593</v>
      </c>
      <c r="AI119" s="92">
        <v>13</v>
      </c>
      <c r="AJ119" s="92">
        <v>0</v>
      </c>
      <c r="AK119" s="92">
        <v>0</v>
      </c>
      <c r="AL119" s="91">
        <v>10019</v>
      </c>
      <c r="AM119" s="92">
        <v>8</v>
      </c>
      <c r="AN119" s="92">
        <v>0</v>
      </c>
      <c r="AO119" s="92">
        <v>0</v>
      </c>
      <c r="AP119" s="92">
        <v>794</v>
      </c>
      <c r="AQ119" s="92">
        <v>2</v>
      </c>
      <c r="AR119" s="92">
        <v>0</v>
      </c>
      <c r="AS119" s="92">
        <v>0</v>
      </c>
      <c r="AT119" s="92">
        <v>0</v>
      </c>
      <c r="AU119" s="92">
        <v>0</v>
      </c>
      <c r="AV119" s="92">
        <v>0</v>
      </c>
      <c r="AW119" s="92">
        <v>0</v>
      </c>
      <c r="AX119" s="92">
        <v>0</v>
      </c>
      <c r="AY119" s="92">
        <v>0</v>
      </c>
      <c r="AZ119" s="92">
        <v>793</v>
      </c>
      <c r="BA119" s="92">
        <v>2</v>
      </c>
      <c r="BB119" s="92">
        <v>0</v>
      </c>
      <c r="BC119" s="92">
        <v>0</v>
      </c>
      <c r="BD119" s="91">
        <v>12496</v>
      </c>
      <c r="BE119" s="92">
        <v>1</v>
      </c>
      <c r="BF119" s="91">
        <v>38985</v>
      </c>
      <c r="BG119" s="93">
        <v>22</v>
      </c>
      <c r="BH119" s="88"/>
      <c r="BI119" s="88"/>
    </row>
    <row r="120" spans="1:61" s="4" customFormat="1" ht="20.25" customHeight="1">
      <c r="A120" s="56" t="s">
        <v>120</v>
      </c>
      <c r="B120" s="110">
        <v>6207214</v>
      </c>
      <c r="C120" s="111">
        <v>1954</v>
      </c>
      <c r="D120" s="95">
        <v>903206</v>
      </c>
      <c r="E120" s="95">
        <v>1015</v>
      </c>
      <c r="F120" s="95">
        <v>41528</v>
      </c>
      <c r="G120" s="96">
        <v>119</v>
      </c>
      <c r="H120" s="96">
        <v>0</v>
      </c>
      <c r="I120" s="96">
        <v>0</v>
      </c>
      <c r="J120" s="95">
        <v>20002</v>
      </c>
      <c r="K120" s="96">
        <v>1</v>
      </c>
      <c r="L120" s="95">
        <v>5058865</v>
      </c>
      <c r="M120" s="96">
        <v>440</v>
      </c>
      <c r="N120" s="96">
        <v>0</v>
      </c>
      <c r="O120" s="96">
        <v>0</v>
      </c>
      <c r="P120" s="96">
        <v>0</v>
      </c>
      <c r="Q120" s="96">
        <v>0</v>
      </c>
      <c r="R120" s="95">
        <v>86035</v>
      </c>
      <c r="S120" s="96">
        <v>302</v>
      </c>
      <c r="T120" s="96">
        <v>0</v>
      </c>
      <c r="U120" s="96">
        <v>0</v>
      </c>
      <c r="V120" s="95">
        <v>10215</v>
      </c>
      <c r="W120" s="96">
        <v>4</v>
      </c>
      <c r="X120" s="96">
        <v>0</v>
      </c>
      <c r="Y120" s="96">
        <v>0</v>
      </c>
      <c r="Z120" s="96">
        <v>0</v>
      </c>
      <c r="AA120" s="96">
        <v>0</v>
      </c>
      <c r="AB120" s="96">
        <v>0</v>
      </c>
      <c r="AC120" s="96">
        <v>0</v>
      </c>
      <c r="AD120" s="95">
        <v>60428</v>
      </c>
      <c r="AE120" s="96">
        <v>36</v>
      </c>
      <c r="AF120" s="96">
        <v>0</v>
      </c>
      <c r="AG120" s="96">
        <v>0</v>
      </c>
      <c r="AH120" s="95">
        <v>1024</v>
      </c>
      <c r="AI120" s="96">
        <v>5</v>
      </c>
      <c r="AJ120" s="96">
        <v>297</v>
      </c>
      <c r="AK120" s="96">
        <v>2</v>
      </c>
      <c r="AL120" s="95">
        <v>13491</v>
      </c>
      <c r="AM120" s="96">
        <v>8</v>
      </c>
      <c r="AN120" s="96">
        <v>893</v>
      </c>
      <c r="AO120" s="96">
        <v>1</v>
      </c>
      <c r="AP120" s="96">
        <v>0</v>
      </c>
      <c r="AQ120" s="96">
        <v>0</v>
      </c>
      <c r="AR120" s="96">
        <v>0</v>
      </c>
      <c r="AS120" s="96">
        <v>0</v>
      </c>
      <c r="AT120" s="96">
        <v>0</v>
      </c>
      <c r="AU120" s="96">
        <v>0</v>
      </c>
      <c r="AV120" s="96">
        <v>0</v>
      </c>
      <c r="AW120" s="96">
        <v>0</v>
      </c>
      <c r="AX120" s="96">
        <v>0</v>
      </c>
      <c r="AY120" s="96">
        <v>0</v>
      </c>
      <c r="AZ120" s="96">
        <v>198</v>
      </c>
      <c r="BA120" s="96">
        <v>1</v>
      </c>
      <c r="BB120" s="96">
        <v>0</v>
      </c>
      <c r="BC120" s="96">
        <v>0</v>
      </c>
      <c r="BD120" s="95">
        <v>3968</v>
      </c>
      <c r="BE120" s="96">
        <v>4</v>
      </c>
      <c r="BF120" s="95">
        <v>7064</v>
      </c>
      <c r="BG120" s="97">
        <v>16</v>
      </c>
      <c r="BH120" s="88"/>
      <c r="BI120" s="88"/>
    </row>
    <row r="121" spans="1:61" ht="15" customHeight="1">
      <c r="B121" s="25"/>
      <c r="C121" s="90"/>
      <c r="D121" s="25"/>
      <c r="E121" s="90"/>
      <c r="F121" s="25"/>
      <c r="G121" s="90"/>
      <c r="H121" s="25"/>
      <c r="I121" s="90"/>
      <c r="J121" s="25"/>
      <c r="K121" s="90"/>
      <c r="L121" s="25"/>
      <c r="M121" s="90"/>
      <c r="N121" s="25"/>
      <c r="O121" s="90"/>
      <c r="P121" s="25"/>
      <c r="Q121" s="90"/>
      <c r="R121" s="25"/>
      <c r="S121" s="90"/>
      <c r="T121" s="25"/>
      <c r="U121" s="90"/>
      <c r="V121" s="25"/>
      <c r="W121" s="90"/>
      <c r="X121" s="25"/>
      <c r="Y121" s="90"/>
      <c r="Z121" s="25"/>
      <c r="AA121" s="90"/>
      <c r="AB121" s="25"/>
      <c r="AC121" s="90"/>
      <c r="AD121" s="25"/>
      <c r="AE121" s="90"/>
      <c r="AF121" s="25"/>
      <c r="AG121" s="90"/>
      <c r="AH121" s="25"/>
      <c r="AI121" s="90"/>
      <c r="AJ121" s="25"/>
      <c r="AK121" s="90"/>
      <c r="AL121" s="25"/>
      <c r="AM121" s="90"/>
      <c r="AN121" s="25"/>
      <c r="AO121" s="90"/>
      <c r="AP121" s="25"/>
      <c r="AQ121" s="90"/>
      <c r="AR121" s="25"/>
      <c r="AS121" s="90"/>
      <c r="AT121" s="25"/>
      <c r="AU121" s="90"/>
      <c r="AV121" s="25"/>
      <c r="AW121" s="90"/>
      <c r="AX121" s="25"/>
      <c r="AY121" s="90"/>
      <c r="AZ121" s="25"/>
      <c r="BA121" s="90"/>
      <c r="BB121" s="25"/>
      <c r="BC121" s="90"/>
      <c r="BD121" s="25"/>
      <c r="BE121" s="90"/>
      <c r="BF121" s="25"/>
      <c r="BG121" s="90"/>
    </row>
  </sheetData>
  <mergeCells count="30"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1:M1"/>
    <mergeCell ref="A4:A5"/>
    <mergeCell ref="B4:C4"/>
    <mergeCell ref="D4:E4"/>
    <mergeCell ref="F4:G4"/>
    <mergeCell ref="H4:I4"/>
    <mergeCell ref="J4:K4"/>
    <mergeCell ref="L4:M4"/>
  </mergeCells>
  <phoneticPr fontId="3" type="noConversion"/>
  <pageMargins left="0.74803149606299213" right="0.74803149606299213" top="1.0236220472440944" bottom="0.78740157480314965" header="0.51181102362204722" footer="0.47244094488188981"/>
  <pageSetup paperSize="8" scale="75" orientation="landscape" r:id="rId1"/>
  <headerFooter alignWithMargins="0">
    <oddHeader>&amp;C&amp;"+,보통"&amp;20여수시 지적 통계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BG36"/>
  <sheetViews>
    <sheetView workbookViewId="0">
      <pane xSplit="3" ySplit="6" topLeftCell="D19" activePane="bottomRight" state="frozen"/>
      <selection pane="topRight" activeCell="D1" sqref="D1"/>
      <selection pane="bottomLeft" activeCell="A7" sqref="A7"/>
      <selection pane="bottomRight" activeCell="I19" sqref="I19"/>
    </sheetView>
  </sheetViews>
  <sheetFormatPr defaultColWidth="29.1640625" defaultRowHeight="17.25" customHeight="1"/>
  <cols>
    <col min="1" max="1" width="19" style="14" customWidth="1"/>
    <col min="2" max="2" width="20" style="1" customWidth="1"/>
    <col min="3" max="3" width="12.83203125" style="2" customWidth="1"/>
    <col min="4" max="4" width="19.6640625" style="3" bestFit="1" customWidth="1"/>
    <col min="5" max="5" width="11" style="2" bestFit="1" customWidth="1"/>
    <col min="6" max="6" width="19.6640625" style="3" bestFit="1" customWidth="1"/>
    <col min="7" max="7" width="11" style="2" bestFit="1" customWidth="1"/>
    <col min="8" max="8" width="16" style="3" bestFit="1" customWidth="1"/>
    <col min="9" max="9" width="10.83203125" style="2" bestFit="1" customWidth="1"/>
    <col min="10" max="10" width="18.33203125" style="3" bestFit="1" customWidth="1"/>
    <col min="11" max="11" width="10.83203125" style="2" bestFit="1" customWidth="1"/>
    <col min="12" max="12" width="19.1640625" style="3" bestFit="1" customWidth="1"/>
    <col min="13" max="13" width="11" style="2" bestFit="1" customWidth="1"/>
    <col min="14" max="14" width="7.6640625" style="3" bestFit="1" customWidth="1"/>
    <col min="15" max="15" width="8.5" style="3" bestFit="1" customWidth="1"/>
    <col min="16" max="16" width="14.6640625" style="3" bestFit="1" customWidth="1"/>
    <col min="17" max="17" width="10.83203125" style="2" bestFit="1" customWidth="1"/>
    <col min="18" max="18" width="19.6640625" style="3" bestFit="1" customWidth="1"/>
    <col min="19" max="19" width="11" style="2" bestFit="1" customWidth="1"/>
    <col min="20" max="20" width="19.6640625" style="3" bestFit="1" customWidth="1"/>
    <col min="21" max="21" width="10.83203125" style="2" bestFit="1" customWidth="1"/>
    <col min="22" max="22" width="18.33203125" style="3" bestFit="1" customWidth="1"/>
    <col min="23" max="23" width="10.83203125" style="2" bestFit="1" customWidth="1"/>
    <col min="24" max="24" width="14.6640625" style="3" bestFit="1" customWidth="1"/>
    <col min="25" max="25" width="10.83203125" style="2" bestFit="1" customWidth="1"/>
    <col min="26" max="26" width="16" style="3" bestFit="1" customWidth="1"/>
    <col min="27" max="27" width="10.83203125" style="2" bestFit="1" customWidth="1"/>
    <col min="28" max="28" width="16" style="3" bestFit="1" customWidth="1"/>
    <col min="29" max="29" width="10.83203125" style="2" bestFit="1" customWidth="1"/>
    <col min="30" max="30" width="19.6640625" style="3" bestFit="1" customWidth="1"/>
    <col min="31" max="31" width="11" style="2" bestFit="1" customWidth="1"/>
    <col min="32" max="32" width="18.33203125" style="3" bestFit="1" customWidth="1"/>
    <col min="33" max="33" width="10.83203125" style="2" bestFit="1" customWidth="1"/>
    <col min="34" max="34" width="16" style="3" bestFit="1" customWidth="1"/>
    <col min="35" max="35" width="10.83203125" style="2" bestFit="1" customWidth="1"/>
    <col min="36" max="36" width="18.33203125" style="3" bestFit="1" customWidth="1"/>
    <col min="37" max="37" width="10.83203125" style="2" bestFit="1" customWidth="1"/>
    <col min="38" max="38" width="18.33203125" style="3" bestFit="1" customWidth="1"/>
    <col min="39" max="39" width="10.83203125" style="2" bestFit="1" customWidth="1"/>
    <col min="40" max="40" width="18.33203125" style="3" bestFit="1" customWidth="1"/>
    <col min="41" max="41" width="10.83203125" style="2" bestFit="1" customWidth="1"/>
    <col min="42" max="42" width="16" style="3" bestFit="1" customWidth="1"/>
    <col min="43" max="43" width="10.83203125" style="2" bestFit="1" customWidth="1"/>
    <col min="44" max="44" width="16" style="3" bestFit="1" customWidth="1"/>
    <col min="45" max="45" width="10.83203125" style="2" bestFit="1" customWidth="1"/>
    <col min="46" max="46" width="16" style="3" bestFit="1" customWidth="1"/>
    <col min="47" max="47" width="10.83203125" style="2" bestFit="1" customWidth="1"/>
    <col min="48" max="48" width="16" style="3" bestFit="1" customWidth="1"/>
    <col min="49" max="49" width="10.83203125" style="2" bestFit="1" customWidth="1"/>
    <col min="50" max="50" width="14.5" style="3" bestFit="1" customWidth="1"/>
    <col min="51" max="51" width="10.83203125" style="2" bestFit="1" customWidth="1"/>
    <col min="52" max="52" width="16" style="3" bestFit="1" customWidth="1"/>
    <col min="53" max="53" width="10.83203125" style="2" bestFit="1" customWidth="1"/>
    <col min="54" max="54" width="14.6640625" style="3" bestFit="1" customWidth="1"/>
    <col min="55" max="55" width="10.83203125" style="2" bestFit="1" customWidth="1"/>
    <col min="56" max="56" width="18.33203125" style="3" bestFit="1" customWidth="1"/>
    <col min="57" max="57" width="10.83203125" style="2" bestFit="1" customWidth="1"/>
    <col min="58" max="58" width="18.33203125" style="3" bestFit="1" customWidth="1"/>
    <col min="59" max="59" width="10.83203125" style="2" bestFit="1" customWidth="1"/>
    <col min="60" max="16384" width="29.1640625" style="3"/>
  </cols>
  <sheetData>
    <row r="1" spans="1:59" ht="33" customHeight="1">
      <c r="A1" s="372" t="s">
        <v>176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1"/>
      <c r="O1" s="2"/>
      <c r="P1" s="1"/>
      <c r="R1" s="1"/>
      <c r="T1" s="1"/>
      <c r="V1" s="1"/>
      <c r="X1" s="1"/>
      <c r="Z1" s="1"/>
      <c r="AB1" s="1"/>
      <c r="AD1" s="1"/>
      <c r="AF1" s="1"/>
      <c r="AH1" s="1"/>
      <c r="AJ1" s="1"/>
      <c r="AL1" s="1"/>
      <c r="AN1" s="1"/>
      <c r="AP1" s="1"/>
      <c r="AR1" s="1"/>
      <c r="AT1" s="1"/>
      <c r="AV1" s="1"/>
      <c r="AX1" s="1"/>
      <c r="AZ1" s="1"/>
      <c r="BB1" s="1"/>
      <c r="BD1" s="1"/>
      <c r="BF1" s="1"/>
    </row>
    <row r="2" spans="1:59" s="15" customFormat="1" ht="11.25" customHeight="1">
      <c r="B2" s="16"/>
      <c r="C2" s="17"/>
      <c r="D2" s="16"/>
      <c r="E2" s="17"/>
      <c r="F2" s="16"/>
      <c r="G2" s="17"/>
      <c r="H2" s="16"/>
      <c r="I2" s="17"/>
      <c r="J2" s="16"/>
      <c r="K2" s="17"/>
      <c r="L2" s="16"/>
      <c r="M2" s="17"/>
      <c r="N2" s="16"/>
      <c r="O2" s="17"/>
      <c r="P2" s="16"/>
      <c r="Q2" s="17"/>
      <c r="R2" s="16"/>
      <c r="S2" s="17"/>
      <c r="T2" s="16"/>
      <c r="U2" s="17"/>
      <c r="V2" s="16"/>
      <c r="W2" s="17"/>
      <c r="X2" s="16"/>
      <c r="Y2" s="17"/>
      <c r="Z2" s="16"/>
      <c r="AA2" s="17"/>
      <c r="AB2" s="16"/>
      <c r="AC2" s="17"/>
      <c r="AD2" s="16"/>
      <c r="AE2" s="17"/>
      <c r="AF2" s="16"/>
      <c r="AG2" s="17"/>
      <c r="AH2" s="16"/>
      <c r="AI2" s="17"/>
      <c r="AJ2" s="16"/>
      <c r="AK2" s="17"/>
      <c r="AL2" s="16"/>
      <c r="AM2" s="17"/>
      <c r="AN2" s="16"/>
      <c r="AO2" s="17"/>
      <c r="AP2" s="16"/>
      <c r="AQ2" s="17"/>
      <c r="AR2" s="16"/>
      <c r="AS2" s="17"/>
      <c r="AT2" s="16"/>
      <c r="AU2" s="17"/>
      <c r="AV2" s="16"/>
      <c r="AW2" s="17"/>
      <c r="AX2" s="16"/>
      <c r="AY2" s="17"/>
      <c r="AZ2" s="16"/>
      <c r="BA2" s="17"/>
      <c r="BB2" s="16"/>
      <c r="BC2" s="17"/>
      <c r="BD2" s="16"/>
      <c r="BE2" s="17"/>
      <c r="BF2" s="16"/>
      <c r="BG2" s="17"/>
    </row>
    <row r="3" spans="1:59" s="15" customFormat="1" ht="18" customHeight="1">
      <c r="A3" s="26" t="s">
        <v>179</v>
      </c>
      <c r="B3" s="16"/>
      <c r="C3" s="17"/>
      <c r="D3" s="16"/>
      <c r="E3" s="17"/>
      <c r="F3" s="16"/>
      <c r="G3" s="17"/>
      <c r="H3" s="16"/>
      <c r="I3" s="17"/>
      <c r="J3" s="16"/>
      <c r="K3" s="17"/>
      <c r="L3" s="16"/>
      <c r="M3" s="17"/>
      <c r="N3" s="16"/>
      <c r="O3" s="17"/>
      <c r="P3" s="16"/>
      <c r="Q3" s="17"/>
      <c r="R3" s="16"/>
      <c r="S3" s="17"/>
      <c r="T3" s="16"/>
      <c r="U3" s="17"/>
      <c r="V3" s="16"/>
      <c r="W3" s="17"/>
      <c r="X3" s="16"/>
      <c r="Y3" s="17"/>
      <c r="Z3" s="16"/>
      <c r="AA3" s="17"/>
      <c r="AB3" s="16"/>
      <c r="AC3" s="17"/>
      <c r="AD3" s="16"/>
      <c r="AE3" s="17"/>
      <c r="AF3" s="16"/>
      <c r="AG3" s="17"/>
      <c r="AH3" s="16"/>
      <c r="AI3" s="17"/>
      <c r="AJ3" s="16"/>
      <c r="AK3" s="17"/>
      <c r="AL3" s="16"/>
      <c r="AM3" s="17"/>
      <c r="AN3" s="16"/>
      <c r="AO3" s="17"/>
      <c r="AP3" s="16"/>
      <c r="AQ3" s="17"/>
      <c r="AR3" s="16"/>
      <c r="AS3" s="17"/>
      <c r="AT3" s="16"/>
      <c r="AU3" s="17"/>
      <c r="AV3" s="16"/>
      <c r="AW3" s="17"/>
      <c r="AX3" s="16"/>
      <c r="AY3" s="17"/>
      <c r="AZ3" s="16"/>
      <c r="BA3" s="17"/>
      <c r="BB3" s="16"/>
      <c r="BC3" s="17"/>
      <c r="BD3" s="16"/>
      <c r="BE3" s="17"/>
      <c r="BF3" s="16"/>
      <c r="BG3" s="17"/>
    </row>
    <row r="4" spans="1:59" s="5" customFormat="1" ht="20.25" customHeight="1">
      <c r="A4" s="377" t="s">
        <v>121</v>
      </c>
      <c r="B4" s="393" t="s">
        <v>122</v>
      </c>
      <c r="C4" s="391"/>
      <c r="D4" s="391" t="s">
        <v>0</v>
      </c>
      <c r="E4" s="391"/>
      <c r="F4" s="391" t="s">
        <v>1</v>
      </c>
      <c r="G4" s="391"/>
      <c r="H4" s="391" t="s">
        <v>123</v>
      </c>
      <c r="I4" s="391"/>
      <c r="J4" s="391" t="s">
        <v>124</v>
      </c>
      <c r="K4" s="391"/>
      <c r="L4" s="391" t="s">
        <v>125</v>
      </c>
      <c r="M4" s="391"/>
      <c r="N4" s="391" t="s">
        <v>126</v>
      </c>
      <c r="O4" s="391"/>
      <c r="P4" s="391" t="s">
        <v>127</v>
      </c>
      <c r="Q4" s="391"/>
      <c r="R4" s="391" t="s">
        <v>2</v>
      </c>
      <c r="S4" s="391"/>
      <c r="T4" s="391" t="s">
        <v>128</v>
      </c>
      <c r="U4" s="391"/>
      <c r="V4" s="391" t="s">
        <v>129</v>
      </c>
      <c r="W4" s="391"/>
      <c r="X4" s="391" t="s">
        <v>130</v>
      </c>
      <c r="Y4" s="391"/>
      <c r="Z4" s="86" t="s">
        <v>131</v>
      </c>
      <c r="AA4" s="30"/>
      <c r="AB4" s="391" t="s">
        <v>132</v>
      </c>
      <c r="AC4" s="391"/>
      <c r="AD4" s="391" t="s">
        <v>133</v>
      </c>
      <c r="AE4" s="391"/>
      <c r="AF4" s="391" t="s">
        <v>134</v>
      </c>
      <c r="AG4" s="391"/>
      <c r="AH4" s="391" t="s">
        <v>135</v>
      </c>
      <c r="AI4" s="391"/>
      <c r="AJ4" s="391" t="s">
        <v>136</v>
      </c>
      <c r="AK4" s="391"/>
      <c r="AL4" s="391" t="s">
        <v>137</v>
      </c>
      <c r="AM4" s="391"/>
      <c r="AN4" s="391" t="s">
        <v>138</v>
      </c>
      <c r="AO4" s="391"/>
      <c r="AP4" s="391" t="s">
        <v>139</v>
      </c>
      <c r="AQ4" s="391"/>
      <c r="AR4" s="391" t="s">
        <v>140</v>
      </c>
      <c r="AS4" s="391"/>
      <c r="AT4" s="391" t="s">
        <v>141</v>
      </c>
      <c r="AU4" s="391"/>
      <c r="AV4" s="391" t="s">
        <v>142</v>
      </c>
      <c r="AW4" s="391"/>
      <c r="AX4" s="391" t="s">
        <v>143</v>
      </c>
      <c r="AY4" s="391"/>
      <c r="AZ4" s="391" t="s">
        <v>144</v>
      </c>
      <c r="BA4" s="391"/>
      <c r="BB4" s="391" t="s">
        <v>145</v>
      </c>
      <c r="BC4" s="391"/>
      <c r="BD4" s="391" t="s">
        <v>146</v>
      </c>
      <c r="BE4" s="391"/>
      <c r="BF4" s="391" t="s">
        <v>147</v>
      </c>
      <c r="BG4" s="392"/>
    </row>
    <row r="5" spans="1:59" s="5" customFormat="1" ht="20.25" customHeight="1" thickBot="1">
      <c r="A5" s="378"/>
      <c r="B5" s="81" t="s">
        <v>3</v>
      </c>
      <c r="C5" s="32" t="s">
        <v>4</v>
      </c>
      <c r="D5" s="33" t="s">
        <v>3</v>
      </c>
      <c r="E5" s="32" t="s">
        <v>4</v>
      </c>
      <c r="F5" s="33" t="s">
        <v>3</v>
      </c>
      <c r="G5" s="32" t="s">
        <v>4</v>
      </c>
      <c r="H5" s="33" t="s">
        <v>3</v>
      </c>
      <c r="I5" s="32" t="s">
        <v>4</v>
      </c>
      <c r="J5" s="33" t="s">
        <v>3</v>
      </c>
      <c r="K5" s="32" t="s">
        <v>4</v>
      </c>
      <c r="L5" s="33" t="s">
        <v>3</v>
      </c>
      <c r="M5" s="32" t="s">
        <v>4</v>
      </c>
      <c r="N5" s="33" t="s">
        <v>3</v>
      </c>
      <c r="O5" s="33" t="s">
        <v>4</v>
      </c>
      <c r="P5" s="33" t="s">
        <v>3</v>
      </c>
      <c r="Q5" s="32" t="s">
        <v>4</v>
      </c>
      <c r="R5" s="33" t="s">
        <v>3</v>
      </c>
      <c r="S5" s="32" t="s">
        <v>4</v>
      </c>
      <c r="T5" s="33" t="s">
        <v>3</v>
      </c>
      <c r="U5" s="32" t="s">
        <v>4</v>
      </c>
      <c r="V5" s="33" t="s">
        <v>3</v>
      </c>
      <c r="W5" s="32" t="s">
        <v>4</v>
      </c>
      <c r="X5" s="33" t="s">
        <v>3</v>
      </c>
      <c r="Y5" s="32" t="s">
        <v>4</v>
      </c>
      <c r="Z5" s="33" t="s">
        <v>3</v>
      </c>
      <c r="AA5" s="32" t="s">
        <v>4</v>
      </c>
      <c r="AB5" s="33" t="s">
        <v>3</v>
      </c>
      <c r="AC5" s="32" t="s">
        <v>4</v>
      </c>
      <c r="AD5" s="33" t="s">
        <v>3</v>
      </c>
      <c r="AE5" s="32" t="s">
        <v>4</v>
      </c>
      <c r="AF5" s="33" t="s">
        <v>3</v>
      </c>
      <c r="AG5" s="32" t="s">
        <v>4</v>
      </c>
      <c r="AH5" s="33" t="s">
        <v>3</v>
      </c>
      <c r="AI5" s="32" t="s">
        <v>4</v>
      </c>
      <c r="AJ5" s="33" t="s">
        <v>3</v>
      </c>
      <c r="AK5" s="32" t="s">
        <v>4</v>
      </c>
      <c r="AL5" s="33" t="s">
        <v>3</v>
      </c>
      <c r="AM5" s="32" t="s">
        <v>4</v>
      </c>
      <c r="AN5" s="33" t="s">
        <v>3</v>
      </c>
      <c r="AO5" s="32" t="s">
        <v>4</v>
      </c>
      <c r="AP5" s="33" t="s">
        <v>3</v>
      </c>
      <c r="AQ5" s="32" t="s">
        <v>4</v>
      </c>
      <c r="AR5" s="33" t="s">
        <v>3</v>
      </c>
      <c r="AS5" s="32" t="s">
        <v>4</v>
      </c>
      <c r="AT5" s="33" t="s">
        <v>3</v>
      </c>
      <c r="AU5" s="32" t="s">
        <v>4</v>
      </c>
      <c r="AV5" s="33" t="s">
        <v>3</v>
      </c>
      <c r="AW5" s="32" t="s">
        <v>4</v>
      </c>
      <c r="AX5" s="33" t="s">
        <v>3</v>
      </c>
      <c r="AY5" s="32" t="s">
        <v>4</v>
      </c>
      <c r="AZ5" s="33" t="s">
        <v>3</v>
      </c>
      <c r="BA5" s="32" t="s">
        <v>4</v>
      </c>
      <c r="BB5" s="33" t="s">
        <v>3</v>
      </c>
      <c r="BC5" s="32" t="s">
        <v>4</v>
      </c>
      <c r="BD5" s="33" t="s">
        <v>3</v>
      </c>
      <c r="BE5" s="32" t="s">
        <v>4</v>
      </c>
      <c r="BF5" s="33" t="s">
        <v>3</v>
      </c>
      <c r="BG5" s="34" t="s">
        <v>4</v>
      </c>
    </row>
    <row r="6" spans="1:59" s="9" customFormat="1" ht="20.25" customHeight="1" thickTop="1">
      <c r="A6" s="112" t="s">
        <v>5</v>
      </c>
      <c r="B6" s="113">
        <f>SUM(B7:B33)</f>
        <v>509074031.10000002</v>
      </c>
      <c r="C6" s="114">
        <f t="shared" ref="C6:BG6" si="0">SUM(C7:C33)</f>
        <v>307666</v>
      </c>
      <c r="D6" s="115">
        <f t="shared" si="0"/>
        <v>65337521.5</v>
      </c>
      <c r="E6" s="114">
        <f t="shared" si="0"/>
        <v>73210</v>
      </c>
      <c r="F6" s="115">
        <f t="shared" si="0"/>
        <v>40374585.500000007</v>
      </c>
      <c r="G6" s="114">
        <f t="shared" si="0"/>
        <v>45345</v>
      </c>
      <c r="H6" s="115">
        <f t="shared" si="0"/>
        <v>548770</v>
      </c>
      <c r="I6" s="114">
        <f t="shared" si="0"/>
        <v>187</v>
      </c>
      <c r="J6" s="115">
        <f t="shared" si="0"/>
        <v>1854379.2</v>
      </c>
      <c r="K6" s="114">
        <f t="shared" si="0"/>
        <v>515</v>
      </c>
      <c r="L6" s="115">
        <f t="shared" si="0"/>
        <v>304324595</v>
      </c>
      <c r="M6" s="114">
        <f t="shared" si="0"/>
        <v>53740</v>
      </c>
      <c r="N6" s="115">
        <f t="shared" si="0"/>
        <v>0</v>
      </c>
      <c r="O6" s="115">
        <f t="shared" si="0"/>
        <v>0</v>
      </c>
      <c r="P6" s="115">
        <f t="shared" si="0"/>
        <v>10562</v>
      </c>
      <c r="Q6" s="114">
        <f t="shared" si="0"/>
        <v>6</v>
      </c>
      <c r="R6" s="115">
        <f t="shared" si="0"/>
        <v>22552061.5</v>
      </c>
      <c r="S6" s="114">
        <f t="shared" si="0"/>
        <v>65596</v>
      </c>
      <c r="T6" s="115">
        <f t="shared" si="0"/>
        <v>19981548.599999998</v>
      </c>
      <c r="U6" s="114">
        <f t="shared" si="0"/>
        <v>1366</v>
      </c>
      <c r="V6" s="115">
        <f t="shared" si="0"/>
        <v>1981738.5</v>
      </c>
      <c r="W6" s="114">
        <f t="shared" si="0"/>
        <v>361</v>
      </c>
      <c r="X6" s="115">
        <f t="shared" si="0"/>
        <v>482433.69999999995</v>
      </c>
      <c r="Y6" s="114">
        <f t="shared" si="0"/>
        <v>457</v>
      </c>
      <c r="Z6" s="115">
        <f t="shared" si="0"/>
        <v>527864.4</v>
      </c>
      <c r="AA6" s="114">
        <f t="shared" si="0"/>
        <v>225</v>
      </c>
      <c r="AB6" s="115">
        <f t="shared" si="0"/>
        <v>309451.30000000005</v>
      </c>
      <c r="AC6" s="114">
        <f t="shared" si="0"/>
        <v>451</v>
      </c>
      <c r="AD6" s="115">
        <f t="shared" si="0"/>
        <v>20753919.600000001</v>
      </c>
      <c r="AE6" s="114">
        <f t="shared" si="0"/>
        <v>48469</v>
      </c>
      <c r="AF6" s="115">
        <f t="shared" si="0"/>
        <v>1584001.2</v>
      </c>
      <c r="AG6" s="114">
        <f t="shared" si="0"/>
        <v>1969</v>
      </c>
      <c r="AH6" s="115">
        <f t="shared" si="0"/>
        <v>649705.9</v>
      </c>
      <c r="AI6" s="114">
        <f t="shared" si="0"/>
        <v>762</v>
      </c>
      <c r="AJ6" s="115">
        <f t="shared" si="0"/>
        <v>2518440.7000000002</v>
      </c>
      <c r="AK6" s="114">
        <f t="shared" si="0"/>
        <v>947</v>
      </c>
      <c r="AL6" s="115">
        <f t="shared" si="0"/>
        <v>4678503.4999999991</v>
      </c>
      <c r="AM6" s="114">
        <f t="shared" si="0"/>
        <v>4831</v>
      </c>
      <c r="AN6" s="115">
        <f t="shared" si="0"/>
        <v>2800880.9000000004</v>
      </c>
      <c r="AO6" s="114">
        <f t="shared" si="0"/>
        <v>1418</v>
      </c>
      <c r="AP6" s="115">
        <f t="shared" si="0"/>
        <v>237370.1</v>
      </c>
      <c r="AQ6" s="114">
        <f t="shared" si="0"/>
        <v>156</v>
      </c>
      <c r="AR6" s="115">
        <f t="shared" si="0"/>
        <v>453074</v>
      </c>
      <c r="AS6" s="114">
        <f t="shared" si="0"/>
        <v>399</v>
      </c>
      <c r="AT6" s="115">
        <f t="shared" si="0"/>
        <v>1971933.5999999999</v>
      </c>
      <c r="AU6" s="114">
        <f t="shared" si="0"/>
        <v>332</v>
      </c>
      <c r="AV6" s="115">
        <f t="shared" si="0"/>
        <v>2773833.2</v>
      </c>
      <c r="AW6" s="114">
        <f t="shared" si="0"/>
        <v>77</v>
      </c>
      <c r="AX6" s="115">
        <f t="shared" si="0"/>
        <v>303900</v>
      </c>
      <c r="AY6" s="114">
        <f t="shared" si="0"/>
        <v>7</v>
      </c>
      <c r="AZ6" s="115">
        <f t="shared" si="0"/>
        <v>424460.1</v>
      </c>
      <c r="BA6" s="114">
        <f t="shared" si="0"/>
        <v>456</v>
      </c>
      <c r="BB6" s="115">
        <f t="shared" si="0"/>
        <v>20795</v>
      </c>
      <c r="BC6" s="114">
        <f t="shared" si="0"/>
        <v>15</v>
      </c>
      <c r="BD6" s="115">
        <f t="shared" si="0"/>
        <v>1793940</v>
      </c>
      <c r="BE6" s="114">
        <f t="shared" si="0"/>
        <v>1885</v>
      </c>
      <c r="BF6" s="115">
        <f t="shared" si="0"/>
        <v>9823762.1000000015</v>
      </c>
      <c r="BG6" s="116">
        <f t="shared" si="0"/>
        <v>4484</v>
      </c>
    </row>
    <row r="7" spans="1:59" s="4" customFormat="1" ht="20.25" customHeight="1">
      <c r="A7" s="55" t="s">
        <v>148</v>
      </c>
      <c r="B7" s="117">
        <f>SUM('법정동(2016.6월말)'!B58:B67)</f>
        <v>72126430</v>
      </c>
      <c r="C7" s="118">
        <f>SUM('법정동(2016.6월말)'!C58:C67)</f>
        <v>45250</v>
      </c>
      <c r="D7" s="10">
        <f>SUM('법정동(2016.6월말)'!D58:D67)</f>
        <v>10386199.699999999</v>
      </c>
      <c r="E7" s="7">
        <f>SUM('법정동(2016.6월말)'!E58:E67)</f>
        <v>11403</v>
      </c>
      <c r="F7" s="10">
        <f>SUM('법정동(2016.6월말)'!F58:F67)</f>
        <v>4877816.3</v>
      </c>
      <c r="G7" s="7">
        <f>SUM('법정동(2016.6월말)'!G58:G67)</f>
        <v>6180</v>
      </c>
      <c r="H7" s="10">
        <f>SUM('법정동(2016.6월말)'!H58:H67)</f>
        <v>95111</v>
      </c>
      <c r="I7" s="7">
        <f>SUM('법정동(2016.6월말)'!I58:I67)</f>
        <v>26</v>
      </c>
      <c r="J7" s="10">
        <f>SUM('법정동(2016.6월말)'!J58:J67)</f>
        <v>1007365</v>
      </c>
      <c r="K7" s="7">
        <f>SUM('법정동(2016.6월말)'!K58:K67)</f>
        <v>64</v>
      </c>
      <c r="L7" s="10">
        <f>SUM('법정동(2016.6월말)'!L58:L67)</f>
        <v>48052370.600000001</v>
      </c>
      <c r="M7" s="7">
        <f>SUM('법정동(2016.6월말)'!M58:M67)</f>
        <v>8897</v>
      </c>
      <c r="N7" s="10">
        <f>SUM('법정동(2016.6월말)'!N58:N67)</f>
        <v>0</v>
      </c>
      <c r="O7" s="10">
        <f>SUM('법정동(2016.6월말)'!O58:O67)</f>
        <v>0</v>
      </c>
      <c r="P7" s="10">
        <f>SUM('법정동(2016.6월말)'!P58:P67)</f>
        <v>0</v>
      </c>
      <c r="Q7" s="7">
        <f>SUM('법정동(2016.6월말)'!Q58:Q67)</f>
        <v>0</v>
      </c>
      <c r="R7" s="10">
        <f>SUM('법정동(2016.6월말)'!R58:R67)</f>
        <v>2468630.6</v>
      </c>
      <c r="S7" s="7">
        <f>SUM('법정동(2016.6월말)'!S58:S67)</f>
        <v>7119</v>
      </c>
      <c r="T7" s="10">
        <f>SUM('법정동(2016.6월말)'!T58:T67)</f>
        <v>57967.7</v>
      </c>
      <c r="U7" s="7">
        <f>SUM('법정동(2016.6월말)'!U58:U67)</f>
        <v>61</v>
      </c>
      <c r="V7" s="10">
        <f>SUM('법정동(2016.6월말)'!V58:V67)</f>
        <v>170385.5</v>
      </c>
      <c r="W7" s="7">
        <f>SUM('법정동(2016.6월말)'!W58:W67)</f>
        <v>43</v>
      </c>
      <c r="X7" s="10">
        <f>SUM('법정동(2016.6월말)'!X58:X67)</f>
        <v>18120.599999999999</v>
      </c>
      <c r="Y7" s="7">
        <f>SUM('법정동(2016.6월말)'!Y58:Y67)</f>
        <v>14</v>
      </c>
      <c r="Z7" s="10">
        <f>SUM('법정동(2016.6월말)'!Z58:Z67)</f>
        <v>7884</v>
      </c>
      <c r="AA7" s="7">
        <f>SUM('법정동(2016.6월말)'!AA58:AA67)</f>
        <v>17</v>
      </c>
      <c r="AB7" s="10">
        <f>SUM('법정동(2016.6월말)'!AB58:AB67)</f>
        <v>60375.6</v>
      </c>
      <c r="AC7" s="7">
        <f>SUM('법정동(2016.6월말)'!AC58:AC67)</f>
        <v>99</v>
      </c>
      <c r="AD7" s="10">
        <f>SUM('법정동(2016.6월말)'!AD58:AD67)</f>
        <v>2482217.5</v>
      </c>
      <c r="AE7" s="7">
        <f>SUM('법정동(2016.6월말)'!AE58:AE67)</f>
        <v>8541</v>
      </c>
      <c r="AF7" s="10">
        <f>SUM('법정동(2016.6월말)'!AF58:AF67)</f>
        <v>0</v>
      </c>
      <c r="AG7" s="7">
        <f>SUM('법정동(2016.6월말)'!AG58:AG67)</f>
        <v>0</v>
      </c>
      <c r="AH7" s="10">
        <f>SUM('법정동(2016.6월말)'!AH58:AH67)</f>
        <v>94823.299999999988</v>
      </c>
      <c r="AI7" s="7">
        <f>SUM('법정동(2016.6월말)'!AI58:AI67)</f>
        <v>191</v>
      </c>
      <c r="AJ7" s="10">
        <f>SUM('법정동(2016.6월말)'!AJ58:AJ67)</f>
        <v>59393.3</v>
      </c>
      <c r="AK7" s="7">
        <f>SUM('법정동(2016.6월말)'!AK58:AK67)</f>
        <v>90</v>
      </c>
      <c r="AL7" s="10">
        <f>SUM('법정동(2016.6월말)'!AL58:AL67)</f>
        <v>613261.50000000012</v>
      </c>
      <c r="AM7" s="7">
        <f>SUM('법정동(2016.6월말)'!AM58:AM67)</f>
        <v>745</v>
      </c>
      <c r="AN7" s="10">
        <f>SUM('법정동(2016.6월말)'!AN58:AN67)</f>
        <v>425319</v>
      </c>
      <c r="AO7" s="7">
        <f>SUM('법정동(2016.6월말)'!AO58:AO67)</f>
        <v>350</v>
      </c>
      <c r="AP7" s="10">
        <f>SUM('법정동(2016.6월말)'!AP58:AP67)</f>
        <v>127264.1</v>
      </c>
      <c r="AQ7" s="7">
        <f>SUM('법정동(2016.6월말)'!AQ58:AQ67)</f>
        <v>72</v>
      </c>
      <c r="AR7" s="10">
        <f>SUM('법정동(2016.6월말)'!AR58:AR67)</f>
        <v>833</v>
      </c>
      <c r="AS7" s="7">
        <f>SUM('법정동(2016.6월말)'!AS58:AS67)</f>
        <v>2</v>
      </c>
      <c r="AT7" s="10">
        <f>SUM('법정동(2016.6월말)'!AT58:AT67)</f>
        <v>56646.3</v>
      </c>
      <c r="AU7" s="7">
        <f>SUM('법정동(2016.6월말)'!AU58:AU67)</f>
        <v>12</v>
      </c>
      <c r="AV7" s="10">
        <f>SUM('법정동(2016.6월말)'!AV58:AV67)</f>
        <v>0</v>
      </c>
      <c r="AW7" s="7">
        <f>SUM('법정동(2016.6월말)'!AW58:AW67)</f>
        <v>0</v>
      </c>
      <c r="AX7" s="10">
        <f>SUM('법정동(2016.6월말)'!AX58:AX67)</f>
        <v>214140.6</v>
      </c>
      <c r="AY7" s="7">
        <f>SUM('법정동(2016.6월말)'!AY58:AY67)</f>
        <v>2</v>
      </c>
      <c r="AZ7" s="10">
        <f>SUM('법정동(2016.6월말)'!AZ58:AZ67)</f>
        <v>64142.8</v>
      </c>
      <c r="BA7" s="7">
        <f>SUM('법정동(2016.6월말)'!BA58:BA67)</f>
        <v>53</v>
      </c>
      <c r="BB7" s="10">
        <f>SUM('법정동(2016.6월말)'!BB58:BB67)</f>
        <v>883</v>
      </c>
      <c r="BC7" s="7">
        <f>SUM('법정동(2016.6월말)'!BC58:BC67)</f>
        <v>4</v>
      </c>
      <c r="BD7" s="10">
        <f>SUM('법정동(2016.6월말)'!BD58:BD67)</f>
        <v>217229</v>
      </c>
      <c r="BE7" s="7">
        <f>SUM('법정동(2016.6월말)'!BE58:BE67)</f>
        <v>247</v>
      </c>
      <c r="BF7" s="10">
        <f>SUM('법정동(2016.6월말)'!BF58:BF67)</f>
        <v>568050</v>
      </c>
      <c r="BG7" s="8">
        <f>SUM('법정동(2016.6월말)'!BG58:BG67)</f>
        <v>1018</v>
      </c>
    </row>
    <row r="8" spans="1:59" s="4" customFormat="1" ht="20.25" customHeight="1">
      <c r="A8" s="55" t="s">
        <v>149</v>
      </c>
      <c r="B8" s="117">
        <f>SUM('법정동(2016.6월말)'!B68:B75)</f>
        <v>60565132.200000003</v>
      </c>
      <c r="C8" s="118">
        <f>SUM('법정동(2016.6월말)'!C68:C75)</f>
        <v>35038</v>
      </c>
      <c r="D8" s="10">
        <f>SUM('법정동(2016.6월말)'!D68:D75)</f>
        <v>6801058</v>
      </c>
      <c r="E8" s="7">
        <f>SUM('법정동(2016.6월말)'!E68:E75)</f>
        <v>7810</v>
      </c>
      <c r="F8" s="10">
        <f>SUM('법정동(2016.6월말)'!F68:F75)</f>
        <v>9495717.5</v>
      </c>
      <c r="G8" s="7">
        <f>SUM('법정동(2016.6월말)'!G68:G75)</f>
        <v>8120</v>
      </c>
      <c r="H8" s="10">
        <f>SUM('법정동(2016.6월말)'!H68:H75)</f>
        <v>36007</v>
      </c>
      <c r="I8" s="7">
        <f>SUM('법정동(2016.6월말)'!I68:I75)</f>
        <v>12</v>
      </c>
      <c r="J8" s="10">
        <f>SUM('법정동(2016.6월말)'!J68:J75)</f>
        <v>161962</v>
      </c>
      <c r="K8" s="7">
        <f>SUM('법정동(2016.6월말)'!K68:K75)</f>
        <v>94</v>
      </c>
      <c r="L8" s="10">
        <f>SUM('법정동(2016.6월말)'!L68:L75)</f>
        <v>35464768</v>
      </c>
      <c r="M8" s="7">
        <f>SUM('법정동(2016.6월말)'!M68:M75)</f>
        <v>5949</v>
      </c>
      <c r="N8" s="10">
        <f>SUM('법정동(2016.6월말)'!N68:N75)</f>
        <v>0</v>
      </c>
      <c r="O8" s="10">
        <f>SUM('법정동(2016.6월말)'!O68:O75)</f>
        <v>0</v>
      </c>
      <c r="P8" s="10">
        <f>SUM('법정동(2016.6월말)'!P68:P75)</f>
        <v>0</v>
      </c>
      <c r="Q8" s="7">
        <f>SUM('법정동(2016.6월말)'!Q68:Q75)</f>
        <v>0</v>
      </c>
      <c r="R8" s="10">
        <f>SUM('법정동(2016.6월말)'!R68:R75)</f>
        <v>1876575.1</v>
      </c>
      <c r="S8" s="7">
        <f>SUM('법정동(2016.6월말)'!S68:S75)</f>
        <v>4480</v>
      </c>
      <c r="T8" s="10">
        <f>SUM('법정동(2016.6월말)'!T68:T75)</f>
        <v>78008</v>
      </c>
      <c r="U8" s="7">
        <f>SUM('법정동(2016.6월말)'!U68:U75)</f>
        <v>44</v>
      </c>
      <c r="V8" s="10">
        <f>SUM('법정동(2016.6월말)'!V68:V75)</f>
        <v>104326.7</v>
      </c>
      <c r="W8" s="7">
        <f>SUM('법정동(2016.6월말)'!W68:W75)</f>
        <v>18</v>
      </c>
      <c r="X8" s="10">
        <f>SUM('법정동(2016.6월말)'!X68:X75)</f>
        <v>60916.1</v>
      </c>
      <c r="Y8" s="7">
        <f>SUM('법정동(2016.6월말)'!Y68:Y75)</f>
        <v>58</v>
      </c>
      <c r="Z8" s="10">
        <f>SUM('법정동(2016.6월말)'!Z68:Z75)</f>
        <v>24125.7</v>
      </c>
      <c r="AA8" s="7">
        <f>SUM('법정동(2016.6월말)'!AA68:AA75)</f>
        <v>28</v>
      </c>
      <c r="AB8" s="10">
        <f>SUM('법정동(2016.6월말)'!AB68:AB75)</f>
        <v>66949</v>
      </c>
      <c r="AC8" s="7">
        <f>SUM('법정동(2016.6월말)'!AC68:AC75)</f>
        <v>89</v>
      </c>
      <c r="AD8" s="10">
        <f>SUM('법정동(2016.6월말)'!AD68:AD75)</f>
        <v>2451598.6</v>
      </c>
      <c r="AE8" s="7">
        <f>SUM('법정동(2016.6월말)'!AE68:AE75)</f>
        <v>6123</v>
      </c>
      <c r="AF8" s="10">
        <f>SUM('법정동(2016.6월말)'!AF68:AF75)</f>
        <v>251937.9</v>
      </c>
      <c r="AG8" s="7">
        <f>SUM('법정동(2016.6월말)'!AG68:AG75)</f>
        <v>311</v>
      </c>
      <c r="AH8" s="10">
        <f>SUM('법정동(2016.6월말)'!AH68:AH75)</f>
        <v>63168.6</v>
      </c>
      <c r="AI8" s="7">
        <f>SUM('법정동(2016.6월말)'!AI68:AI75)</f>
        <v>39</v>
      </c>
      <c r="AJ8" s="10">
        <f>SUM('법정동(2016.6월말)'!AJ68:AJ75)</f>
        <v>791809.5</v>
      </c>
      <c r="AK8" s="7">
        <f>SUM('법정동(2016.6월말)'!AK68:AK75)</f>
        <v>119</v>
      </c>
      <c r="AL8" s="10">
        <f>SUM('법정동(2016.6월말)'!AL68:AL75)</f>
        <v>939923</v>
      </c>
      <c r="AM8" s="7">
        <f>SUM('법정동(2016.6월말)'!AM68:AM75)</f>
        <v>841</v>
      </c>
      <c r="AN8" s="10">
        <f>SUM('법정동(2016.6월말)'!AN68:AN75)</f>
        <v>951713.6</v>
      </c>
      <c r="AO8" s="7">
        <f>SUM('법정동(2016.6월말)'!AO68:AO75)</f>
        <v>189</v>
      </c>
      <c r="AP8" s="10">
        <f>SUM('법정동(2016.6월말)'!AP68:AP75)</f>
        <v>1375</v>
      </c>
      <c r="AQ8" s="7">
        <f>SUM('법정동(2016.6월말)'!AQ68:AQ75)</f>
        <v>1</v>
      </c>
      <c r="AR8" s="10">
        <f>SUM('법정동(2016.6월말)'!AR68:AR75)</f>
        <v>24714.799999999999</v>
      </c>
      <c r="AS8" s="7">
        <f>SUM('법정동(2016.6월말)'!AS68:AS75)</f>
        <v>59</v>
      </c>
      <c r="AT8" s="10">
        <f>SUM('법정동(2016.6월말)'!AT68:AT75)</f>
        <v>145876.79999999999</v>
      </c>
      <c r="AU8" s="7">
        <f>SUM('법정동(2016.6월말)'!AU68:AU75)</f>
        <v>54</v>
      </c>
      <c r="AV8" s="10">
        <f>SUM('법정동(2016.6월말)'!AV68:AV75)</f>
        <v>6110</v>
      </c>
      <c r="AW8" s="7">
        <f>SUM('법정동(2016.6월말)'!AW68:AW75)</f>
        <v>8</v>
      </c>
      <c r="AX8" s="10">
        <f>SUM('법정동(2016.6월말)'!AX68:AX75)</f>
        <v>1367</v>
      </c>
      <c r="AY8" s="7">
        <f>SUM('법정동(2016.6월말)'!AY68:AY75)</f>
        <v>1</v>
      </c>
      <c r="AZ8" s="10">
        <f>SUM('법정동(2016.6월말)'!AZ68:AZ75)</f>
        <v>28872.3</v>
      </c>
      <c r="BA8" s="7">
        <f>SUM('법정동(2016.6월말)'!BA68:BA75)</f>
        <v>40</v>
      </c>
      <c r="BB8" s="10">
        <f>SUM('법정동(2016.6월말)'!BB68:BB75)</f>
        <v>0</v>
      </c>
      <c r="BC8" s="7">
        <f>SUM('법정동(2016.6월말)'!BC68:BC75)</f>
        <v>0</v>
      </c>
      <c r="BD8" s="10">
        <f>SUM('법정동(2016.6월말)'!BD68:BD75)</f>
        <v>349729</v>
      </c>
      <c r="BE8" s="7">
        <f>SUM('법정동(2016.6월말)'!BE68:BE75)</f>
        <v>183</v>
      </c>
      <c r="BF8" s="10">
        <f>SUM('법정동(2016.6월말)'!BF68:BF75)</f>
        <v>386523</v>
      </c>
      <c r="BG8" s="8">
        <f>SUM('법정동(2016.6월말)'!BG68:BG75)</f>
        <v>368</v>
      </c>
    </row>
    <row r="9" spans="1:59" s="4" customFormat="1" ht="20.25" customHeight="1">
      <c r="A9" s="55" t="s">
        <v>150</v>
      </c>
      <c r="B9" s="117">
        <f>SUM('법정동(2016.6월말)'!B76:B85)</f>
        <v>47588856.5</v>
      </c>
      <c r="C9" s="118">
        <f>SUM('법정동(2016.6월말)'!C76:C85)</f>
        <v>31477</v>
      </c>
      <c r="D9" s="10">
        <f>SUM('법정동(2016.6월말)'!D76:D85)</f>
        <v>5089781</v>
      </c>
      <c r="E9" s="7">
        <f>SUM('법정동(2016.6월말)'!E76:E85)</f>
        <v>5655</v>
      </c>
      <c r="F9" s="10">
        <f>SUM('법정동(2016.6월말)'!F76:F85)</f>
        <v>7720008</v>
      </c>
      <c r="G9" s="7">
        <f>SUM('법정동(2016.6월말)'!G76:G85)</f>
        <v>7900</v>
      </c>
      <c r="H9" s="10">
        <f>SUM('법정동(2016.6월말)'!H76:H85)</f>
        <v>219295</v>
      </c>
      <c r="I9" s="7">
        <f>SUM('법정동(2016.6월말)'!I76:I85)</f>
        <v>72</v>
      </c>
      <c r="J9" s="10">
        <f>SUM('법정동(2016.6월말)'!J76:J85)</f>
        <v>367311</v>
      </c>
      <c r="K9" s="7">
        <f>SUM('법정동(2016.6월말)'!K76:K85)</f>
        <v>239</v>
      </c>
      <c r="L9" s="10">
        <f>SUM('법정동(2016.6월말)'!L76:L85)</f>
        <v>26759216.100000001</v>
      </c>
      <c r="M9" s="7">
        <f>SUM('법정동(2016.6월말)'!M76:M85)</f>
        <v>5494</v>
      </c>
      <c r="N9" s="10">
        <f>SUM('법정동(2016.6월말)'!N76:N85)</f>
        <v>0</v>
      </c>
      <c r="O9" s="10">
        <f>SUM('법정동(2016.6월말)'!O76:O85)</f>
        <v>0</v>
      </c>
      <c r="P9" s="10">
        <f>SUM('법정동(2016.6월말)'!P76:P85)</f>
        <v>1937</v>
      </c>
      <c r="Q9" s="7">
        <f>SUM('법정동(2016.6월말)'!Q76:Q85)</f>
        <v>4</v>
      </c>
      <c r="R9" s="10">
        <f>SUM('법정동(2016.6월말)'!R76:R85)</f>
        <v>1671468.9</v>
      </c>
      <c r="S9" s="7">
        <f>SUM('법정동(2016.6월말)'!S76:S85)</f>
        <v>3974</v>
      </c>
      <c r="T9" s="10">
        <f>SUM('법정동(2016.6월말)'!T76:T85)</f>
        <v>409238.19999999995</v>
      </c>
      <c r="U9" s="7">
        <f>SUM('법정동(2016.6월말)'!U76:U85)</f>
        <v>62</v>
      </c>
      <c r="V9" s="10">
        <f>SUM('법정동(2016.6월말)'!V76:V85)</f>
        <v>82349</v>
      </c>
      <c r="W9" s="7">
        <f>SUM('법정동(2016.6월말)'!W76:W85)</f>
        <v>17</v>
      </c>
      <c r="X9" s="10">
        <f>SUM('법정동(2016.6월말)'!X76:X85)</f>
        <v>55980</v>
      </c>
      <c r="Y9" s="7">
        <f>SUM('법정동(2016.6월말)'!Y76:Y85)</f>
        <v>32</v>
      </c>
      <c r="Z9" s="10">
        <f>SUM('법정동(2016.6월말)'!Z76:Z85)</f>
        <v>22941</v>
      </c>
      <c r="AA9" s="7">
        <f>SUM('법정동(2016.6월말)'!AA76:AA85)</f>
        <v>21</v>
      </c>
      <c r="AB9" s="10">
        <f>SUM('법정동(2016.6월말)'!AB76:AB85)</f>
        <v>30257</v>
      </c>
      <c r="AC9" s="7">
        <f>SUM('법정동(2016.6월말)'!AC76:AC85)</f>
        <v>40</v>
      </c>
      <c r="AD9" s="10">
        <f>SUM('법정동(2016.6월말)'!AD76:AD85)</f>
        <v>1899030.1</v>
      </c>
      <c r="AE9" s="7">
        <f>SUM('법정동(2016.6월말)'!AE76:AE85)</f>
        <v>5549</v>
      </c>
      <c r="AF9" s="10">
        <f>SUM('법정동(2016.6월말)'!AF76:AF85)</f>
        <v>362048</v>
      </c>
      <c r="AG9" s="7">
        <f>SUM('법정동(2016.6월말)'!AG76:AG85)</f>
        <v>523</v>
      </c>
      <c r="AH9" s="10">
        <f>SUM('법정동(2016.6월말)'!AH76:AH85)</f>
        <v>34135</v>
      </c>
      <c r="AI9" s="7">
        <f>SUM('법정동(2016.6월말)'!AI76:AI85)</f>
        <v>34</v>
      </c>
      <c r="AJ9" s="10">
        <f>SUM('법정동(2016.6월말)'!AJ76:AJ85)</f>
        <v>183928</v>
      </c>
      <c r="AK9" s="7">
        <f>SUM('법정동(2016.6월말)'!AK76:AK85)</f>
        <v>63</v>
      </c>
      <c r="AL9" s="10">
        <f>SUM('법정동(2016.6월말)'!AL76:AL85)</f>
        <v>891347.3</v>
      </c>
      <c r="AM9" s="7">
        <f>SUM('법정동(2016.6월말)'!AM76:AM85)</f>
        <v>815</v>
      </c>
      <c r="AN9" s="10">
        <f>SUM('법정동(2016.6월말)'!AN76:AN85)</f>
        <v>341352</v>
      </c>
      <c r="AO9" s="7">
        <f>SUM('법정동(2016.6월말)'!AO76:AO85)</f>
        <v>191</v>
      </c>
      <c r="AP9" s="10">
        <f>SUM('법정동(2016.6월말)'!AP76:AP85)</f>
        <v>2992</v>
      </c>
      <c r="AQ9" s="7">
        <f>SUM('법정동(2016.6월말)'!AQ76:AQ85)</f>
        <v>2</v>
      </c>
      <c r="AR9" s="10">
        <f>SUM('법정동(2016.6월말)'!AR76:AR85)</f>
        <v>99326</v>
      </c>
      <c r="AS9" s="7">
        <f>SUM('법정동(2016.6월말)'!AS76:AS85)</f>
        <v>116</v>
      </c>
      <c r="AT9" s="10">
        <f>SUM('법정동(2016.6월말)'!AT76:AT85)</f>
        <v>188670.3</v>
      </c>
      <c r="AU9" s="7">
        <f>SUM('법정동(2016.6월말)'!AU76:AU85)</f>
        <v>19</v>
      </c>
      <c r="AV9" s="10">
        <f>SUM('법정동(2016.6월말)'!AV76:AV85)</f>
        <v>0</v>
      </c>
      <c r="AW9" s="7">
        <f>SUM('법정동(2016.6월말)'!AW76:AW85)</f>
        <v>0</v>
      </c>
      <c r="AX9" s="10">
        <f>SUM('법정동(2016.6월말)'!AX76:AX85)</f>
        <v>0</v>
      </c>
      <c r="AY9" s="7">
        <f>SUM('법정동(2016.6월말)'!AY76:AY85)</f>
        <v>0</v>
      </c>
      <c r="AZ9" s="10">
        <f>SUM('법정동(2016.6월말)'!AZ76:AZ85)</f>
        <v>28384</v>
      </c>
      <c r="BA9" s="7">
        <f>SUM('법정동(2016.6월말)'!BA76:BA85)</f>
        <v>32</v>
      </c>
      <c r="BB9" s="10">
        <f>SUM('법정동(2016.6월말)'!BB76:BB85)</f>
        <v>0</v>
      </c>
      <c r="BC9" s="7">
        <f>SUM('법정동(2016.6월말)'!BC76:BC85)</f>
        <v>0</v>
      </c>
      <c r="BD9" s="10">
        <f>SUM('법정동(2016.6월말)'!BD76:BD85)</f>
        <v>124345</v>
      </c>
      <c r="BE9" s="7">
        <f>SUM('법정동(2016.6월말)'!BE76:BE85)</f>
        <v>166</v>
      </c>
      <c r="BF9" s="10">
        <f>SUM('법정동(2016.6월말)'!BF76:BF85)</f>
        <v>1003516.6</v>
      </c>
      <c r="BG9" s="8">
        <f>SUM('법정동(2016.6월말)'!BG76:BG85)</f>
        <v>457</v>
      </c>
    </row>
    <row r="10" spans="1:59" s="4" customFormat="1" ht="20.25" customHeight="1">
      <c r="A10" s="55" t="s">
        <v>151</v>
      </c>
      <c r="B10" s="117">
        <f>SUM('법정동(2016.6월말)'!B86:B95)</f>
        <v>70119257.100000009</v>
      </c>
      <c r="C10" s="118">
        <f>SUM('법정동(2016.6월말)'!C86:C95)</f>
        <v>39280</v>
      </c>
      <c r="D10" s="10">
        <f>SUM('법정동(2016.6월말)'!D86:D95)</f>
        <v>10666215.199999999</v>
      </c>
      <c r="E10" s="7">
        <f>SUM('법정동(2016.6월말)'!E86:E95)</f>
        <v>10636</v>
      </c>
      <c r="F10" s="10">
        <f>SUM('법정동(2016.6월말)'!F86:F95)</f>
        <v>6004055.7000000002</v>
      </c>
      <c r="G10" s="7">
        <f>SUM('법정동(2016.6월말)'!G86:G95)</f>
        <v>6684</v>
      </c>
      <c r="H10" s="10">
        <f>SUM('법정동(2016.6월말)'!H86:H95)</f>
        <v>125376</v>
      </c>
      <c r="I10" s="7">
        <f>SUM('법정동(2016.6월말)'!I86:I95)</f>
        <v>42</v>
      </c>
      <c r="J10" s="10">
        <f>SUM('법정동(2016.6월말)'!J86:J95)</f>
        <v>215431</v>
      </c>
      <c r="K10" s="7">
        <f>SUM('법정동(2016.6월말)'!K86:K95)</f>
        <v>85</v>
      </c>
      <c r="L10" s="10">
        <f>SUM('법정동(2016.6월말)'!L86:L95)</f>
        <v>47315921.799999997</v>
      </c>
      <c r="M10" s="7">
        <f>SUM('법정동(2016.6월말)'!M86:M95)</f>
        <v>8699</v>
      </c>
      <c r="N10" s="10">
        <f>SUM('법정동(2016.6월말)'!N86:N95)</f>
        <v>0</v>
      </c>
      <c r="O10" s="10">
        <f>SUM('법정동(2016.6월말)'!O86:O95)</f>
        <v>0</v>
      </c>
      <c r="P10" s="10">
        <f>SUM('법정동(2016.6월말)'!P86:P95)</f>
        <v>0</v>
      </c>
      <c r="Q10" s="7">
        <f>SUM('법정동(2016.6월말)'!Q86:Q95)</f>
        <v>0</v>
      </c>
      <c r="R10" s="10">
        <f>SUM('법정동(2016.6월말)'!R86:R95)</f>
        <v>1429592.5</v>
      </c>
      <c r="S10" s="7">
        <f>SUM('법정동(2016.6월말)'!S86:S95)</f>
        <v>4201</v>
      </c>
      <c r="T10" s="10">
        <f>SUM('법정동(2016.6월말)'!T86:T95)</f>
        <v>225724.2</v>
      </c>
      <c r="U10" s="7">
        <f>SUM('법정동(2016.6월말)'!U86:U95)</f>
        <v>81</v>
      </c>
      <c r="V10" s="10">
        <f>SUM('법정동(2016.6월말)'!V86:V95)</f>
        <v>117587</v>
      </c>
      <c r="W10" s="7">
        <f>SUM('법정동(2016.6월말)'!W86:W95)</f>
        <v>38</v>
      </c>
      <c r="X10" s="10">
        <f>SUM('법정동(2016.6월말)'!X86:X95)</f>
        <v>7475</v>
      </c>
      <c r="Y10" s="7">
        <f>SUM('법정동(2016.6월말)'!Y86:Y95)</f>
        <v>12</v>
      </c>
      <c r="Z10" s="10">
        <f>SUM('법정동(2016.6월말)'!Z86:Z95)</f>
        <v>11752</v>
      </c>
      <c r="AA10" s="7">
        <f>SUM('법정동(2016.6월말)'!AA86:AA95)</f>
        <v>7</v>
      </c>
      <c r="AB10" s="10">
        <f>SUM('법정동(2016.6월말)'!AB86:AB95)</f>
        <v>44890</v>
      </c>
      <c r="AC10" s="7">
        <f>SUM('법정동(2016.6월말)'!AC86:AC95)</f>
        <v>85</v>
      </c>
      <c r="AD10" s="10">
        <f>SUM('법정동(2016.6월말)'!AD86:AD95)</f>
        <v>2000725.6</v>
      </c>
      <c r="AE10" s="7">
        <f>SUM('법정동(2016.6월말)'!AE86:AE95)</f>
        <v>6805</v>
      </c>
      <c r="AF10" s="10">
        <f>SUM('법정동(2016.6월말)'!AF86:AF95)</f>
        <v>0</v>
      </c>
      <c r="AG10" s="7">
        <f>SUM('법정동(2016.6월말)'!AG86:AG95)</f>
        <v>0</v>
      </c>
      <c r="AH10" s="10">
        <f>SUM('법정동(2016.6월말)'!AH86:AH95)</f>
        <v>47802</v>
      </c>
      <c r="AI10" s="7">
        <f>SUM('법정동(2016.6월말)'!AI86:AI95)</f>
        <v>96</v>
      </c>
      <c r="AJ10" s="10">
        <f>SUM('법정동(2016.6월말)'!AJ86:AJ95)</f>
        <v>99868.1</v>
      </c>
      <c r="AK10" s="7">
        <f>SUM('법정동(2016.6월말)'!AK86:AK95)</f>
        <v>72</v>
      </c>
      <c r="AL10" s="10">
        <f>SUM('법정동(2016.6월말)'!AL86:AL95)</f>
        <v>769704.5</v>
      </c>
      <c r="AM10" s="7">
        <f>SUM('법정동(2016.6월말)'!AM86:AM95)</f>
        <v>843</v>
      </c>
      <c r="AN10" s="10">
        <f>SUM('법정동(2016.6월말)'!AN86:AN95)</f>
        <v>564672.80000000005</v>
      </c>
      <c r="AO10" s="7">
        <f>SUM('법정동(2016.6월말)'!AO86:AO95)</f>
        <v>272</v>
      </c>
      <c r="AP10" s="10">
        <f>SUM('법정동(2016.6월말)'!AP86:AP95)</f>
        <v>33985</v>
      </c>
      <c r="AQ10" s="7">
        <f>SUM('법정동(2016.6월말)'!AQ86:AQ95)</f>
        <v>23</v>
      </c>
      <c r="AR10" s="10">
        <f>SUM('법정동(2016.6월말)'!AR86:AR95)</f>
        <v>0</v>
      </c>
      <c r="AS10" s="7">
        <f>SUM('법정동(2016.6월말)'!AS86:AS95)</f>
        <v>0</v>
      </c>
      <c r="AT10" s="10">
        <f>SUM('법정동(2016.6월말)'!AT86:AT95)</f>
        <v>0</v>
      </c>
      <c r="AU10" s="7">
        <f>SUM('법정동(2016.6월말)'!AU86:AU95)</f>
        <v>0</v>
      </c>
      <c r="AV10" s="10">
        <f>SUM('법정동(2016.6월말)'!AV86:AV95)</f>
        <v>0</v>
      </c>
      <c r="AW10" s="7">
        <f>SUM('법정동(2016.6월말)'!AW86:AW95)</f>
        <v>0</v>
      </c>
      <c r="AX10" s="10">
        <f>SUM('법정동(2016.6월말)'!AX86:AX95)</f>
        <v>0</v>
      </c>
      <c r="AY10" s="7">
        <f>SUM('법정동(2016.6월말)'!AY86:AY95)</f>
        <v>0</v>
      </c>
      <c r="AZ10" s="10">
        <f>SUM('법정동(2016.6월말)'!AZ86:AZ95)</f>
        <v>23679</v>
      </c>
      <c r="BA10" s="7">
        <f>SUM('법정동(2016.6월말)'!BA86:BA95)</f>
        <v>41</v>
      </c>
      <c r="BB10" s="10">
        <f>SUM('법정동(2016.6월말)'!BB86:BB95)</f>
        <v>6161</v>
      </c>
      <c r="BC10" s="7">
        <f>SUM('법정동(2016.6월말)'!BC86:BC95)</f>
        <v>3</v>
      </c>
      <c r="BD10" s="10">
        <f>SUM('법정동(2016.6월말)'!BD86:BD95)</f>
        <v>138297</v>
      </c>
      <c r="BE10" s="7">
        <f>SUM('법정동(2016.6월말)'!BE86:BE95)</f>
        <v>164</v>
      </c>
      <c r="BF10" s="10">
        <f>SUM('법정동(2016.6월말)'!BF86:BF95)</f>
        <v>270341.7</v>
      </c>
      <c r="BG10" s="8">
        <f>SUM('법정동(2016.6월말)'!BG86:BG95)</f>
        <v>391</v>
      </c>
    </row>
    <row r="11" spans="1:59" s="4" customFormat="1" ht="20.25" customHeight="1">
      <c r="A11" s="55" t="s">
        <v>152</v>
      </c>
      <c r="B11" s="117">
        <f>SUM('법정동(2016.6월말)'!B96:B104)</f>
        <v>42548683</v>
      </c>
      <c r="C11" s="118">
        <f>SUM('법정동(2016.6월말)'!C96:C104)</f>
        <v>21306</v>
      </c>
      <c r="D11" s="10">
        <f>SUM('법정동(2016.6월말)'!D96:D104)</f>
        <v>9084276</v>
      </c>
      <c r="E11" s="7">
        <f>SUM('법정동(2016.6월말)'!E96:E104)</f>
        <v>8292</v>
      </c>
      <c r="F11" s="10">
        <f>SUM('법정동(2016.6월말)'!F96:F104)</f>
        <v>1419927</v>
      </c>
      <c r="G11" s="7">
        <f>SUM('법정동(2016.6월말)'!G96:G104)</f>
        <v>3186</v>
      </c>
      <c r="H11" s="10">
        <f>SUM('법정동(2016.6월말)'!H96:H104)</f>
        <v>0</v>
      </c>
      <c r="I11" s="7">
        <f>SUM('법정동(2016.6월말)'!I96:I104)</f>
        <v>0</v>
      </c>
      <c r="J11" s="10">
        <f>SUM('법정동(2016.6월말)'!J96:J104)</f>
        <v>598</v>
      </c>
      <c r="K11" s="7">
        <f>SUM('법정동(2016.6월말)'!K96:K104)</f>
        <v>1</v>
      </c>
      <c r="L11" s="10">
        <f>SUM('법정동(2016.6월말)'!L96:L104)</f>
        <v>29861783</v>
      </c>
      <c r="M11" s="7">
        <f>SUM('법정동(2016.6월말)'!M96:M104)</f>
        <v>4293</v>
      </c>
      <c r="N11" s="10">
        <f>SUM('법정동(2016.6월말)'!N96:N104)</f>
        <v>0</v>
      </c>
      <c r="O11" s="10">
        <f>SUM('법정동(2016.6월말)'!O96:O104)</f>
        <v>0</v>
      </c>
      <c r="P11" s="10">
        <f>SUM('법정동(2016.6월말)'!P96:P104)</f>
        <v>0</v>
      </c>
      <c r="Q11" s="7">
        <f>SUM('법정동(2016.6월말)'!Q96:Q104)</f>
        <v>0</v>
      </c>
      <c r="R11" s="10">
        <f>SUM('법정동(2016.6월말)'!R96:R104)</f>
        <v>665650</v>
      </c>
      <c r="S11" s="7">
        <f>SUM('법정동(2016.6월말)'!S96:S104)</f>
        <v>2724</v>
      </c>
      <c r="T11" s="10">
        <f>SUM('법정동(2016.6월말)'!T96:T104)</f>
        <v>2032</v>
      </c>
      <c r="U11" s="7">
        <f>SUM('법정동(2016.6월말)'!U96:U104)</f>
        <v>2</v>
      </c>
      <c r="V11" s="10">
        <f>SUM('법정동(2016.6월말)'!V96:V104)</f>
        <v>97434</v>
      </c>
      <c r="W11" s="7">
        <f>SUM('법정동(2016.6월말)'!W96:W104)</f>
        <v>47</v>
      </c>
      <c r="X11" s="10">
        <f>SUM('법정동(2016.6월말)'!X96:X104)</f>
        <v>610</v>
      </c>
      <c r="Y11" s="7">
        <f>SUM('법정동(2016.6월말)'!Y96:Y104)</f>
        <v>2</v>
      </c>
      <c r="Z11" s="10">
        <f>SUM('법정동(2016.6월말)'!Z96:Z104)</f>
        <v>0</v>
      </c>
      <c r="AA11" s="7">
        <f>SUM('법정동(2016.6월말)'!AA96:AA104)</f>
        <v>0</v>
      </c>
      <c r="AB11" s="10">
        <f>SUM('법정동(2016.6월말)'!AB96:AB104)</f>
        <v>1467</v>
      </c>
      <c r="AC11" s="7">
        <f>SUM('법정동(2016.6월말)'!AC96:AC104)</f>
        <v>7</v>
      </c>
      <c r="AD11" s="10">
        <f>SUM('법정동(2016.6월말)'!AD96:AD104)</f>
        <v>845815</v>
      </c>
      <c r="AE11" s="7">
        <f>SUM('법정동(2016.6월말)'!AE96:AE104)</f>
        <v>1939</v>
      </c>
      <c r="AF11" s="10">
        <f>SUM('법정동(2016.6월말)'!AF96:AF104)</f>
        <v>0</v>
      </c>
      <c r="AG11" s="7">
        <f>SUM('법정동(2016.6월말)'!AG96:AG104)</f>
        <v>0</v>
      </c>
      <c r="AH11" s="10">
        <f>SUM('법정동(2016.6월말)'!AH96:AH104)</f>
        <v>33581</v>
      </c>
      <c r="AI11" s="7">
        <f>SUM('법정동(2016.6월말)'!AI96:AI104)</f>
        <v>104</v>
      </c>
      <c r="AJ11" s="10">
        <f>SUM('법정동(2016.6월말)'!AJ96:AJ104)</f>
        <v>14717</v>
      </c>
      <c r="AK11" s="7">
        <f>SUM('법정동(2016.6월말)'!AK96:AK104)</f>
        <v>49</v>
      </c>
      <c r="AL11" s="10">
        <f>SUM('법정동(2016.6월말)'!AL96:AL104)</f>
        <v>127675</v>
      </c>
      <c r="AM11" s="7">
        <f>SUM('법정동(2016.6월말)'!AM96:AM104)</f>
        <v>151</v>
      </c>
      <c r="AN11" s="10">
        <f>SUM('법정동(2016.6월말)'!AN96:AN104)</f>
        <v>37691</v>
      </c>
      <c r="AO11" s="7">
        <f>SUM('법정동(2016.6월말)'!AO96:AO104)</f>
        <v>54</v>
      </c>
      <c r="AP11" s="10">
        <f>SUM('법정동(2016.6월말)'!AP96:AP104)</f>
        <v>26512</v>
      </c>
      <c r="AQ11" s="7">
        <f>SUM('법정동(2016.6월말)'!AQ96:AQ104)</f>
        <v>21</v>
      </c>
      <c r="AR11" s="10">
        <f>SUM('법정동(2016.6월말)'!AR96:AR104)</f>
        <v>2616</v>
      </c>
      <c r="AS11" s="7">
        <f>SUM('법정동(2016.6월말)'!AS96:AS104)</f>
        <v>6</v>
      </c>
      <c r="AT11" s="10">
        <f>SUM('법정동(2016.6월말)'!AT96:AT104)</f>
        <v>0</v>
      </c>
      <c r="AU11" s="7">
        <f>SUM('법정동(2016.6월말)'!AU96:AU104)</f>
        <v>0</v>
      </c>
      <c r="AV11" s="10">
        <f>SUM('법정동(2016.6월말)'!AV96:AV104)</f>
        <v>0</v>
      </c>
      <c r="AW11" s="7">
        <f>SUM('법정동(2016.6월말)'!AW96:AW104)</f>
        <v>0</v>
      </c>
      <c r="AX11" s="10">
        <f>SUM('법정동(2016.6월말)'!AX96:AX104)</f>
        <v>0</v>
      </c>
      <c r="AY11" s="7">
        <f>SUM('법정동(2016.6월말)'!AY96:AY104)</f>
        <v>0</v>
      </c>
      <c r="AZ11" s="10">
        <f>SUM('법정동(2016.6월말)'!AZ96:AZ104)</f>
        <v>4817</v>
      </c>
      <c r="BA11" s="7">
        <f>SUM('법정동(2016.6월말)'!BA96:BA104)</f>
        <v>14</v>
      </c>
      <c r="BB11" s="10">
        <f>SUM('법정동(2016.6월말)'!BB96:BB104)</f>
        <v>0</v>
      </c>
      <c r="BC11" s="7">
        <f>SUM('법정동(2016.6월말)'!BC96:BC104)</f>
        <v>0</v>
      </c>
      <c r="BD11" s="10">
        <f>SUM('법정동(2016.6월말)'!BD96:BD104)</f>
        <v>126607</v>
      </c>
      <c r="BE11" s="7">
        <f>SUM('법정동(2016.6월말)'!BE96:BE104)</f>
        <v>128</v>
      </c>
      <c r="BF11" s="10">
        <f>SUM('법정동(2016.6월말)'!BF96:BF104)</f>
        <v>194875</v>
      </c>
      <c r="BG11" s="8">
        <f>SUM('법정동(2016.6월말)'!BG96:BG104)</f>
        <v>286</v>
      </c>
    </row>
    <row r="12" spans="1:59" s="4" customFormat="1" ht="20.25" customHeight="1">
      <c r="A12" s="55" t="s">
        <v>153</v>
      </c>
      <c r="B12" s="117">
        <f>SUM('법정동(2016.6월말)'!B105:B114)</f>
        <v>26354648</v>
      </c>
      <c r="C12" s="118">
        <f>SUM('법정동(2016.6월말)'!C105:C114)</f>
        <v>15851</v>
      </c>
      <c r="D12" s="10">
        <f>SUM('법정동(2016.6월말)'!D105:D114)</f>
        <v>6715035</v>
      </c>
      <c r="E12" s="7">
        <f>SUM('법정동(2016.6월말)'!E105:E114)</f>
        <v>6984</v>
      </c>
      <c r="F12" s="10">
        <f>SUM('법정동(2016.6월말)'!F105:F114)</f>
        <v>911857</v>
      </c>
      <c r="G12" s="7">
        <f>SUM('법정동(2016.6월말)'!G105:G114)</f>
        <v>1126</v>
      </c>
      <c r="H12" s="10">
        <f>SUM('법정동(2016.6월말)'!H105:H114)</f>
        <v>1774</v>
      </c>
      <c r="I12" s="7">
        <f>SUM('법정동(2016.6월말)'!I105:I114)</f>
        <v>1</v>
      </c>
      <c r="J12" s="10">
        <f>SUM('법정동(2016.6월말)'!J105:J114)</f>
        <v>2927</v>
      </c>
      <c r="K12" s="7">
        <f>SUM('법정동(2016.6월말)'!K105:K114)</f>
        <v>3</v>
      </c>
      <c r="L12" s="10">
        <f>SUM('법정동(2016.6월말)'!L105:L114)</f>
        <v>17083243</v>
      </c>
      <c r="M12" s="7">
        <f>SUM('법정동(2016.6월말)'!M105:M114)</f>
        <v>3727</v>
      </c>
      <c r="N12" s="10">
        <f>SUM('법정동(2016.6월말)'!N105:N114)</f>
        <v>0</v>
      </c>
      <c r="O12" s="10">
        <f>SUM('법정동(2016.6월말)'!O105:O114)</f>
        <v>0</v>
      </c>
      <c r="P12" s="10">
        <f>SUM('법정동(2016.6월말)'!P105:P114)</f>
        <v>8625</v>
      </c>
      <c r="Q12" s="7">
        <f>SUM('법정동(2016.6월말)'!Q105:Q114)</f>
        <v>2</v>
      </c>
      <c r="R12" s="10">
        <f>SUM('법정동(2016.6월말)'!R105:R114)</f>
        <v>537988</v>
      </c>
      <c r="S12" s="7">
        <f>SUM('법정동(2016.6월말)'!S105:S114)</f>
        <v>2049</v>
      </c>
      <c r="T12" s="10">
        <f>SUM('법정동(2016.6월말)'!T105:T114)</f>
        <v>0</v>
      </c>
      <c r="U12" s="7">
        <f>SUM('법정동(2016.6월말)'!U105:U114)</f>
        <v>0</v>
      </c>
      <c r="V12" s="10">
        <f>SUM('법정동(2016.6월말)'!V105:V114)</f>
        <v>95070</v>
      </c>
      <c r="W12" s="7">
        <f>SUM('법정동(2016.6월말)'!W105:W114)</f>
        <v>41</v>
      </c>
      <c r="X12" s="10">
        <f>SUM('법정동(2016.6월말)'!X105:X114)</f>
        <v>0</v>
      </c>
      <c r="Y12" s="7">
        <f>SUM('법정동(2016.6월말)'!Y105:Y114)</f>
        <v>0</v>
      </c>
      <c r="Z12" s="10">
        <f>SUM('법정동(2016.6월말)'!Z105:Z114)</f>
        <v>0</v>
      </c>
      <c r="AA12" s="7">
        <f>SUM('법정동(2016.6월말)'!AA105:AA114)</f>
        <v>0</v>
      </c>
      <c r="AB12" s="10">
        <f>SUM('법정동(2016.6월말)'!AB105:AB114)</f>
        <v>726</v>
      </c>
      <c r="AC12" s="7">
        <f>SUM('법정동(2016.6월말)'!AC105:AC114)</f>
        <v>2</v>
      </c>
      <c r="AD12" s="10">
        <f>SUM('법정동(2016.6월말)'!AD105:AD114)</f>
        <v>436930</v>
      </c>
      <c r="AE12" s="7">
        <f>SUM('법정동(2016.6월말)'!AE105:AE114)</f>
        <v>1245</v>
      </c>
      <c r="AF12" s="10">
        <f>SUM('법정동(2016.6월말)'!AF105:AF114)</f>
        <v>0</v>
      </c>
      <c r="AG12" s="7">
        <f>SUM('법정동(2016.6월말)'!AG105:AG114)</f>
        <v>0</v>
      </c>
      <c r="AH12" s="10">
        <f>SUM('법정동(2016.6월말)'!AH105:AH114)</f>
        <v>48143</v>
      </c>
      <c r="AI12" s="7">
        <f>SUM('법정동(2016.6월말)'!AI105:AI114)</f>
        <v>94</v>
      </c>
      <c r="AJ12" s="10">
        <f>SUM('법정동(2016.6월말)'!AJ105:AJ114)</f>
        <v>15965</v>
      </c>
      <c r="AK12" s="7">
        <f>SUM('법정동(2016.6월말)'!AK105:AK114)</f>
        <v>16</v>
      </c>
      <c r="AL12" s="10">
        <f>SUM('법정동(2016.6월말)'!AL105:AL114)</f>
        <v>134098</v>
      </c>
      <c r="AM12" s="7">
        <f>SUM('법정동(2016.6월말)'!AM105:AM114)</f>
        <v>103</v>
      </c>
      <c r="AN12" s="10">
        <f>SUM('법정동(2016.6월말)'!AN105:AN114)</f>
        <v>74637</v>
      </c>
      <c r="AO12" s="7">
        <f>SUM('법정동(2016.6월말)'!AO105:AO114)</f>
        <v>26</v>
      </c>
      <c r="AP12" s="10">
        <f>SUM('법정동(2016.6월말)'!AP105:AP114)</f>
        <v>31907</v>
      </c>
      <c r="AQ12" s="7">
        <f>SUM('법정동(2016.6월말)'!AQ105:AQ114)</f>
        <v>24</v>
      </c>
      <c r="AR12" s="10">
        <f>SUM('법정동(2016.6월말)'!AR105:AR114)</f>
        <v>0</v>
      </c>
      <c r="AS12" s="7">
        <f>SUM('법정동(2016.6월말)'!AS105:AS114)</f>
        <v>0</v>
      </c>
      <c r="AT12" s="10">
        <f>SUM('법정동(2016.6월말)'!AT105:AT114)</f>
        <v>0</v>
      </c>
      <c r="AU12" s="7">
        <f>SUM('법정동(2016.6월말)'!AU105:AU114)</f>
        <v>0</v>
      </c>
      <c r="AV12" s="10">
        <f>SUM('법정동(2016.6월말)'!AV105:AV114)</f>
        <v>0</v>
      </c>
      <c r="AW12" s="7">
        <f>SUM('법정동(2016.6월말)'!AW105:AW114)</f>
        <v>0</v>
      </c>
      <c r="AX12" s="10">
        <f>SUM('법정동(2016.6월말)'!AX105:AX114)</f>
        <v>0</v>
      </c>
      <c r="AY12" s="7">
        <f>SUM('법정동(2016.6월말)'!AY105:AY114)</f>
        <v>0</v>
      </c>
      <c r="AZ12" s="10">
        <f>SUM('법정동(2016.6월말)'!AZ105:AZ114)</f>
        <v>7371</v>
      </c>
      <c r="BA12" s="7">
        <f>SUM('법정동(2016.6월말)'!BA105:BA114)</f>
        <v>13</v>
      </c>
      <c r="BB12" s="10">
        <f>SUM('법정동(2016.6월말)'!BB105:BB114)</f>
        <v>0</v>
      </c>
      <c r="BC12" s="7">
        <f>SUM('법정동(2016.6월말)'!BC105:BC114)</f>
        <v>0</v>
      </c>
      <c r="BD12" s="10">
        <f>SUM('법정동(2016.6월말)'!BD105:BD114)</f>
        <v>109168</v>
      </c>
      <c r="BE12" s="7">
        <f>SUM('법정동(2016.6월말)'!BE105:BE114)</f>
        <v>213</v>
      </c>
      <c r="BF12" s="10">
        <f>SUM('법정동(2016.6월말)'!BF105:BF114)</f>
        <v>139184</v>
      </c>
      <c r="BG12" s="8">
        <f>SUM('법정동(2016.6월말)'!BG105:BG114)</f>
        <v>182</v>
      </c>
    </row>
    <row r="13" spans="1:59" s="4" customFormat="1" ht="20.25" customHeight="1">
      <c r="A13" s="55" t="s">
        <v>154</v>
      </c>
      <c r="B13" s="117">
        <f>SUM('법정동(2016.6월말)'!B115:B120)</f>
        <v>27544996</v>
      </c>
      <c r="C13" s="118">
        <f>SUM('법정동(2016.6월말)'!C115:C120)</f>
        <v>13939</v>
      </c>
      <c r="D13" s="10">
        <f>SUM('법정동(2016.6월말)'!D115:D120)</f>
        <v>4779132</v>
      </c>
      <c r="E13" s="7">
        <f>SUM('법정동(2016.6월말)'!E115:E120)</f>
        <v>5661</v>
      </c>
      <c r="F13" s="10">
        <f>SUM('법정동(2016.6월말)'!F115:F120)</f>
        <v>283420</v>
      </c>
      <c r="G13" s="7">
        <f>SUM('법정동(2016.6월말)'!G115:G120)</f>
        <v>673</v>
      </c>
      <c r="H13" s="10">
        <f>SUM('법정동(2016.6월말)'!H115:H120)</f>
        <v>981</v>
      </c>
      <c r="I13" s="7">
        <f>SUM('법정동(2016.6월말)'!I115:I120)</f>
        <v>1</v>
      </c>
      <c r="J13" s="10">
        <f>SUM('법정동(2016.6월말)'!J115:J120)</f>
        <v>81491</v>
      </c>
      <c r="K13" s="7">
        <f>SUM('법정동(2016.6월말)'!K115:K120)</f>
        <v>6</v>
      </c>
      <c r="L13" s="10">
        <f>SUM('법정동(2016.6월말)'!L115:L120)</f>
        <v>20730430</v>
      </c>
      <c r="M13" s="7">
        <f>SUM('법정동(2016.6월말)'!M115:M120)</f>
        <v>4229</v>
      </c>
      <c r="N13" s="10">
        <f>SUM('법정동(2016.6월말)'!N115:N120)</f>
        <v>0</v>
      </c>
      <c r="O13" s="10">
        <f>SUM('법정동(2016.6월말)'!O115:O120)</f>
        <v>0</v>
      </c>
      <c r="P13" s="10">
        <f>SUM('법정동(2016.6월말)'!P115:P120)</f>
        <v>0</v>
      </c>
      <c r="Q13" s="7">
        <f>SUM('법정동(2016.6월말)'!Q115:Q120)</f>
        <v>0</v>
      </c>
      <c r="R13" s="10">
        <f>SUM('법정동(2016.6월말)'!R115:R120)</f>
        <v>482797</v>
      </c>
      <c r="S13" s="7">
        <f>SUM('법정동(2016.6월말)'!S115:S120)</f>
        <v>2149</v>
      </c>
      <c r="T13" s="10">
        <f>SUM('법정동(2016.6월말)'!T115:T120)</f>
        <v>0</v>
      </c>
      <c r="U13" s="7">
        <f>SUM('법정동(2016.6월말)'!U115:U120)</f>
        <v>0</v>
      </c>
      <c r="V13" s="10">
        <f>SUM('법정동(2016.6월말)'!V115:V120)</f>
        <v>71912</v>
      </c>
      <c r="W13" s="7">
        <f>SUM('법정동(2016.6월말)'!W115:W120)</f>
        <v>25</v>
      </c>
      <c r="X13" s="10">
        <f>SUM('법정동(2016.6월말)'!X115:X120)</f>
        <v>0</v>
      </c>
      <c r="Y13" s="7">
        <f>SUM('법정동(2016.6월말)'!Y115:Y120)</f>
        <v>0</v>
      </c>
      <c r="Z13" s="10">
        <f>SUM('법정동(2016.6월말)'!Z115:Z120)</f>
        <v>0</v>
      </c>
      <c r="AA13" s="7">
        <f>SUM('법정동(2016.6월말)'!AA115:AA120)</f>
        <v>0</v>
      </c>
      <c r="AB13" s="10">
        <f>SUM('법정동(2016.6월말)'!AB115:AB120)</f>
        <v>1756</v>
      </c>
      <c r="AC13" s="7">
        <f>SUM('법정동(2016.6월말)'!AC115:AC120)</f>
        <v>3</v>
      </c>
      <c r="AD13" s="10">
        <f>SUM('법정동(2016.6월말)'!AD115:AD120)</f>
        <v>426547</v>
      </c>
      <c r="AE13" s="7">
        <f>SUM('법정동(2016.6월말)'!AE115:AE120)</f>
        <v>671</v>
      </c>
      <c r="AF13" s="10">
        <f>SUM('법정동(2016.6월말)'!AF115:AF120)</f>
        <v>0</v>
      </c>
      <c r="AG13" s="7">
        <f>SUM('법정동(2016.6월말)'!AG115:AG120)</f>
        <v>0</v>
      </c>
      <c r="AH13" s="10">
        <f>SUM('법정동(2016.6월말)'!AH115:AH120)</f>
        <v>28885</v>
      </c>
      <c r="AI13" s="7">
        <f>SUM('법정동(2016.6월말)'!AI115:AI120)</f>
        <v>42</v>
      </c>
      <c r="AJ13" s="10">
        <f>SUM('법정동(2016.6월말)'!AJ115:AJ120)</f>
        <v>1424</v>
      </c>
      <c r="AK13" s="7">
        <f>SUM('법정동(2016.6월말)'!AK115:AK120)</f>
        <v>8</v>
      </c>
      <c r="AL13" s="10">
        <f>SUM('법정동(2016.6월말)'!AL115:AL120)</f>
        <v>48446</v>
      </c>
      <c r="AM13" s="7">
        <f>SUM('법정동(2016.6월말)'!AM115:AM120)</f>
        <v>35</v>
      </c>
      <c r="AN13" s="10">
        <f>SUM('법정동(2016.6월말)'!AN115:AN120)</f>
        <v>4297</v>
      </c>
      <c r="AO13" s="7">
        <f>SUM('법정동(2016.6월말)'!AO115:AO120)</f>
        <v>5</v>
      </c>
      <c r="AP13" s="10">
        <f>SUM('법정동(2016.6월말)'!AP115:AP120)</f>
        <v>10718</v>
      </c>
      <c r="AQ13" s="7">
        <f>SUM('법정동(2016.6월말)'!AQ115:AQ120)</f>
        <v>11</v>
      </c>
      <c r="AR13" s="10">
        <f>SUM('법정동(2016.6월말)'!AR115:AR120)</f>
        <v>0</v>
      </c>
      <c r="AS13" s="7">
        <f>SUM('법정동(2016.6월말)'!AS115:AS120)</f>
        <v>0</v>
      </c>
      <c r="AT13" s="10">
        <f>SUM('법정동(2016.6월말)'!AT115:AT120)</f>
        <v>0</v>
      </c>
      <c r="AU13" s="7">
        <f>SUM('법정동(2016.6월말)'!AU115:AU120)</f>
        <v>0</v>
      </c>
      <c r="AV13" s="10">
        <f>SUM('법정동(2016.6월말)'!AV115:AV120)</f>
        <v>0</v>
      </c>
      <c r="AW13" s="7">
        <f>SUM('법정동(2016.6월말)'!AW115:AW120)</f>
        <v>0</v>
      </c>
      <c r="AX13" s="10">
        <f>SUM('법정동(2016.6월말)'!AX115:AX120)</f>
        <v>0</v>
      </c>
      <c r="AY13" s="7">
        <f>SUM('법정동(2016.6월말)'!AY115:AY120)</f>
        <v>0</v>
      </c>
      <c r="AZ13" s="10">
        <f>SUM('법정동(2016.6월말)'!AZ115:AZ120)</f>
        <v>1963</v>
      </c>
      <c r="BA13" s="7">
        <f>SUM('법정동(2016.6월말)'!BA115:BA120)</f>
        <v>9</v>
      </c>
      <c r="BB13" s="10">
        <f>SUM('법정동(2016.6월말)'!BB115:BB120)</f>
        <v>0</v>
      </c>
      <c r="BC13" s="7">
        <f>SUM('법정동(2016.6월말)'!BC115:BC120)</f>
        <v>0</v>
      </c>
      <c r="BD13" s="10">
        <f>SUM('법정동(2016.6월말)'!BD115:BD120)</f>
        <v>418763</v>
      </c>
      <c r="BE13" s="7">
        <f>SUM('법정동(2016.6월말)'!BE115:BE120)</f>
        <v>247</v>
      </c>
      <c r="BF13" s="10">
        <f>SUM('법정동(2016.6월말)'!BF115:BF120)</f>
        <v>172034</v>
      </c>
      <c r="BG13" s="8">
        <f>SUM('법정동(2016.6월말)'!BG115:BG120)</f>
        <v>164</v>
      </c>
    </row>
    <row r="14" spans="1:59" s="4" customFormat="1" ht="20.25" customHeight="1">
      <c r="A14" s="55" t="s">
        <v>155</v>
      </c>
      <c r="B14" s="117">
        <f>SUM('법정동(2016.6월말)'!B7,'법정동(2016.6월말)'!B10,'법정동(2016.6월말)'!B12)</f>
        <v>930828</v>
      </c>
      <c r="C14" s="118">
        <f>SUM('법정동(2016.6월말)'!C7,'법정동(2016.6월말)'!C10,'법정동(2016.6월말)'!C12)</f>
        <v>4414</v>
      </c>
      <c r="D14" s="10">
        <f>SUM('법정동(2016.6월말)'!D7,'법정동(2016.6월말)'!D10,'법정동(2016.6월말)'!D12)</f>
        <v>103253</v>
      </c>
      <c r="E14" s="7">
        <f>SUM('법정동(2016.6월말)'!E7,'법정동(2016.6월말)'!E10,'법정동(2016.6월말)'!E12)</f>
        <v>334</v>
      </c>
      <c r="F14" s="10">
        <f>SUM('법정동(2016.6월말)'!F7,'법정동(2016.6월말)'!F10,'법정동(2016.6월말)'!F12)</f>
        <v>4253</v>
      </c>
      <c r="G14" s="7">
        <f>SUM('법정동(2016.6월말)'!G7,'법정동(2016.6월말)'!G10,'법정동(2016.6월말)'!G12)</f>
        <v>23</v>
      </c>
      <c r="H14" s="10">
        <f>SUM('법정동(2016.6월말)'!H7,'법정동(2016.6월말)'!H10,'법정동(2016.6월말)'!H12)</f>
        <v>0</v>
      </c>
      <c r="I14" s="7">
        <f>SUM('법정동(2016.6월말)'!I7,'법정동(2016.6월말)'!I10,'법정동(2016.6월말)'!I12)</f>
        <v>0</v>
      </c>
      <c r="J14" s="10">
        <f>SUM('법정동(2016.6월말)'!J7,'법정동(2016.6월말)'!J10,'법정동(2016.6월말)'!J12)</f>
        <v>0</v>
      </c>
      <c r="K14" s="7">
        <f>SUM('법정동(2016.6월말)'!K7,'법정동(2016.6월말)'!K10,'법정동(2016.6월말)'!K12)</f>
        <v>0</v>
      </c>
      <c r="L14" s="10">
        <f>SUM('법정동(2016.6월말)'!L7,'법정동(2016.6월말)'!L10,'법정동(2016.6월말)'!L12)</f>
        <v>152862</v>
      </c>
      <c r="M14" s="7">
        <f>SUM('법정동(2016.6월말)'!M7,'법정동(2016.6월말)'!M10,'법정동(2016.6월말)'!M12)</f>
        <v>100</v>
      </c>
      <c r="N14" s="10">
        <f>SUM('법정동(2016.6월말)'!N7,'법정동(2016.6월말)'!N10,'법정동(2016.6월말)'!N12)</f>
        <v>0</v>
      </c>
      <c r="O14" s="10">
        <f>SUM('법정동(2016.6월말)'!O7,'법정동(2016.6월말)'!O10,'법정동(2016.6월말)'!O12)</f>
        <v>0</v>
      </c>
      <c r="P14" s="10">
        <f>SUM('법정동(2016.6월말)'!P7,'법정동(2016.6월말)'!P10,'법정동(2016.6월말)'!P12)</f>
        <v>0</v>
      </c>
      <c r="Q14" s="7">
        <f>SUM('법정동(2016.6월말)'!Q7,'법정동(2016.6월말)'!Q10,'법정동(2016.6월말)'!Q12)</f>
        <v>0</v>
      </c>
      <c r="R14" s="10">
        <f>SUM('법정동(2016.6월말)'!R7,'법정동(2016.6월말)'!R10,'법정동(2016.6월말)'!R12)</f>
        <v>340326</v>
      </c>
      <c r="S14" s="7">
        <f>SUM('법정동(2016.6월말)'!S7,'법정동(2016.6월말)'!S10,'법정동(2016.6월말)'!S12)</f>
        <v>3128</v>
      </c>
      <c r="T14" s="10">
        <f>SUM('법정동(2016.6월말)'!T7,'법정동(2016.6월말)'!T10,'법정동(2016.6월말)'!T12)</f>
        <v>0</v>
      </c>
      <c r="U14" s="7">
        <f>SUM('법정동(2016.6월말)'!U7,'법정동(2016.6월말)'!U10,'법정동(2016.6월말)'!U12)</f>
        <v>0</v>
      </c>
      <c r="V14" s="10">
        <f>SUM('법정동(2016.6월말)'!V7,'법정동(2016.6월말)'!V10,'법정동(2016.6월말)'!V12)</f>
        <v>76108</v>
      </c>
      <c r="W14" s="7">
        <f>SUM('법정동(2016.6월말)'!W7,'법정동(2016.6월말)'!W10,'법정동(2016.6월말)'!W12)</f>
        <v>8</v>
      </c>
      <c r="X14" s="10">
        <f>SUM('법정동(2016.6월말)'!X7,'법정동(2016.6월말)'!X10,'법정동(2016.6월말)'!X12)</f>
        <v>1530</v>
      </c>
      <c r="Y14" s="7">
        <f>SUM('법정동(2016.6월말)'!Y7,'법정동(2016.6월말)'!Y10,'법정동(2016.6월말)'!Y12)</f>
        <v>10</v>
      </c>
      <c r="Z14" s="10">
        <f>SUM('법정동(2016.6월말)'!Z7,'법정동(2016.6월말)'!Z10,'법정동(2016.6월말)'!Z12)</f>
        <v>0</v>
      </c>
      <c r="AA14" s="7">
        <f>SUM('법정동(2016.6월말)'!AA7,'법정동(2016.6월말)'!AA10,'법정동(2016.6월말)'!AA12)</f>
        <v>0</v>
      </c>
      <c r="AB14" s="10">
        <f>SUM('법정동(2016.6월말)'!AB7,'법정동(2016.6월말)'!AB10,'법정동(2016.6월말)'!AB12)</f>
        <v>0</v>
      </c>
      <c r="AC14" s="7">
        <f>SUM('법정동(2016.6월말)'!AC7,'법정동(2016.6월말)'!AC10,'법정동(2016.6월말)'!AC12)</f>
        <v>0</v>
      </c>
      <c r="AD14" s="10">
        <f>SUM('법정동(2016.6월말)'!AD7,'법정동(2016.6월말)'!AD10,'법정동(2016.6월말)'!AD12)</f>
        <v>135436</v>
      </c>
      <c r="AE14" s="7">
        <f>SUM('법정동(2016.6월말)'!AE7,'법정동(2016.6월말)'!AE10,'법정동(2016.6월말)'!AE12)</f>
        <v>724</v>
      </c>
      <c r="AF14" s="10">
        <f>SUM('법정동(2016.6월말)'!AF7,'법정동(2016.6월말)'!AF10,'법정동(2016.6월말)'!AF12)</f>
        <v>0</v>
      </c>
      <c r="AG14" s="7">
        <f>SUM('법정동(2016.6월말)'!AG7,'법정동(2016.6월말)'!AG10,'법정동(2016.6월말)'!AG12)</f>
        <v>0</v>
      </c>
      <c r="AH14" s="10">
        <f>SUM('법정동(2016.6월말)'!AH7,'법정동(2016.6월말)'!AH10,'법정동(2016.6월말)'!AH12)</f>
        <v>2134</v>
      </c>
      <c r="AI14" s="7">
        <f>SUM('법정동(2016.6월말)'!AI7,'법정동(2016.6월말)'!AI10,'법정동(2016.6월말)'!AI12)</f>
        <v>5</v>
      </c>
      <c r="AJ14" s="10">
        <f>SUM('법정동(2016.6월말)'!AJ7,'법정동(2016.6월말)'!AJ10,'법정동(2016.6월말)'!AJ12)</f>
        <v>0</v>
      </c>
      <c r="AK14" s="7">
        <f>SUM('법정동(2016.6월말)'!AK7,'법정동(2016.6월말)'!AK10,'법정동(2016.6월말)'!AK12)</f>
        <v>0</v>
      </c>
      <c r="AL14" s="10">
        <f>SUM('법정동(2016.6월말)'!AL7,'법정동(2016.6월말)'!AL10,'법정동(2016.6월말)'!AL12)</f>
        <v>5314</v>
      </c>
      <c r="AM14" s="7">
        <f>SUM('법정동(2016.6월말)'!AM7,'법정동(2016.6월말)'!AM10,'법정동(2016.6월말)'!AM12)</f>
        <v>20</v>
      </c>
      <c r="AN14" s="10">
        <f>SUM('법정동(2016.6월말)'!AN7,'법정동(2016.6월말)'!AN10,'법정동(2016.6월말)'!AN12)</f>
        <v>0</v>
      </c>
      <c r="AO14" s="7">
        <f>SUM('법정동(2016.6월말)'!AO7,'법정동(2016.6월말)'!AO10,'법정동(2016.6월말)'!AO12)</f>
        <v>0</v>
      </c>
      <c r="AP14" s="10">
        <f>SUM('법정동(2016.6월말)'!AP7,'법정동(2016.6월말)'!AP10,'법정동(2016.6월말)'!AP12)</f>
        <v>0</v>
      </c>
      <c r="AQ14" s="7">
        <f>SUM('법정동(2016.6월말)'!AQ7,'법정동(2016.6월말)'!AQ10,'법정동(2016.6월말)'!AQ12)</f>
        <v>0</v>
      </c>
      <c r="AR14" s="10">
        <f>SUM('법정동(2016.6월말)'!AR7,'법정동(2016.6월말)'!AR10,'법정동(2016.6월말)'!AR12)</f>
        <v>1442</v>
      </c>
      <c r="AS14" s="7">
        <f>SUM('법정동(2016.6월말)'!AS7,'법정동(2016.6월말)'!AS10,'법정동(2016.6월말)'!AS12)</f>
        <v>5</v>
      </c>
      <c r="AT14" s="10">
        <f>SUM('법정동(2016.6월말)'!AT7,'법정동(2016.6월말)'!AT10,'법정동(2016.6월말)'!AT12)</f>
        <v>84607</v>
      </c>
      <c r="AU14" s="7">
        <f>SUM('법정동(2016.6월말)'!AU7,'법정동(2016.6월말)'!AU10,'법정동(2016.6월말)'!AU12)</f>
        <v>15</v>
      </c>
      <c r="AV14" s="10">
        <f>SUM('법정동(2016.6월말)'!AV7,'법정동(2016.6월말)'!AV10,'법정동(2016.6월말)'!AV12)</f>
        <v>0</v>
      </c>
      <c r="AW14" s="7">
        <f>SUM('법정동(2016.6월말)'!AW7,'법정동(2016.6월말)'!AW10,'법정동(2016.6월말)'!AW12)</f>
        <v>0</v>
      </c>
      <c r="AX14" s="10">
        <f>SUM('법정동(2016.6월말)'!AX7,'법정동(2016.6월말)'!AX10,'법정동(2016.6월말)'!AX12)</f>
        <v>0</v>
      </c>
      <c r="AY14" s="7">
        <f>SUM('법정동(2016.6월말)'!AY7,'법정동(2016.6월말)'!AY10,'법정동(2016.6월말)'!AY12)</f>
        <v>0</v>
      </c>
      <c r="AZ14" s="10">
        <f>SUM('법정동(2016.6월말)'!AZ7,'법정동(2016.6월말)'!AZ10,'법정동(2016.6월말)'!AZ12)</f>
        <v>3042</v>
      </c>
      <c r="BA14" s="7">
        <f>SUM('법정동(2016.6월말)'!BA7,'법정동(2016.6월말)'!BA10,'법정동(2016.6월말)'!BA12)</f>
        <v>10</v>
      </c>
      <c r="BB14" s="10">
        <f>SUM('법정동(2016.6월말)'!BB7,'법정동(2016.6월말)'!BB10,'법정동(2016.6월말)'!BB12)</f>
        <v>0</v>
      </c>
      <c r="BC14" s="7">
        <f>SUM('법정동(2016.6월말)'!BC7,'법정동(2016.6월말)'!BC10,'법정동(2016.6월말)'!BC12)</f>
        <v>0</v>
      </c>
      <c r="BD14" s="10">
        <f>SUM('법정동(2016.6월말)'!BD7,'법정동(2016.6월말)'!BD10,'법정동(2016.6월말)'!BD12)</f>
        <v>3587</v>
      </c>
      <c r="BE14" s="7">
        <f>SUM('법정동(2016.6월말)'!BE7,'법정동(2016.6월말)'!BE10,'법정동(2016.6월말)'!BE12)</f>
        <v>12</v>
      </c>
      <c r="BF14" s="10">
        <f>SUM('법정동(2016.6월말)'!BF7,'법정동(2016.6월말)'!BF10,'법정동(2016.6월말)'!BF12)</f>
        <v>16934</v>
      </c>
      <c r="BG14" s="8">
        <f>SUM('법정동(2016.6월말)'!BG7,'법정동(2016.6월말)'!BG10,'법정동(2016.6월말)'!BG12)</f>
        <v>20</v>
      </c>
    </row>
    <row r="15" spans="1:59" s="4" customFormat="1" ht="20.25" customHeight="1">
      <c r="A15" s="55" t="s">
        <v>156</v>
      </c>
      <c r="B15" s="117">
        <f>SUM('법정동(2016.6월말)'!B8:B9)</f>
        <v>949848.7</v>
      </c>
      <c r="C15" s="118">
        <f>SUM('법정동(2016.6월말)'!C8:C9)</f>
        <v>3032</v>
      </c>
      <c r="D15" s="10">
        <f>SUM('법정동(2016.6월말)'!D8:D9)</f>
        <v>40557</v>
      </c>
      <c r="E15" s="7">
        <f>SUM('법정동(2016.6월말)'!E8:E9)</f>
        <v>236</v>
      </c>
      <c r="F15" s="10">
        <f>SUM('법정동(2016.6월말)'!F8:F9)</f>
        <v>0</v>
      </c>
      <c r="G15" s="7">
        <f>SUM('법정동(2016.6월말)'!G8:G9)</f>
        <v>0</v>
      </c>
      <c r="H15" s="10">
        <f>SUM('법정동(2016.6월말)'!H8:H9)</f>
        <v>0</v>
      </c>
      <c r="I15" s="7">
        <f>SUM('법정동(2016.6월말)'!I8:I9)</f>
        <v>0</v>
      </c>
      <c r="J15" s="10">
        <f>SUM('법정동(2016.6월말)'!J8:J9)</f>
        <v>0</v>
      </c>
      <c r="K15" s="7">
        <f>SUM('법정동(2016.6월말)'!K8:K9)</f>
        <v>0</v>
      </c>
      <c r="L15" s="10">
        <f>SUM('법정동(2016.6월말)'!L8:L9)</f>
        <v>131879</v>
      </c>
      <c r="M15" s="7">
        <f>SUM('법정동(2016.6월말)'!M8:M9)</f>
        <v>52</v>
      </c>
      <c r="N15" s="10">
        <f>SUM('법정동(2016.6월말)'!N8:N9)</f>
        <v>0</v>
      </c>
      <c r="O15" s="10">
        <f>SUM('법정동(2016.6월말)'!O8:O9)</f>
        <v>0</v>
      </c>
      <c r="P15" s="10">
        <f>SUM('법정동(2016.6월말)'!P8:P9)</f>
        <v>0</v>
      </c>
      <c r="Q15" s="7">
        <f>SUM('법정동(2016.6월말)'!Q8:Q9)</f>
        <v>0</v>
      </c>
      <c r="R15" s="10">
        <f>SUM('법정동(2016.6월말)'!R8:R9)</f>
        <v>317369.8</v>
      </c>
      <c r="S15" s="7">
        <f>SUM('법정동(2016.6월말)'!S8:S9)</f>
        <v>2101</v>
      </c>
      <c r="T15" s="10">
        <f>SUM('법정동(2016.6월말)'!T8:T9)</f>
        <v>0</v>
      </c>
      <c r="U15" s="7">
        <f>SUM('법정동(2016.6월말)'!U8:U9)</f>
        <v>0</v>
      </c>
      <c r="V15" s="10">
        <f>SUM('법정동(2016.6월말)'!V8:V9)</f>
        <v>89038</v>
      </c>
      <c r="W15" s="7">
        <f>SUM('법정동(2016.6월말)'!W8:W9)</f>
        <v>7</v>
      </c>
      <c r="X15" s="10">
        <f>SUM('법정동(2016.6월말)'!X8:X9)</f>
        <v>14670.8</v>
      </c>
      <c r="Y15" s="7">
        <f>SUM('법정동(2016.6월말)'!Y8:Y9)</f>
        <v>12</v>
      </c>
      <c r="Z15" s="10">
        <f>SUM('법정동(2016.6월말)'!Z8:Z9)</f>
        <v>912</v>
      </c>
      <c r="AA15" s="7">
        <f>SUM('법정동(2016.6월말)'!AA8:AA9)</f>
        <v>3</v>
      </c>
      <c r="AB15" s="10">
        <f>SUM('법정동(2016.6월말)'!AB8:AB9)</f>
        <v>0</v>
      </c>
      <c r="AC15" s="7">
        <f>SUM('법정동(2016.6월말)'!AC8:AC9)</f>
        <v>0</v>
      </c>
      <c r="AD15" s="10">
        <f>SUM('법정동(2016.6월말)'!AD8:AD9)</f>
        <v>220348.3</v>
      </c>
      <c r="AE15" s="7">
        <f>SUM('법정동(2016.6월말)'!AE8:AE9)</f>
        <v>517</v>
      </c>
      <c r="AF15" s="10">
        <f>SUM('법정동(2016.6월말)'!AF8:AF9)</f>
        <v>3858</v>
      </c>
      <c r="AG15" s="7">
        <f>SUM('법정동(2016.6월말)'!AG8:AG9)</f>
        <v>28</v>
      </c>
      <c r="AH15" s="10">
        <f>SUM('법정동(2016.6월말)'!AH8:AH9)</f>
        <v>11759</v>
      </c>
      <c r="AI15" s="7">
        <f>SUM('법정동(2016.6월말)'!AI8:AI9)</f>
        <v>4</v>
      </c>
      <c r="AJ15" s="10">
        <f>SUM('법정동(2016.6월말)'!AJ8:AJ9)</f>
        <v>0</v>
      </c>
      <c r="AK15" s="7">
        <f>SUM('법정동(2016.6월말)'!AK8:AK9)</f>
        <v>0</v>
      </c>
      <c r="AL15" s="10">
        <f>SUM('법정동(2016.6월말)'!AL8:AL9)</f>
        <v>3487</v>
      </c>
      <c r="AM15" s="7">
        <f>SUM('법정동(2016.6월말)'!AM8:AM9)</f>
        <v>24</v>
      </c>
      <c r="AN15" s="10">
        <f>SUM('법정동(2016.6월말)'!AN8:AN9)</f>
        <v>0</v>
      </c>
      <c r="AO15" s="7">
        <f>SUM('법정동(2016.6월말)'!AO8:AO9)</f>
        <v>0</v>
      </c>
      <c r="AP15" s="10">
        <f>SUM('법정동(2016.6월말)'!AP8:AP9)</f>
        <v>0</v>
      </c>
      <c r="AQ15" s="7">
        <f>SUM('법정동(2016.6월말)'!AQ8:AQ9)</f>
        <v>0</v>
      </c>
      <c r="AR15" s="10">
        <f>SUM('법정동(2016.6월말)'!AR8:AR9)</f>
        <v>0</v>
      </c>
      <c r="AS15" s="7">
        <f>SUM('법정동(2016.6월말)'!AS8:AS9)</f>
        <v>0</v>
      </c>
      <c r="AT15" s="10">
        <f>SUM('법정동(2016.6월말)'!AT8:AT9)</f>
        <v>73715.600000000006</v>
      </c>
      <c r="AU15" s="7">
        <f>SUM('법정동(2016.6월말)'!AU8:AU9)</f>
        <v>8</v>
      </c>
      <c r="AV15" s="10">
        <f>SUM('법정동(2016.6월말)'!AV8:AV9)</f>
        <v>0</v>
      </c>
      <c r="AW15" s="7">
        <f>SUM('법정동(2016.6월말)'!AW8:AW9)</f>
        <v>0</v>
      </c>
      <c r="AX15" s="10">
        <f>SUM('법정동(2016.6월말)'!AX8:AX9)</f>
        <v>0</v>
      </c>
      <c r="AY15" s="7">
        <f>SUM('법정동(2016.6월말)'!AY8:AY9)</f>
        <v>0</v>
      </c>
      <c r="AZ15" s="10">
        <f>SUM('법정동(2016.6월말)'!AZ8:AZ9)</f>
        <v>6337</v>
      </c>
      <c r="BA15" s="7">
        <f>SUM('법정동(2016.6월말)'!BA8:BA9)</f>
        <v>9</v>
      </c>
      <c r="BB15" s="10">
        <f>SUM('법정동(2016.6월말)'!BB8:BB9)</f>
        <v>0</v>
      </c>
      <c r="BC15" s="7">
        <f>SUM('법정동(2016.6월말)'!BC8:BC9)</f>
        <v>0</v>
      </c>
      <c r="BD15" s="10">
        <f>SUM('법정동(2016.6월말)'!BD8:BD9)</f>
        <v>1128</v>
      </c>
      <c r="BE15" s="7">
        <f>SUM('법정동(2016.6월말)'!BE8:BE9)</f>
        <v>5</v>
      </c>
      <c r="BF15" s="10">
        <f>SUM('법정동(2016.6월말)'!BF8:BF9)</f>
        <v>34789.199999999997</v>
      </c>
      <c r="BG15" s="8">
        <f>SUM('법정동(2016.6월말)'!BG8:BG9)</f>
        <v>26</v>
      </c>
    </row>
    <row r="16" spans="1:59" s="4" customFormat="1" ht="20.25" customHeight="1">
      <c r="A16" s="55" t="s">
        <v>157</v>
      </c>
      <c r="B16" s="117">
        <f>SUM('법정동(2016.6월말)'!B11,'법정동(2016.6월말)'!B13:B14)</f>
        <v>502065.2</v>
      </c>
      <c r="C16" s="118">
        <f>SUM('법정동(2016.6월말)'!C11,'법정동(2016.6월말)'!C13:C14)</f>
        <v>3283</v>
      </c>
      <c r="D16" s="10">
        <f>SUM('법정동(2016.6월말)'!D11,'법정동(2016.6월말)'!D13:D14)</f>
        <v>15699</v>
      </c>
      <c r="E16" s="7">
        <f>SUM('법정동(2016.6월말)'!E11,'법정동(2016.6월말)'!E13:E14)</f>
        <v>103</v>
      </c>
      <c r="F16" s="10">
        <f>SUM('법정동(2016.6월말)'!F11,'법정동(2016.6월말)'!F13:F14)</f>
        <v>0</v>
      </c>
      <c r="G16" s="7">
        <f>SUM('법정동(2016.6월말)'!G11,'법정동(2016.6월말)'!G13:G14)</f>
        <v>0</v>
      </c>
      <c r="H16" s="10">
        <f>SUM('법정동(2016.6월말)'!H11,'법정동(2016.6월말)'!H13:H14)</f>
        <v>0</v>
      </c>
      <c r="I16" s="7">
        <f>SUM('법정동(2016.6월말)'!I11,'법정동(2016.6월말)'!I13:I14)</f>
        <v>0</v>
      </c>
      <c r="J16" s="10">
        <f>SUM('법정동(2016.6월말)'!J11,'법정동(2016.6월말)'!J13:J14)</f>
        <v>0</v>
      </c>
      <c r="K16" s="7">
        <f>SUM('법정동(2016.6월말)'!K11,'법정동(2016.6월말)'!K13:K14)</f>
        <v>0</v>
      </c>
      <c r="L16" s="10">
        <f>SUM('법정동(2016.6월말)'!L11,'법정동(2016.6월말)'!L13:L14)</f>
        <v>21202</v>
      </c>
      <c r="M16" s="7">
        <f>SUM('법정동(2016.6월말)'!M11,'법정동(2016.6월말)'!M13:M14)</f>
        <v>24</v>
      </c>
      <c r="N16" s="10">
        <f>SUM('법정동(2016.6월말)'!N11,'법정동(2016.6월말)'!N13:N14)</f>
        <v>0</v>
      </c>
      <c r="O16" s="10">
        <f>SUM('법정동(2016.6월말)'!O11,'법정동(2016.6월말)'!O13:O14)</f>
        <v>0</v>
      </c>
      <c r="P16" s="10">
        <f>SUM('법정동(2016.6월말)'!P11,'법정동(2016.6월말)'!P13:P14)</f>
        <v>0</v>
      </c>
      <c r="Q16" s="7">
        <f>SUM('법정동(2016.6월말)'!Q11,'법정동(2016.6월말)'!Q13:Q14)</f>
        <v>0</v>
      </c>
      <c r="R16" s="10">
        <f>SUM('법정동(2016.6월말)'!R11,'법정동(2016.6월말)'!R13:R14)</f>
        <v>280601</v>
      </c>
      <c r="S16" s="7">
        <f>SUM('법정동(2016.6월말)'!S11,'법정동(2016.6월말)'!S13:S14)</f>
        <v>2547</v>
      </c>
      <c r="T16" s="10">
        <f>SUM('법정동(2016.6월말)'!T11,'법정동(2016.6월말)'!T13:T14)</f>
        <v>0</v>
      </c>
      <c r="U16" s="7">
        <f>SUM('법정동(2016.6월말)'!U11,'법정동(2016.6월말)'!U13:U14)</f>
        <v>0</v>
      </c>
      <c r="V16" s="10">
        <f>SUM('법정동(2016.6월말)'!V11,'법정동(2016.6월말)'!V13:V14)</f>
        <v>0</v>
      </c>
      <c r="W16" s="7">
        <f>SUM('법정동(2016.6월말)'!W11,'법정동(2016.6월말)'!W13:W14)</f>
        <v>0</v>
      </c>
      <c r="X16" s="10">
        <f>SUM('법정동(2016.6월말)'!X11,'법정동(2016.6월말)'!X13:X14)</f>
        <v>6241.2</v>
      </c>
      <c r="Y16" s="7">
        <f>SUM('법정동(2016.6월말)'!Y11,'법정동(2016.6월말)'!Y13:Y14)</f>
        <v>7</v>
      </c>
      <c r="Z16" s="10">
        <f>SUM('법정동(2016.6월말)'!Z11,'법정동(2016.6월말)'!Z13:Z14)</f>
        <v>0</v>
      </c>
      <c r="AA16" s="7">
        <f>SUM('법정동(2016.6월말)'!AA11,'법정동(2016.6월말)'!AA13:AA14)</f>
        <v>0</v>
      </c>
      <c r="AB16" s="10">
        <f>SUM('법정동(2016.6월말)'!AB11,'법정동(2016.6월말)'!AB13:AB14)</f>
        <v>0</v>
      </c>
      <c r="AC16" s="7">
        <f>SUM('법정동(2016.6월말)'!AC11,'법정동(2016.6월말)'!AC13:AC14)</f>
        <v>0</v>
      </c>
      <c r="AD16" s="10">
        <f>SUM('법정동(2016.6월말)'!AD11,'법정동(2016.6월말)'!AD13:AD14)</f>
        <v>135463</v>
      </c>
      <c r="AE16" s="7">
        <f>SUM('법정동(2016.6월말)'!AE11,'법정동(2016.6월말)'!AE13:AE14)</f>
        <v>566</v>
      </c>
      <c r="AF16" s="10">
        <f>SUM('법정동(2016.6월말)'!AF11,'법정동(2016.6월말)'!AF13:AF14)</f>
        <v>0</v>
      </c>
      <c r="AG16" s="7">
        <f>SUM('법정동(2016.6월말)'!AG11,'법정동(2016.6월말)'!AG13:AG14)</f>
        <v>0</v>
      </c>
      <c r="AH16" s="10">
        <f>SUM('법정동(2016.6월말)'!AH11,'법정동(2016.6월말)'!AH13:AH14)</f>
        <v>800</v>
      </c>
      <c r="AI16" s="7">
        <f>SUM('법정동(2016.6월말)'!AI11,'법정동(2016.6월말)'!AI13:AI14)</f>
        <v>2</v>
      </c>
      <c r="AJ16" s="10">
        <f>SUM('법정동(2016.6월말)'!AJ11,'법정동(2016.6월말)'!AJ13:AJ14)</f>
        <v>9005</v>
      </c>
      <c r="AK16" s="7">
        <f>SUM('법정동(2016.6월말)'!AK11,'법정동(2016.6월말)'!AK13:AK14)</f>
        <v>1</v>
      </c>
      <c r="AL16" s="10">
        <f>SUM('법정동(2016.6월말)'!AL11,'법정동(2016.6월말)'!AL13:AL14)</f>
        <v>445</v>
      </c>
      <c r="AM16" s="7">
        <f>SUM('법정동(2016.6월말)'!AM11,'법정동(2016.6월말)'!AM13:AM14)</f>
        <v>5</v>
      </c>
      <c r="AN16" s="10">
        <f>SUM('법정동(2016.6월말)'!AN11,'법정동(2016.6월말)'!AN13:AN14)</f>
        <v>0</v>
      </c>
      <c r="AO16" s="7">
        <f>SUM('법정동(2016.6월말)'!AO11,'법정동(2016.6월말)'!AO13:AO14)</f>
        <v>0</v>
      </c>
      <c r="AP16" s="10">
        <f>SUM('법정동(2016.6월말)'!AP11,'법정동(2016.6월말)'!AP13:AP14)</f>
        <v>0</v>
      </c>
      <c r="AQ16" s="7">
        <f>SUM('법정동(2016.6월말)'!AQ11,'법정동(2016.6월말)'!AQ13:AQ14)</f>
        <v>0</v>
      </c>
      <c r="AR16" s="10">
        <f>SUM('법정동(2016.6월말)'!AR11,'법정동(2016.6월말)'!AR13:AR14)</f>
        <v>671</v>
      </c>
      <c r="AS16" s="7">
        <f>SUM('법정동(2016.6월말)'!AS11,'법정동(2016.6월말)'!AS13:AS14)</f>
        <v>1</v>
      </c>
      <c r="AT16" s="10">
        <f>SUM('법정동(2016.6월말)'!AT11,'법정동(2016.6월말)'!AT13:AT14)</f>
        <v>9732</v>
      </c>
      <c r="AU16" s="7">
        <f>SUM('법정동(2016.6월말)'!AU11,'법정동(2016.6월말)'!AU13:AU14)</f>
        <v>1</v>
      </c>
      <c r="AV16" s="10">
        <f>SUM('법정동(2016.6월말)'!AV11,'법정동(2016.6월말)'!AV13:AV14)</f>
        <v>0</v>
      </c>
      <c r="AW16" s="7">
        <f>SUM('법정동(2016.6월말)'!AW11,'법정동(2016.6월말)'!AW13:AW14)</f>
        <v>0</v>
      </c>
      <c r="AX16" s="10">
        <f>SUM('법정동(2016.6월말)'!AX11,'법정동(2016.6월말)'!AX13:AX14)</f>
        <v>0</v>
      </c>
      <c r="AY16" s="7">
        <f>SUM('법정동(2016.6월말)'!AY11,'법정동(2016.6월말)'!AY13:AY14)</f>
        <v>0</v>
      </c>
      <c r="AZ16" s="10">
        <f>SUM('법정동(2016.6월말)'!AZ11,'법정동(2016.6월말)'!AZ13:AZ14)</f>
        <v>3554</v>
      </c>
      <c r="BA16" s="7">
        <f>SUM('법정동(2016.6월말)'!BA11,'법정동(2016.6월말)'!BA13:BA14)</f>
        <v>5</v>
      </c>
      <c r="BB16" s="10">
        <f>SUM('법정동(2016.6월말)'!BB11,'법정동(2016.6월말)'!BB13:BB14)</f>
        <v>1583</v>
      </c>
      <c r="BC16" s="7">
        <f>SUM('법정동(2016.6월말)'!BC11,'법정동(2016.6월말)'!BC13:BC14)</f>
        <v>1</v>
      </c>
      <c r="BD16" s="10">
        <f>SUM('법정동(2016.6월말)'!BD11,'법정동(2016.6월말)'!BD13:BD14)</f>
        <v>35</v>
      </c>
      <c r="BE16" s="7">
        <f>SUM('법정동(2016.6월말)'!BE11,'법정동(2016.6월말)'!BE13:BE14)</f>
        <v>2</v>
      </c>
      <c r="BF16" s="10">
        <f>SUM('법정동(2016.6월말)'!BF11,'법정동(2016.6월말)'!BF13:BF14)</f>
        <v>17034</v>
      </c>
      <c r="BG16" s="8">
        <f>SUM('법정동(2016.6월말)'!BG11,'법정동(2016.6월말)'!BG13:BG14)</f>
        <v>18</v>
      </c>
    </row>
    <row r="17" spans="1:59" s="4" customFormat="1" ht="20.25" customHeight="1">
      <c r="A17" s="55" t="s">
        <v>158</v>
      </c>
      <c r="B17" s="117">
        <f>SUM('법정동(2016.6월말)'!B15:B17)</f>
        <v>1347660.5</v>
      </c>
      <c r="C17" s="118">
        <f>SUM('법정동(2016.6월말)'!C15:C17)</f>
        <v>3806</v>
      </c>
      <c r="D17" s="10">
        <f>SUM('법정동(2016.6월말)'!D15:D17)</f>
        <v>231781</v>
      </c>
      <c r="E17" s="7">
        <f>SUM('법정동(2016.6월말)'!E15:E17)</f>
        <v>511</v>
      </c>
      <c r="F17" s="10">
        <f>SUM('법정동(2016.6월말)'!F15:F17)</f>
        <v>43949</v>
      </c>
      <c r="G17" s="7">
        <f>SUM('법정동(2016.6월말)'!G15:G17)</f>
        <v>81</v>
      </c>
      <c r="H17" s="10">
        <f>SUM('법정동(2016.6월말)'!H15:H17)</f>
        <v>0</v>
      </c>
      <c r="I17" s="7">
        <f>SUM('법정동(2016.6월말)'!I15:I17)</f>
        <v>0</v>
      </c>
      <c r="J17" s="10">
        <f>SUM('법정동(2016.6월말)'!J15:J17)</f>
        <v>0</v>
      </c>
      <c r="K17" s="7">
        <f>SUM('법정동(2016.6월말)'!K15:K17)</f>
        <v>0</v>
      </c>
      <c r="L17" s="10">
        <f>SUM('법정동(2016.6월말)'!L15:L17)</f>
        <v>447473.8</v>
      </c>
      <c r="M17" s="7">
        <f>SUM('법정동(2016.6월말)'!M15:M17)</f>
        <v>156</v>
      </c>
      <c r="N17" s="10">
        <f>SUM('법정동(2016.6월말)'!N15:N17)</f>
        <v>0</v>
      </c>
      <c r="O17" s="10">
        <f>SUM('법정동(2016.6월말)'!O15:O17)</f>
        <v>0</v>
      </c>
      <c r="P17" s="10">
        <f>SUM('법정동(2016.6월말)'!P15:P17)</f>
        <v>0</v>
      </c>
      <c r="Q17" s="7">
        <f>SUM('법정동(2016.6월말)'!Q15:Q17)</f>
        <v>0</v>
      </c>
      <c r="R17" s="10">
        <f>SUM('법정동(2016.6월말)'!R15:R17)</f>
        <v>310072.2</v>
      </c>
      <c r="S17" s="7">
        <f>SUM('법정동(2016.6월말)'!S15:S17)</f>
        <v>2479</v>
      </c>
      <c r="T17" s="10">
        <f>SUM('법정동(2016.6월말)'!T15:T17)</f>
        <v>696.7</v>
      </c>
      <c r="U17" s="7">
        <f>SUM('법정동(2016.6월말)'!U15:U17)</f>
        <v>1</v>
      </c>
      <c r="V17" s="10">
        <f>SUM('법정동(2016.6월말)'!V15:V17)</f>
        <v>21502</v>
      </c>
      <c r="W17" s="7">
        <f>SUM('법정동(2016.6월말)'!W15:W17)</f>
        <v>3</v>
      </c>
      <c r="X17" s="10">
        <f>SUM('법정동(2016.6월말)'!X15:X17)</f>
        <v>2838</v>
      </c>
      <c r="Y17" s="7">
        <f>SUM('법정동(2016.6월말)'!Y15:Y17)</f>
        <v>12</v>
      </c>
      <c r="Z17" s="10">
        <f>SUM('법정동(2016.6월말)'!Z15:Z17)</f>
        <v>1946.1</v>
      </c>
      <c r="AA17" s="7">
        <f>SUM('법정동(2016.6월말)'!AA15:AA17)</f>
        <v>7</v>
      </c>
      <c r="AB17" s="10">
        <f>SUM('법정동(2016.6월말)'!AB15:AB17)</f>
        <v>2638.4</v>
      </c>
      <c r="AC17" s="7">
        <f>SUM('법정동(2016.6월말)'!AC15:AC17)</f>
        <v>3</v>
      </c>
      <c r="AD17" s="10">
        <f>SUM('법정동(2016.6월말)'!AD15:AD17)</f>
        <v>202183</v>
      </c>
      <c r="AE17" s="7">
        <f>SUM('법정동(2016.6월말)'!AE15:AE17)</f>
        <v>449</v>
      </c>
      <c r="AF17" s="10">
        <f>SUM('법정동(2016.6월말)'!AF15:AF17)</f>
        <v>0</v>
      </c>
      <c r="AG17" s="7">
        <f>SUM('법정동(2016.6월말)'!AG15:AG17)</f>
        <v>0</v>
      </c>
      <c r="AH17" s="10">
        <f>SUM('법정동(2016.6월말)'!AH15:AH17)</f>
        <v>0</v>
      </c>
      <c r="AI17" s="7">
        <f>SUM('법정동(2016.6월말)'!AI15:AI17)</f>
        <v>0</v>
      </c>
      <c r="AJ17" s="10">
        <f>SUM('법정동(2016.6월말)'!AJ15:AJ17)</f>
        <v>18202</v>
      </c>
      <c r="AK17" s="7">
        <f>SUM('법정동(2016.6월말)'!AK15:AK17)</f>
        <v>25</v>
      </c>
      <c r="AL17" s="10">
        <f>SUM('법정동(2016.6월말)'!AL15:AL17)</f>
        <v>34073.4</v>
      </c>
      <c r="AM17" s="7">
        <f>SUM('법정동(2016.6월말)'!AM15:AM17)</f>
        <v>26</v>
      </c>
      <c r="AN17" s="10">
        <f>SUM('법정동(2016.6월말)'!AN15:AN17)</f>
        <v>0</v>
      </c>
      <c r="AO17" s="7">
        <f>SUM('법정동(2016.6월말)'!AO15:AO17)</f>
        <v>0</v>
      </c>
      <c r="AP17" s="10">
        <f>SUM('법정동(2016.6월말)'!AP15:AP17)</f>
        <v>0</v>
      </c>
      <c r="AQ17" s="7">
        <f>SUM('법정동(2016.6월말)'!AQ15:AQ17)</f>
        <v>0</v>
      </c>
      <c r="AR17" s="10">
        <f>SUM('법정동(2016.6월말)'!AR15:AR17)</f>
        <v>1960</v>
      </c>
      <c r="AS17" s="7">
        <f>SUM('법정동(2016.6월말)'!AS15:AS17)</f>
        <v>3</v>
      </c>
      <c r="AT17" s="10">
        <f>SUM('법정동(2016.6월말)'!AT15:AT17)</f>
        <v>991.9</v>
      </c>
      <c r="AU17" s="7">
        <f>SUM('법정동(2016.6월말)'!AU15:AU17)</f>
        <v>1</v>
      </c>
      <c r="AV17" s="10">
        <f>SUM('법정동(2016.6월말)'!AV15:AV17)</f>
        <v>0</v>
      </c>
      <c r="AW17" s="7">
        <f>SUM('법정동(2016.6월말)'!AW15:AW17)</f>
        <v>0</v>
      </c>
      <c r="AX17" s="10">
        <f>SUM('법정동(2016.6월말)'!AX15:AX17)</f>
        <v>0</v>
      </c>
      <c r="AY17" s="7">
        <f>SUM('법정동(2016.6월말)'!AY15:AY17)</f>
        <v>0</v>
      </c>
      <c r="AZ17" s="10">
        <f>SUM('법정동(2016.6월말)'!AZ15:AZ17)</f>
        <v>9435</v>
      </c>
      <c r="BA17" s="7">
        <f>SUM('법정동(2016.6월말)'!BA15:BA17)</f>
        <v>17</v>
      </c>
      <c r="BB17" s="10">
        <f>SUM('법정동(2016.6월말)'!BB15:BB17)</f>
        <v>5718</v>
      </c>
      <c r="BC17" s="7">
        <f>SUM('법정동(2016.6월말)'!BC15:BC17)</f>
        <v>5</v>
      </c>
      <c r="BD17" s="10">
        <f>SUM('법정동(2016.6월말)'!BD15:BD17)</f>
        <v>5021</v>
      </c>
      <c r="BE17" s="7">
        <f>SUM('법정동(2016.6월말)'!BE15:BE17)</f>
        <v>9</v>
      </c>
      <c r="BF17" s="10">
        <f>SUM('법정동(2016.6월말)'!BF15:BF17)</f>
        <v>7179</v>
      </c>
      <c r="BG17" s="8">
        <f>SUM('법정동(2016.6월말)'!BG15:BG17)</f>
        <v>18</v>
      </c>
    </row>
    <row r="18" spans="1:59" s="4" customFormat="1" ht="20.25" customHeight="1">
      <c r="A18" s="55" t="s">
        <v>159</v>
      </c>
      <c r="B18" s="117">
        <f>SUM('법정동(2016.6월말)'!B18,'법정동(2016.6월말)'!B27)</f>
        <v>3396123.1</v>
      </c>
      <c r="C18" s="118">
        <f>SUM('법정동(2016.6월말)'!C18,'법정동(2016.6월말)'!C27)</f>
        <v>4560</v>
      </c>
      <c r="D18" s="10">
        <f>SUM('법정동(2016.6월말)'!D18,'법정동(2016.6월말)'!D27)</f>
        <v>371414</v>
      </c>
      <c r="E18" s="7">
        <f>SUM('법정동(2016.6월말)'!E18,'법정동(2016.6월말)'!E27)</f>
        <v>690</v>
      </c>
      <c r="F18" s="10">
        <f>SUM('법정동(2016.6월말)'!F18,'법정동(2016.6월말)'!F27)</f>
        <v>64052</v>
      </c>
      <c r="G18" s="7">
        <f>SUM('법정동(2016.6월말)'!G18,'법정동(2016.6월말)'!G27)</f>
        <v>154</v>
      </c>
      <c r="H18" s="10">
        <f>SUM('법정동(2016.6월말)'!H18,'법정동(2016.6월말)'!H27)</f>
        <v>0</v>
      </c>
      <c r="I18" s="7">
        <f>SUM('법정동(2016.6월말)'!I18,'법정동(2016.6월말)'!I27)</f>
        <v>0</v>
      </c>
      <c r="J18" s="10">
        <f>SUM('법정동(2016.6월말)'!J18,'법정동(2016.6월말)'!J27)</f>
        <v>0</v>
      </c>
      <c r="K18" s="7">
        <f>SUM('법정동(2016.6월말)'!K18,'법정동(2016.6월말)'!K27)</f>
        <v>0</v>
      </c>
      <c r="L18" s="10">
        <f>SUM('법정동(2016.6월말)'!L18,'법정동(2016.6월말)'!L27)</f>
        <v>1762947</v>
      </c>
      <c r="M18" s="7">
        <f>SUM('법정동(2016.6월말)'!M18,'법정동(2016.6월말)'!M27)</f>
        <v>378</v>
      </c>
      <c r="N18" s="10">
        <f>SUM('법정동(2016.6월말)'!N18,'법정동(2016.6월말)'!N27)</f>
        <v>0</v>
      </c>
      <c r="O18" s="10">
        <f>SUM('법정동(2016.6월말)'!O18,'법정동(2016.6월말)'!O27)</f>
        <v>0</v>
      </c>
      <c r="P18" s="10">
        <f>SUM('법정동(2016.6월말)'!P18,'법정동(2016.6월말)'!P27)</f>
        <v>0</v>
      </c>
      <c r="Q18" s="7">
        <f>SUM('법정동(2016.6월말)'!Q18,'법정동(2016.6월말)'!Q27)</f>
        <v>0</v>
      </c>
      <c r="R18" s="10">
        <f>SUM('법정동(2016.6월말)'!R18,'법정동(2016.6월말)'!R27)</f>
        <v>409949</v>
      </c>
      <c r="S18" s="7">
        <f>SUM('법정동(2016.6월말)'!S18,'법정동(2016.6월말)'!S27)</f>
        <v>2348</v>
      </c>
      <c r="T18" s="10">
        <f>SUM('법정동(2016.6월말)'!T18,'법정동(2016.6월말)'!T27)</f>
        <v>895</v>
      </c>
      <c r="U18" s="7">
        <f>SUM('법정동(2016.6월말)'!U18,'법정동(2016.6월말)'!U27)</f>
        <v>4</v>
      </c>
      <c r="V18" s="10">
        <f>SUM('법정동(2016.6월말)'!V18,'법정동(2016.6월말)'!V27)</f>
        <v>45635</v>
      </c>
      <c r="W18" s="7">
        <f>SUM('법정동(2016.6월말)'!W18,'법정동(2016.6월말)'!W27)</f>
        <v>7</v>
      </c>
      <c r="X18" s="10">
        <f>SUM('법정동(2016.6월말)'!X18,'법정동(2016.6월말)'!X27)</f>
        <v>3284.3</v>
      </c>
      <c r="Y18" s="7">
        <f>SUM('법정동(2016.6월말)'!Y18,'법정동(2016.6월말)'!Y27)</f>
        <v>6</v>
      </c>
      <c r="Z18" s="10">
        <f>SUM('법정동(2016.6월말)'!Z18,'법정동(2016.6월말)'!Z27)</f>
        <v>3635.6000000000004</v>
      </c>
      <c r="AA18" s="7">
        <f>SUM('법정동(2016.6월말)'!AA18,'법정동(2016.6월말)'!AA27)</f>
        <v>3</v>
      </c>
      <c r="AB18" s="10">
        <f>SUM('법정동(2016.6월말)'!AB18,'법정동(2016.6월말)'!AB27)</f>
        <v>894</v>
      </c>
      <c r="AC18" s="7">
        <f>SUM('법정동(2016.6월말)'!AC18,'법정동(2016.6월말)'!AC27)</f>
        <v>2</v>
      </c>
      <c r="AD18" s="10">
        <f>SUM('법정동(2016.6월말)'!AD18,'법정동(2016.6월말)'!AD27)</f>
        <v>268557.8</v>
      </c>
      <c r="AE18" s="7">
        <f>SUM('법정동(2016.6월말)'!AE18,'법정동(2016.6월말)'!AE27)</f>
        <v>783</v>
      </c>
      <c r="AF18" s="10">
        <f>SUM('법정동(2016.6월말)'!AF18,'법정동(2016.6월말)'!AF27)</f>
        <v>33086</v>
      </c>
      <c r="AG18" s="7">
        <f>SUM('법정동(2016.6월말)'!AG18,'법정동(2016.6월말)'!AG27)</f>
        <v>32</v>
      </c>
      <c r="AH18" s="10">
        <f>SUM('법정동(2016.6월말)'!AH18,'법정동(2016.6월말)'!AH27)</f>
        <v>0</v>
      </c>
      <c r="AI18" s="7">
        <f>SUM('법정동(2016.6월말)'!AI18,'법정동(2016.6월말)'!AI27)</f>
        <v>0</v>
      </c>
      <c r="AJ18" s="10">
        <f>SUM('법정동(2016.6월말)'!AJ18,'법정동(2016.6월말)'!AJ27)</f>
        <v>25852.400000000001</v>
      </c>
      <c r="AK18" s="7">
        <f>SUM('법정동(2016.6월말)'!AK18,'법정동(2016.6월말)'!AK27)</f>
        <v>16</v>
      </c>
      <c r="AL18" s="10">
        <f>SUM('법정동(2016.6월말)'!AL18,'법정동(2016.6월말)'!AL27)</f>
        <v>18970.100000000002</v>
      </c>
      <c r="AM18" s="7">
        <f>SUM('법정동(2016.6월말)'!AM18,'법정동(2016.6월말)'!AM27)</f>
        <v>45</v>
      </c>
      <c r="AN18" s="10">
        <f>SUM('법정동(2016.6월말)'!AN18,'법정동(2016.6월말)'!AN27)</f>
        <v>10</v>
      </c>
      <c r="AO18" s="7">
        <f>SUM('법정동(2016.6월말)'!AO18,'법정동(2016.6월말)'!AO27)</f>
        <v>1</v>
      </c>
      <c r="AP18" s="10">
        <f>SUM('법정동(2016.6월말)'!AP18,'법정동(2016.6월말)'!AP27)</f>
        <v>0</v>
      </c>
      <c r="AQ18" s="7">
        <f>SUM('법정동(2016.6월말)'!AQ18,'법정동(2016.6월말)'!AQ27)</f>
        <v>0</v>
      </c>
      <c r="AR18" s="10">
        <f>SUM('법정동(2016.6월말)'!AR18,'법정동(2016.6월말)'!AR27)</f>
        <v>318</v>
      </c>
      <c r="AS18" s="7">
        <f>SUM('법정동(2016.6월말)'!AS18,'법정동(2016.6월말)'!AS27)</f>
        <v>2</v>
      </c>
      <c r="AT18" s="10">
        <f>SUM('법정동(2016.6월말)'!AT18,'법정동(2016.6월말)'!AT27)</f>
        <v>2315.4</v>
      </c>
      <c r="AU18" s="7">
        <f>SUM('법정동(2016.6월말)'!AU18,'법정동(2016.6월말)'!AU27)</f>
        <v>2</v>
      </c>
      <c r="AV18" s="10">
        <f>SUM('법정동(2016.6월말)'!AV18,'법정동(2016.6월말)'!AV27)</f>
        <v>311249</v>
      </c>
      <c r="AW18" s="7">
        <f>SUM('법정동(2016.6월말)'!AW18,'법정동(2016.6월말)'!AW27)</f>
        <v>16</v>
      </c>
      <c r="AX18" s="10">
        <f>SUM('법정동(2016.6월말)'!AX18,'법정동(2016.6월말)'!AX27)</f>
        <v>0</v>
      </c>
      <c r="AY18" s="7">
        <f>SUM('법정동(2016.6월말)'!AY18,'법정동(2016.6월말)'!AY27)</f>
        <v>0</v>
      </c>
      <c r="AZ18" s="10">
        <f>SUM('법정동(2016.6월말)'!AZ18,'법정동(2016.6월말)'!AZ27)</f>
        <v>8655.9</v>
      </c>
      <c r="BA18" s="7">
        <f>SUM('법정동(2016.6월말)'!BA18,'법정동(2016.6월말)'!BA27)</f>
        <v>12</v>
      </c>
      <c r="BB18" s="10">
        <f>SUM('법정동(2016.6월말)'!BB18,'법정동(2016.6월말)'!BB27)</f>
        <v>0</v>
      </c>
      <c r="BC18" s="7">
        <f>SUM('법정동(2016.6월말)'!BC18,'법정동(2016.6월말)'!BC27)</f>
        <v>0</v>
      </c>
      <c r="BD18" s="10">
        <f>SUM('법정동(2016.6월말)'!BD18,'법정동(2016.6월말)'!BD27)</f>
        <v>39737</v>
      </c>
      <c r="BE18" s="7">
        <f>SUM('법정동(2016.6월말)'!BE18,'법정동(2016.6월말)'!BE27)</f>
        <v>27</v>
      </c>
      <c r="BF18" s="10">
        <f>SUM('법정동(2016.6월말)'!BF18,'법정동(2016.6월말)'!BF27)</f>
        <v>24665.599999999999</v>
      </c>
      <c r="BG18" s="8">
        <f>SUM('법정동(2016.6월말)'!BG18,'법정동(2016.6월말)'!BG27)</f>
        <v>32</v>
      </c>
    </row>
    <row r="19" spans="1:59" s="4" customFormat="1" ht="20.25" customHeight="1">
      <c r="A19" s="55" t="s">
        <v>160</v>
      </c>
      <c r="B19" s="117">
        <f>SUM('법정동(2016.6월말)'!B19:B20)</f>
        <v>655398.5</v>
      </c>
      <c r="C19" s="118">
        <f>SUM('법정동(2016.6월말)'!C19:C20)</f>
        <v>2741</v>
      </c>
      <c r="D19" s="10">
        <f>SUM('법정동(2016.6월말)'!D19:D20)</f>
        <v>79498</v>
      </c>
      <c r="E19" s="7">
        <f>SUM('법정동(2016.6월말)'!E19:E20)</f>
        <v>168</v>
      </c>
      <c r="F19" s="10">
        <f>SUM('법정동(2016.6월말)'!F19:F20)</f>
        <v>27350</v>
      </c>
      <c r="G19" s="7">
        <f>SUM('법정동(2016.6월말)'!G19:G20)</f>
        <v>58</v>
      </c>
      <c r="H19" s="10">
        <f>SUM('법정동(2016.6월말)'!H19:H20)</f>
        <v>0</v>
      </c>
      <c r="I19" s="7">
        <f>SUM('법정동(2016.6월말)'!I19:I20)</f>
        <v>0</v>
      </c>
      <c r="J19" s="10">
        <f>SUM('법정동(2016.6월말)'!J19:J20)</f>
        <v>0</v>
      </c>
      <c r="K19" s="7">
        <f>SUM('법정동(2016.6월말)'!K19:K20)</f>
        <v>0</v>
      </c>
      <c r="L19" s="10">
        <f>SUM('법정동(2016.6월말)'!L19:L20)</f>
        <v>156344</v>
      </c>
      <c r="M19" s="7">
        <f>SUM('법정동(2016.6월말)'!M19:M20)</f>
        <v>55</v>
      </c>
      <c r="N19" s="10">
        <f>SUM('법정동(2016.6월말)'!N19:N20)</f>
        <v>0</v>
      </c>
      <c r="O19" s="10">
        <f>SUM('법정동(2016.6월말)'!O19:O20)</f>
        <v>0</v>
      </c>
      <c r="P19" s="10">
        <f>SUM('법정동(2016.6월말)'!P19:P20)</f>
        <v>0</v>
      </c>
      <c r="Q19" s="7">
        <f>SUM('법정동(2016.6월말)'!Q19:Q20)</f>
        <v>0</v>
      </c>
      <c r="R19" s="10">
        <f>SUM('법정동(2016.6월말)'!R19:R20)</f>
        <v>207183.2</v>
      </c>
      <c r="S19" s="7">
        <f>SUM('법정동(2016.6월말)'!S19:S20)</f>
        <v>1753</v>
      </c>
      <c r="T19" s="10">
        <f>SUM('법정동(2016.6월말)'!T19:T20)</f>
        <v>0</v>
      </c>
      <c r="U19" s="7">
        <f>SUM('법정동(2016.6월말)'!U19:U20)</f>
        <v>0</v>
      </c>
      <c r="V19" s="10">
        <f>SUM('법정동(2016.6월말)'!V19:V20)</f>
        <v>55144</v>
      </c>
      <c r="W19" s="7">
        <f>SUM('법정동(2016.6월말)'!W19:W20)</f>
        <v>3</v>
      </c>
      <c r="X19" s="10">
        <f>SUM('법정동(2016.6월말)'!X19:X20)</f>
        <v>7553</v>
      </c>
      <c r="Y19" s="7">
        <f>SUM('법정동(2016.6월말)'!Y19:Y20)</f>
        <v>7</v>
      </c>
      <c r="Z19" s="10">
        <f>SUM('법정동(2016.6월말)'!Z19:Z20)</f>
        <v>0</v>
      </c>
      <c r="AA19" s="7">
        <f>SUM('법정동(2016.6월말)'!AA19:AA20)</f>
        <v>0</v>
      </c>
      <c r="AB19" s="10">
        <f>SUM('법정동(2016.6월말)'!AB19:AB20)</f>
        <v>0</v>
      </c>
      <c r="AC19" s="7">
        <f>SUM('법정동(2016.6월말)'!AC19:AC20)</f>
        <v>0</v>
      </c>
      <c r="AD19" s="10">
        <f>SUM('법정동(2016.6월말)'!AD19:AD20)</f>
        <v>95587.7</v>
      </c>
      <c r="AE19" s="7">
        <f>SUM('법정동(2016.6월말)'!AE19:AE20)</f>
        <v>634</v>
      </c>
      <c r="AF19" s="10">
        <f>SUM('법정동(2016.6월말)'!AF19:AF20)</f>
        <v>0</v>
      </c>
      <c r="AG19" s="7">
        <f>SUM('법정동(2016.6월말)'!AG19:AG20)</f>
        <v>0</v>
      </c>
      <c r="AH19" s="10">
        <f>SUM('법정동(2016.6월말)'!AH19:AH20)</f>
        <v>0</v>
      </c>
      <c r="AI19" s="7">
        <f>SUM('법정동(2016.6월말)'!AI19:AI20)</f>
        <v>0</v>
      </c>
      <c r="AJ19" s="10">
        <f>SUM('법정동(2016.6월말)'!AJ19:AJ20)</f>
        <v>8724</v>
      </c>
      <c r="AK19" s="7">
        <f>SUM('법정동(2016.6월말)'!AK19:AK20)</f>
        <v>4</v>
      </c>
      <c r="AL19" s="10">
        <f>SUM('법정동(2016.6월말)'!AL19:AL20)</f>
        <v>4157</v>
      </c>
      <c r="AM19" s="7">
        <f>SUM('법정동(2016.6월말)'!AM19:AM20)</f>
        <v>26</v>
      </c>
      <c r="AN19" s="10">
        <f>SUM('법정동(2016.6월말)'!AN19:AN20)</f>
        <v>0</v>
      </c>
      <c r="AO19" s="7">
        <f>SUM('법정동(2016.6월말)'!AO19:AO20)</f>
        <v>0</v>
      </c>
      <c r="AP19" s="10">
        <f>SUM('법정동(2016.6월말)'!AP19:AP20)</f>
        <v>0</v>
      </c>
      <c r="AQ19" s="7">
        <f>SUM('법정동(2016.6월말)'!AQ19:AQ20)</f>
        <v>0</v>
      </c>
      <c r="AR19" s="10">
        <f>SUM('법정동(2016.6월말)'!AR19:AR20)</f>
        <v>0</v>
      </c>
      <c r="AS19" s="7">
        <f>SUM('법정동(2016.6월말)'!AS19:AS20)</f>
        <v>0</v>
      </c>
      <c r="AT19" s="10">
        <f>SUM('법정동(2016.6월말)'!AT19:AT20)</f>
        <v>2049.9</v>
      </c>
      <c r="AU19" s="7">
        <f>SUM('법정동(2016.6월말)'!AU19:AU20)</f>
        <v>2</v>
      </c>
      <c r="AV19" s="10">
        <f>SUM('법정동(2016.6월말)'!AV19:AV20)</f>
        <v>0</v>
      </c>
      <c r="AW19" s="7">
        <f>SUM('법정동(2016.6월말)'!AW19:AW20)</f>
        <v>0</v>
      </c>
      <c r="AX19" s="10">
        <f>SUM('법정동(2016.6월말)'!AX19:AX20)</f>
        <v>0</v>
      </c>
      <c r="AY19" s="7">
        <f>SUM('법정동(2016.6월말)'!AY19:AY20)</f>
        <v>0</v>
      </c>
      <c r="AZ19" s="10">
        <f>SUM('법정동(2016.6월말)'!AZ19:AZ20)</f>
        <v>8250</v>
      </c>
      <c r="BA19" s="7">
        <f>SUM('법정동(2016.6월말)'!BA19:BA20)</f>
        <v>8</v>
      </c>
      <c r="BB19" s="10">
        <f>SUM('법정동(2016.6월말)'!BB19:BB20)</f>
        <v>0</v>
      </c>
      <c r="BC19" s="7">
        <f>SUM('법정동(2016.6월말)'!BC19:BC20)</f>
        <v>0</v>
      </c>
      <c r="BD19" s="10">
        <f>SUM('법정동(2016.6월말)'!BD19:BD20)</f>
        <v>0</v>
      </c>
      <c r="BE19" s="7">
        <f>SUM('법정동(2016.6월말)'!BE19:BE20)</f>
        <v>0</v>
      </c>
      <c r="BF19" s="10">
        <f>SUM('법정동(2016.6월말)'!BF19:BF20)</f>
        <v>3557.7</v>
      </c>
      <c r="BG19" s="8">
        <f>SUM('법정동(2016.6월말)'!BG19:BG20)</f>
        <v>23</v>
      </c>
    </row>
    <row r="20" spans="1:59" s="4" customFormat="1" ht="20.25" customHeight="1">
      <c r="A20" s="55" t="s">
        <v>161</v>
      </c>
      <c r="B20" s="117">
        <f>SUM('법정동(2016.6월말)'!B21:B22)</f>
        <v>1614036.7</v>
      </c>
      <c r="C20" s="118">
        <f>SUM('법정동(2016.6월말)'!C21:C22)</f>
        <v>4773</v>
      </c>
      <c r="D20" s="10">
        <f>SUM('법정동(2016.6월말)'!D21:D22)</f>
        <v>241537</v>
      </c>
      <c r="E20" s="7">
        <f>SUM('법정동(2016.6월말)'!E21:E22)</f>
        <v>522</v>
      </c>
      <c r="F20" s="10">
        <f>SUM('법정동(2016.6월말)'!F21:F22)</f>
        <v>41413</v>
      </c>
      <c r="G20" s="7">
        <f>SUM('법정동(2016.6월말)'!G21:G22)</f>
        <v>99</v>
      </c>
      <c r="H20" s="10">
        <f>SUM('법정동(2016.6월말)'!H21:H22)</f>
        <v>0</v>
      </c>
      <c r="I20" s="7">
        <f>SUM('법정동(2016.6월말)'!I21:I22)</f>
        <v>0</v>
      </c>
      <c r="J20" s="10">
        <f>SUM('법정동(2016.6월말)'!J21:J22)</f>
        <v>0</v>
      </c>
      <c r="K20" s="7">
        <f>SUM('법정동(2016.6월말)'!K21:K22)</f>
        <v>0</v>
      </c>
      <c r="L20" s="10">
        <f>SUM('법정동(2016.6월말)'!L21:L22)</f>
        <v>385533</v>
      </c>
      <c r="M20" s="7">
        <f>SUM('법정동(2016.6월말)'!M21:M22)</f>
        <v>94</v>
      </c>
      <c r="N20" s="10">
        <f>SUM('법정동(2016.6월말)'!N21:N22)</f>
        <v>0</v>
      </c>
      <c r="O20" s="10">
        <f>SUM('법정동(2016.6월말)'!O21:O22)</f>
        <v>0</v>
      </c>
      <c r="P20" s="10">
        <f>SUM('법정동(2016.6월말)'!P21:P22)</f>
        <v>0</v>
      </c>
      <c r="Q20" s="7">
        <f>SUM('법정동(2016.6월말)'!Q21:Q22)</f>
        <v>0</v>
      </c>
      <c r="R20" s="10">
        <f>SUM('법정동(2016.6월말)'!R21:R22)</f>
        <v>547200.6</v>
      </c>
      <c r="S20" s="7">
        <f>SUM('법정동(2016.6월말)'!S21:S22)</f>
        <v>3145</v>
      </c>
      <c r="T20" s="10">
        <f>SUM('법정동(2016.6월말)'!T21:T22)</f>
        <v>353.1</v>
      </c>
      <c r="U20" s="7">
        <f>SUM('법정동(2016.6월말)'!U21:U22)</f>
        <v>1</v>
      </c>
      <c r="V20" s="10">
        <f>SUM('법정동(2016.6월말)'!V21:V22)</f>
        <v>33929</v>
      </c>
      <c r="W20" s="7">
        <f>SUM('법정동(2016.6월말)'!W21:W22)</f>
        <v>8</v>
      </c>
      <c r="X20" s="10">
        <f>SUM('법정동(2016.6월말)'!X21:X22)</f>
        <v>4964.3999999999996</v>
      </c>
      <c r="Y20" s="7">
        <f>SUM('법정동(2016.6월말)'!Y21:Y22)</f>
        <v>15</v>
      </c>
      <c r="Z20" s="10">
        <f>SUM('법정동(2016.6월말)'!Z21:Z22)</f>
        <v>2234.6</v>
      </c>
      <c r="AA20" s="7">
        <f>SUM('법정동(2016.6월말)'!AA21:AA22)</f>
        <v>4</v>
      </c>
      <c r="AB20" s="10">
        <f>SUM('법정동(2016.6월말)'!AB21:AB22)</f>
        <v>1877.1</v>
      </c>
      <c r="AC20" s="7">
        <f>SUM('법정동(2016.6월말)'!AC21:AC22)</f>
        <v>5</v>
      </c>
      <c r="AD20" s="10">
        <f>SUM('법정동(2016.6월말)'!AD21:AD22)</f>
        <v>284807.90000000002</v>
      </c>
      <c r="AE20" s="7">
        <f>SUM('법정동(2016.6월말)'!AE21:AE22)</f>
        <v>801</v>
      </c>
      <c r="AF20" s="10">
        <f>SUM('법정동(2016.6월말)'!AF21:AF22)</f>
        <v>0</v>
      </c>
      <c r="AG20" s="7">
        <f>SUM('법정동(2016.6월말)'!AG21:AG22)</f>
        <v>0</v>
      </c>
      <c r="AH20" s="10">
        <f>SUM('법정동(2016.6월말)'!AH21:AH22)</f>
        <v>273</v>
      </c>
      <c r="AI20" s="7">
        <f>SUM('법정동(2016.6월말)'!AI21:AI22)</f>
        <v>4</v>
      </c>
      <c r="AJ20" s="10">
        <f>SUM('법정동(2016.6월말)'!AJ21:AJ22)</f>
        <v>9140</v>
      </c>
      <c r="AK20" s="7">
        <f>SUM('법정동(2016.6월말)'!AK21:AK22)</f>
        <v>1</v>
      </c>
      <c r="AL20" s="10">
        <f>SUM('법정동(2016.6월말)'!AL21:AL22)</f>
        <v>4369</v>
      </c>
      <c r="AM20" s="7">
        <f>SUM('법정동(2016.6월말)'!AM21:AM22)</f>
        <v>16</v>
      </c>
      <c r="AN20" s="10">
        <f>SUM('법정동(2016.6월말)'!AN21:AN22)</f>
        <v>27</v>
      </c>
      <c r="AO20" s="7">
        <f>SUM('법정동(2016.6월말)'!AO21:AO22)</f>
        <v>2</v>
      </c>
      <c r="AP20" s="10">
        <f>SUM('법정동(2016.6월말)'!AP21:AP22)</f>
        <v>0</v>
      </c>
      <c r="AQ20" s="7">
        <f>SUM('법정동(2016.6월말)'!AQ21:AQ22)</f>
        <v>0</v>
      </c>
      <c r="AR20" s="10">
        <f>SUM('법정동(2016.6월말)'!AR21:AR22)</f>
        <v>283</v>
      </c>
      <c r="AS20" s="7">
        <f>SUM('법정동(2016.6월말)'!AS21:AS22)</f>
        <v>2</v>
      </c>
      <c r="AT20" s="10">
        <f>SUM('법정동(2016.6월말)'!AT21:AT22)</f>
        <v>0</v>
      </c>
      <c r="AU20" s="7">
        <f>SUM('법정동(2016.6월말)'!AU21:AU22)</f>
        <v>0</v>
      </c>
      <c r="AV20" s="10">
        <f>SUM('법정동(2016.6월말)'!AV21:AV22)</f>
        <v>0</v>
      </c>
      <c r="AW20" s="7">
        <f>SUM('법정동(2016.6월말)'!AW21:AW22)</f>
        <v>0</v>
      </c>
      <c r="AX20" s="10">
        <f>SUM('법정동(2016.6월말)'!AX21:AX22)</f>
        <v>0</v>
      </c>
      <c r="AY20" s="7">
        <f>SUM('법정동(2016.6월말)'!AY21:AY22)</f>
        <v>0</v>
      </c>
      <c r="AZ20" s="10">
        <f>SUM('법정동(2016.6월말)'!AZ21:AZ22)</f>
        <v>7586</v>
      </c>
      <c r="BA20" s="7">
        <f>SUM('법정동(2016.6월말)'!BA21:BA22)</f>
        <v>6</v>
      </c>
      <c r="BB20" s="10">
        <f>SUM('법정동(2016.6월말)'!BB21:BB22)</f>
        <v>0</v>
      </c>
      <c r="BC20" s="7">
        <f>SUM('법정동(2016.6월말)'!BC21:BC22)</f>
        <v>0</v>
      </c>
      <c r="BD20" s="10">
        <f>SUM('법정동(2016.6월말)'!BD21:BD22)</f>
        <v>2565</v>
      </c>
      <c r="BE20" s="7">
        <f>SUM('법정동(2016.6월말)'!BE21:BE22)</f>
        <v>11</v>
      </c>
      <c r="BF20" s="10">
        <f>SUM('법정동(2016.6월말)'!BF21:BF22)</f>
        <v>45944</v>
      </c>
      <c r="BG20" s="8">
        <f>SUM('법정동(2016.6월말)'!BG21:BG22)</f>
        <v>37</v>
      </c>
    </row>
    <row r="21" spans="1:59" s="4" customFormat="1" ht="20.25" customHeight="1">
      <c r="A21" s="55" t="s">
        <v>162</v>
      </c>
      <c r="B21" s="117">
        <f>SUM('법정동(2016.6월말)'!B23)</f>
        <v>1533319.3</v>
      </c>
      <c r="C21" s="118">
        <f>SUM('법정동(2016.6월말)'!C23)</f>
        <v>3073</v>
      </c>
      <c r="D21" s="10">
        <f>SUM('법정동(2016.6월말)'!D23)</f>
        <v>85399</v>
      </c>
      <c r="E21" s="7">
        <f>SUM('법정동(2016.6월말)'!E23)</f>
        <v>416</v>
      </c>
      <c r="F21" s="10">
        <f>SUM('법정동(2016.6월말)'!F23)</f>
        <v>13863</v>
      </c>
      <c r="G21" s="7">
        <f>SUM('법정동(2016.6월말)'!G23)</f>
        <v>69</v>
      </c>
      <c r="H21" s="10">
        <f>SUM('법정동(2016.6월말)'!H23)</f>
        <v>815</v>
      </c>
      <c r="I21" s="7">
        <f>SUM('법정동(2016.6월말)'!I23)</f>
        <v>1</v>
      </c>
      <c r="J21" s="10">
        <f>SUM('법정동(2016.6월말)'!J23)</f>
        <v>0</v>
      </c>
      <c r="K21" s="7">
        <f>SUM('법정동(2016.6월말)'!K23)</f>
        <v>0</v>
      </c>
      <c r="L21" s="10">
        <f>SUM('법정동(2016.6월말)'!L23)</f>
        <v>485010</v>
      </c>
      <c r="M21" s="7">
        <f>SUM('법정동(2016.6월말)'!M23)</f>
        <v>87</v>
      </c>
      <c r="N21" s="10">
        <f>SUM('법정동(2016.6월말)'!N23)</f>
        <v>0</v>
      </c>
      <c r="O21" s="10">
        <f>SUM('법정동(2016.6월말)'!O23)</f>
        <v>0</v>
      </c>
      <c r="P21" s="10">
        <f>SUM('법정동(2016.6월말)'!P23)</f>
        <v>0</v>
      </c>
      <c r="Q21" s="7">
        <f>SUM('법정동(2016.6월말)'!Q23)</f>
        <v>0</v>
      </c>
      <c r="R21" s="10">
        <f>SUM('법정동(2016.6월말)'!R23)</f>
        <v>530758.19999999995</v>
      </c>
      <c r="S21" s="7">
        <f>SUM('법정동(2016.6월말)'!S23)</f>
        <v>1862</v>
      </c>
      <c r="T21" s="10">
        <f>SUM('법정동(2016.6월말)'!T23)</f>
        <v>10787</v>
      </c>
      <c r="U21" s="7">
        <f>SUM('법정동(2016.6월말)'!U23)</f>
        <v>22</v>
      </c>
      <c r="V21" s="10">
        <f>SUM('법정동(2016.6월말)'!V23)</f>
        <v>123149.2</v>
      </c>
      <c r="W21" s="7">
        <f>SUM('법정동(2016.6월말)'!W23)</f>
        <v>26</v>
      </c>
      <c r="X21" s="10">
        <f>SUM('법정동(2016.6월말)'!X23)</f>
        <v>6278</v>
      </c>
      <c r="Y21" s="7">
        <f>SUM('법정동(2016.6월말)'!Y23)</f>
        <v>7</v>
      </c>
      <c r="Z21" s="10">
        <f>SUM('법정동(2016.6월말)'!Z23)</f>
        <v>1291</v>
      </c>
      <c r="AA21" s="7">
        <f>SUM('법정동(2016.6월말)'!AA23)</f>
        <v>2</v>
      </c>
      <c r="AB21" s="10">
        <f>SUM('법정동(2016.6월말)'!AB23)</f>
        <v>1381</v>
      </c>
      <c r="AC21" s="7">
        <f>SUM('법정동(2016.6월말)'!AC23)</f>
        <v>6</v>
      </c>
      <c r="AD21" s="10">
        <f>SUM('법정동(2016.6월말)'!AD23)</f>
        <v>184456.6</v>
      </c>
      <c r="AE21" s="7">
        <f>SUM('법정동(2016.6월말)'!AE23)</f>
        <v>483</v>
      </c>
      <c r="AF21" s="10">
        <f>SUM('법정동(2016.6월말)'!AF23)</f>
        <v>0</v>
      </c>
      <c r="AG21" s="7">
        <f>SUM('법정동(2016.6월말)'!AG23)</f>
        <v>0</v>
      </c>
      <c r="AH21" s="10">
        <f>SUM('법정동(2016.6월말)'!AH23)</f>
        <v>2006</v>
      </c>
      <c r="AI21" s="7">
        <f>SUM('법정동(2016.6월말)'!AI23)</f>
        <v>1</v>
      </c>
      <c r="AJ21" s="10">
        <f>SUM('법정동(2016.6월말)'!AJ23)</f>
        <v>0</v>
      </c>
      <c r="AK21" s="7">
        <f>SUM('법정동(2016.6월말)'!AK23)</f>
        <v>0</v>
      </c>
      <c r="AL21" s="10">
        <f>SUM('법정동(2016.6월말)'!AL23)</f>
        <v>15756</v>
      </c>
      <c r="AM21" s="7">
        <f>SUM('법정동(2016.6월말)'!AM23)</f>
        <v>13</v>
      </c>
      <c r="AN21" s="10">
        <f>SUM('법정동(2016.6월말)'!AN23)</f>
        <v>0</v>
      </c>
      <c r="AO21" s="7">
        <f>SUM('법정동(2016.6월말)'!AO23)</f>
        <v>0</v>
      </c>
      <c r="AP21" s="10">
        <f>SUM('법정동(2016.6월말)'!AP23)</f>
        <v>0</v>
      </c>
      <c r="AQ21" s="7">
        <f>SUM('법정동(2016.6월말)'!AQ23)</f>
        <v>0</v>
      </c>
      <c r="AR21" s="10">
        <f>SUM('법정동(2016.6월말)'!AR23)</f>
        <v>3092</v>
      </c>
      <c r="AS21" s="7">
        <f>SUM('법정동(2016.6월말)'!AS23)</f>
        <v>6</v>
      </c>
      <c r="AT21" s="10">
        <f>SUM('법정동(2016.6월말)'!AT23)</f>
        <v>0</v>
      </c>
      <c r="AU21" s="7">
        <f>SUM('법정동(2016.6월말)'!AU23)</f>
        <v>0</v>
      </c>
      <c r="AV21" s="10">
        <f>SUM('법정동(2016.6월말)'!AV23)</f>
        <v>1163</v>
      </c>
      <c r="AW21" s="7">
        <f>SUM('법정동(2016.6월말)'!AW23)</f>
        <v>1</v>
      </c>
      <c r="AX21" s="10">
        <f>SUM('법정동(2016.6월말)'!AX23)</f>
        <v>0</v>
      </c>
      <c r="AY21" s="7">
        <f>SUM('법정동(2016.6월말)'!AY23)</f>
        <v>0</v>
      </c>
      <c r="AZ21" s="10">
        <f>SUM('법정동(2016.6월말)'!AZ23)</f>
        <v>7538.5</v>
      </c>
      <c r="BA21" s="7">
        <f>SUM('법정동(2016.6월말)'!BA23)</f>
        <v>14</v>
      </c>
      <c r="BB21" s="10">
        <f>SUM('법정동(2016.6월말)'!BB23)</f>
        <v>0</v>
      </c>
      <c r="BC21" s="7">
        <f>SUM('법정동(2016.6월말)'!BC23)</f>
        <v>0</v>
      </c>
      <c r="BD21" s="10">
        <f>SUM('법정동(2016.6월말)'!BD23)</f>
        <v>527</v>
      </c>
      <c r="BE21" s="7">
        <f>SUM('법정동(2016.6월말)'!BE23)</f>
        <v>3</v>
      </c>
      <c r="BF21" s="10">
        <f>SUM('법정동(2016.6월말)'!BF23)</f>
        <v>60048.800000000003</v>
      </c>
      <c r="BG21" s="8">
        <f>SUM('법정동(2016.6월말)'!BG23)</f>
        <v>54</v>
      </c>
    </row>
    <row r="22" spans="1:59" s="4" customFormat="1" ht="20.25" customHeight="1">
      <c r="A22" s="55" t="s">
        <v>163</v>
      </c>
      <c r="B22" s="117">
        <f>SUM('법정동(2016.6월말)'!B24,'법정동(2016.6월말)'!B33)</f>
        <v>6792693</v>
      </c>
      <c r="C22" s="118">
        <f>SUM('법정동(2016.6월말)'!C24,'법정동(2016.6월말)'!C33)</f>
        <v>4539</v>
      </c>
      <c r="D22" s="10">
        <f>SUM('법정동(2016.6월말)'!D24,'법정동(2016.6월말)'!D33)</f>
        <v>1129088</v>
      </c>
      <c r="E22" s="7">
        <f>SUM('법정동(2016.6월말)'!E24,'법정동(2016.6월말)'!E33)</f>
        <v>1491</v>
      </c>
      <c r="F22" s="10">
        <f>SUM('법정동(2016.6월말)'!F24,'법정동(2016.6월말)'!F33)</f>
        <v>142245</v>
      </c>
      <c r="G22" s="7">
        <f>SUM('법정동(2016.6월말)'!G24,'법정동(2016.6월말)'!G33)</f>
        <v>251</v>
      </c>
      <c r="H22" s="10">
        <f>SUM('법정동(2016.6월말)'!H24,'법정동(2016.6월말)'!H33)</f>
        <v>0</v>
      </c>
      <c r="I22" s="7">
        <f>SUM('법정동(2016.6월말)'!I24,'법정동(2016.6월말)'!I33)</f>
        <v>0</v>
      </c>
      <c r="J22" s="10">
        <f>SUM('법정동(2016.6월말)'!J24,'법정동(2016.6월말)'!J33)</f>
        <v>0</v>
      </c>
      <c r="K22" s="7">
        <f>SUM('법정동(2016.6월말)'!K24,'법정동(2016.6월말)'!K33)</f>
        <v>0</v>
      </c>
      <c r="L22" s="10">
        <f>SUM('법정동(2016.6월말)'!L24,'법정동(2016.6월말)'!L33)</f>
        <v>2365173.9</v>
      </c>
      <c r="M22" s="7">
        <f>SUM('법정동(2016.6월말)'!M24,'법정동(2016.6월말)'!M33)</f>
        <v>564</v>
      </c>
      <c r="N22" s="10">
        <f>SUM('법정동(2016.6월말)'!N24,'법정동(2016.6월말)'!N33)</f>
        <v>0</v>
      </c>
      <c r="O22" s="10">
        <f>SUM('법정동(2016.6월말)'!O24,'법정동(2016.6월말)'!O33)</f>
        <v>0</v>
      </c>
      <c r="P22" s="10">
        <f>SUM('법정동(2016.6월말)'!P24,'법정동(2016.6월말)'!P33)</f>
        <v>0</v>
      </c>
      <c r="Q22" s="7">
        <f>SUM('법정동(2016.6월말)'!Q24,'법정동(2016.6월말)'!Q33)</f>
        <v>0</v>
      </c>
      <c r="R22" s="10">
        <f>SUM('법정동(2016.6월말)'!R24,'법정동(2016.6월말)'!R33)</f>
        <v>392990.8</v>
      </c>
      <c r="S22" s="7">
        <f>SUM('법정동(2016.6월말)'!S24,'법정동(2016.6월말)'!S33)</f>
        <v>1083</v>
      </c>
      <c r="T22" s="10">
        <f>SUM('법정동(2016.6월말)'!T24,'법정동(2016.6월말)'!T33)</f>
        <v>858770</v>
      </c>
      <c r="U22" s="7">
        <f>SUM('법정동(2016.6월말)'!U24,'법정동(2016.6월말)'!U33)</f>
        <v>134</v>
      </c>
      <c r="V22" s="10">
        <f>SUM('법정동(2016.6월말)'!V24,'법정동(2016.6월말)'!V33)</f>
        <v>19320</v>
      </c>
      <c r="W22" s="7">
        <f>SUM('법정동(2016.6월말)'!W24,'법정동(2016.6월말)'!W33)</f>
        <v>3</v>
      </c>
      <c r="X22" s="10">
        <f>SUM('법정동(2016.6월말)'!X24,'법정동(2016.6월말)'!X33)</f>
        <v>7166.1</v>
      </c>
      <c r="Y22" s="7">
        <f>SUM('법정동(2016.6월말)'!Y24,'법정동(2016.6월말)'!Y33)</f>
        <v>10</v>
      </c>
      <c r="Z22" s="10">
        <f>SUM('법정동(2016.6월말)'!Z24,'법정동(2016.6월말)'!Z33)</f>
        <v>2571</v>
      </c>
      <c r="AA22" s="7">
        <f>SUM('법정동(2016.6월말)'!AA24,'법정동(2016.6월말)'!AA33)</f>
        <v>9</v>
      </c>
      <c r="AB22" s="10">
        <f>SUM('법정동(2016.6월말)'!AB24,'법정동(2016.6월말)'!AB33)</f>
        <v>1810</v>
      </c>
      <c r="AC22" s="7">
        <f>SUM('법정동(2016.6월말)'!AC24,'법정동(2016.6월말)'!AC33)</f>
        <v>2</v>
      </c>
      <c r="AD22" s="10">
        <f>SUM('법정동(2016.6월말)'!AD24,'법정동(2016.6월말)'!AD33)</f>
        <v>302652.3</v>
      </c>
      <c r="AE22" s="7">
        <f>SUM('법정동(2016.6월말)'!AE24,'법정동(2016.6월말)'!AE33)</f>
        <v>709</v>
      </c>
      <c r="AF22" s="10">
        <f>SUM('법정동(2016.6월말)'!AF24,'법정동(2016.6월말)'!AF33)</f>
        <v>0</v>
      </c>
      <c r="AG22" s="7">
        <f>SUM('법정동(2016.6월말)'!AG24,'법정동(2016.6월말)'!AG33)</f>
        <v>0</v>
      </c>
      <c r="AH22" s="10">
        <f>SUM('법정동(2016.6월말)'!AH24,'법정동(2016.6월말)'!AH33)</f>
        <v>13448</v>
      </c>
      <c r="AI22" s="7">
        <f>SUM('법정동(2016.6월말)'!AI24,'법정동(2016.6월말)'!AI33)</f>
        <v>34</v>
      </c>
      <c r="AJ22" s="10">
        <f>SUM('법정동(2016.6월말)'!AJ24,'법정동(2016.6월말)'!AJ33)</f>
        <v>506</v>
      </c>
      <c r="AK22" s="7">
        <f>SUM('법정동(2016.6월말)'!AK24,'법정동(2016.6월말)'!AK33)</f>
        <v>2</v>
      </c>
      <c r="AL22" s="10">
        <f>SUM('법정동(2016.6월말)'!AL24,'법정동(2016.6월말)'!AL33)</f>
        <v>45561</v>
      </c>
      <c r="AM22" s="7">
        <f>SUM('법정동(2016.6월말)'!AM24,'법정동(2016.6월말)'!AM33)</f>
        <v>23</v>
      </c>
      <c r="AN22" s="10">
        <f>SUM('법정동(2016.6월말)'!AN24,'법정동(2016.6월말)'!AN33)</f>
        <v>221</v>
      </c>
      <c r="AO22" s="7">
        <f>SUM('법정동(2016.6월말)'!AO24,'법정동(2016.6월말)'!AO33)</f>
        <v>1</v>
      </c>
      <c r="AP22" s="10">
        <f>SUM('법정동(2016.6월말)'!AP24,'법정동(2016.6월말)'!AP33)</f>
        <v>1601</v>
      </c>
      <c r="AQ22" s="7">
        <f>SUM('법정동(2016.6월말)'!AQ24,'법정동(2016.6월말)'!AQ33)</f>
        <v>1</v>
      </c>
      <c r="AR22" s="10">
        <f>SUM('법정동(2016.6월말)'!AR24,'법정동(2016.6월말)'!AR33)</f>
        <v>1260.7</v>
      </c>
      <c r="AS22" s="7">
        <f>SUM('법정동(2016.6월말)'!AS24,'법정동(2016.6월말)'!AS33)</f>
        <v>1</v>
      </c>
      <c r="AT22" s="10">
        <f>SUM('법정동(2016.6월말)'!AT24,'법정동(2016.6월말)'!AT33)</f>
        <v>80652.800000000003</v>
      </c>
      <c r="AU22" s="7">
        <f>SUM('법정동(2016.6월말)'!AU24,'법정동(2016.6월말)'!AU33)</f>
        <v>20</v>
      </c>
      <c r="AV22" s="10">
        <f>SUM('법정동(2016.6월말)'!AV24,'법정동(2016.6월말)'!AV33)</f>
        <v>1142605.1000000001</v>
      </c>
      <c r="AW22" s="7">
        <f>SUM('법정동(2016.6월말)'!AW24,'법정동(2016.6월말)'!AW33)</f>
        <v>5</v>
      </c>
      <c r="AX22" s="10">
        <f>SUM('법정동(2016.6월말)'!AX24,'법정동(2016.6월말)'!AX33)</f>
        <v>38738.1</v>
      </c>
      <c r="AY22" s="7">
        <f>SUM('법정동(2016.6월말)'!AY24,'법정동(2016.6월말)'!AY33)</f>
        <v>2</v>
      </c>
      <c r="AZ22" s="10">
        <f>SUM('법정동(2016.6월말)'!AZ24,'법정동(2016.6월말)'!AZ33)</f>
        <v>10457</v>
      </c>
      <c r="BA22" s="7">
        <f>SUM('법정동(2016.6월말)'!BA24,'법정동(2016.6월말)'!BA33)</f>
        <v>12</v>
      </c>
      <c r="BB22" s="10">
        <f>SUM('법정동(2016.6월말)'!BB24,'법정동(2016.6월말)'!BB33)</f>
        <v>0</v>
      </c>
      <c r="BC22" s="7">
        <f>SUM('법정동(2016.6월말)'!BC24,'법정동(2016.6월말)'!BC33)</f>
        <v>0</v>
      </c>
      <c r="BD22" s="10">
        <f>SUM('법정동(2016.6월말)'!BD24,'법정동(2016.6월말)'!BD33)</f>
        <v>13719</v>
      </c>
      <c r="BE22" s="7">
        <f>SUM('법정동(2016.6월말)'!BE24,'법정동(2016.6월말)'!BE33)</f>
        <v>46</v>
      </c>
      <c r="BF22" s="10">
        <f>SUM('법정동(2016.6월말)'!BF24,'법정동(2016.6월말)'!BF33)</f>
        <v>222136.2</v>
      </c>
      <c r="BG22" s="8">
        <f>SUM('법정동(2016.6월말)'!BG24,'법정동(2016.6월말)'!BG33)</f>
        <v>136</v>
      </c>
    </row>
    <row r="23" spans="1:59" s="4" customFormat="1" ht="20.25" customHeight="1">
      <c r="A23" s="55" t="s">
        <v>164</v>
      </c>
      <c r="B23" s="117">
        <f>SUM('법정동(2016.6월말)'!B25)</f>
        <v>2575168.9</v>
      </c>
      <c r="C23" s="118">
        <f>SUM('법정동(2016.6월말)'!C25)</f>
        <v>1956</v>
      </c>
      <c r="D23" s="10">
        <f>SUM('법정동(2016.6월말)'!D25)</f>
        <v>203458.7</v>
      </c>
      <c r="E23" s="7">
        <f>SUM('법정동(2016.6월말)'!E25)</f>
        <v>289</v>
      </c>
      <c r="F23" s="10">
        <f>SUM('법정동(2016.6월말)'!F25)</f>
        <v>115081.7</v>
      </c>
      <c r="G23" s="7">
        <f>SUM('법정동(2016.6월말)'!G25)</f>
        <v>197</v>
      </c>
      <c r="H23" s="10">
        <f>SUM('법정동(2016.6월말)'!H25)</f>
        <v>0</v>
      </c>
      <c r="I23" s="7">
        <f>SUM('법정동(2016.6월말)'!I25)</f>
        <v>0</v>
      </c>
      <c r="J23" s="10">
        <f>SUM('법정동(2016.6월말)'!J25)</f>
        <v>0</v>
      </c>
      <c r="K23" s="7">
        <f>SUM('법정동(2016.6월말)'!K25)</f>
        <v>0</v>
      </c>
      <c r="L23" s="10">
        <f>SUM('법정동(2016.6월말)'!L25)</f>
        <v>1223622</v>
      </c>
      <c r="M23" s="7">
        <f>SUM('법정동(2016.6월말)'!M25)</f>
        <v>294</v>
      </c>
      <c r="N23" s="10">
        <f>SUM('법정동(2016.6월말)'!N25)</f>
        <v>0</v>
      </c>
      <c r="O23" s="10">
        <f>SUM('법정동(2016.6월말)'!O25)</f>
        <v>0</v>
      </c>
      <c r="P23" s="10">
        <f>SUM('법정동(2016.6월말)'!P25)</f>
        <v>0</v>
      </c>
      <c r="Q23" s="7">
        <f>SUM('법정동(2016.6월말)'!Q25)</f>
        <v>0</v>
      </c>
      <c r="R23" s="10">
        <f>SUM('법정동(2016.6월말)'!R25)</f>
        <v>563760.6</v>
      </c>
      <c r="S23" s="7">
        <f>SUM('법정동(2016.6월말)'!S25)</f>
        <v>765</v>
      </c>
      <c r="T23" s="10">
        <f>SUM('법정동(2016.6월말)'!T25)</f>
        <v>0</v>
      </c>
      <c r="U23" s="7">
        <f>SUM('법정동(2016.6월말)'!U25)</f>
        <v>0</v>
      </c>
      <c r="V23" s="10">
        <f>SUM('법정동(2016.6월말)'!V25)</f>
        <v>58011</v>
      </c>
      <c r="W23" s="7">
        <f>SUM('법정동(2016.6월말)'!W25)</f>
        <v>4</v>
      </c>
      <c r="X23" s="10">
        <f>SUM('법정동(2016.6월말)'!X25)</f>
        <v>2518</v>
      </c>
      <c r="Y23" s="7">
        <f>SUM('법정동(2016.6월말)'!Y25)</f>
        <v>15</v>
      </c>
      <c r="Z23" s="10">
        <f>SUM('법정동(2016.6월말)'!Z25)</f>
        <v>2215</v>
      </c>
      <c r="AA23" s="7">
        <f>SUM('법정동(2016.6월말)'!AA25)</f>
        <v>2</v>
      </c>
      <c r="AB23" s="10">
        <f>SUM('법정동(2016.6월말)'!AB25)</f>
        <v>741</v>
      </c>
      <c r="AC23" s="7">
        <f>SUM('법정동(2016.6월말)'!AC25)</f>
        <v>1</v>
      </c>
      <c r="AD23" s="10">
        <f>SUM('법정동(2016.6월말)'!AD25)</f>
        <v>291028.7</v>
      </c>
      <c r="AE23" s="7">
        <f>SUM('법정동(2016.6월말)'!AE25)</f>
        <v>276</v>
      </c>
      <c r="AF23" s="10">
        <f>SUM('법정동(2016.6월말)'!AF25)</f>
        <v>0</v>
      </c>
      <c r="AG23" s="7">
        <f>SUM('법정동(2016.6월말)'!AG25)</f>
        <v>0</v>
      </c>
      <c r="AH23" s="10">
        <f>SUM('법정동(2016.6월말)'!AH25)</f>
        <v>0</v>
      </c>
      <c r="AI23" s="7">
        <f>SUM('법정동(2016.6월말)'!AI25)</f>
        <v>0</v>
      </c>
      <c r="AJ23" s="10">
        <f>SUM('법정동(2016.6월말)'!AJ25)</f>
        <v>0</v>
      </c>
      <c r="AK23" s="7">
        <f>SUM('법정동(2016.6월말)'!AK25)</f>
        <v>0</v>
      </c>
      <c r="AL23" s="10">
        <f>SUM('법정동(2016.6월말)'!AL25)</f>
        <v>15119.9</v>
      </c>
      <c r="AM23" s="7">
        <f>SUM('법정동(2016.6월말)'!AM25)</f>
        <v>20</v>
      </c>
      <c r="AN23" s="10">
        <f>SUM('법정동(2016.6월말)'!AN25)</f>
        <v>958</v>
      </c>
      <c r="AO23" s="7">
        <f>SUM('법정동(2016.6월말)'!AO25)</f>
        <v>2</v>
      </c>
      <c r="AP23" s="10">
        <f>SUM('법정동(2016.6월말)'!AP25)</f>
        <v>0</v>
      </c>
      <c r="AQ23" s="7">
        <f>SUM('법정동(2016.6월말)'!AQ25)</f>
        <v>0</v>
      </c>
      <c r="AR23" s="10">
        <f>SUM('법정동(2016.6월말)'!AR25)</f>
        <v>11855</v>
      </c>
      <c r="AS23" s="7">
        <f>SUM('법정동(2016.6월말)'!AS25)</f>
        <v>5</v>
      </c>
      <c r="AT23" s="10">
        <f>SUM('법정동(2016.6월말)'!AT25)</f>
        <v>32420.400000000001</v>
      </c>
      <c r="AU23" s="7">
        <f>SUM('법정동(2016.6월말)'!AU25)</f>
        <v>8</v>
      </c>
      <c r="AV23" s="10">
        <f>SUM('법정동(2016.6월말)'!AV25)</f>
        <v>9361</v>
      </c>
      <c r="AW23" s="7">
        <f>SUM('법정동(2016.6월말)'!AW25)</f>
        <v>5</v>
      </c>
      <c r="AX23" s="10">
        <f>SUM('법정동(2016.6월말)'!AX25)</f>
        <v>0</v>
      </c>
      <c r="AY23" s="7">
        <f>SUM('법정동(2016.6월말)'!AY25)</f>
        <v>0</v>
      </c>
      <c r="AZ23" s="10">
        <f>SUM('법정동(2016.6월말)'!AZ25)</f>
        <v>15908.4</v>
      </c>
      <c r="BA23" s="7">
        <f>SUM('법정동(2016.6월말)'!BA25)</f>
        <v>22</v>
      </c>
      <c r="BB23" s="10">
        <f>SUM('법정동(2016.6월말)'!BB25)</f>
        <v>0</v>
      </c>
      <c r="BC23" s="7">
        <f>SUM('법정동(2016.6월말)'!BC25)</f>
        <v>0</v>
      </c>
      <c r="BD23" s="10">
        <f>SUM('법정동(2016.6월말)'!BD25)</f>
        <v>2630</v>
      </c>
      <c r="BE23" s="7">
        <f>SUM('법정동(2016.6월말)'!BE25)</f>
        <v>8</v>
      </c>
      <c r="BF23" s="10">
        <f>SUM('법정동(2016.6월말)'!BF25)</f>
        <v>26479.5</v>
      </c>
      <c r="BG23" s="8">
        <f>SUM('법정동(2016.6월말)'!BG25)</f>
        <v>43</v>
      </c>
    </row>
    <row r="24" spans="1:59" s="4" customFormat="1" ht="20.25" customHeight="1">
      <c r="A24" s="55" t="s">
        <v>165</v>
      </c>
      <c r="B24" s="117">
        <f>SUM('법정동(2016.6월말)'!B26)</f>
        <v>2244446.2999999998</v>
      </c>
      <c r="C24" s="118">
        <f>SUM('법정동(2016.6월말)'!C26)</f>
        <v>3130</v>
      </c>
      <c r="D24" s="10">
        <f>SUM('법정동(2016.6월말)'!D26)</f>
        <v>171483</v>
      </c>
      <c r="E24" s="7">
        <f>SUM('법정동(2016.6월말)'!E26)</f>
        <v>298</v>
      </c>
      <c r="F24" s="10">
        <f>SUM('법정동(2016.6월말)'!F26)</f>
        <v>31876</v>
      </c>
      <c r="G24" s="7">
        <f>SUM('법정동(2016.6월말)'!G26)</f>
        <v>77</v>
      </c>
      <c r="H24" s="10">
        <f>SUM('법정동(2016.6월말)'!H26)</f>
        <v>0</v>
      </c>
      <c r="I24" s="7">
        <f>SUM('법정동(2016.6월말)'!I26)</f>
        <v>0</v>
      </c>
      <c r="J24" s="10">
        <f>SUM('법정동(2016.6월말)'!J26)</f>
        <v>0</v>
      </c>
      <c r="K24" s="7">
        <f>SUM('법정동(2016.6월말)'!K26)</f>
        <v>0</v>
      </c>
      <c r="L24" s="10">
        <f>SUM('법정동(2016.6월말)'!L26)</f>
        <v>835491.7</v>
      </c>
      <c r="M24" s="7">
        <f>SUM('법정동(2016.6월말)'!M26)</f>
        <v>314</v>
      </c>
      <c r="N24" s="10">
        <f>SUM('법정동(2016.6월말)'!N26)</f>
        <v>0</v>
      </c>
      <c r="O24" s="10">
        <f>SUM('법정동(2016.6월말)'!O26)</f>
        <v>0</v>
      </c>
      <c r="P24" s="10">
        <f>SUM('법정동(2016.6월말)'!P26)</f>
        <v>0</v>
      </c>
      <c r="Q24" s="7">
        <f>SUM('법정동(2016.6월말)'!Q26)</f>
        <v>0</v>
      </c>
      <c r="R24" s="10">
        <f>SUM('법정동(2016.6월말)'!R26)</f>
        <v>708444.2</v>
      </c>
      <c r="S24" s="7">
        <f>SUM('법정동(2016.6월말)'!S26)</f>
        <v>1886</v>
      </c>
      <c r="T24" s="10">
        <f>SUM('법정동(2016.6월말)'!T26)</f>
        <v>0</v>
      </c>
      <c r="U24" s="7">
        <f>SUM('법정동(2016.6월말)'!U26)</f>
        <v>0</v>
      </c>
      <c r="V24" s="10">
        <f>SUM('법정동(2016.6월말)'!V26)</f>
        <v>122365.7</v>
      </c>
      <c r="W24" s="7">
        <f>SUM('법정동(2016.6월말)'!W26)</f>
        <v>10</v>
      </c>
      <c r="X24" s="10">
        <f>SUM('법정동(2016.6월말)'!X26)</f>
        <v>13625.4</v>
      </c>
      <c r="Y24" s="7">
        <f>SUM('법정동(2016.6월말)'!Y26)</f>
        <v>46</v>
      </c>
      <c r="Z24" s="10">
        <f>SUM('법정동(2016.6월말)'!Z26)</f>
        <v>1109.0999999999999</v>
      </c>
      <c r="AA24" s="7">
        <f>SUM('법정동(2016.6월말)'!AA26)</f>
        <v>2</v>
      </c>
      <c r="AB24" s="10">
        <f>SUM('법정동(2016.6월말)'!AB26)</f>
        <v>590</v>
      </c>
      <c r="AC24" s="7">
        <f>SUM('법정동(2016.6월말)'!AC26)</f>
        <v>3</v>
      </c>
      <c r="AD24" s="10">
        <f>SUM('법정동(2016.6월말)'!AD26)</f>
        <v>240174.1</v>
      </c>
      <c r="AE24" s="7">
        <f>SUM('법정동(2016.6월말)'!AE26)</f>
        <v>366</v>
      </c>
      <c r="AF24" s="10">
        <f>SUM('법정동(2016.6월말)'!AF26)</f>
        <v>0</v>
      </c>
      <c r="AG24" s="7">
        <f>SUM('법정동(2016.6월말)'!AG26)</f>
        <v>0</v>
      </c>
      <c r="AH24" s="10">
        <f>SUM('법정동(2016.6월말)'!AH26)</f>
        <v>0</v>
      </c>
      <c r="AI24" s="7">
        <f>SUM('법정동(2016.6월말)'!AI26)</f>
        <v>0</v>
      </c>
      <c r="AJ24" s="10">
        <f>SUM('법정동(2016.6월말)'!AJ26)</f>
        <v>8513</v>
      </c>
      <c r="AK24" s="7">
        <f>SUM('법정동(2016.6월말)'!AK26)</f>
        <v>5</v>
      </c>
      <c r="AL24" s="10">
        <f>SUM('법정동(2016.6월말)'!AL26)</f>
        <v>9438.4</v>
      </c>
      <c r="AM24" s="7">
        <f>SUM('법정동(2016.6월말)'!AM26)</f>
        <v>13</v>
      </c>
      <c r="AN24" s="10">
        <f>SUM('법정동(2016.6월말)'!AN26)</f>
        <v>0</v>
      </c>
      <c r="AO24" s="7">
        <f>SUM('법정동(2016.6월말)'!AO26)</f>
        <v>0</v>
      </c>
      <c r="AP24" s="10">
        <f>SUM('법정동(2016.6월말)'!AP26)</f>
        <v>0</v>
      </c>
      <c r="AQ24" s="7">
        <f>SUM('법정동(2016.6월말)'!AQ26)</f>
        <v>0</v>
      </c>
      <c r="AR24" s="10">
        <f>SUM('법정동(2016.6월말)'!AR26)</f>
        <v>31</v>
      </c>
      <c r="AS24" s="7">
        <f>SUM('법정동(2016.6월말)'!AS26)</f>
        <v>1</v>
      </c>
      <c r="AT24" s="10">
        <f>SUM('법정동(2016.6월말)'!AT26)</f>
        <v>54362.1</v>
      </c>
      <c r="AU24" s="7">
        <f>SUM('법정동(2016.6월말)'!AU26)</f>
        <v>21</v>
      </c>
      <c r="AV24" s="10">
        <f>SUM('법정동(2016.6월말)'!AV26)</f>
        <v>0</v>
      </c>
      <c r="AW24" s="7">
        <f>SUM('법정동(2016.6월말)'!AW26)</f>
        <v>0</v>
      </c>
      <c r="AX24" s="10">
        <f>SUM('법정동(2016.6월말)'!AX26)</f>
        <v>0</v>
      </c>
      <c r="AY24" s="7">
        <f>SUM('법정동(2016.6월말)'!AY26)</f>
        <v>0</v>
      </c>
      <c r="AZ24" s="10">
        <f>SUM('법정동(2016.6월말)'!AZ26)</f>
        <v>25861</v>
      </c>
      <c r="BA24" s="7">
        <f>SUM('법정동(2016.6월말)'!BA26)</f>
        <v>15</v>
      </c>
      <c r="BB24" s="10">
        <f>SUM('법정동(2016.6월말)'!BB26)</f>
        <v>0</v>
      </c>
      <c r="BC24" s="7">
        <f>SUM('법정동(2016.6월말)'!BC26)</f>
        <v>0</v>
      </c>
      <c r="BD24" s="10">
        <f>SUM('법정동(2016.6월말)'!BD26)</f>
        <v>3784</v>
      </c>
      <c r="BE24" s="7">
        <f>SUM('법정동(2016.6월말)'!BE26)</f>
        <v>17</v>
      </c>
      <c r="BF24" s="10">
        <f>SUM('법정동(2016.6월말)'!BF26)</f>
        <v>17297.599999999999</v>
      </c>
      <c r="BG24" s="8">
        <f>SUM('법정동(2016.6월말)'!BG26)</f>
        <v>56</v>
      </c>
    </row>
    <row r="25" spans="1:59" s="4" customFormat="1" ht="20.25" customHeight="1">
      <c r="A25" s="55" t="s">
        <v>166</v>
      </c>
      <c r="B25" s="117">
        <f>SUM('법정동(2016.6월말)'!B28)</f>
        <v>3088607.9</v>
      </c>
      <c r="C25" s="118">
        <f>SUM('법정동(2016.6월말)'!C28)</f>
        <v>2718</v>
      </c>
      <c r="D25" s="10">
        <f>SUM('법정동(2016.6월말)'!D28)</f>
        <v>138722</v>
      </c>
      <c r="E25" s="7">
        <f>SUM('법정동(2016.6월말)'!E28)</f>
        <v>322</v>
      </c>
      <c r="F25" s="10">
        <f>SUM('법정동(2016.6월말)'!F28)</f>
        <v>91429</v>
      </c>
      <c r="G25" s="7">
        <f>SUM('법정동(2016.6월말)'!G28)</f>
        <v>219</v>
      </c>
      <c r="H25" s="10">
        <f>SUM('법정동(2016.6월말)'!H28)</f>
        <v>0</v>
      </c>
      <c r="I25" s="7">
        <f>SUM('법정동(2016.6월말)'!I28)</f>
        <v>0</v>
      </c>
      <c r="J25" s="10">
        <f>SUM('법정동(2016.6월말)'!J28)</f>
        <v>0</v>
      </c>
      <c r="K25" s="7">
        <f>SUM('법정동(2016.6월말)'!K28)</f>
        <v>0</v>
      </c>
      <c r="L25" s="10">
        <f>SUM('법정동(2016.6월말)'!L28)</f>
        <v>1766916</v>
      </c>
      <c r="M25" s="7">
        <f>SUM('법정동(2016.6월말)'!M28)</f>
        <v>209</v>
      </c>
      <c r="N25" s="10">
        <f>SUM('법정동(2016.6월말)'!N28)</f>
        <v>0</v>
      </c>
      <c r="O25" s="10">
        <f>SUM('법정동(2016.6월말)'!O28)</f>
        <v>0</v>
      </c>
      <c r="P25" s="10">
        <f>SUM('법정동(2016.6월말)'!P28)</f>
        <v>0</v>
      </c>
      <c r="Q25" s="7">
        <f>SUM('법정동(2016.6월말)'!Q28)</f>
        <v>0</v>
      </c>
      <c r="R25" s="10">
        <f>SUM('법정동(2016.6월말)'!R28)</f>
        <v>476505.1</v>
      </c>
      <c r="S25" s="7">
        <f>SUM('법정동(2016.6월말)'!S28)</f>
        <v>1188</v>
      </c>
      <c r="T25" s="10">
        <f>SUM('법정동(2016.6월말)'!T28)</f>
        <v>1501</v>
      </c>
      <c r="U25" s="7">
        <f>SUM('법정동(2016.6월말)'!U28)</f>
        <v>3</v>
      </c>
      <c r="V25" s="10">
        <f>SUM('법정동(2016.6월말)'!V28)</f>
        <v>64631.1</v>
      </c>
      <c r="W25" s="7">
        <f>SUM('법정동(2016.6월말)'!W28)</f>
        <v>10</v>
      </c>
      <c r="X25" s="10">
        <f>SUM('법정동(2016.6월말)'!X28)</f>
        <v>6876.8</v>
      </c>
      <c r="Y25" s="7">
        <f>SUM('법정동(2016.6월말)'!Y28)</f>
        <v>15</v>
      </c>
      <c r="Z25" s="10">
        <f>SUM('법정동(2016.6월말)'!Z28)</f>
        <v>1804.2</v>
      </c>
      <c r="AA25" s="7">
        <f>SUM('법정동(2016.6월말)'!AA28)</f>
        <v>3</v>
      </c>
      <c r="AB25" s="10">
        <f>SUM('법정동(2016.6월말)'!AB28)</f>
        <v>177.4</v>
      </c>
      <c r="AC25" s="7">
        <f>SUM('법정동(2016.6월말)'!AC28)</f>
        <v>1</v>
      </c>
      <c r="AD25" s="10">
        <f>SUM('법정동(2016.6월말)'!AD28)</f>
        <v>285928.40000000002</v>
      </c>
      <c r="AE25" s="7">
        <f>SUM('법정동(2016.6월말)'!AE28)</f>
        <v>551</v>
      </c>
      <c r="AF25" s="10">
        <f>SUM('법정동(2016.6월말)'!AF28)</f>
        <v>53203</v>
      </c>
      <c r="AG25" s="7">
        <f>SUM('법정동(2016.6월말)'!AG28)</f>
        <v>40</v>
      </c>
      <c r="AH25" s="10">
        <f>SUM('법정동(2016.6월말)'!AH28)</f>
        <v>0</v>
      </c>
      <c r="AI25" s="7">
        <f>SUM('법정동(2016.6월말)'!AI28)</f>
        <v>0</v>
      </c>
      <c r="AJ25" s="10">
        <f>SUM('법정동(2016.6월말)'!AJ28)</f>
        <v>9529.4</v>
      </c>
      <c r="AK25" s="7">
        <f>SUM('법정동(2016.6월말)'!AK28)</f>
        <v>3</v>
      </c>
      <c r="AL25" s="10">
        <f>SUM('법정동(2016.6월말)'!AL28)</f>
        <v>25651</v>
      </c>
      <c r="AM25" s="7">
        <f>SUM('법정동(2016.6월말)'!AM28)</f>
        <v>50</v>
      </c>
      <c r="AN25" s="10">
        <f>SUM('법정동(2016.6월말)'!AN28)</f>
        <v>0</v>
      </c>
      <c r="AO25" s="7">
        <f>SUM('법정동(2016.6월말)'!AO28)</f>
        <v>0</v>
      </c>
      <c r="AP25" s="10">
        <f>SUM('법정동(2016.6월말)'!AP28)</f>
        <v>0</v>
      </c>
      <c r="AQ25" s="7">
        <f>SUM('법정동(2016.6월말)'!AQ28)</f>
        <v>0</v>
      </c>
      <c r="AR25" s="10">
        <f>SUM('법정동(2016.6월말)'!AR28)</f>
        <v>91230.5</v>
      </c>
      <c r="AS25" s="7">
        <f>SUM('법정동(2016.6월말)'!AS28)</f>
        <v>57</v>
      </c>
      <c r="AT25" s="10">
        <f>SUM('법정동(2016.6월말)'!AT28)</f>
        <v>16700.400000000001</v>
      </c>
      <c r="AU25" s="7">
        <f>SUM('법정동(2016.6월말)'!AU28)</f>
        <v>10</v>
      </c>
      <c r="AV25" s="10">
        <f>SUM('법정동(2016.6월말)'!AV28)</f>
        <v>0</v>
      </c>
      <c r="AW25" s="7">
        <f>SUM('법정동(2016.6월말)'!AW28)</f>
        <v>0</v>
      </c>
      <c r="AX25" s="10">
        <f>SUM('법정동(2016.6월말)'!AX28)</f>
        <v>0</v>
      </c>
      <c r="AY25" s="7">
        <f>SUM('법정동(2016.6월말)'!AY28)</f>
        <v>0</v>
      </c>
      <c r="AZ25" s="10">
        <f>SUM('법정동(2016.6월말)'!AZ28)</f>
        <v>9123.4</v>
      </c>
      <c r="BA25" s="7">
        <f>SUM('법정동(2016.6월말)'!BA28)</f>
        <v>9</v>
      </c>
      <c r="BB25" s="10">
        <f>SUM('법정동(2016.6월말)'!BB28)</f>
        <v>0</v>
      </c>
      <c r="BC25" s="7">
        <f>SUM('법정동(2016.6월말)'!BC28)</f>
        <v>0</v>
      </c>
      <c r="BD25" s="10">
        <f>SUM('법정동(2016.6월말)'!BD28)</f>
        <v>5712</v>
      </c>
      <c r="BE25" s="7">
        <f>SUM('법정동(2016.6월말)'!BE28)</f>
        <v>7</v>
      </c>
      <c r="BF25" s="10">
        <f>SUM('법정동(2016.6월말)'!BF28)</f>
        <v>42967.199999999997</v>
      </c>
      <c r="BG25" s="8">
        <f>SUM('법정동(2016.6월말)'!BG28)</f>
        <v>21</v>
      </c>
    </row>
    <row r="26" spans="1:59" s="4" customFormat="1" ht="20.25" customHeight="1">
      <c r="A26" s="55" t="s">
        <v>167</v>
      </c>
      <c r="B26" s="117">
        <f>SUM('법정동(2016.6월말)'!B29)</f>
        <v>4075716.1</v>
      </c>
      <c r="C26" s="118">
        <f>SUM('법정동(2016.6월말)'!C29)</f>
        <v>2361</v>
      </c>
      <c r="D26" s="10">
        <f>SUM('법정동(2016.6월말)'!D29)</f>
        <v>177670</v>
      </c>
      <c r="E26" s="7">
        <f>SUM('법정동(2016.6월말)'!E29)</f>
        <v>286</v>
      </c>
      <c r="F26" s="10">
        <f>SUM('법정동(2016.6월말)'!F29)</f>
        <v>422064</v>
      </c>
      <c r="G26" s="7">
        <f>SUM('법정동(2016.6월말)'!G29)</f>
        <v>481</v>
      </c>
      <c r="H26" s="10">
        <f>SUM('법정동(2016.6월말)'!H29)</f>
        <v>0</v>
      </c>
      <c r="I26" s="7">
        <f>SUM('법정동(2016.6월말)'!I29)</f>
        <v>0</v>
      </c>
      <c r="J26" s="10">
        <f>SUM('법정동(2016.6월말)'!J29)</f>
        <v>0</v>
      </c>
      <c r="K26" s="7">
        <f>SUM('법정동(2016.6월말)'!K29)</f>
        <v>0</v>
      </c>
      <c r="L26" s="10">
        <f>SUM('법정동(2016.6월말)'!L29)</f>
        <v>2177255</v>
      </c>
      <c r="M26" s="7">
        <f>SUM('법정동(2016.6월말)'!M29)</f>
        <v>344</v>
      </c>
      <c r="N26" s="10">
        <f>SUM('법정동(2016.6월말)'!N29)</f>
        <v>0</v>
      </c>
      <c r="O26" s="10">
        <f>SUM('법정동(2016.6월말)'!O29)</f>
        <v>0</v>
      </c>
      <c r="P26" s="10">
        <f>SUM('법정동(2016.6월말)'!P29)</f>
        <v>0</v>
      </c>
      <c r="Q26" s="7">
        <f>SUM('법정동(2016.6월말)'!Q29)</f>
        <v>0</v>
      </c>
      <c r="R26" s="10">
        <f>SUM('법정동(2016.6월말)'!R29)</f>
        <v>479192.9</v>
      </c>
      <c r="S26" s="7">
        <f>SUM('법정동(2016.6월말)'!S29)</f>
        <v>650</v>
      </c>
      <c r="T26" s="10">
        <f>SUM('법정동(2016.6월말)'!T29)</f>
        <v>362</v>
      </c>
      <c r="U26" s="7">
        <f>SUM('법정동(2016.6월말)'!U29)</f>
        <v>1</v>
      </c>
      <c r="V26" s="10">
        <f>SUM('법정동(2016.6월말)'!V29)</f>
        <v>722</v>
      </c>
      <c r="W26" s="7">
        <f>SUM('법정동(2016.6월말)'!W29)</f>
        <v>1</v>
      </c>
      <c r="X26" s="10">
        <f>SUM('법정동(2016.6월말)'!X29)</f>
        <v>2833.7</v>
      </c>
      <c r="Y26" s="7">
        <f>SUM('법정동(2016.6월말)'!Y29)</f>
        <v>6</v>
      </c>
      <c r="Z26" s="10">
        <f>SUM('법정동(2016.6월말)'!Z29)</f>
        <v>10143.9</v>
      </c>
      <c r="AA26" s="7">
        <f>SUM('법정동(2016.6월말)'!AA29)</f>
        <v>11</v>
      </c>
      <c r="AB26" s="10">
        <f>SUM('법정동(2016.6월말)'!AB29)</f>
        <v>6602.7</v>
      </c>
      <c r="AC26" s="7">
        <f>SUM('법정동(2016.6월말)'!AC29)</f>
        <v>10</v>
      </c>
      <c r="AD26" s="10">
        <f>SUM('법정동(2016.6월말)'!AD29)</f>
        <v>385043.6</v>
      </c>
      <c r="AE26" s="7">
        <f>SUM('법정동(2016.6월말)'!AE29)</f>
        <v>432</v>
      </c>
      <c r="AF26" s="10">
        <f>SUM('법정동(2016.6월말)'!AF29)</f>
        <v>22933</v>
      </c>
      <c r="AG26" s="7">
        <f>SUM('법정동(2016.6월말)'!AG29)</f>
        <v>34</v>
      </c>
      <c r="AH26" s="10">
        <f>SUM('법정동(2016.6월말)'!AH29)</f>
        <v>0</v>
      </c>
      <c r="AI26" s="7">
        <f>SUM('법정동(2016.6월말)'!AI29)</f>
        <v>0</v>
      </c>
      <c r="AJ26" s="10">
        <f>SUM('법정동(2016.6월말)'!AJ29)</f>
        <v>9119.1</v>
      </c>
      <c r="AK26" s="7">
        <f>SUM('법정동(2016.6월말)'!AK29)</f>
        <v>3</v>
      </c>
      <c r="AL26" s="10">
        <f>SUM('법정동(2016.6월말)'!AL29)</f>
        <v>21254</v>
      </c>
      <c r="AM26" s="7">
        <f>SUM('법정동(2016.6월말)'!AM29)</f>
        <v>12</v>
      </c>
      <c r="AN26" s="10">
        <f>SUM('법정동(2016.6월말)'!AN29)</f>
        <v>0</v>
      </c>
      <c r="AO26" s="7">
        <f>SUM('법정동(2016.6월말)'!AO29)</f>
        <v>0</v>
      </c>
      <c r="AP26" s="10">
        <f>SUM('법정동(2016.6월말)'!AP29)</f>
        <v>0</v>
      </c>
      <c r="AQ26" s="7">
        <f>SUM('법정동(2016.6월말)'!AQ29)</f>
        <v>0</v>
      </c>
      <c r="AR26" s="10">
        <f>SUM('법정동(2016.6월말)'!AR29)</f>
        <v>72838</v>
      </c>
      <c r="AS26" s="7">
        <f>SUM('법정동(2016.6월말)'!AS29)</f>
        <v>4</v>
      </c>
      <c r="AT26" s="10">
        <f>SUM('법정동(2016.6월말)'!AT29)</f>
        <v>18073.400000000001</v>
      </c>
      <c r="AU26" s="7">
        <f>SUM('법정동(2016.6월말)'!AU29)</f>
        <v>8</v>
      </c>
      <c r="AV26" s="10">
        <f>SUM('법정동(2016.6월말)'!AV29)</f>
        <v>166279</v>
      </c>
      <c r="AW26" s="7">
        <f>SUM('법정동(2016.6월말)'!AW29)</f>
        <v>6</v>
      </c>
      <c r="AX26" s="10">
        <f>SUM('법정동(2016.6월말)'!AX29)</f>
        <v>0</v>
      </c>
      <c r="AY26" s="7">
        <f>SUM('법정동(2016.6월말)'!AY29)</f>
        <v>0</v>
      </c>
      <c r="AZ26" s="10">
        <f>SUM('법정동(2016.6월말)'!AZ29)</f>
        <v>14763.3</v>
      </c>
      <c r="BA26" s="7">
        <f>SUM('법정동(2016.6월말)'!BA29)</f>
        <v>10</v>
      </c>
      <c r="BB26" s="10">
        <f>SUM('법정동(2016.6월말)'!BB29)</f>
        <v>0</v>
      </c>
      <c r="BC26" s="7">
        <f>SUM('법정동(2016.6월말)'!BC29)</f>
        <v>0</v>
      </c>
      <c r="BD26" s="10">
        <f>SUM('법정동(2016.6월말)'!BD29)</f>
        <v>3315</v>
      </c>
      <c r="BE26" s="7">
        <f>SUM('법정동(2016.6월말)'!BE29)</f>
        <v>9</v>
      </c>
      <c r="BF26" s="10">
        <f>SUM('법정동(2016.6월말)'!BF29)</f>
        <v>85251.5</v>
      </c>
      <c r="BG26" s="8">
        <f>SUM('법정동(2016.6월말)'!BG29)</f>
        <v>53</v>
      </c>
    </row>
    <row r="27" spans="1:59" s="4" customFormat="1" ht="20.25" customHeight="1">
      <c r="A27" s="55" t="s">
        <v>168</v>
      </c>
      <c r="B27" s="117">
        <f>SUM('법정동(2016.6월말)'!B30:B32)</f>
        <v>15960865.800000001</v>
      </c>
      <c r="C27" s="118">
        <f>SUM('법정동(2016.6월말)'!C30:C32)</f>
        <v>8429</v>
      </c>
      <c r="D27" s="10">
        <f>SUM('법정동(2016.6월말)'!D30:D32)</f>
        <v>1435676</v>
      </c>
      <c r="E27" s="7">
        <f>SUM('법정동(2016.6월말)'!E30:E32)</f>
        <v>2110</v>
      </c>
      <c r="F27" s="10">
        <f>SUM('법정동(2016.6월말)'!F30:F32)</f>
        <v>782508</v>
      </c>
      <c r="G27" s="7">
        <f>SUM('법정동(2016.6월말)'!G30:G32)</f>
        <v>997</v>
      </c>
      <c r="H27" s="10">
        <f>SUM('법정동(2016.6월말)'!H30:H32)</f>
        <v>0</v>
      </c>
      <c r="I27" s="7">
        <f>SUM('법정동(2016.6월말)'!I30:I32)</f>
        <v>0</v>
      </c>
      <c r="J27" s="10">
        <f>SUM('법정동(2016.6월말)'!J30:J32)</f>
        <v>0</v>
      </c>
      <c r="K27" s="7">
        <f>SUM('법정동(2016.6월말)'!K30:K32)</f>
        <v>0</v>
      </c>
      <c r="L27" s="10">
        <f>SUM('법정동(2016.6월말)'!L30:L32)</f>
        <v>9906041.5999999996</v>
      </c>
      <c r="M27" s="7">
        <f>SUM('법정동(2016.6월말)'!M30:M32)</f>
        <v>1258</v>
      </c>
      <c r="N27" s="10">
        <f>SUM('법정동(2016.6월말)'!N30:N32)</f>
        <v>0</v>
      </c>
      <c r="O27" s="10">
        <f>SUM('법정동(2016.6월말)'!O30:O32)</f>
        <v>0</v>
      </c>
      <c r="P27" s="10">
        <f>SUM('법정동(2016.6월말)'!P30:P32)</f>
        <v>0</v>
      </c>
      <c r="Q27" s="7">
        <f>SUM('법정동(2016.6월말)'!Q30:Q32)</f>
        <v>0</v>
      </c>
      <c r="R27" s="10">
        <f>SUM('법정동(2016.6월말)'!R30:R32)</f>
        <v>1232333.6000000001</v>
      </c>
      <c r="S27" s="7">
        <f>SUM('법정동(2016.6월말)'!S30:S32)</f>
        <v>1782</v>
      </c>
      <c r="T27" s="10">
        <f>SUM('법정동(2016.6월말)'!T30:T32)</f>
        <v>138801.9</v>
      </c>
      <c r="U27" s="7">
        <f>SUM('법정동(2016.6월말)'!U30:U32)</f>
        <v>83</v>
      </c>
      <c r="V27" s="10">
        <f>SUM('법정동(2016.6월말)'!V30:V32)</f>
        <v>66776.100000000006</v>
      </c>
      <c r="W27" s="7">
        <f>SUM('법정동(2016.6월말)'!W30:W32)</f>
        <v>7</v>
      </c>
      <c r="X27" s="10">
        <f>SUM('법정동(2016.6월말)'!X30:X32)</f>
        <v>35794.800000000003</v>
      </c>
      <c r="Y27" s="7">
        <f>SUM('법정동(2016.6월말)'!Y30:Y32)</f>
        <v>11</v>
      </c>
      <c r="Z27" s="10">
        <f>SUM('법정동(2016.6월말)'!Z30:Z32)</f>
        <v>3930</v>
      </c>
      <c r="AA27" s="7">
        <f>SUM('법정동(2016.6월말)'!AA30:AA32)</f>
        <v>7</v>
      </c>
      <c r="AB27" s="10">
        <f>SUM('법정동(2016.6월말)'!AB30:AB32)</f>
        <v>5123</v>
      </c>
      <c r="AC27" s="7">
        <f>SUM('법정동(2016.6월말)'!AC30:AC32)</f>
        <v>12</v>
      </c>
      <c r="AD27" s="10">
        <f>SUM('법정동(2016.6월말)'!AD30:AD32)</f>
        <v>715185.4</v>
      </c>
      <c r="AE27" s="7">
        <f>SUM('법정동(2016.6월말)'!AE30:AE32)</f>
        <v>1442</v>
      </c>
      <c r="AF27" s="10">
        <f>SUM('법정동(2016.6월말)'!AF30:AF32)</f>
        <v>207145</v>
      </c>
      <c r="AG27" s="7">
        <f>SUM('법정동(2016.6월말)'!AG30:AG32)</f>
        <v>272</v>
      </c>
      <c r="AH27" s="10">
        <f>SUM('법정동(2016.6월말)'!AH30:AH32)</f>
        <v>14342.4</v>
      </c>
      <c r="AI27" s="7">
        <f>SUM('법정동(2016.6월말)'!AI30:AI32)</f>
        <v>11</v>
      </c>
      <c r="AJ27" s="10">
        <f>SUM('법정동(2016.6월말)'!AJ30:AJ32)</f>
        <v>19770.900000000001</v>
      </c>
      <c r="AK27" s="7">
        <f>SUM('법정동(2016.6월말)'!AK30:AK32)</f>
        <v>9</v>
      </c>
      <c r="AL27" s="10">
        <f>SUM('법정동(2016.6월말)'!AL30:AL32)</f>
        <v>112735.79999999999</v>
      </c>
      <c r="AM27" s="7">
        <f>SUM('법정동(2016.6월말)'!AM30:AM32)</f>
        <v>114</v>
      </c>
      <c r="AN27" s="10">
        <f>SUM('법정동(2016.6월말)'!AN30:AN32)</f>
        <v>0</v>
      </c>
      <c r="AO27" s="7">
        <f>SUM('법정동(2016.6월말)'!AO30:AO32)</f>
        <v>0</v>
      </c>
      <c r="AP27" s="10">
        <f>SUM('법정동(2016.6월말)'!AP30:AP32)</f>
        <v>0</v>
      </c>
      <c r="AQ27" s="7">
        <f>SUM('법정동(2016.6월말)'!AQ30:AQ32)</f>
        <v>0</v>
      </c>
      <c r="AR27" s="10">
        <f>SUM('법정동(2016.6월말)'!AR30:AR32)</f>
        <v>15434.7</v>
      </c>
      <c r="AS27" s="7">
        <f>SUM('법정동(2016.6월말)'!AS30:AS32)</f>
        <v>64</v>
      </c>
      <c r="AT27" s="10">
        <f>SUM('법정동(2016.6월말)'!AT30:AT32)</f>
        <v>508641.8</v>
      </c>
      <c r="AU27" s="7">
        <f>SUM('법정동(2016.6월말)'!AU30:AU32)</f>
        <v>32</v>
      </c>
      <c r="AV27" s="10">
        <f>SUM('법정동(2016.6월말)'!AV30:AV32)</f>
        <v>389346.5</v>
      </c>
      <c r="AW27" s="7">
        <f>SUM('법정동(2016.6월말)'!AW30:AW32)</f>
        <v>4</v>
      </c>
      <c r="AX27" s="10">
        <f>SUM('법정동(2016.6월말)'!AX30:AX32)</f>
        <v>0</v>
      </c>
      <c r="AY27" s="7">
        <f>SUM('법정동(2016.6월말)'!AY30:AY32)</f>
        <v>0</v>
      </c>
      <c r="AZ27" s="10">
        <f>SUM('법정동(2016.6월말)'!AZ30:AZ32)</f>
        <v>21199.8</v>
      </c>
      <c r="BA27" s="7">
        <f>SUM('법정동(2016.6월말)'!BA30:BA32)</f>
        <v>21</v>
      </c>
      <c r="BB27" s="10">
        <f>SUM('법정동(2016.6월말)'!BB30:BB32)</f>
        <v>0</v>
      </c>
      <c r="BC27" s="7">
        <f>SUM('법정동(2016.6월말)'!BC30:BC32)</f>
        <v>0</v>
      </c>
      <c r="BD27" s="10">
        <f>SUM('법정동(2016.6월말)'!BD30:BD32)</f>
        <v>44859</v>
      </c>
      <c r="BE27" s="7">
        <f>SUM('법정동(2016.6월말)'!BE30:BE32)</f>
        <v>88</v>
      </c>
      <c r="BF27" s="10">
        <f>SUM('법정동(2016.6월말)'!BF30:BF32)</f>
        <v>305219.5</v>
      </c>
      <c r="BG27" s="8">
        <f>SUM('법정동(2016.6월말)'!BG30:BG32)</f>
        <v>105</v>
      </c>
    </row>
    <row r="28" spans="1:59" s="4" customFormat="1" ht="20.25" customHeight="1">
      <c r="A28" s="55" t="s">
        <v>169</v>
      </c>
      <c r="B28" s="117">
        <f>SUM('법정동(2016.6월말)'!B34:B37)</f>
        <v>7165987.9000000004</v>
      </c>
      <c r="C28" s="118">
        <f>SUM('법정동(2016.6월말)'!C34:C37)</f>
        <v>6068</v>
      </c>
      <c r="D28" s="10">
        <f>SUM('법정동(2016.6월말)'!D34:D37)</f>
        <v>497762</v>
      </c>
      <c r="E28" s="7">
        <f>SUM('법정동(2016.6월말)'!E34:E37)</f>
        <v>776</v>
      </c>
      <c r="F28" s="10">
        <f>SUM('법정동(2016.6월말)'!F34:F37)</f>
        <v>339218</v>
      </c>
      <c r="G28" s="7">
        <f>SUM('법정동(2016.6월말)'!G34:G37)</f>
        <v>388</v>
      </c>
      <c r="H28" s="10">
        <f>SUM('법정동(2016.6월말)'!H34:H37)</f>
        <v>3826</v>
      </c>
      <c r="I28" s="7">
        <f>SUM('법정동(2016.6월말)'!I34:I37)</f>
        <v>4</v>
      </c>
      <c r="J28" s="10">
        <f>SUM('법정동(2016.6월말)'!J34:J37)</f>
        <v>0</v>
      </c>
      <c r="K28" s="7">
        <f>SUM('법정동(2016.6월말)'!K34:K37)</f>
        <v>0</v>
      </c>
      <c r="L28" s="10">
        <f>SUM('법정동(2016.6월말)'!L34:L37)</f>
        <v>2782632.1999999997</v>
      </c>
      <c r="M28" s="7">
        <f>SUM('법정동(2016.6월말)'!M34:M37)</f>
        <v>665</v>
      </c>
      <c r="N28" s="10">
        <f>SUM('법정동(2016.6월말)'!N34:N37)</f>
        <v>0</v>
      </c>
      <c r="O28" s="10">
        <f>SUM('법정동(2016.6월말)'!O34:O37)</f>
        <v>0</v>
      </c>
      <c r="P28" s="10">
        <f>SUM('법정동(2016.6월말)'!P34:P37)</f>
        <v>0</v>
      </c>
      <c r="Q28" s="7">
        <f>SUM('법정동(2016.6월말)'!Q34:Q37)</f>
        <v>0</v>
      </c>
      <c r="R28" s="10">
        <f>SUM('법정동(2016.6월말)'!R34:R37)</f>
        <v>2085437.9</v>
      </c>
      <c r="S28" s="7">
        <f>SUM('법정동(2016.6월말)'!S34:S37)</f>
        <v>3214</v>
      </c>
      <c r="T28" s="10">
        <f>SUM('법정동(2016.6월말)'!T34:T37)</f>
        <v>12954</v>
      </c>
      <c r="U28" s="7">
        <f>SUM('법정동(2016.6월말)'!U34:U37)</f>
        <v>12</v>
      </c>
      <c r="V28" s="10">
        <f>SUM('법정동(2016.6월말)'!V34:V37)</f>
        <v>93087.5</v>
      </c>
      <c r="W28" s="7">
        <f>SUM('법정동(2016.6월말)'!W34:W37)</f>
        <v>8</v>
      </c>
      <c r="X28" s="10">
        <f>SUM('법정동(2016.6월말)'!X34:X37)</f>
        <v>26818.799999999999</v>
      </c>
      <c r="Y28" s="7">
        <f>SUM('법정동(2016.6월말)'!Y34:Y37)</f>
        <v>27</v>
      </c>
      <c r="Z28" s="10">
        <f>SUM('법정동(2016.6월말)'!Z34:Z37)</f>
        <v>6687.5999999999995</v>
      </c>
      <c r="AA28" s="7">
        <f>SUM('법정동(2016.6월말)'!AA34:AA37)</f>
        <v>8</v>
      </c>
      <c r="AB28" s="10">
        <f>SUM('법정동(2016.6월말)'!AB34:AB37)</f>
        <v>3142</v>
      </c>
      <c r="AC28" s="7">
        <f>SUM('법정동(2016.6월말)'!AC34:AC37)</f>
        <v>4</v>
      </c>
      <c r="AD28" s="10">
        <f>SUM('법정동(2016.6월말)'!AD34:AD37)</f>
        <v>875428</v>
      </c>
      <c r="AE28" s="7">
        <f>SUM('법정동(2016.6월말)'!AE34:AE37)</f>
        <v>681</v>
      </c>
      <c r="AF28" s="10">
        <f>SUM('법정동(2016.6월말)'!AF34:AF37)</f>
        <v>73480</v>
      </c>
      <c r="AG28" s="7">
        <f>SUM('법정동(2016.6월말)'!AG34:AG37)</f>
        <v>71</v>
      </c>
      <c r="AH28" s="10">
        <f>SUM('법정동(2016.6월말)'!AH34:AH37)</f>
        <v>7082.2000000000007</v>
      </c>
      <c r="AI28" s="7">
        <f>SUM('법정동(2016.6월말)'!AI34:AI37)</f>
        <v>7</v>
      </c>
      <c r="AJ28" s="10">
        <f>SUM('법정동(2016.6월말)'!AJ34:AJ37)</f>
        <v>6362</v>
      </c>
      <c r="AK28" s="7">
        <f>SUM('법정동(2016.6월말)'!AK34:AK37)</f>
        <v>16</v>
      </c>
      <c r="AL28" s="10">
        <f>SUM('법정동(2016.6월말)'!AL34:AL37)</f>
        <v>26441.5</v>
      </c>
      <c r="AM28" s="7">
        <f>SUM('법정동(2016.6월말)'!AM34:AM37)</f>
        <v>38</v>
      </c>
      <c r="AN28" s="10">
        <f>SUM('법정동(2016.6월말)'!AN34:AN37)</f>
        <v>11448.5</v>
      </c>
      <c r="AO28" s="7">
        <f>SUM('법정동(2016.6월말)'!AO34:AO37)</f>
        <v>3</v>
      </c>
      <c r="AP28" s="10">
        <f>SUM('법정동(2016.6월말)'!AP34:AP37)</f>
        <v>0</v>
      </c>
      <c r="AQ28" s="7">
        <f>SUM('법정동(2016.6월말)'!AQ34:AQ37)</f>
        <v>0</v>
      </c>
      <c r="AR28" s="10">
        <f>SUM('법정동(2016.6월말)'!AR34:AR37)</f>
        <v>20058</v>
      </c>
      <c r="AS28" s="7">
        <f>SUM('법정동(2016.6월말)'!AS34:AS37)</f>
        <v>3</v>
      </c>
      <c r="AT28" s="10">
        <f>SUM('법정동(2016.6월말)'!AT34:AT37)</f>
        <v>143290.5</v>
      </c>
      <c r="AU28" s="7">
        <f>SUM('법정동(2016.6월말)'!AU34:AU37)</f>
        <v>24</v>
      </c>
      <c r="AV28" s="10">
        <f>SUM('법정동(2016.6월말)'!AV34:AV37)</f>
        <v>10945.6</v>
      </c>
      <c r="AW28" s="7">
        <f>SUM('법정동(2016.6월말)'!AW34:AW37)</f>
        <v>1</v>
      </c>
      <c r="AX28" s="10">
        <f>SUM('법정동(2016.6월말)'!AX34:AX37)</f>
        <v>49654.3</v>
      </c>
      <c r="AY28" s="7">
        <f>SUM('법정동(2016.6월말)'!AY34:AY37)</f>
        <v>2</v>
      </c>
      <c r="AZ28" s="10">
        <f>SUM('법정동(2016.6월말)'!AZ34:AZ37)</f>
        <v>22115.1</v>
      </c>
      <c r="BA28" s="7">
        <f>SUM('법정동(2016.6월말)'!BA34:BA37)</f>
        <v>19</v>
      </c>
      <c r="BB28" s="10">
        <f>SUM('법정동(2016.6월말)'!BB34:BB37)</f>
        <v>0</v>
      </c>
      <c r="BC28" s="7">
        <f>SUM('법정동(2016.6월말)'!BC34:BC37)</f>
        <v>0</v>
      </c>
      <c r="BD28" s="10">
        <f>SUM('법정동(2016.6월말)'!BD34:BD37)</f>
        <v>31778</v>
      </c>
      <c r="BE28" s="7">
        <f>SUM('법정동(2016.6월말)'!BE34:BE37)</f>
        <v>51</v>
      </c>
      <c r="BF28" s="10">
        <f>SUM('법정동(2016.6월말)'!BF34:BF37)</f>
        <v>36338.200000000004</v>
      </c>
      <c r="BG28" s="8">
        <f>SUM('법정동(2016.6월말)'!BG34:BG37)</f>
        <v>46</v>
      </c>
    </row>
    <row r="29" spans="1:59" s="4" customFormat="1" ht="20.25" customHeight="1">
      <c r="A29" s="55" t="s">
        <v>170</v>
      </c>
      <c r="B29" s="117">
        <f>SUM('법정동(2016.6월말)'!B38:B40)</f>
        <v>6255924.7999999998</v>
      </c>
      <c r="C29" s="118">
        <f>SUM('법정동(2016.6월말)'!C38:C40)</f>
        <v>6721</v>
      </c>
      <c r="D29" s="10">
        <f>SUM('법정동(2016.6월말)'!D38:D40)</f>
        <v>1049160</v>
      </c>
      <c r="E29" s="7">
        <f>SUM('법정동(2016.6월말)'!E38:E40)</f>
        <v>1425</v>
      </c>
      <c r="F29" s="10">
        <f>SUM('법정동(2016.6월말)'!F38:F40)</f>
        <v>434957</v>
      </c>
      <c r="G29" s="7">
        <f>SUM('법정동(2016.6월말)'!G38:G40)</f>
        <v>778</v>
      </c>
      <c r="H29" s="10">
        <f>SUM('법정동(2016.6월말)'!H38:H40)</f>
        <v>4119</v>
      </c>
      <c r="I29" s="7">
        <f>SUM('법정동(2016.6월말)'!I38:I40)</f>
        <v>5</v>
      </c>
      <c r="J29" s="10">
        <f>SUM('법정동(2016.6월말)'!J38:J40)</f>
        <v>0</v>
      </c>
      <c r="K29" s="7">
        <f>SUM('법정동(2016.6월말)'!K38:K40)</f>
        <v>0</v>
      </c>
      <c r="L29" s="10">
        <f>SUM('법정동(2016.6월말)'!L38:L40)</f>
        <v>2400879.6</v>
      </c>
      <c r="M29" s="7">
        <f>SUM('법정동(2016.6월말)'!M38:M40)</f>
        <v>1011</v>
      </c>
      <c r="N29" s="10">
        <f>SUM('법정동(2016.6월말)'!N38:N40)</f>
        <v>0</v>
      </c>
      <c r="O29" s="10">
        <f>SUM('법정동(2016.6월말)'!O38:O40)</f>
        <v>0</v>
      </c>
      <c r="P29" s="10">
        <f>SUM('법정동(2016.6월말)'!P38:P40)</f>
        <v>0</v>
      </c>
      <c r="Q29" s="7">
        <f>SUM('법정동(2016.6월말)'!Q38:Q40)</f>
        <v>0</v>
      </c>
      <c r="R29" s="10">
        <f>SUM('법정동(2016.6월말)'!R38:R40)</f>
        <v>1108459.3</v>
      </c>
      <c r="S29" s="7">
        <f>SUM('법정동(2016.6월말)'!S38:S40)</f>
        <v>2421</v>
      </c>
      <c r="T29" s="10">
        <f>SUM('법정동(2016.6월말)'!T38:T40)</f>
        <v>0</v>
      </c>
      <c r="U29" s="7">
        <f>SUM('법정동(2016.6월말)'!U38:U40)</f>
        <v>0</v>
      </c>
      <c r="V29" s="10">
        <f>SUM('법정동(2016.6월말)'!V38:V40)</f>
        <v>69285.3</v>
      </c>
      <c r="W29" s="7">
        <f>SUM('법정동(2016.6월말)'!W38:W40)</f>
        <v>5</v>
      </c>
      <c r="X29" s="10">
        <f>SUM('법정동(2016.6월말)'!X38:X40)</f>
        <v>26790.6</v>
      </c>
      <c r="Y29" s="7">
        <f>SUM('법정동(2016.6월말)'!Y38:Y40)</f>
        <v>23</v>
      </c>
      <c r="Z29" s="10">
        <f>SUM('법정동(2016.6월말)'!Z38:Z40)</f>
        <v>4565.2</v>
      </c>
      <c r="AA29" s="7">
        <f>SUM('법정동(2016.6월말)'!AA38:AA40)</f>
        <v>5</v>
      </c>
      <c r="AB29" s="10">
        <f>SUM('법정동(2016.6월말)'!AB38:AB40)</f>
        <v>350</v>
      </c>
      <c r="AC29" s="7">
        <f>SUM('법정동(2016.6월말)'!AC38:AC40)</f>
        <v>1</v>
      </c>
      <c r="AD29" s="10">
        <f>SUM('법정동(2016.6월말)'!AD38:AD40)</f>
        <v>604737.9</v>
      </c>
      <c r="AE29" s="7">
        <f>SUM('법정동(2016.6월말)'!AE38:AE40)</f>
        <v>766</v>
      </c>
      <c r="AF29" s="10">
        <f>SUM('법정동(2016.6월말)'!AF38:AF40)</f>
        <v>0</v>
      </c>
      <c r="AG29" s="7">
        <f>SUM('법정동(2016.6월말)'!AG38:AG40)</f>
        <v>0</v>
      </c>
      <c r="AH29" s="10">
        <f>SUM('법정동(2016.6월말)'!AH38:AH40)</f>
        <v>1881.6</v>
      </c>
      <c r="AI29" s="7">
        <f>SUM('법정동(2016.6월말)'!AI38:AI40)</f>
        <v>6</v>
      </c>
      <c r="AJ29" s="10">
        <f>SUM('법정동(2016.6월말)'!AJ38:AJ40)</f>
        <v>555</v>
      </c>
      <c r="AK29" s="7">
        <f>SUM('법정동(2016.6월말)'!AK38:AK40)</f>
        <v>4</v>
      </c>
      <c r="AL29" s="10">
        <f>SUM('법정동(2016.6월말)'!AL38:AL40)</f>
        <v>46290</v>
      </c>
      <c r="AM29" s="7">
        <f>SUM('법정동(2016.6월말)'!AM38:AM40)</f>
        <v>73</v>
      </c>
      <c r="AN29" s="10">
        <f>SUM('법정동(2016.6월말)'!AN38:AN40)</f>
        <v>22484</v>
      </c>
      <c r="AO29" s="7">
        <f>SUM('법정동(2016.6월말)'!AO38:AO40)</f>
        <v>34</v>
      </c>
      <c r="AP29" s="10">
        <f>SUM('법정동(2016.6월말)'!AP38:AP40)</f>
        <v>0</v>
      </c>
      <c r="AQ29" s="7">
        <f>SUM('법정동(2016.6월말)'!AQ38:AQ40)</f>
        <v>0</v>
      </c>
      <c r="AR29" s="10">
        <f>SUM('법정동(2016.6월말)'!AR38:AR40)</f>
        <v>1702</v>
      </c>
      <c r="AS29" s="7">
        <f>SUM('법정동(2016.6월말)'!AS38:AS40)</f>
        <v>12</v>
      </c>
      <c r="AT29" s="10">
        <f>SUM('법정동(2016.6월말)'!AT38:AT40)</f>
        <v>171065.40000000002</v>
      </c>
      <c r="AU29" s="7">
        <f>SUM('법정동(2016.6월말)'!AU38:AU40)</f>
        <v>40</v>
      </c>
      <c r="AV29" s="10">
        <f>SUM('법정동(2016.6월말)'!AV38:AV40)</f>
        <v>193660</v>
      </c>
      <c r="AW29" s="7">
        <f>SUM('법정동(2016.6월말)'!AW38:AW40)</f>
        <v>26</v>
      </c>
      <c r="AX29" s="10">
        <f>SUM('법정동(2016.6월말)'!AX38:AX40)</f>
        <v>0</v>
      </c>
      <c r="AY29" s="7">
        <f>SUM('법정동(2016.6월말)'!AY38:AY40)</f>
        <v>0</v>
      </c>
      <c r="AZ29" s="10">
        <f>SUM('법정동(2016.6월말)'!AZ38:AZ40)</f>
        <v>21418.600000000002</v>
      </c>
      <c r="BA29" s="7">
        <f>SUM('법정동(2016.6월말)'!BA38:BA40)</f>
        <v>12</v>
      </c>
      <c r="BB29" s="10">
        <f>SUM('법정동(2016.6월말)'!BB38:BB40)</f>
        <v>0</v>
      </c>
      <c r="BC29" s="7">
        <f>SUM('법정동(2016.6월말)'!BC38:BC40)</f>
        <v>0</v>
      </c>
      <c r="BD29" s="10">
        <f>SUM('법정동(2016.6월말)'!BD38:BD40)</f>
        <v>24051</v>
      </c>
      <c r="BE29" s="7">
        <f>SUM('법정동(2016.6월말)'!BE38:BE40)</f>
        <v>53</v>
      </c>
      <c r="BF29" s="10">
        <f>SUM('법정동(2016.6월말)'!BF38:BF40)</f>
        <v>69513.3</v>
      </c>
      <c r="BG29" s="8">
        <f>SUM('법정동(2016.6월말)'!BG38:BG40)</f>
        <v>21</v>
      </c>
    </row>
    <row r="30" spans="1:59" s="4" customFormat="1" ht="20.25" customHeight="1">
      <c r="A30" s="55" t="s">
        <v>171</v>
      </c>
      <c r="B30" s="117">
        <f>SUM('법정동(2016.6월말)'!B41:B43)</f>
        <v>7531580.5999999996</v>
      </c>
      <c r="C30" s="118">
        <f>SUM('법정동(2016.6월말)'!C41:C43)</f>
        <v>7427</v>
      </c>
      <c r="D30" s="10">
        <f>SUM('법정동(2016.6월말)'!D41:D43)</f>
        <v>796642</v>
      </c>
      <c r="E30" s="7">
        <f>SUM('법정동(2016.6월말)'!E41:E43)</f>
        <v>955</v>
      </c>
      <c r="F30" s="10">
        <f>SUM('법정동(2016.6월말)'!F41:F43)</f>
        <v>1168081</v>
      </c>
      <c r="G30" s="7">
        <f>SUM('법정동(2016.6월말)'!G41:G43)</f>
        <v>1190</v>
      </c>
      <c r="H30" s="10">
        <f>SUM('법정동(2016.6월말)'!H41:H43)</f>
        <v>15954</v>
      </c>
      <c r="I30" s="7">
        <f>SUM('법정동(2016.6월말)'!I41:I43)</f>
        <v>4</v>
      </c>
      <c r="J30" s="10">
        <f>SUM('법정동(2016.6월말)'!J41:J43)</f>
        <v>3663</v>
      </c>
      <c r="K30" s="7">
        <f>SUM('법정동(2016.6월말)'!K41:K43)</f>
        <v>6</v>
      </c>
      <c r="L30" s="10">
        <f>SUM('법정동(2016.6월말)'!L41:L43)</f>
        <v>2413901.5</v>
      </c>
      <c r="M30" s="7">
        <f>SUM('법정동(2016.6월말)'!M41:M43)</f>
        <v>586</v>
      </c>
      <c r="N30" s="10">
        <f>SUM('법정동(2016.6월말)'!N41:N43)</f>
        <v>0</v>
      </c>
      <c r="O30" s="10">
        <f>SUM('법정동(2016.6월말)'!O41:O43)</f>
        <v>0</v>
      </c>
      <c r="P30" s="10">
        <f>SUM('법정동(2016.6월말)'!P41:P43)</f>
        <v>0</v>
      </c>
      <c r="Q30" s="7">
        <f>SUM('법정동(2016.6월말)'!Q41:Q43)</f>
        <v>0</v>
      </c>
      <c r="R30" s="10">
        <f>SUM('법정동(2016.6월말)'!R41:R43)</f>
        <v>1331160.6000000001</v>
      </c>
      <c r="S30" s="7">
        <f>SUM('법정동(2016.6월말)'!S41:S43)</f>
        <v>3183</v>
      </c>
      <c r="T30" s="10">
        <f>SUM('법정동(2016.6월말)'!T41:T43)</f>
        <v>11828</v>
      </c>
      <c r="U30" s="7">
        <f>SUM('법정동(2016.6월말)'!U41:U43)</f>
        <v>8</v>
      </c>
      <c r="V30" s="10">
        <f>SUM('법정동(2016.6월말)'!V41:V43)</f>
        <v>162547.4</v>
      </c>
      <c r="W30" s="7">
        <f>SUM('법정동(2016.6월말)'!W41:W43)</f>
        <v>8</v>
      </c>
      <c r="X30" s="10">
        <f>SUM('법정동(2016.6월말)'!X41:X43)</f>
        <v>45176</v>
      </c>
      <c r="Y30" s="7">
        <f>SUM('법정동(2016.6월말)'!Y41:Y43)</f>
        <v>52</v>
      </c>
      <c r="Z30" s="10">
        <f>SUM('법정동(2016.6월말)'!Z41:Z43)</f>
        <v>13118.7</v>
      </c>
      <c r="AA30" s="7">
        <f>SUM('법정동(2016.6월말)'!AA41:AA43)</f>
        <v>16</v>
      </c>
      <c r="AB30" s="10">
        <f>SUM('법정동(2016.6월말)'!AB41:AB43)</f>
        <v>20428</v>
      </c>
      <c r="AC30" s="7">
        <f>SUM('법정동(2016.6월말)'!AC41:AC43)</f>
        <v>18</v>
      </c>
      <c r="AD30" s="10">
        <f>SUM('법정동(2016.6월말)'!AD41:AD43)</f>
        <v>872053</v>
      </c>
      <c r="AE30" s="7">
        <f>SUM('법정동(2016.6월말)'!AE41:AE43)</f>
        <v>817</v>
      </c>
      <c r="AF30" s="10">
        <f>SUM('법정동(2016.6월말)'!AF41:AF43)</f>
        <v>158133</v>
      </c>
      <c r="AG30" s="7">
        <f>SUM('법정동(2016.6월말)'!AG41:AG43)</f>
        <v>223</v>
      </c>
      <c r="AH30" s="10">
        <f>SUM('법정동(2016.6월말)'!AH41:AH43)</f>
        <v>0</v>
      </c>
      <c r="AI30" s="7">
        <f>SUM('법정동(2016.6월말)'!AI41:AI43)</f>
        <v>0</v>
      </c>
      <c r="AJ30" s="10">
        <f>SUM('법정동(2016.6월말)'!AJ41:AJ43)</f>
        <v>87254</v>
      </c>
      <c r="AK30" s="7">
        <f>SUM('법정동(2016.6월말)'!AK41:AK43)</f>
        <v>52</v>
      </c>
      <c r="AL30" s="10">
        <f>SUM('법정동(2016.6월말)'!AL41:AL43)</f>
        <v>89829.900000000009</v>
      </c>
      <c r="AM30" s="7">
        <f>SUM('법정동(2016.6월말)'!AM41:AM43)</f>
        <v>165</v>
      </c>
      <c r="AN30" s="10">
        <f>SUM('법정동(2016.6월말)'!AN41:AN43)</f>
        <v>23888</v>
      </c>
      <c r="AO30" s="7">
        <f>SUM('법정동(2016.6월말)'!AO41:AO43)</f>
        <v>17</v>
      </c>
      <c r="AP30" s="10">
        <f>SUM('법정동(2016.6월말)'!AP41:AP43)</f>
        <v>1016</v>
      </c>
      <c r="AQ30" s="7">
        <f>SUM('법정동(2016.6월말)'!AQ41:AQ43)</f>
        <v>1</v>
      </c>
      <c r="AR30" s="10">
        <f>SUM('법정동(2016.6월말)'!AR41:AR43)</f>
        <v>32581</v>
      </c>
      <c r="AS30" s="7">
        <f>SUM('법정동(2016.6월말)'!AS41:AS43)</f>
        <v>13</v>
      </c>
      <c r="AT30" s="10">
        <f>SUM('법정동(2016.6월말)'!AT41:AT43)</f>
        <v>176307.4</v>
      </c>
      <c r="AU30" s="7">
        <f>SUM('법정동(2016.6월말)'!AU41:AU43)</f>
        <v>27</v>
      </c>
      <c r="AV30" s="10">
        <f>SUM('법정동(2016.6월말)'!AV41:AV43)</f>
        <v>28326</v>
      </c>
      <c r="AW30" s="7">
        <f>SUM('법정동(2016.6월말)'!AW41:AW43)</f>
        <v>3</v>
      </c>
      <c r="AX30" s="10">
        <f>SUM('법정동(2016.6월말)'!AX41:AX43)</f>
        <v>0</v>
      </c>
      <c r="AY30" s="7">
        <f>SUM('법정동(2016.6월말)'!AY41:AY43)</f>
        <v>0</v>
      </c>
      <c r="AZ30" s="10">
        <f>SUM('법정동(2016.6월말)'!AZ41:AZ43)</f>
        <v>21334</v>
      </c>
      <c r="BA30" s="7">
        <f>SUM('법정동(2016.6월말)'!BA41:BA43)</f>
        <v>15</v>
      </c>
      <c r="BB30" s="10">
        <f>SUM('법정동(2016.6월말)'!BB41:BB43)</f>
        <v>6450</v>
      </c>
      <c r="BC30" s="7">
        <f>SUM('법정동(2016.6월말)'!BC41:BC43)</f>
        <v>2</v>
      </c>
      <c r="BD30" s="10">
        <f>SUM('법정동(2016.6월말)'!BD41:BD43)</f>
        <v>14865</v>
      </c>
      <c r="BE30" s="7">
        <f>SUM('법정동(2016.6월말)'!BE41:BE43)</f>
        <v>27</v>
      </c>
      <c r="BF30" s="10">
        <f>SUM('법정동(2016.6월말)'!BF41:BF43)</f>
        <v>37043.1</v>
      </c>
      <c r="BG30" s="8">
        <f>SUM('법정동(2016.6월말)'!BG41:BG43)</f>
        <v>39</v>
      </c>
    </row>
    <row r="31" spans="1:59" s="4" customFormat="1" ht="20.25" customHeight="1">
      <c r="A31" s="55" t="s">
        <v>172</v>
      </c>
      <c r="B31" s="117">
        <f>SUM('법정동(2016.6월말)'!B44:B46)</f>
        <v>11527708.5</v>
      </c>
      <c r="C31" s="118">
        <f>SUM('법정동(2016.6월말)'!C44:C46)</f>
        <v>8296</v>
      </c>
      <c r="D31" s="10">
        <f>SUM('법정동(2016.6월말)'!D44:D46)</f>
        <v>1010440.9</v>
      </c>
      <c r="E31" s="7">
        <f>SUM('법정동(2016.6월말)'!E44:E46)</f>
        <v>1271</v>
      </c>
      <c r="F31" s="10">
        <f>SUM('법정동(2016.6월말)'!F44:F46)</f>
        <v>1931283.7</v>
      </c>
      <c r="G31" s="7">
        <f>SUM('법정동(2016.6월말)'!G44:G46)</f>
        <v>1948</v>
      </c>
      <c r="H31" s="10">
        <f>SUM('법정동(2016.6월말)'!H44:H46)</f>
        <v>3307</v>
      </c>
      <c r="I31" s="7">
        <f>SUM('법정동(2016.6월말)'!I44:I46)</f>
        <v>1</v>
      </c>
      <c r="J31" s="10">
        <f>SUM('법정동(2016.6월말)'!J44:J46)</f>
        <v>4568.2</v>
      </c>
      <c r="K31" s="7">
        <f>SUM('법정동(2016.6월말)'!K44:K46)</f>
        <v>8</v>
      </c>
      <c r="L31" s="10">
        <f>SUM('법정동(2016.6월말)'!L44:L46)</f>
        <v>5408292</v>
      </c>
      <c r="M31" s="7">
        <f>SUM('법정동(2016.6월말)'!M44:M46)</f>
        <v>1068</v>
      </c>
      <c r="N31" s="10">
        <f>SUM('법정동(2016.6월말)'!N44:N46)</f>
        <v>0</v>
      </c>
      <c r="O31" s="10">
        <f>SUM('법정동(2016.6월말)'!O44:O46)</f>
        <v>0</v>
      </c>
      <c r="P31" s="10">
        <f>SUM('법정동(2016.6월말)'!P44:P46)</f>
        <v>0</v>
      </c>
      <c r="Q31" s="7">
        <f>SUM('법정동(2016.6월말)'!Q44:Q46)</f>
        <v>0</v>
      </c>
      <c r="R31" s="10">
        <f>SUM('법정동(2016.6월말)'!R44:R46)</f>
        <v>619008.1</v>
      </c>
      <c r="S31" s="7">
        <f>SUM('법정동(2016.6월말)'!S44:S46)</f>
        <v>1014</v>
      </c>
      <c r="T31" s="10">
        <f>SUM('법정동(2016.6월말)'!T44:T46)</f>
        <v>151118.69999999998</v>
      </c>
      <c r="U31" s="7">
        <f>SUM('법정동(2016.6월말)'!U44:U46)</f>
        <v>57</v>
      </c>
      <c r="V31" s="10">
        <f>SUM('법정동(2016.6월말)'!V44:V46)</f>
        <v>84875</v>
      </c>
      <c r="W31" s="7">
        <f>SUM('법정동(2016.6월말)'!W44:W46)</f>
        <v>3</v>
      </c>
      <c r="X31" s="10">
        <f>SUM('법정동(2016.6월말)'!X44:X46)</f>
        <v>90721</v>
      </c>
      <c r="Y31" s="7">
        <f>SUM('법정동(2016.6월말)'!Y44:Y46)</f>
        <v>28</v>
      </c>
      <c r="Z31" s="10">
        <f>SUM('법정동(2016.6월말)'!Z44:Z46)</f>
        <v>26783</v>
      </c>
      <c r="AA31" s="7">
        <f>SUM('법정동(2016.6월말)'!AA44:AA46)</f>
        <v>24</v>
      </c>
      <c r="AB31" s="10">
        <f>SUM('법정동(2016.6월말)'!AB44:AB46)</f>
        <v>30938.7</v>
      </c>
      <c r="AC31" s="7">
        <f>SUM('법정동(2016.6월말)'!AC44:AC46)</f>
        <v>36</v>
      </c>
      <c r="AD31" s="10">
        <f>SUM('법정동(2016.6월말)'!AD44:AD46)</f>
        <v>938365.6</v>
      </c>
      <c r="AE31" s="7">
        <f>SUM('법정동(2016.6월말)'!AE44:AE46)</f>
        <v>2063</v>
      </c>
      <c r="AF31" s="10">
        <f>SUM('법정동(2016.6월말)'!AF44:AF46)</f>
        <v>143023.29999999999</v>
      </c>
      <c r="AG31" s="7">
        <f>SUM('법정동(2016.6월말)'!AG44:AG46)</f>
        <v>250</v>
      </c>
      <c r="AH31" s="10">
        <f>SUM('법정동(2016.6월말)'!AH44:AH46)</f>
        <v>9201</v>
      </c>
      <c r="AI31" s="7">
        <f>SUM('법정동(2016.6월말)'!AI44:AI46)</f>
        <v>11</v>
      </c>
      <c r="AJ31" s="10">
        <f>SUM('법정동(2016.6월말)'!AJ44:AJ46)</f>
        <v>108227.8</v>
      </c>
      <c r="AK31" s="7">
        <f>SUM('법정동(2016.6월말)'!AK44:AK46)</f>
        <v>58</v>
      </c>
      <c r="AL31" s="10">
        <f>SUM('법정동(2016.6월말)'!AL44:AL46)</f>
        <v>199921.7</v>
      </c>
      <c r="AM31" s="7">
        <f>SUM('법정동(2016.6월말)'!AM44:AM46)</f>
        <v>224</v>
      </c>
      <c r="AN31" s="10">
        <f>SUM('법정동(2016.6월말)'!AN44:AN46)</f>
        <v>119944</v>
      </c>
      <c r="AO31" s="7">
        <f>SUM('법정동(2016.6월말)'!AO44:AO46)</f>
        <v>58</v>
      </c>
      <c r="AP31" s="10">
        <f>SUM('법정동(2016.6월말)'!AP44:AP46)</f>
        <v>0</v>
      </c>
      <c r="AQ31" s="7">
        <f>SUM('법정동(2016.6월말)'!AQ44:AQ46)</f>
        <v>0</v>
      </c>
      <c r="AR31" s="10">
        <f>SUM('법정동(2016.6월말)'!AR44:AR46)</f>
        <v>3567</v>
      </c>
      <c r="AS31" s="7">
        <f>SUM('법정동(2016.6월말)'!AS44:AS46)</f>
        <v>7</v>
      </c>
      <c r="AT31" s="10">
        <f>SUM('법정동(2016.6월말)'!AT44:AT46)</f>
        <v>0</v>
      </c>
      <c r="AU31" s="7">
        <f>SUM('법정동(2016.6월말)'!AU44:AU46)</f>
        <v>0</v>
      </c>
      <c r="AV31" s="10">
        <f>SUM('법정동(2016.6월말)'!AV44:AV46)</f>
        <v>514788</v>
      </c>
      <c r="AW31" s="7">
        <f>SUM('법정동(2016.6월말)'!AW44:AW46)</f>
        <v>2</v>
      </c>
      <c r="AX31" s="10">
        <f>SUM('법정동(2016.6월말)'!AX44:AX46)</f>
        <v>0</v>
      </c>
      <c r="AY31" s="7">
        <f>SUM('법정동(2016.6월말)'!AY44:AY46)</f>
        <v>0</v>
      </c>
      <c r="AZ31" s="10">
        <f>SUM('법정동(2016.6월말)'!AZ44:AZ46)</f>
        <v>9549</v>
      </c>
      <c r="BA31" s="7">
        <f>SUM('법정동(2016.6월말)'!BA44:BA46)</f>
        <v>7</v>
      </c>
      <c r="BB31" s="10">
        <f>SUM('법정동(2016.6월말)'!BB44:BB46)</f>
        <v>0</v>
      </c>
      <c r="BC31" s="7">
        <f>SUM('법정동(2016.6월말)'!BC44:BC46)</f>
        <v>0</v>
      </c>
      <c r="BD31" s="10">
        <f>SUM('법정동(2016.6월말)'!BD44:BD46)</f>
        <v>11366</v>
      </c>
      <c r="BE31" s="7">
        <f>SUM('법정동(2016.6월말)'!BE44:BE46)</f>
        <v>17</v>
      </c>
      <c r="BF31" s="10">
        <f>SUM('법정동(2016.6월말)'!BF44:BF46)</f>
        <v>108418.8</v>
      </c>
      <c r="BG31" s="8">
        <f>SUM('법정동(2016.6월말)'!BG44:BG46)</f>
        <v>141</v>
      </c>
    </row>
    <row r="32" spans="1:59" s="4" customFormat="1" ht="20.25" customHeight="1">
      <c r="A32" s="55" t="s">
        <v>173</v>
      </c>
      <c r="B32" s="117">
        <f>SUM('법정동(2016.6월말)'!B47:B52,'법정동(2016.6월말)'!B54:B57)</f>
        <v>72559123.099999994</v>
      </c>
      <c r="C32" s="118">
        <f>SUM('법정동(2016.6월말)'!C47:C52,'법정동(2016.6월말)'!C54:C57)</f>
        <v>18181</v>
      </c>
      <c r="D32" s="10">
        <f>SUM('법정동(2016.6월말)'!D47:D52,'법정동(2016.6월말)'!D54:D57)</f>
        <v>2720476</v>
      </c>
      <c r="E32" s="7">
        <f>SUM('법정동(2016.6월말)'!E47:E52,'법정동(2016.6월말)'!E54:E57)</f>
        <v>3231</v>
      </c>
      <c r="F32" s="10">
        <f>SUM('법정동(2016.6월말)'!F47:F52,'법정동(2016.6월말)'!F54:F57)</f>
        <v>3083025.6</v>
      </c>
      <c r="G32" s="7">
        <f>SUM('법정동(2016.6월말)'!G47:G52,'법정동(2016.6월말)'!G54:G57)</f>
        <v>3358</v>
      </c>
      <c r="H32" s="10">
        <f>SUM('법정동(2016.6월말)'!H47:H52,'법정동(2016.6월말)'!H54:H57)</f>
        <v>39050</v>
      </c>
      <c r="I32" s="7">
        <f>SUM('법정동(2016.6월말)'!I47:I52,'법정동(2016.6월말)'!I54:I57)</f>
        <v>15</v>
      </c>
      <c r="J32" s="10">
        <f>SUM('법정동(2016.6월말)'!J47:J52,'법정동(2016.6월말)'!J54:J57)</f>
        <v>7471</v>
      </c>
      <c r="K32" s="7">
        <f>SUM('법정동(2016.6월말)'!K47:K52,'법정동(2016.6월말)'!K54:K57)</f>
        <v>5</v>
      </c>
      <c r="L32" s="10">
        <f>SUM('법정동(2016.6월말)'!L47:L52,'법정동(2016.6월말)'!L54:L57)</f>
        <v>38594852.199999996</v>
      </c>
      <c r="M32" s="7">
        <f>SUM('법정동(2016.6월말)'!M47:M52,'법정동(2016.6월말)'!M54:M57)</f>
        <v>3460</v>
      </c>
      <c r="N32" s="10">
        <f>SUM('법정동(2016.6월말)'!N47:N52,'법정동(2016.6월말)'!N54:N57)</f>
        <v>0</v>
      </c>
      <c r="O32" s="10">
        <f>SUM('법정동(2016.6월말)'!O47:O52,'법정동(2016.6월말)'!O54:O57)</f>
        <v>0</v>
      </c>
      <c r="P32" s="10">
        <f>SUM('법정동(2016.6월말)'!P47:P52,'법정동(2016.6월말)'!P54:P57)</f>
        <v>0</v>
      </c>
      <c r="Q32" s="7">
        <f>SUM('법정동(2016.6월말)'!Q47:Q52,'법정동(2016.6월말)'!Q54:Q57)</f>
        <v>0</v>
      </c>
      <c r="R32" s="10">
        <f>SUM('법정동(2016.6월말)'!R47:R52,'법정동(2016.6월말)'!R54:R57)</f>
        <v>1286058.3</v>
      </c>
      <c r="S32" s="7">
        <f>SUM('법정동(2016.6월말)'!S47:S52,'법정동(2016.6월말)'!S54:S57)</f>
        <v>1666</v>
      </c>
      <c r="T32" s="10">
        <f>SUM('법정동(2016.6월말)'!T47:T52,'법정동(2016.6월말)'!T54:T57)</f>
        <v>18020081.099999998</v>
      </c>
      <c r="U32" s="7">
        <f>SUM('법정동(2016.6월말)'!U47:U52,'법정동(2016.6월말)'!U54:U57)</f>
        <v>789</v>
      </c>
      <c r="V32" s="10">
        <f>SUM('법정동(2016.6월말)'!V47:V52,'법정동(2016.6월말)'!V54:V57)</f>
        <v>37747</v>
      </c>
      <c r="W32" s="7">
        <f>SUM('법정동(2016.6월말)'!W47:W52,'법정동(2016.6월말)'!W54:W57)</f>
        <v>7</v>
      </c>
      <c r="X32" s="10">
        <f>SUM('법정동(2016.6월말)'!X47:X52,'법정동(2016.6월말)'!X54:X57)</f>
        <v>33623.1</v>
      </c>
      <c r="Y32" s="7">
        <f>SUM('법정동(2016.6월말)'!Y47:Y52,'법정동(2016.6월말)'!Y54:Y57)</f>
        <v>29</v>
      </c>
      <c r="Z32" s="10">
        <f>SUM('법정동(2016.6월말)'!Z47:Z52,'법정동(2016.6월말)'!Z54:Z57)</f>
        <v>377625.7</v>
      </c>
      <c r="AA32" s="7">
        <f>SUM('법정동(2016.6월말)'!AA47:AA52,'법정동(2016.6월말)'!AA54:AA57)</f>
        <v>44</v>
      </c>
      <c r="AB32" s="10">
        <f>SUM('법정동(2016.6월말)'!AB47:AB52,'법정동(2016.6월말)'!AB54:AB57)</f>
        <v>23016.400000000001</v>
      </c>
      <c r="AC32" s="7">
        <f>SUM('법정동(2016.6월말)'!AC47:AC52,'법정동(2016.6월말)'!AC54:AC57)</f>
        <v>15</v>
      </c>
      <c r="AD32" s="10">
        <f>SUM('법정동(2016.6월말)'!AD47:AD52,'법정동(2016.6월말)'!AD54:AD57)</f>
        <v>3026266.5</v>
      </c>
      <c r="AE32" s="7">
        <f>SUM('법정동(2016.6월말)'!AE47:AE52,'법정동(2016.6월말)'!AE54:AE57)</f>
        <v>3578</v>
      </c>
      <c r="AF32" s="10">
        <f>SUM('법정동(2016.6월말)'!AF47:AF52,'법정동(2016.6월말)'!AF54:AF57)</f>
        <v>275154</v>
      </c>
      <c r="AG32" s="7">
        <f>SUM('법정동(2016.6월말)'!AG47:AG52,'법정동(2016.6월말)'!AG54:AG57)</f>
        <v>185</v>
      </c>
      <c r="AH32" s="10">
        <f>SUM('법정동(2016.6월말)'!AH47:AH52,'법정동(2016.6월말)'!AH54:AH57)</f>
        <v>122564.20000000001</v>
      </c>
      <c r="AI32" s="7">
        <f>SUM('법정동(2016.6월말)'!AI47:AI52,'법정동(2016.6월말)'!AI54:AI57)</f>
        <v>63</v>
      </c>
      <c r="AJ32" s="10">
        <f>SUM('법정동(2016.6월말)'!AJ47:AJ52,'법정동(2016.6월말)'!AJ54:AJ57)</f>
        <v>1015121.2000000001</v>
      </c>
      <c r="AK32" s="7">
        <f>SUM('법정동(2016.6월말)'!AK47:AK52,'법정동(2016.6월말)'!AK54:AK57)</f>
        <v>324</v>
      </c>
      <c r="AL32" s="10">
        <f>SUM('법정동(2016.6월말)'!AL47:AL52,'법정동(2016.6월말)'!AL54:AL57)</f>
        <v>410995.5</v>
      </c>
      <c r="AM32" s="7">
        <f>SUM('법정동(2016.6월말)'!AM47:AM52,'법정동(2016.6월말)'!AM54:AM57)</f>
        <v>362</v>
      </c>
      <c r="AN32" s="10">
        <f>SUM('법정동(2016.6월말)'!AN47:AN52,'법정동(2016.6월말)'!AN54:AN57)</f>
        <v>200182</v>
      </c>
      <c r="AO32" s="7">
        <f>SUM('법정동(2016.6월말)'!AO47:AO52,'법정동(2016.6월말)'!AO54:AO57)</f>
        <v>186</v>
      </c>
      <c r="AP32" s="10">
        <f>SUM('법정동(2016.6월말)'!AP47:AP52,'법정동(2016.6월말)'!AP54:AP57)</f>
        <v>0</v>
      </c>
      <c r="AQ32" s="7">
        <f>SUM('법정동(2016.6월말)'!AQ47:AQ52,'법정동(2016.6월말)'!AQ54:AQ57)</f>
        <v>0</v>
      </c>
      <c r="AR32" s="10">
        <f>SUM('법정동(2016.6월말)'!AR47:AR52,'법정동(2016.6월말)'!AR54:AR57)</f>
        <v>67260.3</v>
      </c>
      <c r="AS32" s="7">
        <f>SUM('법정동(2016.6월말)'!AS47:AS52,'법정동(2016.6월말)'!AS54:AS57)</f>
        <v>30</v>
      </c>
      <c r="AT32" s="10">
        <f>SUM('법정동(2016.6월말)'!AT47:AT52,'법정동(2016.6월말)'!AT54:AT57)</f>
        <v>205814.2</v>
      </c>
      <c r="AU32" s="7">
        <f>SUM('법정동(2016.6월말)'!AU47:AU52,'법정동(2016.6월말)'!AU54:AU57)</f>
        <v>28</v>
      </c>
      <c r="AV32" s="10">
        <f>SUM('법정동(2016.6월말)'!AV47:AV52,'법정동(2016.6월말)'!AV54:AV57)</f>
        <v>0</v>
      </c>
      <c r="AW32" s="7">
        <f>SUM('법정동(2016.6월말)'!AW47:AW52,'법정동(2016.6월말)'!AW54:AW57)</f>
        <v>0</v>
      </c>
      <c r="AX32" s="10">
        <f>SUM('법정동(2016.6월말)'!AX47:AX52,'법정동(2016.6월말)'!AX54:AX57)</f>
        <v>0</v>
      </c>
      <c r="AY32" s="7">
        <f>SUM('법정동(2016.6월말)'!AY47:AY52,'법정동(2016.6월말)'!AY54:AY57)</f>
        <v>0</v>
      </c>
      <c r="AZ32" s="10">
        <f>SUM('법정동(2016.6월말)'!AZ47:AZ52,'법정동(2016.6월말)'!AZ54:AZ57)</f>
        <v>35422</v>
      </c>
      <c r="BA32" s="7">
        <f>SUM('법정동(2016.6월말)'!BA47:BA52,'법정동(2016.6월말)'!BA54:BA57)</f>
        <v>28</v>
      </c>
      <c r="BB32" s="10">
        <f>SUM('법정동(2016.6월말)'!BB47:BB52,'법정동(2016.6월말)'!BB54:BB57)</f>
        <v>0</v>
      </c>
      <c r="BC32" s="7">
        <f>SUM('법정동(2016.6월말)'!BC47:BC52,'법정동(2016.6월말)'!BC54:BC57)</f>
        <v>0</v>
      </c>
      <c r="BD32" s="10">
        <f>SUM('법정동(2016.6월말)'!BD47:BD52,'법정동(2016.6월말)'!BD54:BD57)</f>
        <v>72015</v>
      </c>
      <c r="BE32" s="7">
        <f>SUM('법정동(2016.6월말)'!BE47:BE52,'법정동(2016.6월말)'!BE54:BE57)</f>
        <v>106</v>
      </c>
      <c r="BF32" s="10">
        <f>SUM('법정동(2016.6월말)'!BF47:BF52,'법정동(2016.6월말)'!BF54:BF57)</f>
        <v>2905301.8</v>
      </c>
      <c r="BG32" s="8">
        <f>SUM('법정동(2016.6월말)'!BG47:BG52,'법정동(2016.6월말)'!BG54:BG57)</f>
        <v>672</v>
      </c>
    </row>
    <row r="33" spans="1:59" s="4" customFormat="1" ht="20.25" customHeight="1">
      <c r="A33" s="56" t="s">
        <v>174</v>
      </c>
      <c r="B33" s="119">
        <f>SUM('법정동(2016.6월말)'!B53)</f>
        <v>11518925.4</v>
      </c>
      <c r="C33" s="120">
        <f>SUM('법정동(2016.6월말)'!C53)</f>
        <v>6017</v>
      </c>
      <c r="D33" s="11">
        <f>SUM('법정동(2016.6월말)'!D53)</f>
        <v>1316108</v>
      </c>
      <c r="E33" s="12">
        <f>SUM('법정동(2016.6월말)'!E53)</f>
        <v>1335</v>
      </c>
      <c r="F33" s="11">
        <f>SUM('법정동(2016.6월말)'!F53)</f>
        <v>925135</v>
      </c>
      <c r="G33" s="12">
        <f>SUM('법정동(2016.6월말)'!G53)</f>
        <v>1108</v>
      </c>
      <c r="H33" s="11">
        <f>SUM('법정동(2016.6월말)'!H53)</f>
        <v>3155</v>
      </c>
      <c r="I33" s="12">
        <f>SUM('법정동(2016.6월말)'!I53)</f>
        <v>3</v>
      </c>
      <c r="J33" s="11">
        <f>SUM('법정동(2016.6월말)'!J53)</f>
        <v>1592</v>
      </c>
      <c r="K33" s="12">
        <f>SUM('법정동(2016.6월말)'!K53)</f>
        <v>4</v>
      </c>
      <c r="L33" s="11">
        <f>SUM('법정동(2016.6월말)'!L53)</f>
        <v>5638554</v>
      </c>
      <c r="M33" s="12">
        <f>SUM('법정동(2016.6월말)'!M53)</f>
        <v>1733</v>
      </c>
      <c r="N33" s="11">
        <f>SUM('법정동(2016.6월말)'!N53)</f>
        <v>0</v>
      </c>
      <c r="O33" s="11">
        <f>SUM('법정동(2016.6월말)'!O53)</f>
        <v>0</v>
      </c>
      <c r="P33" s="11">
        <f>SUM('법정동(2016.6월말)'!P53)</f>
        <v>0</v>
      </c>
      <c r="Q33" s="12">
        <f>SUM('법정동(2016.6월말)'!Q53)</f>
        <v>0</v>
      </c>
      <c r="R33" s="11">
        <f>SUM('법정동(2016.6월말)'!R53)</f>
        <v>192548</v>
      </c>
      <c r="S33" s="12">
        <f>SUM('법정동(2016.6월말)'!S53)</f>
        <v>685</v>
      </c>
      <c r="T33" s="11">
        <f>SUM('법정동(2016.6월말)'!T53)</f>
        <v>430</v>
      </c>
      <c r="U33" s="12">
        <f>SUM('법정동(2016.6월말)'!U53)</f>
        <v>1</v>
      </c>
      <c r="V33" s="11">
        <f>SUM('법정동(2016.6월말)'!V53)</f>
        <v>18801</v>
      </c>
      <c r="W33" s="12">
        <f>SUM('법정동(2016.6월말)'!W53)</f>
        <v>4</v>
      </c>
      <c r="X33" s="11">
        <f>SUM('법정동(2016.6월말)'!X53)</f>
        <v>28</v>
      </c>
      <c r="Y33" s="12">
        <f>SUM('법정동(2016.6월말)'!Y53)</f>
        <v>1</v>
      </c>
      <c r="Z33" s="11">
        <f>SUM('법정동(2016.6월말)'!Z53)</f>
        <v>589</v>
      </c>
      <c r="AA33" s="12">
        <f>SUM('법정동(2016.6월말)'!AA53)</f>
        <v>2</v>
      </c>
      <c r="AB33" s="11">
        <f>SUM('법정동(2016.6월말)'!AB53)</f>
        <v>3321</v>
      </c>
      <c r="AC33" s="12">
        <f>SUM('법정동(2016.6월말)'!AC53)</f>
        <v>7</v>
      </c>
      <c r="AD33" s="11">
        <f>SUM('법정동(2016.6월말)'!AD53)</f>
        <v>147352</v>
      </c>
      <c r="AE33" s="12">
        <f>SUM('법정동(2016.6월말)'!AE53)</f>
        <v>958</v>
      </c>
      <c r="AF33" s="11">
        <f>SUM('법정동(2016.6월말)'!AF53)</f>
        <v>0</v>
      </c>
      <c r="AG33" s="12">
        <f>SUM('법정동(2016.6월말)'!AG53)</f>
        <v>0</v>
      </c>
      <c r="AH33" s="11">
        <f>SUM('법정동(2016.6월말)'!AH53)</f>
        <v>113676.6</v>
      </c>
      <c r="AI33" s="12">
        <f>SUM('법정동(2016.6월말)'!AI53)</f>
        <v>14</v>
      </c>
      <c r="AJ33" s="11">
        <f>SUM('법정동(2016.6월말)'!AJ53)</f>
        <v>15454</v>
      </c>
      <c r="AK33" s="12">
        <f>SUM('법정동(2016.6월말)'!AK53)</f>
        <v>7</v>
      </c>
      <c r="AL33" s="11">
        <f>SUM('법정동(2016.6월말)'!AL53)</f>
        <v>64238</v>
      </c>
      <c r="AM33" s="12">
        <f>SUM('법정동(2016.6월말)'!AM53)</f>
        <v>29</v>
      </c>
      <c r="AN33" s="11">
        <f>SUM('법정동(2016.6월말)'!AN53)</f>
        <v>22036</v>
      </c>
      <c r="AO33" s="12">
        <f>SUM('법정동(2016.6월말)'!AO53)</f>
        <v>27</v>
      </c>
      <c r="AP33" s="11">
        <f>SUM('법정동(2016.6월말)'!AP53)</f>
        <v>0</v>
      </c>
      <c r="AQ33" s="12">
        <f>SUM('법정동(2016.6월말)'!AQ53)</f>
        <v>0</v>
      </c>
      <c r="AR33" s="11">
        <f>SUM('법정동(2016.6월말)'!AR53)</f>
        <v>0</v>
      </c>
      <c r="AS33" s="12">
        <f>SUM('법정동(2016.6월말)'!AS53)</f>
        <v>0</v>
      </c>
      <c r="AT33" s="11">
        <f>SUM('법정동(2016.6월말)'!AT53)</f>
        <v>0</v>
      </c>
      <c r="AU33" s="12">
        <f>SUM('법정동(2016.6월말)'!AU53)</f>
        <v>0</v>
      </c>
      <c r="AV33" s="11">
        <f>SUM('법정동(2016.6월말)'!AV53)</f>
        <v>0</v>
      </c>
      <c r="AW33" s="12">
        <f>SUM('법정동(2016.6월말)'!AW53)</f>
        <v>0</v>
      </c>
      <c r="AX33" s="11">
        <f>SUM('법정동(2016.6월말)'!AX53)</f>
        <v>0</v>
      </c>
      <c r="AY33" s="12">
        <f>SUM('법정동(2016.6월말)'!AY53)</f>
        <v>0</v>
      </c>
      <c r="AZ33" s="11">
        <f>SUM('법정동(2016.6월말)'!AZ53)</f>
        <v>3681</v>
      </c>
      <c r="BA33" s="12">
        <f>SUM('법정동(2016.6월말)'!BA53)</f>
        <v>3</v>
      </c>
      <c r="BB33" s="11">
        <f>SUM('법정동(2016.6월말)'!BB53)</f>
        <v>0</v>
      </c>
      <c r="BC33" s="12">
        <f>SUM('법정동(2016.6월말)'!BC53)</f>
        <v>0</v>
      </c>
      <c r="BD33" s="11">
        <f>SUM('법정동(2016.6월말)'!BD53)</f>
        <v>29108</v>
      </c>
      <c r="BE33" s="12">
        <f>SUM('법정동(2016.6월말)'!BE53)</f>
        <v>39</v>
      </c>
      <c r="BF33" s="11">
        <f>SUM('법정동(2016.6월말)'!BF53)</f>
        <v>3023118.8</v>
      </c>
      <c r="BG33" s="13">
        <f>SUM('법정동(2016.6월말)'!BG53)</f>
        <v>57</v>
      </c>
    </row>
    <row r="34" spans="1:59" ht="17.25" customHeight="1">
      <c r="B34" s="24"/>
      <c r="D34" s="89"/>
      <c r="F34" s="89"/>
      <c r="H34" s="89"/>
      <c r="J34" s="89"/>
      <c r="L34" s="89"/>
      <c r="N34" s="89"/>
      <c r="O34" s="89"/>
      <c r="P34" s="89"/>
      <c r="R34" s="89"/>
      <c r="T34" s="89"/>
      <c r="V34" s="89"/>
      <c r="X34" s="89"/>
      <c r="Z34" s="89"/>
      <c r="AB34" s="89"/>
      <c r="AD34" s="89"/>
      <c r="AF34" s="89"/>
      <c r="AH34" s="89"/>
      <c r="AJ34" s="89"/>
      <c r="AL34" s="89"/>
      <c r="AN34" s="89"/>
      <c r="AP34" s="89"/>
      <c r="AR34" s="89"/>
      <c r="AT34" s="89"/>
      <c r="AV34" s="89"/>
      <c r="AX34" s="89"/>
      <c r="AZ34" s="89"/>
      <c r="BB34" s="89"/>
      <c r="BD34" s="89"/>
      <c r="BF34" s="89"/>
    </row>
    <row r="35" spans="1:59" ht="17.25" customHeight="1">
      <c r="B35" s="25"/>
    </row>
    <row r="36" spans="1:59" ht="17.25" customHeight="1">
      <c r="B36" s="25"/>
    </row>
  </sheetData>
  <mergeCells count="30"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1:M1"/>
    <mergeCell ref="A4:A5"/>
    <mergeCell ref="B4:C4"/>
    <mergeCell ref="D4:E4"/>
    <mergeCell ref="F4:G4"/>
    <mergeCell ref="H4:I4"/>
    <mergeCell ref="J4:K4"/>
    <mergeCell ref="L4:M4"/>
  </mergeCells>
  <phoneticPr fontId="3" type="noConversion"/>
  <pageMargins left="0.74803149606299213" right="0.55000000000000004" top="0.72" bottom="0.78740157480314965" header="0.24" footer="0.47244094488188981"/>
  <pageSetup paperSize="9" scale="75" orientation="landscape" r:id="rId1"/>
  <headerFooter alignWithMargins="0">
    <oddHeader>&amp;C&amp;"궁서체,보통"&amp;22지&amp;"휴먼옛체,보통" &amp;"궁서체,보통"적&amp;"휴먼옛체,보통" &amp;"궁서체,보통"통&amp;"휴먼옛체,보통" &amp;"궁서체,보통"계&amp;"휴먼옛체,보통"  &amp;"궁서체,보통"현&amp;"휴먼옛체,보통" &amp;"궁서체,보통"황&amp;14
&amp;"휴먼옛체,보통"&amp;10(2005.12.31. 현재, 단위 : ㎡,필)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BG11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9" sqref="G19"/>
    </sheetView>
  </sheetViews>
  <sheetFormatPr defaultColWidth="14.5" defaultRowHeight="21.75" customHeight="1"/>
  <cols>
    <col min="1" max="1" width="14.5" style="39"/>
    <col min="2" max="3" width="16.83203125" style="21" customWidth="1"/>
    <col min="4" max="45" width="14.6640625" style="21" bestFit="1" customWidth="1"/>
    <col min="46" max="46" width="15.6640625" style="21" bestFit="1" customWidth="1"/>
    <col min="47" max="47" width="14.6640625" style="21" bestFit="1" customWidth="1"/>
    <col min="48" max="48" width="15.6640625" style="21" bestFit="1" customWidth="1"/>
    <col min="49" max="55" width="14.6640625" style="21" bestFit="1" customWidth="1"/>
    <col min="56" max="56" width="15.6640625" style="21" bestFit="1" customWidth="1"/>
    <col min="57" max="57" width="14.6640625" style="21" bestFit="1" customWidth="1"/>
    <col min="58" max="58" width="15.6640625" style="21" bestFit="1" customWidth="1"/>
    <col min="59" max="59" width="14.6640625" style="21" bestFit="1" customWidth="1"/>
    <col min="60" max="16384" width="14.5" style="21"/>
  </cols>
  <sheetData>
    <row r="1" spans="1:59" s="18" customFormat="1" ht="20.25" customHeight="1">
      <c r="A1" s="382" t="s">
        <v>121</v>
      </c>
      <c r="B1" s="384" t="s">
        <v>6</v>
      </c>
      <c r="C1" s="380"/>
      <c r="D1" s="380" t="s">
        <v>0</v>
      </c>
      <c r="E1" s="380"/>
      <c r="F1" s="380" t="s">
        <v>1</v>
      </c>
      <c r="G1" s="380"/>
      <c r="H1" s="380" t="s">
        <v>123</v>
      </c>
      <c r="I1" s="380"/>
      <c r="J1" s="380" t="s">
        <v>124</v>
      </c>
      <c r="K1" s="380"/>
      <c r="L1" s="380" t="s">
        <v>125</v>
      </c>
      <c r="M1" s="380"/>
      <c r="N1" s="380" t="s">
        <v>126</v>
      </c>
      <c r="O1" s="380"/>
      <c r="P1" s="380" t="s">
        <v>127</v>
      </c>
      <c r="Q1" s="380"/>
      <c r="R1" s="380" t="s">
        <v>2</v>
      </c>
      <c r="S1" s="380"/>
      <c r="T1" s="380" t="s">
        <v>128</v>
      </c>
      <c r="U1" s="380"/>
      <c r="V1" s="380" t="s">
        <v>129</v>
      </c>
      <c r="W1" s="380"/>
      <c r="X1" s="380" t="s">
        <v>130</v>
      </c>
      <c r="Y1" s="380"/>
      <c r="Z1" s="380" t="s">
        <v>131</v>
      </c>
      <c r="AA1" s="380"/>
      <c r="AB1" s="380" t="s">
        <v>132</v>
      </c>
      <c r="AC1" s="380"/>
      <c r="AD1" s="380" t="s">
        <v>133</v>
      </c>
      <c r="AE1" s="380"/>
      <c r="AF1" s="380" t="s">
        <v>134</v>
      </c>
      <c r="AG1" s="380"/>
      <c r="AH1" s="380" t="s">
        <v>135</v>
      </c>
      <c r="AI1" s="380"/>
      <c r="AJ1" s="380" t="s">
        <v>136</v>
      </c>
      <c r="AK1" s="380"/>
      <c r="AL1" s="380" t="s">
        <v>137</v>
      </c>
      <c r="AM1" s="380"/>
      <c r="AN1" s="380" t="s">
        <v>138</v>
      </c>
      <c r="AO1" s="380"/>
      <c r="AP1" s="380" t="s">
        <v>139</v>
      </c>
      <c r="AQ1" s="380"/>
      <c r="AR1" s="380" t="s">
        <v>140</v>
      </c>
      <c r="AS1" s="380"/>
      <c r="AT1" s="380" t="s">
        <v>141</v>
      </c>
      <c r="AU1" s="380"/>
      <c r="AV1" s="380" t="s">
        <v>142</v>
      </c>
      <c r="AW1" s="380"/>
      <c r="AX1" s="380" t="s">
        <v>143</v>
      </c>
      <c r="AY1" s="380"/>
      <c r="AZ1" s="380" t="s">
        <v>144</v>
      </c>
      <c r="BA1" s="380"/>
      <c r="BB1" s="380" t="s">
        <v>145</v>
      </c>
      <c r="BC1" s="380"/>
      <c r="BD1" s="380" t="s">
        <v>146</v>
      </c>
      <c r="BE1" s="380"/>
      <c r="BF1" s="380" t="s">
        <v>147</v>
      </c>
      <c r="BG1" s="381"/>
    </row>
    <row r="2" spans="1:59" s="18" customFormat="1" ht="20.25" customHeight="1" thickBot="1">
      <c r="A2" s="383"/>
      <c r="B2" s="71" t="s">
        <v>3</v>
      </c>
      <c r="C2" s="22" t="s">
        <v>4</v>
      </c>
      <c r="D2" s="22" t="s">
        <v>3</v>
      </c>
      <c r="E2" s="22" t="s">
        <v>4</v>
      </c>
      <c r="F2" s="22" t="s">
        <v>3</v>
      </c>
      <c r="G2" s="22" t="s">
        <v>4</v>
      </c>
      <c r="H2" s="22" t="s">
        <v>3</v>
      </c>
      <c r="I2" s="22" t="s">
        <v>4</v>
      </c>
      <c r="J2" s="22" t="s">
        <v>3</v>
      </c>
      <c r="K2" s="22" t="s">
        <v>4</v>
      </c>
      <c r="L2" s="22" t="s">
        <v>3</v>
      </c>
      <c r="M2" s="22" t="s">
        <v>4</v>
      </c>
      <c r="N2" s="22" t="s">
        <v>3</v>
      </c>
      <c r="O2" s="22" t="s">
        <v>4</v>
      </c>
      <c r="P2" s="22" t="s">
        <v>3</v>
      </c>
      <c r="Q2" s="22" t="s">
        <v>4</v>
      </c>
      <c r="R2" s="22" t="s">
        <v>3</v>
      </c>
      <c r="S2" s="22" t="s">
        <v>4</v>
      </c>
      <c r="T2" s="22" t="s">
        <v>3</v>
      </c>
      <c r="U2" s="22" t="s">
        <v>4</v>
      </c>
      <c r="V2" s="22" t="s">
        <v>3</v>
      </c>
      <c r="W2" s="22" t="s">
        <v>4</v>
      </c>
      <c r="X2" s="22" t="s">
        <v>3</v>
      </c>
      <c r="Y2" s="22" t="s">
        <v>4</v>
      </c>
      <c r="Z2" s="22" t="s">
        <v>3</v>
      </c>
      <c r="AA2" s="22" t="s">
        <v>4</v>
      </c>
      <c r="AB2" s="22" t="s">
        <v>3</v>
      </c>
      <c r="AC2" s="22" t="s">
        <v>4</v>
      </c>
      <c r="AD2" s="22" t="s">
        <v>3</v>
      </c>
      <c r="AE2" s="22" t="s">
        <v>4</v>
      </c>
      <c r="AF2" s="22" t="s">
        <v>3</v>
      </c>
      <c r="AG2" s="22" t="s">
        <v>4</v>
      </c>
      <c r="AH2" s="22" t="s">
        <v>3</v>
      </c>
      <c r="AI2" s="22" t="s">
        <v>4</v>
      </c>
      <c r="AJ2" s="22" t="s">
        <v>3</v>
      </c>
      <c r="AK2" s="22" t="s">
        <v>4</v>
      </c>
      <c r="AL2" s="22" t="s">
        <v>3</v>
      </c>
      <c r="AM2" s="22" t="s">
        <v>4</v>
      </c>
      <c r="AN2" s="22" t="s">
        <v>3</v>
      </c>
      <c r="AO2" s="22" t="s">
        <v>4</v>
      </c>
      <c r="AP2" s="22" t="s">
        <v>3</v>
      </c>
      <c r="AQ2" s="22" t="s">
        <v>4</v>
      </c>
      <c r="AR2" s="22" t="s">
        <v>3</v>
      </c>
      <c r="AS2" s="22" t="s">
        <v>4</v>
      </c>
      <c r="AT2" s="22" t="s">
        <v>3</v>
      </c>
      <c r="AU2" s="22" t="s">
        <v>4</v>
      </c>
      <c r="AV2" s="22" t="s">
        <v>3</v>
      </c>
      <c r="AW2" s="22" t="s">
        <v>4</v>
      </c>
      <c r="AX2" s="22" t="s">
        <v>3</v>
      </c>
      <c r="AY2" s="22" t="s">
        <v>4</v>
      </c>
      <c r="AZ2" s="22" t="s">
        <v>3</v>
      </c>
      <c r="BA2" s="22" t="s">
        <v>4</v>
      </c>
      <c r="BB2" s="22" t="s">
        <v>3</v>
      </c>
      <c r="BC2" s="22" t="s">
        <v>4</v>
      </c>
      <c r="BD2" s="22" t="s">
        <v>3</v>
      </c>
      <c r="BE2" s="22" t="s">
        <v>4</v>
      </c>
      <c r="BF2" s="22" t="s">
        <v>3</v>
      </c>
      <c r="BG2" s="23" t="s">
        <v>4</v>
      </c>
    </row>
    <row r="3" spans="1:59" s="19" customFormat="1" ht="20.25" customHeight="1" thickTop="1">
      <c r="A3" s="62" t="s">
        <v>5</v>
      </c>
      <c r="B3" s="76">
        <f>'법정동(2016.6월말)'!B6-'법정동(2015.12월말)'!B6</f>
        <v>194030.70000004768</v>
      </c>
      <c r="C3" s="87">
        <f>'법정동(2016.6월말)'!C6-'법정동(2015.12월말)'!C6</f>
        <v>-737</v>
      </c>
      <c r="D3" s="77">
        <f>'법정동(2016.6월말)'!D6-'법정동(2015.12월말)'!D6</f>
        <v>-228039</v>
      </c>
      <c r="E3" s="77">
        <f>'법정동(2016.6월말)'!E6-'법정동(2015.12월말)'!E6</f>
        <v>-229</v>
      </c>
      <c r="F3" s="77">
        <f>'법정동(2016.6월말)'!F6-'법정동(2015.12월말)'!F6</f>
        <v>-186953.89999999851</v>
      </c>
      <c r="G3" s="77">
        <f>'법정동(2016.6월말)'!G6-'법정동(2015.12월말)'!G6</f>
        <v>-171</v>
      </c>
      <c r="H3" s="77">
        <f>'법정동(2016.6월말)'!H6-'법정동(2015.12월말)'!H6</f>
        <v>-2956</v>
      </c>
      <c r="I3" s="77">
        <f>'법정동(2016.6월말)'!I6-'법정동(2015.12월말)'!I6</f>
        <v>1</v>
      </c>
      <c r="J3" s="77">
        <f>'법정동(2016.6월말)'!J6-'법정동(2015.12월말)'!J6</f>
        <v>628</v>
      </c>
      <c r="K3" s="77">
        <f>'법정동(2016.6월말)'!K6-'법정동(2015.12월말)'!K6</f>
        <v>2</v>
      </c>
      <c r="L3" s="77">
        <f>'법정동(2016.6월말)'!L6-'법정동(2015.12월말)'!L6</f>
        <v>-168980.39999997616</v>
      </c>
      <c r="M3" s="77">
        <f>'법정동(2016.6월말)'!M6-'법정동(2015.12월말)'!M6</f>
        <v>4</v>
      </c>
      <c r="N3" s="77">
        <f>'법정동(2016.6월말)'!N6-'법정동(2015.12월말)'!N6</f>
        <v>0</v>
      </c>
      <c r="O3" s="77">
        <f>'법정동(2016.6월말)'!O6-'법정동(2015.12월말)'!O6</f>
        <v>0</v>
      </c>
      <c r="P3" s="77">
        <f>'법정동(2016.6월말)'!P6-'법정동(2015.12월말)'!P6</f>
        <v>0</v>
      </c>
      <c r="Q3" s="77">
        <f>'법정동(2016.6월말)'!Q6-'법정동(2015.12월말)'!Q6</f>
        <v>0</v>
      </c>
      <c r="R3" s="77">
        <f>'법정동(2016.6월말)'!R6-'법정동(2015.12월말)'!R6</f>
        <v>148195</v>
      </c>
      <c r="S3" s="77">
        <f>'법정동(2016.6월말)'!S6-'법정동(2015.12월말)'!S6</f>
        <v>-385</v>
      </c>
      <c r="T3" s="77">
        <f>'법정동(2016.6월말)'!T6-'법정동(2015.12월말)'!T6</f>
        <v>208620.60000000149</v>
      </c>
      <c r="U3" s="77">
        <f>'법정동(2016.6월말)'!U6-'법정동(2015.12월말)'!U6</f>
        <v>81</v>
      </c>
      <c r="V3" s="77">
        <f>'법정동(2016.6월말)'!V6-'법정동(2015.12월말)'!V6</f>
        <v>-25272.600000000093</v>
      </c>
      <c r="W3" s="77">
        <f>'법정동(2016.6월말)'!W6-'법정동(2015.12월말)'!W6</f>
        <v>-11</v>
      </c>
      <c r="X3" s="77">
        <f>'법정동(2016.6월말)'!X6-'법정동(2015.12월말)'!X6</f>
        <v>21399.799999999988</v>
      </c>
      <c r="Y3" s="77">
        <f>'법정동(2016.6월말)'!Y6-'법정동(2015.12월말)'!Y6</f>
        <v>6</v>
      </c>
      <c r="Z3" s="77">
        <f>'법정동(2016.6월말)'!Z6-'법정동(2015.12월말)'!Z6</f>
        <v>25321.800000000047</v>
      </c>
      <c r="AA3" s="77">
        <f>'법정동(2016.6월말)'!AA6-'법정동(2015.12월말)'!AA6</f>
        <v>-7</v>
      </c>
      <c r="AB3" s="77">
        <f>'법정동(2016.6월말)'!AB6-'법정동(2015.12월말)'!AB6</f>
        <v>13135</v>
      </c>
      <c r="AC3" s="77">
        <f>'법정동(2016.6월말)'!AC6-'법정동(2015.12월말)'!AC6</f>
        <v>21</v>
      </c>
      <c r="AD3" s="77">
        <f>'법정동(2016.6월말)'!AD6-'법정동(2015.12월말)'!AD6</f>
        <v>219283.5</v>
      </c>
      <c r="AE3" s="77">
        <f>'법정동(2016.6월말)'!AE6-'법정동(2015.12월말)'!AE6</f>
        <v>-134</v>
      </c>
      <c r="AF3" s="77">
        <f>'법정동(2016.6월말)'!AF6-'법정동(2015.12월말)'!AF6</f>
        <v>-254</v>
      </c>
      <c r="AG3" s="77">
        <f>'법정동(2016.6월말)'!AG6-'법정동(2015.12월말)'!AG6</f>
        <v>9</v>
      </c>
      <c r="AH3" s="77">
        <f>'법정동(2016.6월말)'!AH6-'법정동(2015.12월말)'!AH6</f>
        <v>0</v>
      </c>
      <c r="AI3" s="77">
        <f>'법정동(2016.6월말)'!AI6-'법정동(2015.12월말)'!AI6</f>
        <v>2</v>
      </c>
      <c r="AJ3" s="77">
        <f>'법정동(2016.6월말)'!AJ6-'법정동(2015.12월말)'!AJ6</f>
        <v>-3006</v>
      </c>
      <c r="AK3" s="77">
        <f>'법정동(2016.6월말)'!AK6-'법정동(2015.12월말)'!AK6</f>
        <v>-23</v>
      </c>
      <c r="AL3" s="77">
        <f>'법정동(2016.6월말)'!AL6-'법정동(2015.12월말)'!AL6</f>
        <v>-8810.2000000001863</v>
      </c>
      <c r="AM3" s="77">
        <f>'법정동(2016.6월말)'!AM6-'법정동(2015.12월말)'!AM6</f>
        <v>15</v>
      </c>
      <c r="AN3" s="77">
        <f>'법정동(2016.6월말)'!AN6-'법정동(2015.12월말)'!AN6</f>
        <v>-1478</v>
      </c>
      <c r="AO3" s="77">
        <f>'법정동(2016.6월말)'!AO6-'법정동(2015.12월말)'!AO6</f>
        <v>-1</v>
      </c>
      <c r="AP3" s="77">
        <f>'법정동(2016.6월말)'!AP6-'법정동(2015.12월말)'!AP6</f>
        <v>1167</v>
      </c>
      <c r="AQ3" s="77">
        <f>'법정동(2016.6월말)'!AQ6-'법정동(2015.12월말)'!AQ6</f>
        <v>-1</v>
      </c>
      <c r="AR3" s="77">
        <f>'법정동(2016.6월말)'!AR6-'법정동(2015.12월말)'!AR6</f>
        <v>-18981.5</v>
      </c>
      <c r="AS3" s="77">
        <f>'법정동(2016.6월말)'!AS6-'법정동(2015.12월말)'!AS6</f>
        <v>-14</v>
      </c>
      <c r="AT3" s="77">
        <f>'법정동(2016.6월말)'!AT6-'법정동(2015.12월말)'!AT6</f>
        <v>95809.90000000014</v>
      </c>
      <c r="AU3" s="77">
        <f>'법정동(2016.6월말)'!AU6-'법정동(2015.12월말)'!AU6</f>
        <v>14</v>
      </c>
      <c r="AV3" s="77">
        <f>'법정동(2016.6월말)'!AV6-'법정동(2015.12월말)'!AV6</f>
        <v>34771</v>
      </c>
      <c r="AW3" s="77">
        <f>'법정동(2016.6월말)'!AW6-'법정동(2015.12월말)'!AW6</f>
        <v>20</v>
      </c>
      <c r="AX3" s="77">
        <f>'법정동(2016.6월말)'!AX6-'법정동(2015.12월말)'!AX6</f>
        <v>0</v>
      </c>
      <c r="AY3" s="77">
        <f>'법정동(2016.6월말)'!AY6-'법정동(2015.12월말)'!AY6</f>
        <v>0</v>
      </c>
      <c r="AZ3" s="77">
        <f>'법정동(2016.6월말)'!AZ6-'법정동(2015.12월말)'!AZ76</f>
        <v>416733.1</v>
      </c>
      <c r="BA3" s="77">
        <f>'법정동(2016.6월말)'!BA6-'법정동(2015.12월말)'!BA6</f>
        <v>2</v>
      </c>
      <c r="BB3" s="77">
        <f>'법정동(2016.6월말)'!BB6-'법정동(2015.12월말)'!BB6</f>
        <v>0</v>
      </c>
      <c r="BC3" s="77">
        <f>'법정동(2016.6월말)'!BC6-'법정동(2015.12월말)'!BC6</f>
        <v>0</v>
      </c>
      <c r="BD3" s="77">
        <f>'법정동(2016.6월말)'!BD6-'법정동(2015.12월말)'!BD6</f>
        <v>-15831</v>
      </c>
      <c r="BE3" s="77">
        <f>'법정동(2016.6월말)'!BE6-'법정동(2015.12월말)'!BE6</f>
        <v>-4</v>
      </c>
      <c r="BF3" s="77">
        <f>'법정동(2016.6월말)'!BF6-'법정동(2015.12월말)'!BF6</f>
        <v>84205.699999999255</v>
      </c>
      <c r="BG3" s="78">
        <f>'법정동(2016.6월말)'!BG6-'법정동(2015.12월말)'!BG6</f>
        <v>66</v>
      </c>
    </row>
    <row r="4" spans="1:59" s="20" customFormat="1" ht="20.25" customHeight="1">
      <c r="A4" s="72" t="s">
        <v>7</v>
      </c>
      <c r="B4" s="73">
        <f>'법정동(2016.6월말)'!B7-'법정동(2015.12월말)'!B7</f>
        <v>0</v>
      </c>
      <c r="C4" s="74">
        <f>'법정동(2016.6월말)'!C7-'법정동(2015.12월말)'!C7</f>
        <v>6</v>
      </c>
      <c r="D4" s="74">
        <f>'법정동(2016.6월말)'!D7-'법정동(2015.12월말)'!D7</f>
        <v>0</v>
      </c>
      <c r="E4" s="74">
        <f>'법정동(2016.6월말)'!E7-'법정동(2015.12월말)'!E7</f>
        <v>0</v>
      </c>
      <c r="F4" s="74">
        <f>'법정동(2016.6월말)'!F7-'법정동(2015.12월말)'!F7</f>
        <v>0</v>
      </c>
      <c r="G4" s="74">
        <f>'법정동(2016.6월말)'!G7-'법정동(2015.12월말)'!G7</f>
        <v>0</v>
      </c>
      <c r="H4" s="74">
        <f>'법정동(2016.6월말)'!H7-'법정동(2015.12월말)'!H7</f>
        <v>0</v>
      </c>
      <c r="I4" s="74">
        <f>'법정동(2016.6월말)'!I7-'법정동(2015.12월말)'!I7</f>
        <v>0</v>
      </c>
      <c r="J4" s="74">
        <f>'법정동(2016.6월말)'!J7-'법정동(2015.12월말)'!J7</f>
        <v>0</v>
      </c>
      <c r="K4" s="74">
        <f>'법정동(2016.6월말)'!K7-'법정동(2015.12월말)'!K7</f>
        <v>0</v>
      </c>
      <c r="L4" s="74">
        <f>'법정동(2016.6월말)'!L7-'법정동(2015.12월말)'!L7</f>
        <v>0</v>
      </c>
      <c r="M4" s="74">
        <f>'법정동(2016.6월말)'!M7-'법정동(2015.12월말)'!M7</f>
        <v>0</v>
      </c>
      <c r="N4" s="74">
        <f>'법정동(2016.6월말)'!N7-'법정동(2015.12월말)'!N7</f>
        <v>0</v>
      </c>
      <c r="O4" s="74">
        <f>'법정동(2016.6월말)'!O7-'법정동(2015.12월말)'!O7</f>
        <v>0</v>
      </c>
      <c r="P4" s="74">
        <f>'법정동(2016.6월말)'!P7-'법정동(2015.12월말)'!P7</f>
        <v>0</v>
      </c>
      <c r="Q4" s="74">
        <f>'법정동(2016.6월말)'!Q7-'법정동(2015.12월말)'!Q7</f>
        <v>0</v>
      </c>
      <c r="R4" s="74">
        <f>'법정동(2016.6월말)'!R7-'법정동(2015.12월말)'!R7</f>
        <v>0</v>
      </c>
      <c r="S4" s="74">
        <f>'법정동(2016.6월말)'!S7-'법정동(2015.12월말)'!S7</f>
        <v>1</v>
      </c>
      <c r="T4" s="74">
        <f>'법정동(2016.6월말)'!T7-'법정동(2015.12월말)'!T7</f>
        <v>0</v>
      </c>
      <c r="U4" s="74">
        <f>'법정동(2016.6월말)'!U7-'법정동(2015.12월말)'!U7</f>
        <v>0</v>
      </c>
      <c r="V4" s="74">
        <f>'법정동(2016.6월말)'!V7-'법정동(2015.12월말)'!V7</f>
        <v>0</v>
      </c>
      <c r="W4" s="74">
        <f>'법정동(2016.6월말)'!W7-'법정동(2015.12월말)'!W7</f>
        <v>0</v>
      </c>
      <c r="X4" s="74">
        <f>'법정동(2016.6월말)'!X7-'법정동(2015.12월말)'!X7</f>
        <v>0</v>
      </c>
      <c r="Y4" s="74">
        <f>'법정동(2016.6월말)'!Y7-'법정동(2015.12월말)'!Y7</f>
        <v>0</v>
      </c>
      <c r="Z4" s="74">
        <f>'법정동(2016.6월말)'!Z7-'법정동(2015.12월말)'!Z7</f>
        <v>0</v>
      </c>
      <c r="AA4" s="74">
        <f>'법정동(2016.6월말)'!AA7-'법정동(2015.12월말)'!AA7</f>
        <v>0</v>
      </c>
      <c r="AB4" s="74">
        <f>'법정동(2016.6월말)'!AB7-'법정동(2015.12월말)'!AB7</f>
        <v>0</v>
      </c>
      <c r="AC4" s="74">
        <f>'법정동(2016.6월말)'!AC7-'법정동(2015.12월말)'!AC7</f>
        <v>0</v>
      </c>
      <c r="AD4" s="74">
        <f>'법정동(2016.6월말)'!AD7-'법정동(2015.12월말)'!AD7</f>
        <v>0</v>
      </c>
      <c r="AE4" s="74">
        <f>'법정동(2016.6월말)'!AE7-'법정동(2015.12월말)'!AE7</f>
        <v>5</v>
      </c>
      <c r="AF4" s="74">
        <f>'법정동(2016.6월말)'!AF7-'법정동(2015.12월말)'!AF7</f>
        <v>0</v>
      </c>
      <c r="AG4" s="74">
        <f>'법정동(2016.6월말)'!AG7-'법정동(2015.12월말)'!AG7</f>
        <v>0</v>
      </c>
      <c r="AH4" s="74">
        <f>'법정동(2016.6월말)'!AH7-'법정동(2015.12월말)'!AH7</f>
        <v>0</v>
      </c>
      <c r="AI4" s="74">
        <f>'법정동(2016.6월말)'!AI7-'법정동(2015.12월말)'!AI7</f>
        <v>0</v>
      </c>
      <c r="AJ4" s="74">
        <f>'법정동(2016.6월말)'!AJ7-'법정동(2015.12월말)'!AJ7</f>
        <v>0</v>
      </c>
      <c r="AK4" s="74">
        <f>'법정동(2016.6월말)'!AK7-'법정동(2015.12월말)'!AK7</f>
        <v>0</v>
      </c>
      <c r="AL4" s="74">
        <f>'법정동(2016.6월말)'!AL7-'법정동(2015.12월말)'!AL7</f>
        <v>0</v>
      </c>
      <c r="AM4" s="74">
        <f>'법정동(2016.6월말)'!AM7-'법정동(2015.12월말)'!AM7</f>
        <v>0</v>
      </c>
      <c r="AN4" s="74">
        <f>'법정동(2016.6월말)'!AN7-'법정동(2015.12월말)'!AN7</f>
        <v>0</v>
      </c>
      <c r="AO4" s="74">
        <f>'법정동(2016.6월말)'!AO7-'법정동(2015.12월말)'!AO7</f>
        <v>0</v>
      </c>
      <c r="AP4" s="74">
        <f>'법정동(2016.6월말)'!AP7-'법정동(2015.12월말)'!AP7</f>
        <v>0</v>
      </c>
      <c r="AQ4" s="74">
        <f>'법정동(2016.6월말)'!AQ7-'법정동(2015.12월말)'!AQ7</f>
        <v>0</v>
      </c>
      <c r="AR4" s="74">
        <f>'법정동(2016.6월말)'!AR7-'법정동(2015.12월말)'!AR7</f>
        <v>0</v>
      </c>
      <c r="AS4" s="74">
        <f>'법정동(2016.6월말)'!AS7-'법정동(2015.12월말)'!AS7</f>
        <v>0</v>
      </c>
      <c r="AT4" s="74">
        <f>'법정동(2016.6월말)'!AT7-'법정동(2015.12월말)'!AT7</f>
        <v>0</v>
      </c>
      <c r="AU4" s="74">
        <f>'법정동(2016.6월말)'!AU7-'법정동(2015.12월말)'!AU7</f>
        <v>0</v>
      </c>
      <c r="AV4" s="74">
        <f>'법정동(2016.6월말)'!AV7-'법정동(2015.12월말)'!AV7</f>
        <v>0</v>
      </c>
      <c r="AW4" s="74">
        <f>'법정동(2016.6월말)'!AW7-'법정동(2015.12월말)'!AW7</f>
        <v>0</v>
      </c>
      <c r="AX4" s="74">
        <f>'법정동(2016.6월말)'!AX7-'법정동(2015.12월말)'!AX7</f>
        <v>0</v>
      </c>
      <c r="AY4" s="74">
        <f>'법정동(2016.6월말)'!AY7-'법정동(2015.12월말)'!AY7</f>
        <v>0</v>
      </c>
      <c r="AZ4" s="74">
        <f>'법정동(2016.6월말)'!AZ7-'법정동(2015.12월말)'!AZ7</f>
        <v>0</v>
      </c>
      <c r="BA4" s="74">
        <f>'법정동(2016.6월말)'!BA7-'법정동(2015.12월말)'!BA7</f>
        <v>0</v>
      </c>
      <c r="BB4" s="74">
        <f>'법정동(2016.6월말)'!BB7-'법정동(2015.12월말)'!BB7</f>
        <v>0</v>
      </c>
      <c r="BC4" s="74">
        <f>'법정동(2016.6월말)'!BC7-'법정동(2015.12월말)'!BC7</f>
        <v>0</v>
      </c>
      <c r="BD4" s="74">
        <f>'법정동(2016.6월말)'!BD7-'법정동(2015.12월말)'!BD7</f>
        <v>0</v>
      </c>
      <c r="BE4" s="74">
        <f>'법정동(2016.6월말)'!BE7-'법정동(2015.12월말)'!BE7</f>
        <v>0</v>
      </c>
      <c r="BF4" s="74">
        <f>'법정동(2016.6월말)'!BF7-'법정동(2015.12월말)'!BF7</f>
        <v>0</v>
      </c>
      <c r="BG4" s="75">
        <f>'법정동(2016.6월말)'!BG7-'법정동(2015.12월말)'!BG7</f>
        <v>0</v>
      </c>
    </row>
    <row r="5" spans="1:59" s="20" customFormat="1" ht="20.25" customHeight="1">
      <c r="A5" s="67" t="s">
        <v>8</v>
      </c>
      <c r="B5" s="69">
        <f>'법정동(2016.6월말)'!B8-'법정동(2015.12월말)'!B8</f>
        <v>0</v>
      </c>
      <c r="C5" s="63">
        <f>'법정동(2016.6월말)'!C8-'법정동(2015.12월말)'!C8</f>
        <v>-9</v>
      </c>
      <c r="D5" s="63">
        <f>'법정동(2016.6월말)'!D8-'법정동(2015.12월말)'!D8</f>
        <v>0</v>
      </c>
      <c r="E5" s="63">
        <f>'법정동(2016.6월말)'!E8-'법정동(2015.12월말)'!E8</f>
        <v>1</v>
      </c>
      <c r="F5" s="63">
        <f>'법정동(2016.6월말)'!F8-'법정동(2015.12월말)'!F8</f>
        <v>0</v>
      </c>
      <c r="G5" s="63">
        <f>'법정동(2016.6월말)'!G8-'법정동(2015.12월말)'!G8</f>
        <v>0</v>
      </c>
      <c r="H5" s="63">
        <f>'법정동(2016.6월말)'!H8-'법정동(2015.12월말)'!H8</f>
        <v>0</v>
      </c>
      <c r="I5" s="63">
        <f>'법정동(2016.6월말)'!I8-'법정동(2015.12월말)'!I8</f>
        <v>0</v>
      </c>
      <c r="J5" s="63">
        <f>'법정동(2016.6월말)'!J8-'법정동(2015.12월말)'!J8</f>
        <v>0</v>
      </c>
      <c r="K5" s="63">
        <f>'법정동(2016.6월말)'!K8-'법정동(2015.12월말)'!K8</f>
        <v>0</v>
      </c>
      <c r="L5" s="63">
        <f>'법정동(2016.6월말)'!L8-'법정동(2015.12월말)'!L8</f>
        <v>0</v>
      </c>
      <c r="M5" s="63">
        <f>'법정동(2016.6월말)'!M8-'법정동(2015.12월말)'!M8</f>
        <v>1</v>
      </c>
      <c r="N5" s="63">
        <f>'법정동(2016.6월말)'!N8-'법정동(2015.12월말)'!N8</f>
        <v>0</v>
      </c>
      <c r="O5" s="63">
        <f>'법정동(2016.6월말)'!O8-'법정동(2015.12월말)'!O8</f>
        <v>0</v>
      </c>
      <c r="P5" s="63">
        <f>'법정동(2016.6월말)'!P8-'법정동(2015.12월말)'!P8</f>
        <v>0</v>
      </c>
      <c r="Q5" s="63">
        <f>'법정동(2016.6월말)'!Q8-'법정동(2015.12월말)'!Q8</f>
        <v>0</v>
      </c>
      <c r="R5" s="63">
        <f>'법정동(2016.6월말)'!R8-'법정동(2015.12월말)'!R8</f>
        <v>14</v>
      </c>
      <c r="S5" s="63">
        <f>'법정동(2016.6월말)'!S8-'법정동(2015.12월말)'!S8</f>
        <v>-12</v>
      </c>
      <c r="T5" s="63">
        <f>'법정동(2016.6월말)'!T8-'법정동(2015.12월말)'!T8</f>
        <v>0</v>
      </c>
      <c r="U5" s="63">
        <f>'법정동(2016.6월말)'!U8-'법정동(2015.12월말)'!U8</f>
        <v>0</v>
      </c>
      <c r="V5" s="63">
        <f>'법정동(2016.6월말)'!V8-'법정동(2015.12월말)'!V8</f>
        <v>0</v>
      </c>
      <c r="W5" s="63">
        <f>'법정동(2016.6월말)'!W8-'법정동(2015.12월말)'!W8</f>
        <v>0</v>
      </c>
      <c r="X5" s="63">
        <f>'법정동(2016.6월말)'!X8-'법정동(2015.12월말)'!X8</f>
        <v>0</v>
      </c>
      <c r="Y5" s="63">
        <f>'법정동(2016.6월말)'!Y8-'법정동(2015.12월말)'!Y8</f>
        <v>0</v>
      </c>
      <c r="Z5" s="63">
        <f>'법정동(2016.6월말)'!Z8-'법정동(2015.12월말)'!Z8</f>
        <v>0</v>
      </c>
      <c r="AA5" s="63">
        <f>'법정동(2016.6월말)'!AA8-'법정동(2015.12월말)'!AA8</f>
        <v>0</v>
      </c>
      <c r="AB5" s="63">
        <f>'법정동(2016.6월말)'!AB8-'법정동(2015.12월말)'!AB8</f>
        <v>0</v>
      </c>
      <c r="AC5" s="63">
        <f>'법정동(2016.6월말)'!AC8-'법정동(2015.12월말)'!AC8</f>
        <v>0</v>
      </c>
      <c r="AD5" s="63">
        <f>'법정동(2016.6월말)'!AD8-'법정동(2015.12월말)'!AD8</f>
        <v>-14</v>
      </c>
      <c r="AE5" s="63">
        <f>'법정동(2016.6월말)'!AE8-'법정동(2015.12월말)'!AE8</f>
        <v>1</v>
      </c>
      <c r="AF5" s="63">
        <f>'법정동(2016.6월말)'!AF8-'법정동(2015.12월말)'!AF8</f>
        <v>0</v>
      </c>
      <c r="AG5" s="63">
        <f>'법정동(2016.6월말)'!AG8-'법정동(2015.12월말)'!AG8</f>
        <v>0</v>
      </c>
      <c r="AH5" s="63">
        <f>'법정동(2016.6월말)'!AH8-'법정동(2015.12월말)'!AH8</f>
        <v>0</v>
      </c>
      <c r="AI5" s="63">
        <f>'법정동(2016.6월말)'!AI8-'법정동(2015.12월말)'!AI8</f>
        <v>0</v>
      </c>
      <c r="AJ5" s="63">
        <f>'법정동(2016.6월말)'!AJ8-'법정동(2015.12월말)'!AJ8</f>
        <v>0</v>
      </c>
      <c r="AK5" s="63">
        <f>'법정동(2016.6월말)'!AK8-'법정동(2015.12월말)'!AK8</f>
        <v>0</v>
      </c>
      <c r="AL5" s="63">
        <f>'법정동(2016.6월말)'!AL8-'법정동(2015.12월말)'!AL8</f>
        <v>0</v>
      </c>
      <c r="AM5" s="63">
        <f>'법정동(2016.6월말)'!AM8-'법정동(2015.12월말)'!AM8</f>
        <v>0</v>
      </c>
      <c r="AN5" s="63">
        <f>'법정동(2016.6월말)'!AN8-'법정동(2015.12월말)'!AN8</f>
        <v>0</v>
      </c>
      <c r="AO5" s="63">
        <f>'법정동(2016.6월말)'!AO8-'법정동(2015.12월말)'!AO8</f>
        <v>0</v>
      </c>
      <c r="AP5" s="63">
        <f>'법정동(2016.6월말)'!AP8-'법정동(2015.12월말)'!AP8</f>
        <v>0</v>
      </c>
      <c r="AQ5" s="63">
        <f>'법정동(2016.6월말)'!AQ8-'법정동(2015.12월말)'!AQ8</f>
        <v>0</v>
      </c>
      <c r="AR5" s="63">
        <f>'법정동(2016.6월말)'!AR8-'법정동(2015.12월말)'!AR8</f>
        <v>0</v>
      </c>
      <c r="AS5" s="63">
        <f>'법정동(2016.6월말)'!AS8-'법정동(2015.12월말)'!AS8</f>
        <v>0</v>
      </c>
      <c r="AT5" s="63">
        <f>'법정동(2016.6월말)'!AT8-'법정동(2015.12월말)'!AT8</f>
        <v>0</v>
      </c>
      <c r="AU5" s="63">
        <f>'법정동(2016.6월말)'!AU8-'법정동(2015.12월말)'!AU8</f>
        <v>0</v>
      </c>
      <c r="AV5" s="63">
        <f>'법정동(2016.6월말)'!AV8-'법정동(2015.12월말)'!AV8</f>
        <v>0</v>
      </c>
      <c r="AW5" s="63">
        <f>'법정동(2016.6월말)'!AW8-'법정동(2015.12월말)'!AW8</f>
        <v>0</v>
      </c>
      <c r="AX5" s="63">
        <f>'법정동(2016.6월말)'!AX8-'법정동(2015.12월말)'!AX8</f>
        <v>0</v>
      </c>
      <c r="AY5" s="63">
        <f>'법정동(2016.6월말)'!AY8-'법정동(2015.12월말)'!AY8</f>
        <v>0</v>
      </c>
      <c r="AZ5" s="63">
        <f>'법정동(2016.6월말)'!AZ8-'법정동(2015.12월말)'!AZ8</f>
        <v>0</v>
      </c>
      <c r="BA5" s="63">
        <f>'법정동(2016.6월말)'!BA8-'법정동(2015.12월말)'!BA8</f>
        <v>0</v>
      </c>
      <c r="BB5" s="63">
        <f>'법정동(2016.6월말)'!BB8-'법정동(2015.12월말)'!BB8</f>
        <v>0</v>
      </c>
      <c r="BC5" s="63">
        <f>'법정동(2016.6월말)'!BC8-'법정동(2015.12월말)'!BC8</f>
        <v>0</v>
      </c>
      <c r="BD5" s="63">
        <f>'법정동(2016.6월말)'!BD8-'법정동(2015.12월말)'!BD8</f>
        <v>0</v>
      </c>
      <c r="BE5" s="63">
        <f>'법정동(2016.6월말)'!BE8-'법정동(2015.12월말)'!BE8</f>
        <v>0</v>
      </c>
      <c r="BF5" s="63">
        <f>'법정동(2016.6월말)'!BF8-'법정동(2015.12월말)'!BF8</f>
        <v>0</v>
      </c>
      <c r="BG5" s="64">
        <f>'법정동(2016.6월말)'!BG8-'법정동(2015.12월말)'!BG8</f>
        <v>0</v>
      </c>
    </row>
    <row r="6" spans="1:59" s="20" customFormat="1" ht="20.25" customHeight="1">
      <c r="A6" s="67" t="s">
        <v>9</v>
      </c>
      <c r="B6" s="69">
        <f>'법정동(2016.6월말)'!B9-'법정동(2015.12월말)'!B9</f>
        <v>0</v>
      </c>
      <c r="C6" s="63">
        <f>'법정동(2016.6월말)'!C9-'법정동(2015.12월말)'!C9</f>
        <v>-2</v>
      </c>
      <c r="D6" s="63">
        <f>'법정동(2016.6월말)'!D9-'법정동(2015.12월말)'!D9</f>
        <v>0</v>
      </c>
      <c r="E6" s="63">
        <f>'법정동(2016.6월말)'!E9-'법정동(2016.6월말)'!E9</f>
        <v>0</v>
      </c>
      <c r="F6" s="63">
        <f>'법정동(2016.6월말)'!F9-'법정동(2015.12월말)'!F9</f>
        <v>0</v>
      </c>
      <c r="G6" s="63">
        <f>'법정동(2016.6월말)'!G9-'법정동(2015.12월말)'!G9</f>
        <v>0</v>
      </c>
      <c r="H6" s="63">
        <f>'법정동(2016.6월말)'!H9-'법정동(2015.12월말)'!H9</f>
        <v>0</v>
      </c>
      <c r="I6" s="63">
        <f>'법정동(2016.6월말)'!I9-'법정동(2015.12월말)'!I9</f>
        <v>0</v>
      </c>
      <c r="J6" s="63">
        <f>'법정동(2016.6월말)'!J9-'법정동(2015.12월말)'!J9</f>
        <v>0</v>
      </c>
      <c r="K6" s="63">
        <f>'법정동(2016.6월말)'!K9-'법정동(2015.12월말)'!K9</f>
        <v>0</v>
      </c>
      <c r="L6" s="63">
        <f>'법정동(2016.6월말)'!L9-'법정동(2015.12월말)'!L9</f>
        <v>0</v>
      </c>
      <c r="M6" s="63">
        <f>'법정동(2016.6월말)'!M9-'법정동(2015.12월말)'!M9</f>
        <v>0</v>
      </c>
      <c r="N6" s="63">
        <f>'법정동(2016.6월말)'!N9-'법정동(2015.12월말)'!N9</f>
        <v>0</v>
      </c>
      <c r="O6" s="63">
        <f>'법정동(2016.6월말)'!O9-'법정동(2015.12월말)'!O9</f>
        <v>0</v>
      </c>
      <c r="P6" s="63">
        <f>'법정동(2016.6월말)'!P9-'법정동(2015.12월말)'!P9</f>
        <v>0</v>
      </c>
      <c r="Q6" s="63">
        <f>'법정동(2016.6월말)'!Q9-'법정동(2015.12월말)'!Q9</f>
        <v>0</v>
      </c>
      <c r="R6" s="63">
        <f>'법정동(2016.6월말)'!R9-'법정동(2015.12월말)'!R9</f>
        <v>18</v>
      </c>
      <c r="S6" s="63">
        <f>'법정동(2016.6월말)'!S9-'법정동(2015.12월말)'!S9</f>
        <v>-1</v>
      </c>
      <c r="T6" s="63">
        <f>'법정동(2016.6월말)'!T9-'법정동(2015.12월말)'!T9</f>
        <v>0</v>
      </c>
      <c r="U6" s="63">
        <f>'법정동(2016.6월말)'!U9-'법정동(2015.12월말)'!U9</f>
        <v>0</v>
      </c>
      <c r="V6" s="63">
        <f>'법정동(2016.6월말)'!V9-'법정동(2015.12월말)'!V9</f>
        <v>0</v>
      </c>
      <c r="W6" s="63">
        <f>'법정동(2016.6월말)'!W9-'법정동(2015.12월말)'!W9</f>
        <v>0</v>
      </c>
      <c r="X6" s="63">
        <f>'법정동(2016.6월말)'!X9-'법정동(2015.12월말)'!X9</f>
        <v>0</v>
      </c>
      <c r="Y6" s="63">
        <f>'법정동(2016.6월말)'!Y9-'법정동(2015.12월말)'!Y9</f>
        <v>0</v>
      </c>
      <c r="Z6" s="63">
        <f>'법정동(2016.6월말)'!Z9-'법정동(2015.12월말)'!Z9</f>
        <v>0</v>
      </c>
      <c r="AA6" s="63">
        <f>'법정동(2016.6월말)'!AA9-'법정동(2015.12월말)'!AA9</f>
        <v>0</v>
      </c>
      <c r="AB6" s="63">
        <f>'법정동(2016.6월말)'!AB9-'법정동(2015.12월말)'!AB9</f>
        <v>0</v>
      </c>
      <c r="AC6" s="63">
        <f>'법정동(2016.6월말)'!AC9-'법정동(2015.12월말)'!AC9</f>
        <v>0</v>
      </c>
      <c r="AD6" s="63">
        <f>'법정동(2016.6월말)'!AD9-'법정동(2015.12월말)'!AD9</f>
        <v>-18</v>
      </c>
      <c r="AE6" s="63">
        <f>'법정동(2016.6월말)'!AE9-'법정동(2015.12월말)'!AE9</f>
        <v>-1</v>
      </c>
      <c r="AF6" s="63">
        <f>'법정동(2016.6월말)'!AF9-'법정동(2015.12월말)'!AF9</f>
        <v>0</v>
      </c>
      <c r="AG6" s="63">
        <f>'법정동(2016.6월말)'!AG9-'법정동(2015.12월말)'!AG9</f>
        <v>0</v>
      </c>
      <c r="AH6" s="63">
        <f>'법정동(2016.6월말)'!AH9-'법정동(2015.12월말)'!AH9</f>
        <v>0</v>
      </c>
      <c r="AI6" s="63">
        <f>'법정동(2016.6월말)'!AI9-'법정동(2015.12월말)'!AI9</f>
        <v>0</v>
      </c>
      <c r="AJ6" s="63">
        <f>'법정동(2016.6월말)'!AJ9-'법정동(2015.12월말)'!AJ9</f>
        <v>0</v>
      </c>
      <c r="AK6" s="63">
        <f>'법정동(2016.6월말)'!AK9-'법정동(2015.12월말)'!AK9</f>
        <v>0</v>
      </c>
      <c r="AL6" s="63">
        <f>'법정동(2016.6월말)'!AL9-'법정동(2015.12월말)'!AL9</f>
        <v>0</v>
      </c>
      <c r="AM6" s="63">
        <f>'법정동(2016.6월말)'!AM9-'법정동(2015.12월말)'!AM9</f>
        <v>0</v>
      </c>
      <c r="AN6" s="63">
        <f>'법정동(2016.6월말)'!AN9-'법정동(2015.12월말)'!AN9</f>
        <v>0</v>
      </c>
      <c r="AO6" s="63">
        <f>'법정동(2016.6월말)'!AO9-'법정동(2015.12월말)'!AO9</f>
        <v>0</v>
      </c>
      <c r="AP6" s="63">
        <f>'법정동(2016.6월말)'!AP9-'법정동(2015.12월말)'!AP9</f>
        <v>0</v>
      </c>
      <c r="AQ6" s="63">
        <f>'법정동(2016.6월말)'!AQ9-'법정동(2015.12월말)'!AQ9</f>
        <v>0</v>
      </c>
      <c r="AR6" s="63">
        <f>'법정동(2016.6월말)'!AR9-'법정동(2015.12월말)'!AR9</f>
        <v>0</v>
      </c>
      <c r="AS6" s="63">
        <f>'법정동(2016.6월말)'!AS9-'법정동(2015.12월말)'!AS9</f>
        <v>0</v>
      </c>
      <c r="AT6" s="63">
        <f>'법정동(2016.6월말)'!AT9-'법정동(2015.12월말)'!AT9</f>
        <v>0</v>
      </c>
      <c r="AU6" s="63">
        <f>'법정동(2016.6월말)'!AU9-'법정동(2015.12월말)'!AU9</f>
        <v>0</v>
      </c>
      <c r="AV6" s="63">
        <f>'법정동(2016.6월말)'!AV9-'법정동(2015.12월말)'!AV9</f>
        <v>0</v>
      </c>
      <c r="AW6" s="63">
        <f>'법정동(2016.6월말)'!AW9-'법정동(2015.12월말)'!AW9</f>
        <v>0</v>
      </c>
      <c r="AX6" s="63">
        <f>'법정동(2016.6월말)'!AX9-'법정동(2015.12월말)'!AX9</f>
        <v>0</v>
      </c>
      <c r="AY6" s="63">
        <f>'법정동(2016.6월말)'!AY9-'법정동(2015.12월말)'!AY9</f>
        <v>0</v>
      </c>
      <c r="AZ6" s="63">
        <f>'법정동(2016.6월말)'!AZ9-'법정동(2015.12월말)'!AZ9</f>
        <v>0</v>
      </c>
      <c r="BA6" s="63">
        <f>'법정동(2016.6월말)'!BA9-'법정동(2015.12월말)'!BA9</f>
        <v>0</v>
      </c>
      <c r="BB6" s="63">
        <f>'법정동(2016.6월말)'!BB9-'법정동(2015.12월말)'!BB9</f>
        <v>0</v>
      </c>
      <c r="BC6" s="63">
        <f>'법정동(2016.6월말)'!BC9-'법정동(2015.12월말)'!BC9</f>
        <v>0</v>
      </c>
      <c r="BD6" s="63">
        <f>'법정동(2016.6월말)'!BD9-'법정동(2015.12월말)'!BD9</f>
        <v>0</v>
      </c>
      <c r="BE6" s="63">
        <f>'법정동(2016.6월말)'!BE9-'법정동(2015.12월말)'!BE9</f>
        <v>0</v>
      </c>
      <c r="BF6" s="63">
        <f>'법정동(2016.6월말)'!BF9-'법정동(2015.12월말)'!BF9</f>
        <v>0</v>
      </c>
      <c r="BG6" s="64">
        <f>'법정동(2016.6월말)'!BG9-'법정동(2015.12월말)'!BG9</f>
        <v>0</v>
      </c>
    </row>
    <row r="7" spans="1:59" s="20" customFormat="1" ht="20.25" customHeight="1">
      <c r="A7" s="67" t="s">
        <v>10</v>
      </c>
      <c r="B7" s="69">
        <f>'법정동(2016.6월말)'!B10-'법정동(2015.12월말)'!B10</f>
        <v>0</v>
      </c>
      <c r="C7" s="63">
        <f>'법정동(2016.6월말)'!C10-'법정동(2015.12월말)'!C10</f>
        <v>-1</v>
      </c>
      <c r="D7" s="63">
        <f>'법정동(2016.6월말)'!D10-'법정동(2015.12월말)'!D10</f>
        <v>0</v>
      </c>
      <c r="E7" s="63">
        <f>'법정동(2016.6월말)'!E10-'법정동(2016.6월말)'!E10</f>
        <v>0</v>
      </c>
      <c r="F7" s="63">
        <f>'법정동(2016.6월말)'!F10-'법정동(2015.12월말)'!F10</f>
        <v>0</v>
      </c>
      <c r="G7" s="63">
        <f>'법정동(2016.6월말)'!G10-'법정동(2015.12월말)'!G10</f>
        <v>0</v>
      </c>
      <c r="H7" s="63">
        <f>'법정동(2016.6월말)'!H10-'법정동(2015.12월말)'!H10</f>
        <v>0</v>
      </c>
      <c r="I7" s="63">
        <f>'법정동(2016.6월말)'!I10-'법정동(2015.12월말)'!I10</f>
        <v>0</v>
      </c>
      <c r="J7" s="63">
        <f>'법정동(2016.6월말)'!J10-'법정동(2015.12월말)'!J10</f>
        <v>0</v>
      </c>
      <c r="K7" s="63">
        <f>'법정동(2016.6월말)'!K10-'법정동(2015.12월말)'!K10</f>
        <v>0</v>
      </c>
      <c r="L7" s="63">
        <f>'법정동(2016.6월말)'!L10-'법정동(2015.12월말)'!L10</f>
        <v>0</v>
      </c>
      <c r="M7" s="63">
        <f>'법정동(2016.6월말)'!M10-'법정동(2015.12월말)'!M10</f>
        <v>0</v>
      </c>
      <c r="N7" s="63">
        <f>'법정동(2016.6월말)'!N10-'법정동(2015.12월말)'!N10</f>
        <v>0</v>
      </c>
      <c r="O7" s="63">
        <f>'법정동(2016.6월말)'!O10-'법정동(2015.12월말)'!O10</f>
        <v>0</v>
      </c>
      <c r="P7" s="63">
        <f>'법정동(2016.6월말)'!P10-'법정동(2015.12월말)'!P10</f>
        <v>0</v>
      </c>
      <c r="Q7" s="63">
        <f>'법정동(2016.6월말)'!Q10-'법정동(2015.12월말)'!Q10</f>
        <v>0</v>
      </c>
      <c r="R7" s="63">
        <f>'법정동(2016.6월말)'!R10-'법정동(2015.12월말)'!R10</f>
        <v>-6</v>
      </c>
      <c r="S7" s="63">
        <f>'법정동(2016.6월말)'!S10-'법정동(2015.12월말)'!S10</f>
        <v>-2</v>
      </c>
      <c r="T7" s="63">
        <f>'법정동(2016.6월말)'!T10-'법정동(2015.12월말)'!T10</f>
        <v>0</v>
      </c>
      <c r="U7" s="63">
        <f>'법정동(2016.6월말)'!U10-'법정동(2015.12월말)'!U10</f>
        <v>0</v>
      </c>
      <c r="V7" s="63">
        <f>'법정동(2016.6월말)'!V10-'법정동(2015.12월말)'!V10</f>
        <v>0</v>
      </c>
      <c r="W7" s="63">
        <f>'법정동(2016.6월말)'!W10-'법정동(2015.12월말)'!W10</f>
        <v>0</v>
      </c>
      <c r="X7" s="63">
        <f>'법정동(2016.6월말)'!X10-'법정동(2015.12월말)'!X10</f>
        <v>0</v>
      </c>
      <c r="Y7" s="63">
        <f>'법정동(2016.6월말)'!Y10-'법정동(2015.12월말)'!Y10</f>
        <v>0</v>
      </c>
      <c r="Z7" s="63">
        <f>'법정동(2016.6월말)'!Z10-'법정동(2015.12월말)'!Z10</f>
        <v>0</v>
      </c>
      <c r="AA7" s="63">
        <f>'법정동(2016.6월말)'!AA10-'법정동(2015.12월말)'!AA10</f>
        <v>0</v>
      </c>
      <c r="AB7" s="63">
        <f>'법정동(2016.6월말)'!AB10-'법정동(2015.12월말)'!AB10</f>
        <v>0</v>
      </c>
      <c r="AC7" s="63">
        <f>'법정동(2016.6월말)'!AC10-'법정동(2015.12월말)'!AC10</f>
        <v>0</v>
      </c>
      <c r="AD7" s="63">
        <f>'법정동(2016.6월말)'!AD10-'법정동(2015.12월말)'!AD10</f>
        <v>6</v>
      </c>
      <c r="AE7" s="63">
        <f>'법정동(2016.6월말)'!AE10-'법정동(2015.12월말)'!AE10</f>
        <v>1</v>
      </c>
      <c r="AF7" s="63">
        <f>'법정동(2016.6월말)'!AF10-'법정동(2015.12월말)'!AF10</f>
        <v>0</v>
      </c>
      <c r="AG7" s="63">
        <f>'법정동(2016.6월말)'!AG10-'법정동(2015.12월말)'!AG10</f>
        <v>0</v>
      </c>
      <c r="AH7" s="63">
        <f>'법정동(2016.6월말)'!AH10-'법정동(2015.12월말)'!AH10</f>
        <v>0</v>
      </c>
      <c r="AI7" s="63">
        <f>'법정동(2016.6월말)'!AI10-'법정동(2015.12월말)'!AI10</f>
        <v>0</v>
      </c>
      <c r="AJ7" s="63">
        <f>'법정동(2016.6월말)'!AJ10-'법정동(2015.12월말)'!AJ10</f>
        <v>0</v>
      </c>
      <c r="AK7" s="63">
        <f>'법정동(2016.6월말)'!AK10-'법정동(2015.12월말)'!AK10</f>
        <v>0</v>
      </c>
      <c r="AL7" s="63">
        <f>'법정동(2016.6월말)'!AL10-'법정동(2015.12월말)'!AL10</f>
        <v>0</v>
      </c>
      <c r="AM7" s="63">
        <f>'법정동(2016.6월말)'!AM10-'법정동(2015.12월말)'!AM10</f>
        <v>0</v>
      </c>
      <c r="AN7" s="63">
        <f>'법정동(2016.6월말)'!AN10-'법정동(2015.12월말)'!AN10</f>
        <v>0</v>
      </c>
      <c r="AO7" s="63">
        <f>'법정동(2016.6월말)'!AO10-'법정동(2015.12월말)'!AO10</f>
        <v>0</v>
      </c>
      <c r="AP7" s="63">
        <f>'법정동(2016.6월말)'!AP10-'법정동(2015.12월말)'!AP10</f>
        <v>0</v>
      </c>
      <c r="AQ7" s="63">
        <f>'법정동(2016.6월말)'!AQ10-'법정동(2015.12월말)'!AQ10</f>
        <v>0</v>
      </c>
      <c r="AR7" s="63">
        <f>'법정동(2016.6월말)'!AR10-'법정동(2015.12월말)'!AR10</f>
        <v>0</v>
      </c>
      <c r="AS7" s="63">
        <f>'법정동(2016.6월말)'!AS10-'법정동(2015.12월말)'!AS10</f>
        <v>0</v>
      </c>
      <c r="AT7" s="63">
        <f>'법정동(2016.6월말)'!AT10-'법정동(2015.12월말)'!AT10</f>
        <v>0</v>
      </c>
      <c r="AU7" s="63">
        <f>'법정동(2016.6월말)'!AU10-'법정동(2015.12월말)'!AU10</f>
        <v>0</v>
      </c>
      <c r="AV7" s="63">
        <f>'법정동(2016.6월말)'!AV10-'법정동(2015.12월말)'!AV10</f>
        <v>0</v>
      </c>
      <c r="AW7" s="63">
        <f>'법정동(2016.6월말)'!AW10-'법정동(2015.12월말)'!AW10</f>
        <v>0</v>
      </c>
      <c r="AX7" s="63">
        <f>'법정동(2016.6월말)'!AX10-'법정동(2015.12월말)'!AX10</f>
        <v>0</v>
      </c>
      <c r="AY7" s="63">
        <f>'법정동(2016.6월말)'!AY10-'법정동(2015.12월말)'!AY10</f>
        <v>0</v>
      </c>
      <c r="AZ7" s="63">
        <f>'법정동(2016.6월말)'!AZ10-'법정동(2015.12월말)'!AZ10</f>
        <v>0</v>
      </c>
      <c r="BA7" s="63">
        <f>'법정동(2016.6월말)'!BA10-'법정동(2015.12월말)'!BA10</f>
        <v>0</v>
      </c>
      <c r="BB7" s="63">
        <f>'법정동(2016.6월말)'!BB10-'법정동(2015.12월말)'!BB10</f>
        <v>0</v>
      </c>
      <c r="BC7" s="63">
        <f>'법정동(2016.6월말)'!BC10-'법정동(2015.12월말)'!BC10</f>
        <v>0</v>
      </c>
      <c r="BD7" s="63">
        <f>'법정동(2016.6월말)'!BD10-'법정동(2015.12월말)'!BD10</f>
        <v>0</v>
      </c>
      <c r="BE7" s="63">
        <f>'법정동(2016.6월말)'!BE10-'법정동(2015.12월말)'!BE10</f>
        <v>0</v>
      </c>
      <c r="BF7" s="63">
        <f>'법정동(2016.6월말)'!BF10-'법정동(2015.12월말)'!BF10</f>
        <v>0</v>
      </c>
      <c r="BG7" s="64">
        <f>'법정동(2016.6월말)'!BG10-'법정동(2015.12월말)'!BG10</f>
        <v>0</v>
      </c>
    </row>
    <row r="8" spans="1:59" s="20" customFormat="1" ht="20.25" customHeight="1">
      <c r="A8" s="67" t="s">
        <v>11</v>
      </c>
      <c r="B8" s="69">
        <f>'법정동(2016.6월말)'!B11-'법정동(2015.12월말)'!B11</f>
        <v>0</v>
      </c>
      <c r="C8" s="63">
        <f>'법정동(2016.6월말)'!C11-'법정동(2015.12월말)'!C11</f>
        <v>-5</v>
      </c>
      <c r="D8" s="63">
        <f>'법정동(2016.6월말)'!D11-'법정동(2015.12월말)'!D11</f>
        <v>0</v>
      </c>
      <c r="E8" s="63">
        <f>'법정동(2016.6월말)'!E11-'법정동(2015.12월말)'!E11</f>
        <v>0</v>
      </c>
      <c r="F8" s="63">
        <f>'법정동(2016.6월말)'!F11-'법정동(2015.12월말)'!F11</f>
        <v>0</v>
      </c>
      <c r="G8" s="63">
        <f>'법정동(2016.6월말)'!G11-'법정동(2015.12월말)'!G11</f>
        <v>0</v>
      </c>
      <c r="H8" s="63">
        <f>'법정동(2016.6월말)'!H11-'법정동(2015.12월말)'!H11</f>
        <v>0</v>
      </c>
      <c r="I8" s="63">
        <f>'법정동(2016.6월말)'!I11-'법정동(2015.12월말)'!I11</f>
        <v>0</v>
      </c>
      <c r="J8" s="63">
        <f>'법정동(2016.6월말)'!J11-'법정동(2015.12월말)'!J11</f>
        <v>0</v>
      </c>
      <c r="K8" s="63">
        <f>'법정동(2016.6월말)'!K11-'법정동(2015.12월말)'!K11</f>
        <v>0</v>
      </c>
      <c r="L8" s="63">
        <f>'법정동(2016.6월말)'!L11-'법정동(2015.12월말)'!L11</f>
        <v>0</v>
      </c>
      <c r="M8" s="63">
        <f>'법정동(2016.6월말)'!M11-'법정동(2015.12월말)'!M11</f>
        <v>0</v>
      </c>
      <c r="N8" s="63">
        <f>'법정동(2016.6월말)'!N11-'법정동(2015.12월말)'!N11</f>
        <v>0</v>
      </c>
      <c r="O8" s="63">
        <f>'법정동(2016.6월말)'!O11-'법정동(2015.12월말)'!O11</f>
        <v>0</v>
      </c>
      <c r="P8" s="63">
        <f>'법정동(2016.6월말)'!P11-'법정동(2015.12월말)'!P11</f>
        <v>0</v>
      </c>
      <c r="Q8" s="63">
        <f>'법정동(2016.6월말)'!Q11-'법정동(2015.12월말)'!Q11</f>
        <v>0</v>
      </c>
      <c r="R8" s="63">
        <f>'법정동(2016.6월말)'!R11-'법정동(2015.12월말)'!R11</f>
        <v>4</v>
      </c>
      <c r="S8" s="63">
        <f>'법정동(2016.6월말)'!S11-'법정동(2015.12월말)'!S11</f>
        <v>-6</v>
      </c>
      <c r="T8" s="63">
        <f>'법정동(2016.6월말)'!T11-'법정동(2015.12월말)'!T11</f>
        <v>0</v>
      </c>
      <c r="U8" s="63">
        <f>'법정동(2016.6월말)'!U11-'법정동(2015.12월말)'!U11</f>
        <v>0</v>
      </c>
      <c r="V8" s="63">
        <f>'법정동(2016.6월말)'!V11-'법정동(2015.12월말)'!V11</f>
        <v>0</v>
      </c>
      <c r="W8" s="63">
        <f>'법정동(2016.6월말)'!W11-'법정동(2015.12월말)'!W11</f>
        <v>0</v>
      </c>
      <c r="X8" s="63">
        <f>'법정동(2016.6월말)'!X11-'법정동(2015.12월말)'!X11</f>
        <v>0</v>
      </c>
      <c r="Y8" s="63">
        <f>'법정동(2016.6월말)'!Y11-'법정동(2015.12월말)'!Y11</f>
        <v>0</v>
      </c>
      <c r="Z8" s="63">
        <f>'법정동(2016.6월말)'!Z11-'법정동(2015.12월말)'!Z11</f>
        <v>0</v>
      </c>
      <c r="AA8" s="63">
        <f>'법정동(2016.6월말)'!AA11-'법정동(2015.12월말)'!AA11</f>
        <v>0</v>
      </c>
      <c r="AB8" s="63">
        <f>'법정동(2016.6월말)'!AB11-'법정동(2015.12월말)'!AB11</f>
        <v>0</v>
      </c>
      <c r="AC8" s="63">
        <f>'법정동(2016.6월말)'!AC11-'법정동(2015.12월말)'!AC11</f>
        <v>0</v>
      </c>
      <c r="AD8" s="63">
        <f>'법정동(2016.6월말)'!AD11-'법정동(2015.12월말)'!AD11</f>
        <v>11</v>
      </c>
      <c r="AE8" s="63">
        <f>'법정동(2016.6월말)'!AE11-'법정동(2015.12월말)'!AE11</f>
        <v>1</v>
      </c>
      <c r="AF8" s="63">
        <f>'법정동(2016.6월말)'!AF11-'법정동(2015.12월말)'!AF11</f>
        <v>0</v>
      </c>
      <c r="AG8" s="63">
        <f>'법정동(2016.6월말)'!AG11-'법정동(2015.12월말)'!AG11</f>
        <v>0</v>
      </c>
      <c r="AH8" s="63">
        <f>'법정동(2016.6월말)'!AH11-'법정동(2015.12월말)'!AH11</f>
        <v>0</v>
      </c>
      <c r="AI8" s="63">
        <f>'법정동(2016.6월말)'!AI11-'법정동(2015.12월말)'!AI11</f>
        <v>0</v>
      </c>
      <c r="AJ8" s="63">
        <f>'법정동(2016.6월말)'!AJ11-'법정동(2015.12월말)'!AJ11</f>
        <v>0</v>
      </c>
      <c r="AK8" s="63">
        <f>'법정동(2016.6월말)'!AK11-'법정동(2015.12월말)'!AK11</f>
        <v>0</v>
      </c>
      <c r="AL8" s="63">
        <f>'법정동(2016.6월말)'!AL11-'법정동(2015.12월말)'!AL11</f>
        <v>0</v>
      </c>
      <c r="AM8" s="63">
        <f>'법정동(2016.6월말)'!AM11-'법정동(2015.12월말)'!AM11</f>
        <v>0</v>
      </c>
      <c r="AN8" s="63">
        <f>'법정동(2016.6월말)'!AN11-'법정동(2015.12월말)'!AN11</f>
        <v>0</v>
      </c>
      <c r="AO8" s="63">
        <f>'법정동(2016.6월말)'!AO11-'법정동(2015.12월말)'!AO11</f>
        <v>0</v>
      </c>
      <c r="AP8" s="63">
        <f>'법정동(2016.6월말)'!AP11-'법정동(2015.12월말)'!AP11</f>
        <v>0</v>
      </c>
      <c r="AQ8" s="63">
        <f>'법정동(2016.6월말)'!AQ11-'법정동(2015.12월말)'!AQ11</f>
        <v>0</v>
      </c>
      <c r="AR8" s="63">
        <f>'법정동(2016.6월말)'!AR11-'법정동(2015.12월말)'!AR11</f>
        <v>0</v>
      </c>
      <c r="AS8" s="63">
        <f>'법정동(2016.6월말)'!AS11-'법정동(2015.12월말)'!AS11</f>
        <v>0</v>
      </c>
      <c r="AT8" s="63">
        <f>'법정동(2016.6월말)'!AT11-'법정동(2015.12월말)'!AT11</f>
        <v>0</v>
      </c>
      <c r="AU8" s="63">
        <f>'법정동(2016.6월말)'!AU11-'법정동(2015.12월말)'!AU11</f>
        <v>0</v>
      </c>
      <c r="AV8" s="63">
        <f>'법정동(2016.6월말)'!AV11-'법정동(2015.12월말)'!AV11</f>
        <v>0</v>
      </c>
      <c r="AW8" s="63">
        <f>'법정동(2016.6월말)'!AW11-'법정동(2015.12월말)'!AW11</f>
        <v>0</v>
      </c>
      <c r="AX8" s="63">
        <f>'법정동(2016.6월말)'!AX11-'법정동(2015.12월말)'!AX11</f>
        <v>0</v>
      </c>
      <c r="AY8" s="63">
        <f>'법정동(2016.6월말)'!AY11-'법정동(2015.12월말)'!AY11</f>
        <v>0</v>
      </c>
      <c r="AZ8" s="63">
        <f>'법정동(2016.6월말)'!AZ11-'법정동(2015.12월말)'!AZ11</f>
        <v>28</v>
      </c>
      <c r="BA8" s="63">
        <f>'법정동(2016.6월말)'!BA11-'법정동(2015.12월말)'!BA11</f>
        <v>1</v>
      </c>
      <c r="BB8" s="63">
        <f>'법정동(2016.6월말)'!BB11-'법정동(2015.12월말)'!BB11</f>
        <v>0</v>
      </c>
      <c r="BC8" s="63">
        <f>'법정동(2016.6월말)'!BC11-'법정동(2015.12월말)'!BC11</f>
        <v>0</v>
      </c>
      <c r="BD8" s="63">
        <f>'법정동(2016.6월말)'!BD11-'법정동(2015.12월말)'!BD11</f>
        <v>-43</v>
      </c>
      <c r="BE8" s="63">
        <f>'법정동(2016.6월말)'!BE11-'법정동(2015.12월말)'!BE11</f>
        <v>-1</v>
      </c>
      <c r="BF8" s="63">
        <f>'법정동(2016.6월말)'!BF11-'법정동(2015.12월말)'!BF11</f>
        <v>0</v>
      </c>
      <c r="BG8" s="64">
        <f>'법정동(2016.6월말)'!BG11-'법정동(2015.12월말)'!BG11</f>
        <v>0</v>
      </c>
    </row>
    <row r="9" spans="1:59" s="20" customFormat="1" ht="20.25" customHeight="1">
      <c r="A9" s="67" t="s">
        <v>12</v>
      </c>
      <c r="B9" s="69">
        <f>'법정동(2016.6월말)'!B12-'법정동(2015.12월말)'!B12</f>
        <v>0</v>
      </c>
      <c r="C9" s="63">
        <f>'법정동(2016.6월말)'!C12-'법정동(2015.12월말)'!C12</f>
        <v>2</v>
      </c>
      <c r="D9" s="63">
        <f>'법정동(2016.6월말)'!D12-'법정동(2015.12월말)'!D12</f>
        <v>0</v>
      </c>
      <c r="E9" s="63">
        <f>'법정동(2016.6월말)'!E12-'법정동(2015.12월말)'!E12</f>
        <v>1</v>
      </c>
      <c r="F9" s="63">
        <f>'법정동(2016.6월말)'!F12-'법정동(2015.12월말)'!F12</f>
        <v>0</v>
      </c>
      <c r="G9" s="63">
        <f>'법정동(2016.6월말)'!G12-'법정동(2015.12월말)'!G12</f>
        <v>0</v>
      </c>
      <c r="H9" s="63">
        <f>'법정동(2016.6월말)'!H12-'법정동(2015.12월말)'!H12</f>
        <v>0</v>
      </c>
      <c r="I9" s="63">
        <f>'법정동(2016.6월말)'!I12-'법정동(2015.12월말)'!I12</f>
        <v>0</v>
      </c>
      <c r="J9" s="63">
        <f>'법정동(2016.6월말)'!J12-'법정동(2015.12월말)'!J12</f>
        <v>0</v>
      </c>
      <c r="K9" s="63">
        <f>'법정동(2016.6월말)'!K12-'법정동(2015.12월말)'!K12</f>
        <v>0</v>
      </c>
      <c r="L9" s="63">
        <f>'법정동(2016.6월말)'!L12-'법정동(2015.12월말)'!L12</f>
        <v>0</v>
      </c>
      <c r="M9" s="63">
        <f>'법정동(2016.6월말)'!M12-'법정동(2015.12월말)'!M12</f>
        <v>0</v>
      </c>
      <c r="N9" s="63">
        <f>'법정동(2016.6월말)'!N12-'법정동(2015.12월말)'!N12</f>
        <v>0</v>
      </c>
      <c r="O9" s="63">
        <f>'법정동(2016.6월말)'!O12-'법정동(2015.12월말)'!O12</f>
        <v>0</v>
      </c>
      <c r="P9" s="63">
        <f>'법정동(2016.6월말)'!P12-'법정동(2015.12월말)'!P12</f>
        <v>0</v>
      </c>
      <c r="Q9" s="63">
        <f>'법정동(2016.6월말)'!Q12-'법정동(2015.12월말)'!Q12</f>
        <v>0</v>
      </c>
      <c r="R9" s="63">
        <f>'법정동(2016.6월말)'!R12-'법정동(2015.12월말)'!R12</f>
        <v>392</v>
      </c>
      <c r="S9" s="63">
        <f>'법정동(2016.6월말)'!S12-'법정동(2015.12월말)'!S12</f>
        <v>0</v>
      </c>
      <c r="T9" s="63">
        <f>'법정동(2016.6월말)'!T12-'법정동(2015.12월말)'!T12</f>
        <v>0</v>
      </c>
      <c r="U9" s="63">
        <f>'법정동(2016.6월말)'!U12-'법정동(2015.12월말)'!U12</f>
        <v>0</v>
      </c>
      <c r="V9" s="63">
        <f>'법정동(2016.6월말)'!V12-'법정동(2015.12월말)'!V12</f>
        <v>0</v>
      </c>
      <c r="W9" s="63">
        <f>'법정동(2016.6월말)'!W12-'법정동(2015.12월말)'!W12</f>
        <v>0</v>
      </c>
      <c r="X9" s="63">
        <f>'법정동(2016.6월말)'!X12-'법정동(2015.12월말)'!X12</f>
        <v>0</v>
      </c>
      <c r="Y9" s="63">
        <f>'법정동(2016.6월말)'!Y12-'법정동(2015.12월말)'!Y12</f>
        <v>0</v>
      </c>
      <c r="Z9" s="63">
        <f>'법정동(2016.6월말)'!Z12-'법정동(2015.12월말)'!Z12</f>
        <v>0</v>
      </c>
      <c r="AA9" s="63">
        <f>'법정동(2016.6월말)'!AA12-'법정동(2015.12월말)'!AA12</f>
        <v>0</v>
      </c>
      <c r="AB9" s="63">
        <f>'법정동(2016.6월말)'!AB12-'법정동(2015.12월말)'!AB12</f>
        <v>0</v>
      </c>
      <c r="AC9" s="63">
        <f>'법정동(2016.6월말)'!AC12-'법정동(2015.12월말)'!AC12</f>
        <v>0</v>
      </c>
      <c r="AD9" s="63">
        <f>'법정동(2016.6월말)'!AD12-'법정동(2015.12월말)'!AD12</f>
        <v>452</v>
      </c>
      <c r="AE9" s="63">
        <f>'법정동(2016.6월말)'!AE12-'법정동(2015.12월말)'!AE12</f>
        <v>1</v>
      </c>
      <c r="AF9" s="63">
        <f>'법정동(2016.6월말)'!AF12-'법정동(2015.12월말)'!AF12</f>
        <v>0</v>
      </c>
      <c r="AG9" s="63">
        <f>'법정동(2016.6월말)'!AG12-'법정동(2015.12월말)'!AG12</f>
        <v>0</v>
      </c>
      <c r="AH9" s="63">
        <f>'법정동(2016.6월말)'!AH12-'법정동(2015.12월말)'!AH12</f>
        <v>0</v>
      </c>
      <c r="AI9" s="63">
        <f>'법정동(2016.6월말)'!AI12-'법정동(2015.12월말)'!AI12</f>
        <v>0</v>
      </c>
      <c r="AJ9" s="63">
        <f>'법정동(2016.6월말)'!AJ12-'법정동(2015.12월말)'!AJ12</f>
        <v>0</v>
      </c>
      <c r="AK9" s="63">
        <f>'법정동(2016.6월말)'!AK12-'법정동(2015.12월말)'!AK12</f>
        <v>0</v>
      </c>
      <c r="AL9" s="63">
        <f>'법정동(2016.6월말)'!AL12-'법정동(2015.12월말)'!AL12</f>
        <v>0</v>
      </c>
      <c r="AM9" s="63">
        <f>'법정동(2016.6월말)'!AM12-'법정동(2015.12월말)'!AM12</f>
        <v>0</v>
      </c>
      <c r="AN9" s="63">
        <f>'법정동(2016.6월말)'!AN12-'법정동(2015.12월말)'!AN12</f>
        <v>0</v>
      </c>
      <c r="AO9" s="63">
        <f>'법정동(2016.6월말)'!AO12-'법정동(2015.12월말)'!AO12</f>
        <v>0</v>
      </c>
      <c r="AP9" s="63">
        <f>'법정동(2016.6월말)'!AP12-'법정동(2015.12월말)'!AP12</f>
        <v>0</v>
      </c>
      <c r="AQ9" s="63">
        <f>'법정동(2016.6월말)'!AQ12-'법정동(2015.12월말)'!AQ12</f>
        <v>0</v>
      </c>
      <c r="AR9" s="63">
        <f>'법정동(2016.6월말)'!AR12-'법정동(2015.12월말)'!AR12</f>
        <v>-4503</v>
      </c>
      <c r="AS9" s="63">
        <f>'법정동(2016.6월말)'!AS12-'법정동(2015.12월말)'!AS12</f>
        <v>-1</v>
      </c>
      <c r="AT9" s="63">
        <f>'법정동(2016.6월말)'!AT12-'법정동(2015.12월말)'!AT12</f>
        <v>0</v>
      </c>
      <c r="AU9" s="63">
        <f>'법정동(2016.6월말)'!AU12-'법정동(2015.12월말)'!AU12</f>
        <v>0</v>
      </c>
      <c r="AV9" s="63">
        <f>'법정동(2016.6월말)'!AV12-'법정동(2015.12월말)'!AV12</f>
        <v>0</v>
      </c>
      <c r="AW9" s="63">
        <f>'법정동(2016.6월말)'!AW12-'법정동(2015.12월말)'!AW12</f>
        <v>0</v>
      </c>
      <c r="AX9" s="63">
        <f>'법정동(2016.6월말)'!AX12-'법정동(2015.12월말)'!AX12</f>
        <v>0</v>
      </c>
      <c r="AY9" s="63">
        <f>'법정동(2016.6월말)'!AY12-'법정동(2015.12월말)'!AY12</f>
        <v>0</v>
      </c>
      <c r="AZ9" s="63">
        <f>'법정동(2016.6월말)'!AZ12-'법정동(2015.12월말)'!AZ12</f>
        <v>0</v>
      </c>
      <c r="BA9" s="63">
        <f>'법정동(2016.6월말)'!BA12-'법정동(2015.12월말)'!BA12</f>
        <v>0</v>
      </c>
      <c r="BB9" s="63">
        <f>'법정동(2016.6월말)'!BB12-'법정동(2015.12월말)'!BB12</f>
        <v>0</v>
      </c>
      <c r="BC9" s="63">
        <f>'법정동(2016.6월말)'!BC12-'법정동(2015.12월말)'!BC12</f>
        <v>0</v>
      </c>
      <c r="BD9" s="63">
        <f>'법정동(2016.6월말)'!BD12-'법정동(2015.12월말)'!BD12</f>
        <v>0</v>
      </c>
      <c r="BE9" s="63">
        <f>'법정동(2016.6월말)'!BE12-'법정동(2015.12월말)'!BE12</f>
        <v>0</v>
      </c>
      <c r="BF9" s="63">
        <f>'법정동(2016.6월말)'!BF12-'법정동(2015.12월말)'!BF12</f>
        <v>3659</v>
      </c>
      <c r="BG9" s="64">
        <f>'법정동(2016.6월말)'!BG12-'법정동(2015.12월말)'!BG12</f>
        <v>1</v>
      </c>
    </row>
    <row r="10" spans="1:59" s="20" customFormat="1" ht="20.25" customHeight="1">
      <c r="A10" s="67" t="s">
        <v>13</v>
      </c>
      <c r="B10" s="69">
        <f>'법정동(2016.6월말)'!B13-'법정동(2015.12월말)'!B13</f>
        <v>0</v>
      </c>
      <c r="C10" s="63">
        <f>'법정동(2016.6월말)'!C13-'법정동(2015.12월말)'!C13</f>
        <v>1</v>
      </c>
      <c r="D10" s="63">
        <f>'법정동(2016.6월말)'!D13-'법정동(2015.12월말)'!D13</f>
        <v>0</v>
      </c>
      <c r="E10" s="63">
        <f>'법정동(2016.6월말)'!E13-'법정동(2015.12월말)'!E13</f>
        <v>0</v>
      </c>
      <c r="F10" s="63">
        <f>'법정동(2016.6월말)'!F13-'법정동(2015.12월말)'!F13</f>
        <v>0</v>
      </c>
      <c r="G10" s="63">
        <f>'법정동(2016.6월말)'!G13-'법정동(2015.12월말)'!G13</f>
        <v>0</v>
      </c>
      <c r="H10" s="63">
        <f>'법정동(2016.6월말)'!H13-'법정동(2015.12월말)'!H13</f>
        <v>0</v>
      </c>
      <c r="I10" s="63">
        <f>'법정동(2016.6월말)'!I13-'법정동(2015.12월말)'!I13</f>
        <v>0</v>
      </c>
      <c r="J10" s="63">
        <f>'법정동(2016.6월말)'!J13-'법정동(2015.12월말)'!J13</f>
        <v>0</v>
      </c>
      <c r="K10" s="63">
        <f>'법정동(2016.6월말)'!K13-'법정동(2015.12월말)'!K13</f>
        <v>0</v>
      </c>
      <c r="L10" s="63">
        <f>'법정동(2016.6월말)'!L13-'법정동(2015.12월말)'!L13</f>
        <v>0</v>
      </c>
      <c r="M10" s="63">
        <f>'법정동(2016.6월말)'!M13-'법정동(2015.12월말)'!M13</f>
        <v>0</v>
      </c>
      <c r="N10" s="63">
        <f>'법정동(2016.6월말)'!N13-'법정동(2015.12월말)'!N13</f>
        <v>0</v>
      </c>
      <c r="O10" s="63">
        <f>'법정동(2016.6월말)'!O13-'법정동(2015.12월말)'!O13</f>
        <v>0</v>
      </c>
      <c r="P10" s="63">
        <f>'법정동(2016.6월말)'!P13-'법정동(2015.12월말)'!P13</f>
        <v>0</v>
      </c>
      <c r="Q10" s="63">
        <f>'법정동(2016.6월말)'!Q13-'법정동(2015.12월말)'!Q13</f>
        <v>0</v>
      </c>
      <c r="R10" s="63">
        <f>'법정동(2016.6월말)'!R13-'법정동(2015.12월말)'!R13</f>
        <v>0</v>
      </c>
      <c r="S10" s="63">
        <f>'법정동(2016.6월말)'!S13-'법정동(2015.12월말)'!S13</f>
        <v>1</v>
      </c>
      <c r="T10" s="63">
        <f>'법정동(2016.6월말)'!T13-'법정동(2015.12월말)'!T13</f>
        <v>0</v>
      </c>
      <c r="U10" s="63">
        <f>'법정동(2016.6월말)'!U13-'법정동(2015.12월말)'!U13</f>
        <v>0</v>
      </c>
      <c r="V10" s="63">
        <f>'법정동(2016.6월말)'!V13-'법정동(2015.12월말)'!V13</f>
        <v>0</v>
      </c>
      <c r="W10" s="63">
        <f>'법정동(2016.6월말)'!W13-'법정동(2015.12월말)'!W13</f>
        <v>0</v>
      </c>
      <c r="X10" s="63">
        <f>'법정동(2016.6월말)'!X13-'법정동(2015.12월말)'!X13</f>
        <v>0</v>
      </c>
      <c r="Y10" s="63">
        <f>'법정동(2016.6월말)'!Y13-'법정동(2015.12월말)'!Y13</f>
        <v>0</v>
      </c>
      <c r="Z10" s="63">
        <f>'법정동(2016.6월말)'!Z13-'법정동(2015.12월말)'!Z13</f>
        <v>0</v>
      </c>
      <c r="AA10" s="63">
        <f>'법정동(2016.6월말)'!AA13-'법정동(2015.12월말)'!AA13</f>
        <v>0</v>
      </c>
      <c r="AB10" s="63">
        <f>'법정동(2016.6월말)'!AB13-'법정동(2015.12월말)'!AB13</f>
        <v>0</v>
      </c>
      <c r="AC10" s="63">
        <f>'법정동(2016.6월말)'!AC13-'법정동(2015.12월말)'!AC13</f>
        <v>0</v>
      </c>
      <c r="AD10" s="63">
        <f>'법정동(2016.6월말)'!AD13-'법정동(2015.12월말)'!AD13</f>
        <v>0</v>
      </c>
      <c r="AE10" s="63">
        <f>'법정동(2016.6월말)'!AE13-'법정동(2015.12월말)'!AE13</f>
        <v>0</v>
      </c>
      <c r="AF10" s="63">
        <f>'법정동(2016.6월말)'!AF13-'법정동(2015.12월말)'!AF13</f>
        <v>0</v>
      </c>
      <c r="AG10" s="63">
        <f>'법정동(2016.6월말)'!AG13-'법정동(2015.12월말)'!AG13</f>
        <v>0</v>
      </c>
      <c r="AH10" s="63">
        <f>'법정동(2016.6월말)'!AH13-'법정동(2015.12월말)'!AH13</f>
        <v>0</v>
      </c>
      <c r="AI10" s="63">
        <f>'법정동(2016.6월말)'!AI13-'법정동(2015.12월말)'!AI13</f>
        <v>0</v>
      </c>
      <c r="AJ10" s="63">
        <f>'법정동(2016.6월말)'!AJ13-'법정동(2015.12월말)'!AJ13</f>
        <v>0</v>
      </c>
      <c r="AK10" s="63">
        <f>'법정동(2016.6월말)'!AK13-'법정동(2015.12월말)'!AK13</f>
        <v>0</v>
      </c>
      <c r="AL10" s="63">
        <f>'법정동(2016.6월말)'!AL13-'법정동(2015.12월말)'!AL13</f>
        <v>0</v>
      </c>
      <c r="AM10" s="63">
        <f>'법정동(2016.6월말)'!AM13-'법정동(2015.12월말)'!AM13</f>
        <v>0</v>
      </c>
      <c r="AN10" s="63">
        <f>'법정동(2016.6월말)'!AN13-'법정동(2015.12월말)'!AN13</f>
        <v>0</v>
      </c>
      <c r="AO10" s="63">
        <f>'법정동(2016.6월말)'!AO13-'법정동(2015.12월말)'!AO13</f>
        <v>0</v>
      </c>
      <c r="AP10" s="63">
        <f>'법정동(2016.6월말)'!AP13-'법정동(2015.12월말)'!AP13</f>
        <v>0</v>
      </c>
      <c r="AQ10" s="63">
        <f>'법정동(2016.6월말)'!AQ13-'법정동(2015.12월말)'!AQ13</f>
        <v>0</v>
      </c>
      <c r="AR10" s="63">
        <f>'법정동(2016.6월말)'!AR13-'법정동(2015.12월말)'!AR13</f>
        <v>0</v>
      </c>
      <c r="AS10" s="63">
        <f>'법정동(2016.6월말)'!AS13-'법정동(2015.12월말)'!AS13</f>
        <v>0</v>
      </c>
      <c r="AT10" s="63">
        <f>'법정동(2016.6월말)'!AT13-'법정동(2015.12월말)'!AT13</f>
        <v>0</v>
      </c>
      <c r="AU10" s="63">
        <f>'법정동(2016.6월말)'!AU13-'법정동(2015.12월말)'!AU13</f>
        <v>0</v>
      </c>
      <c r="AV10" s="63">
        <f>'법정동(2016.6월말)'!AV13-'법정동(2015.12월말)'!AV13</f>
        <v>0</v>
      </c>
      <c r="AW10" s="63">
        <f>'법정동(2016.6월말)'!AW13-'법정동(2015.12월말)'!AW13</f>
        <v>0</v>
      </c>
      <c r="AX10" s="63">
        <f>'법정동(2016.6월말)'!AX13-'법정동(2015.12월말)'!AX13</f>
        <v>0</v>
      </c>
      <c r="AY10" s="63">
        <f>'법정동(2016.6월말)'!AY13-'법정동(2015.12월말)'!AY13</f>
        <v>0</v>
      </c>
      <c r="AZ10" s="63">
        <f>'법정동(2016.6월말)'!AZ13-'법정동(2015.12월말)'!AZ13</f>
        <v>0</v>
      </c>
      <c r="BA10" s="63">
        <f>'법정동(2016.6월말)'!BA13-'법정동(2015.12월말)'!BA13</f>
        <v>0</v>
      </c>
      <c r="BB10" s="63">
        <f>'법정동(2016.6월말)'!BB13-'법정동(2015.12월말)'!BB13</f>
        <v>0</v>
      </c>
      <c r="BC10" s="63">
        <f>'법정동(2016.6월말)'!BC13-'법정동(2015.12월말)'!BC13</f>
        <v>0</v>
      </c>
      <c r="BD10" s="63">
        <f>'법정동(2016.6월말)'!BD13-'법정동(2015.12월말)'!BD13</f>
        <v>0</v>
      </c>
      <c r="BE10" s="63">
        <f>'법정동(2016.6월말)'!BE13-'법정동(2015.12월말)'!BE13</f>
        <v>0</v>
      </c>
      <c r="BF10" s="63">
        <f>'법정동(2016.6월말)'!BF13-'법정동(2015.12월말)'!BF13</f>
        <v>0</v>
      </c>
      <c r="BG10" s="64">
        <f>'법정동(2016.6월말)'!BG13-'법정동(2015.12월말)'!BG13</f>
        <v>0</v>
      </c>
    </row>
    <row r="11" spans="1:59" s="20" customFormat="1" ht="20.25" customHeight="1">
      <c r="A11" s="67" t="s">
        <v>14</v>
      </c>
      <c r="B11" s="69">
        <f>'법정동(2016.6월말)'!B14-'법정동(2015.12월말)'!B14</f>
        <v>0</v>
      </c>
      <c r="C11" s="63">
        <f>'법정동(2016.6월말)'!C14-'법정동(2015.12월말)'!C14</f>
        <v>0</v>
      </c>
      <c r="D11" s="63">
        <f>'법정동(2016.6월말)'!D14-'법정동(2015.12월말)'!D14</f>
        <v>0</v>
      </c>
      <c r="E11" s="63">
        <f>'법정동(2016.6월말)'!E14-'법정동(2015.12월말)'!E14</f>
        <v>0</v>
      </c>
      <c r="F11" s="63">
        <f>'법정동(2016.6월말)'!F14-'법정동(2015.12월말)'!F14</f>
        <v>0</v>
      </c>
      <c r="G11" s="63">
        <f>'법정동(2016.6월말)'!G14-'법정동(2015.12월말)'!G14</f>
        <v>0</v>
      </c>
      <c r="H11" s="63">
        <f>'법정동(2016.6월말)'!H14-'법정동(2015.12월말)'!H14</f>
        <v>0</v>
      </c>
      <c r="I11" s="63">
        <f>'법정동(2016.6월말)'!I14-'법정동(2015.12월말)'!I14</f>
        <v>0</v>
      </c>
      <c r="J11" s="63">
        <f>'법정동(2016.6월말)'!J14-'법정동(2015.12월말)'!J14</f>
        <v>0</v>
      </c>
      <c r="K11" s="63">
        <f>'법정동(2016.6월말)'!K14-'법정동(2015.12월말)'!K14</f>
        <v>0</v>
      </c>
      <c r="L11" s="63">
        <f>'법정동(2016.6월말)'!L14-'법정동(2015.12월말)'!L14</f>
        <v>0</v>
      </c>
      <c r="M11" s="63">
        <f>'법정동(2016.6월말)'!M14-'법정동(2015.12월말)'!M14</f>
        <v>0</v>
      </c>
      <c r="N11" s="63">
        <f>'법정동(2016.6월말)'!N14-'법정동(2015.12월말)'!N14</f>
        <v>0</v>
      </c>
      <c r="O11" s="63">
        <f>'법정동(2016.6월말)'!O14-'법정동(2015.12월말)'!O14</f>
        <v>0</v>
      </c>
      <c r="P11" s="63">
        <f>'법정동(2016.6월말)'!P14-'법정동(2015.12월말)'!P14</f>
        <v>0</v>
      </c>
      <c r="Q11" s="63">
        <f>'법정동(2016.6월말)'!Q14-'법정동(2015.12월말)'!Q14</f>
        <v>0</v>
      </c>
      <c r="R11" s="63">
        <f>'법정동(2016.6월말)'!R14-'법정동(2015.12월말)'!R14</f>
        <v>0</v>
      </c>
      <c r="S11" s="63">
        <f>'법정동(2016.6월말)'!S14-'법정동(2015.12월말)'!S14</f>
        <v>0</v>
      </c>
      <c r="T11" s="63">
        <f>'법정동(2016.6월말)'!T14-'법정동(2015.12월말)'!T14</f>
        <v>0</v>
      </c>
      <c r="U11" s="63">
        <f>'법정동(2016.6월말)'!U14-'법정동(2015.12월말)'!U14</f>
        <v>0</v>
      </c>
      <c r="V11" s="63">
        <f>'법정동(2016.6월말)'!V14-'법정동(2015.12월말)'!V14</f>
        <v>0</v>
      </c>
      <c r="W11" s="63">
        <f>'법정동(2016.6월말)'!W14-'법정동(2015.12월말)'!W14</f>
        <v>0</v>
      </c>
      <c r="X11" s="63">
        <f>'법정동(2016.6월말)'!X14-'법정동(2015.12월말)'!X14</f>
        <v>0</v>
      </c>
      <c r="Y11" s="63">
        <f>'법정동(2016.6월말)'!Y14-'법정동(2015.12월말)'!Y14</f>
        <v>0</v>
      </c>
      <c r="Z11" s="63">
        <f>'법정동(2016.6월말)'!Z14-'법정동(2015.12월말)'!Z14</f>
        <v>0</v>
      </c>
      <c r="AA11" s="63">
        <f>'법정동(2016.6월말)'!AA14-'법정동(2015.12월말)'!AA14</f>
        <v>0</v>
      </c>
      <c r="AB11" s="63">
        <f>'법정동(2016.6월말)'!AB14-'법정동(2015.12월말)'!AB14</f>
        <v>0</v>
      </c>
      <c r="AC11" s="63">
        <f>'법정동(2016.6월말)'!AC14-'법정동(2015.12월말)'!AC14</f>
        <v>0</v>
      </c>
      <c r="AD11" s="63">
        <f>'법정동(2016.6월말)'!AD14-'법정동(2015.12월말)'!AD14</f>
        <v>0</v>
      </c>
      <c r="AE11" s="63">
        <f>'법정동(2016.6월말)'!AE14-'법정동(2015.12월말)'!AE14</f>
        <v>0</v>
      </c>
      <c r="AF11" s="63">
        <f>'법정동(2016.6월말)'!AF14-'법정동(2015.12월말)'!AF14</f>
        <v>0</v>
      </c>
      <c r="AG11" s="63">
        <f>'법정동(2016.6월말)'!AG14-'법정동(2015.12월말)'!AG14</f>
        <v>0</v>
      </c>
      <c r="AH11" s="63">
        <f>'법정동(2016.6월말)'!AH14-'법정동(2015.12월말)'!AH14</f>
        <v>0</v>
      </c>
      <c r="AI11" s="63">
        <f>'법정동(2016.6월말)'!AI14-'법정동(2015.12월말)'!AI14</f>
        <v>0</v>
      </c>
      <c r="AJ11" s="63">
        <f>'법정동(2016.6월말)'!AJ14-'법정동(2015.12월말)'!AJ14</f>
        <v>0</v>
      </c>
      <c r="AK11" s="63">
        <f>'법정동(2016.6월말)'!AK14-'법정동(2015.12월말)'!AK14</f>
        <v>0</v>
      </c>
      <c r="AL11" s="63">
        <f>'법정동(2016.6월말)'!AL14-'법정동(2015.12월말)'!AL14</f>
        <v>0</v>
      </c>
      <c r="AM11" s="63">
        <f>'법정동(2016.6월말)'!AM14-'법정동(2015.12월말)'!AM14</f>
        <v>0</v>
      </c>
      <c r="AN11" s="63">
        <f>'법정동(2016.6월말)'!AN14-'법정동(2015.12월말)'!AN14</f>
        <v>0</v>
      </c>
      <c r="AO11" s="63">
        <f>'법정동(2016.6월말)'!AO14-'법정동(2015.12월말)'!AO14</f>
        <v>0</v>
      </c>
      <c r="AP11" s="63">
        <f>'법정동(2016.6월말)'!AP14-'법정동(2015.12월말)'!AP14</f>
        <v>0</v>
      </c>
      <c r="AQ11" s="63">
        <f>'법정동(2016.6월말)'!AQ14-'법정동(2015.12월말)'!AQ14</f>
        <v>0</v>
      </c>
      <c r="AR11" s="63">
        <f>'법정동(2016.6월말)'!AR14-'법정동(2015.12월말)'!AR14</f>
        <v>0</v>
      </c>
      <c r="AS11" s="63">
        <f>'법정동(2016.6월말)'!AS14-'법정동(2015.12월말)'!AS14</f>
        <v>0</v>
      </c>
      <c r="AT11" s="63">
        <f>'법정동(2016.6월말)'!AT14-'법정동(2015.12월말)'!AT14</f>
        <v>0</v>
      </c>
      <c r="AU11" s="63">
        <f>'법정동(2016.6월말)'!AU14-'법정동(2015.12월말)'!AU14</f>
        <v>0</v>
      </c>
      <c r="AV11" s="63">
        <f>'법정동(2016.6월말)'!AV14-'법정동(2015.12월말)'!AV14</f>
        <v>0</v>
      </c>
      <c r="AW11" s="63">
        <f>'법정동(2016.6월말)'!AW14-'법정동(2015.12월말)'!AW14</f>
        <v>0</v>
      </c>
      <c r="AX11" s="63">
        <f>'법정동(2016.6월말)'!AX14-'법정동(2015.12월말)'!AX14</f>
        <v>0</v>
      </c>
      <c r="AY11" s="63">
        <f>'법정동(2016.6월말)'!AY14-'법정동(2015.12월말)'!AY14</f>
        <v>0</v>
      </c>
      <c r="AZ11" s="63">
        <f>'법정동(2016.6월말)'!AZ14-'법정동(2015.12월말)'!AZ14</f>
        <v>0</v>
      </c>
      <c r="BA11" s="63">
        <f>'법정동(2016.6월말)'!BA14-'법정동(2015.12월말)'!BA14</f>
        <v>0</v>
      </c>
      <c r="BB11" s="63">
        <f>'법정동(2016.6월말)'!BB14-'법정동(2015.12월말)'!BB14</f>
        <v>0</v>
      </c>
      <c r="BC11" s="63">
        <f>'법정동(2016.6월말)'!BC14-'법정동(2015.12월말)'!BC14</f>
        <v>0</v>
      </c>
      <c r="BD11" s="63">
        <f>'법정동(2016.6월말)'!BD14-'법정동(2015.12월말)'!BD14</f>
        <v>0</v>
      </c>
      <c r="BE11" s="63">
        <f>'법정동(2016.6월말)'!BE14-'법정동(2015.12월말)'!BE14</f>
        <v>0</v>
      </c>
      <c r="BF11" s="63">
        <f>'법정동(2016.6월말)'!BF14-'법정동(2015.12월말)'!BF14</f>
        <v>0</v>
      </c>
      <c r="BG11" s="64">
        <f>'법정동(2016.6월말)'!BG14-'법정동(2015.12월말)'!BG14</f>
        <v>0</v>
      </c>
    </row>
    <row r="12" spans="1:59" s="20" customFormat="1" ht="20.25" customHeight="1">
      <c r="A12" s="67" t="s">
        <v>15</v>
      </c>
      <c r="B12" s="69">
        <f>'법정동(2016.6월말)'!B15-'법정동(2015.12월말)'!B15</f>
        <v>0</v>
      </c>
      <c r="C12" s="63">
        <f>'법정동(2016.6월말)'!C15-'법정동(2015.12월말)'!C15</f>
        <v>0</v>
      </c>
      <c r="D12" s="63">
        <f>'법정동(2016.6월말)'!D15-'법정동(2015.12월말)'!D15</f>
        <v>0</v>
      </c>
      <c r="E12" s="63">
        <f>'법정동(2016.6월말)'!E15-'법정동(2015.12월말)'!E15</f>
        <v>0</v>
      </c>
      <c r="F12" s="63">
        <f>'법정동(2016.6월말)'!F15-'법정동(2015.12월말)'!F15</f>
        <v>0</v>
      </c>
      <c r="G12" s="63">
        <f>'법정동(2016.6월말)'!G15-'법정동(2015.12월말)'!G15</f>
        <v>0</v>
      </c>
      <c r="H12" s="63">
        <f>'법정동(2016.6월말)'!H15-'법정동(2015.12월말)'!H15</f>
        <v>0</v>
      </c>
      <c r="I12" s="63">
        <f>'법정동(2016.6월말)'!I15-'법정동(2015.12월말)'!I15</f>
        <v>0</v>
      </c>
      <c r="J12" s="63">
        <f>'법정동(2016.6월말)'!J15-'법정동(2015.12월말)'!J15</f>
        <v>0</v>
      </c>
      <c r="K12" s="63">
        <f>'법정동(2016.6월말)'!K15-'법정동(2015.12월말)'!K15</f>
        <v>0</v>
      </c>
      <c r="L12" s="63">
        <f>'법정동(2016.6월말)'!L15-'법정동(2015.12월말)'!L15</f>
        <v>0</v>
      </c>
      <c r="M12" s="63">
        <f>'법정동(2016.6월말)'!M15-'법정동(2015.12월말)'!M15</f>
        <v>0</v>
      </c>
      <c r="N12" s="63">
        <f>'법정동(2016.6월말)'!N15-'법정동(2015.12월말)'!N15</f>
        <v>0</v>
      </c>
      <c r="O12" s="63">
        <f>'법정동(2016.6월말)'!O15-'법정동(2015.12월말)'!O15</f>
        <v>0</v>
      </c>
      <c r="P12" s="63">
        <f>'법정동(2016.6월말)'!P15-'법정동(2015.12월말)'!P15</f>
        <v>0</v>
      </c>
      <c r="Q12" s="63">
        <f>'법정동(2016.6월말)'!Q15-'법정동(2015.12월말)'!Q15</f>
        <v>0</v>
      </c>
      <c r="R12" s="63">
        <f>'법정동(2016.6월말)'!R15-'법정동(2015.12월말)'!R15</f>
        <v>0</v>
      </c>
      <c r="S12" s="63">
        <f>'법정동(2016.6월말)'!S15-'법정동(2015.12월말)'!S15</f>
        <v>0</v>
      </c>
      <c r="T12" s="63">
        <f>'법정동(2016.6월말)'!T15-'법정동(2015.12월말)'!T15</f>
        <v>0</v>
      </c>
      <c r="U12" s="63">
        <f>'법정동(2016.6월말)'!U15-'법정동(2015.12월말)'!U15</f>
        <v>0</v>
      </c>
      <c r="V12" s="63">
        <f>'법정동(2016.6월말)'!V15-'법정동(2015.12월말)'!V15</f>
        <v>0</v>
      </c>
      <c r="W12" s="63">
        <f>'법정동(2016.6월말)'!W15-'법정동(2015.12월말)'!W15</f>
        <v>0</v>
      </c>
      <c r="X12" s="63">
        <f>'법정동(2016.6월말)'!X15-'법정동(2015.12월말)'!X15</f>
        <v>0</v>
      </c>
      <c r="Y12" s="63">
        <f>'법정동(2016.6월말)'!Y15-'법정동(2015.12월말)'!Y15</f>
        <v>0</v>
      </c>
      <c r="Z12" s="63">
        <f>'법정동(2016.6월말)'!Z15-'법정동(2015.12월말)'!Z15</f>
        <v>0</v>
      </c>
      <c r="AA12" s="63">
        <f>'법정동(2016.6월말)'!AA15-'법정동(2015.12월말)'!AA15</f>
        <v>0</v>
      </c>
      <c r="AB12" s="63">
        <f>'법정동(2016.6월말)'!AB15-'법정동(2015.12월말)'!AB15</f>
        <v>0</v>
      </c>
      <c r="AC12" s="63">
        <f>'법정동(2016.6월말)'!AC15-'법정동(2015.12월말)'!AC15</f>
        <v>0</v>
      </c>
      <c r="AD12" s="63">
        <f>'법정동(2016.6월말)'!AD15-'법정동(2015.12월말)'!AD15</f>
        <v>0</v>
      </c>
      <c r="AE12" s="63">
        <f>'법정동(2016.6월말)'!AE15-'법정동(2015.12월말)'!AE15</f>
        <v>0</v>
      </c>
      <c r="AF12" s="63">
        <f>'법정동(2016.6월말)'!AF15-'법정동(2015.12월말)'!AF15</f>
        <v>0</v>
      </c>
      <c r="AG12" s="63">
        <f>'법정동(2016.6월말)'!AG15-'법정동(2015.12월말)'!AG15</f>
        <v>0</v>
      </c>
      <c r="AH12" s="63">
        <f>'법정동(2016.6월말)'!AH15-'법정동(2015.12월말)'!AH15</f>
        <v>0</v>
      </c>
      <c r="AI12" s="63">
        <f>'법정동(2016.6월말)'!AI15-'법정동(2015.12월말)'!AI15</f>
        <v>0</v>
      </c>
      <c r="AJ12" s="63">
        <f>'법정동(2016.6월말)'!AJ15-'법정동(2015.12월말)'!AJ15</f>
        <v>0</v>
      </c>
      <c r="AK12" s="63">
        <f>'법정동(2016.6월말)'!AK15-'법정동(2015.12월말)'!AK15</f>
        <v>0</v>
      </c>
      <c r="AL12" s="63">
        <f>'법정동(2016.6월말)'!AL15-'법정동(2015.12월말)'!AL15</f>
        <v>0</v>
      </c>
      <c r="AM12" s="63">
        <f>'법정동(2016.6월말)'!AM15-'법정동(2015.12월말)'!AM15</f>
        <v>0</v>
      </c>
      <c r="AN12" s="63">
        <f>'법정동(2016.6월말)'!AN15-'법정동(2015.12월말)'!AN15</f>
        <v>0</v>
      </c>
      <c r="AO12" s="63">
        <f>'법정동(2016.6월말)'!AO15-'법정동(2015.12월말)'!AO15</f>
        <v>0</v>
      </c>
      <c r="AP12" s="63">
        <f>'법정동(2016.6월말)'!AP15-'법정동(2015.12월말)'!AP15</f>
        <v>0</v>
      </c>
      <c r="AQ12" s="63">
        <f>'법정동(2016.6월말)'!AQ15-'법정동(2015.12월말)'!AQ15</f>
        <v>0</v>
      </c>
      <c r="AR12" s="63">
        <f>'법정동(2016.6월말)'!AR15-'법정동(2015.12월말)'!AR15</f>
        <v>0</v>
      </c>
      <c r="AS12" s="63">
        <f>'법정동(2016.6월말)'!AS15-'법정동(2015.12월말)'!AS15</f>
        <v>0</v>
      </c>
      <c r="AT12" s="63">
        <f>'법정동(2016.6월말)'!AT15-'법정동(2015.12월말)'!AT15</f>
        <v>0</v>
      </c>
      <c r="AU12" s="63">
        <f>'법정동(2016.6월말)'!AU15-'법정동(2015.12월말)'!AU15</f>
        <v>0</v>
      </c>
      <c r="AV12" s="63">
        <f>'법정동(2016.6월말)'!AV15-'법정동(2015.12월말)'!AV15</f>
        <v>0</v>
      </c>
      <c r="AW12" s="63">
        <f>'법정동(2016.6월말)'!AW15-'법정동(2015.12월말)'!AW15</f>
        <v>0</v>
      </c>
      <c r="AX12" s="63">
        <f>'법정동(2016.6월말)'!AX15-'법정동(2015.12월말)'!AX15</f>
        <v>0</v>
      </c>
      <c r="AY12" s="63">
        <f>'법정동(2016.6월말)'!AY15-'법정동(2015.12월말)'!AY15</f>
        <v>0</v>
      </c>
      <c r="AZ12" s="63">
        <f>'법정동(2016.6월말)'!AZ15-'법정동(2015.12월말)'!AZ15</f>
        <v>0</v>
      </c>
      <c r="BA12" s="63">
        <f>'법정동(2016.6월말)'!BA15-'법정동(2015.12월말)'!BA15</f>
        <v>0</v>
      </c>
      <c r="BB12" s="63">
        <f>'법정동(2016.6월말)'!BB15-'법정동(2015.12월말)'!BB15</f>
        <v>0</v>
      </c>
      <c r="BC12" s="63">
        <f>'법정동(2016.6월말)'!BC15-'법정동(2015.12월말)'!BC15</f>
        <v>0</v>
      </c>
      <c r="BD12" s="63">
        <f>'법정동(2016.6월말)'!BD15-'법정동(2015.12월말)'!BD15</f>
        <v>0</v>
      </c>
      <c r="BE12" s="63">
        <f>'법정동(2016.6월말)'!BE15-'법정동(2015.12월말)'!BE15</f>
        <v>0</v>
      </c>
      <c r="BF12" s="63">
        <f>'법정동(2016.6월말)'!BF15-'법정동(2015.12월말)'!BF15</f>
        <v>0</v>
      </c>
      <c r="BG12" s="64">
        <f>'법정동(2016.6월말)'!BG15-'법정동(2015.12월말)'!BG15</f>
        <v>0</v>
      </c>
    </row>
    <row r="13" spans="1:59" s="20" customFormat="1" ht="20.25" customHeight="1">
      <c r="A13" s="67" t="s">
        <v>16</v>
      </c>
      <c r="B13" s="69">
        <f>'법정동(2016.6월말)'!B16-'법정동(2015.12월말)'!B16</f>
        <v>0</v>
      </c>
      <c r="C13" s="63">
        <f>'법정동(2016.6월말)'!C16-'법정동(2015.12월말)'!C16</f>
        <v>-1</v>
      </c>
      <c r="D13" s="63">
        <f>'법정동(2016.6월말)'!D16-'법정동(2015.12월말)'!D16</f>
        <v>0</v>
      </c>
      <c r="E13" s="63">
        <f>'법정동(2016.6월말)'!E16-'법정동(2015.12월말)'!E16</f>
        <v>0</v>
      </c>
      <c r="F13" s="63">
        <f>'법정동(2016.6월말)'!F16-'법정동(2015.12월말)'!F16</f>
        <v>0</v>
      </c>
      <c r="G13" s="63">
        <f>'법정동(2016.6월말)'!G16-'법정동(2015.12월말)'!G16</f>
        <v>0</v>
      </c>
      <c r="H13" s="63">
        <f>'법정동(2016.6월말)'!H16-'법정동(2015.12월말)'!H16</f>
        <v>0</v>
      </c>
      <c r="I13" s="63">
        <f>'법정동(2016.6월말)'!I16-'법정동(2015.12월말)'!I16</f>
        <v>0</v>
      </c>
      <c r="J13" s="63">
        <f>'법정동(2016.6월말)'!J16-'법정동(2015.12월말)'!J16</f>
        <v>0</v>
      </c>
      <c r="K13" s="63">
        <f>'법정동(2016.6월말)'!K16-'법정동(2015.12월말)'!K16</f>
        <v>0</v>
      </c>
      <c r="L13" s="63">
        <f>'법정동(2016.6월말)'!L16-'법정동(2015.12월말)'!L16</f>
        <v>0</v>
      </c>
      <c r="M13" s="63">
        <f>'법정동(2016.6월말)'!M16-'법정동(2015.12월말)'!M16</f>
        <v>0</v>
      </c>
      <c r="N13" s="63">
        <f>'법정동(2016.6월말)'!N16-'법정동(2015.12월말)'!N16</f>
        <v>0</v>
      </c>
      <c r="O13" s="63">
        <f>'법정동(2016.6월말)'!O16-'법정동(2015.12월말)'!O16</f>
        <v>0</v>
      </c>
      <c r="P13" s="63">
        <f>'법정동(2016.6월말)'!P16-'법정동(2015.12월말)'!P16</f>
        <v>0</v>
      </c>
      <c r="Q13" s="63">
        <f>'법정동(2016.6월말)'!Q16-'법정동(2015.12월말)'!Q16</f>
        <v>0</v>
      </c>
      <c r="R13" s="63">
        <f>'법정동(2016.6월말)'!R16-'법정동(2015.12월말)'!R16</f>
        <v>0</v>
      </c>
      <c r="S13" s="63">
        <f>'법정동(2016.6월말)'!S16-'법정동(2015.12월말)'!S16</f>
        <v>-1</v>
      </c>
      <c r="T13" s="63">
        <f>'법정동(2016.6월말)'!T16-'법정동(2015.12월말)'!T16</f>
        <v>0</v>
      </c>
      <c r="U13" s="63">
        <f>'법정동(2016.6월말)'!U16-'법정동(2015.12월말)'!U16</f>
        <v>0</v>
      </c>
      <c r="V13" s="63">
        <f>'법정동(2016.6월말)'!V16-'법정동(2015.12월말)'!V16</f>
        <v>0</v>
      </c>
      <c r="W13" s="63">
        <f>'법정동(2016.6월말)'!W16-'법정동(2015.12월말)'!W16</f>
        <v>0</v>
      </c>
      <c r="X13" s="63">
        <f>'법정동(2016.6월말)'!X16-'법정동(2015.12월말)'!X16</f>
        <v>0</v>
      </c>
      <c r="Y13" s="63">
        <f>'법정동(2016.6월말)'!Y16-'법정동(2015.12월말)'!Y16</f>
        <v>0</v>
      </c>
      <c r="Z13" s="63">
        <f>'법정동(2016.6월말)'!Z16-'법정동(2015.12월말)'!Z16</f>
        <v>0</v>
      </c>
      <c r="AA13" s="63">
        <f>'법정동(2016.6월말)'!AA16-'법정동(2015.12월말)'!AA16</f>
        <v>0</v>
      </c>
      <c r="AB13" s="63">
        <f>'법정동(2016.6월말)'!AB16-'법정동(2015.12월말)'!AB16</f>
        <v>0</v>
      </c>
      <c r="AC13" s="63">
        <f>'법정동(2016.6월말)'!AC16-'법정동(2015.12월말)'!AC16</f>
        <v>0</v>
      </c>
      <c r="AD13" s="63">
        <f>'법정동(2016.6월말)'!AD16-'법정동(2015.12월말)'!AD16</f>
        <v>0</v>
      </c>
      <c r="AE13" s="63">
        <f>'법정동(2016.6월말)'!AE16-'법정동(2015.12월말)'!AE16</f>
        <v>0</v>
      </c>
      <c r="AF13" s="63">
        <f>'법정동(2016.6월말)'!AF16-'법정동(2015.12월말)'!AF16</f>
        <v>0</v>
      </c>
      <c r="AG13" s="63">
        <f>'법정동(2016.6월말)'!AG16-'법정동(2015.12월말)'!AG16</f>
        <v>0</v>
      </c>
      <c r="AH13" s="63">
        <f>'법정동(2016.6월말)'!AH16-'법정동(2015.12월말)'!AH16</f>
        <v>0</v>
      </c>
      <c r="AI13" s="63">
        <f>'법정동(2016.6월말)'!AI16-'법정동(2015.12월말)'!AI16</f>
        <v>0</v>
      </c>
      <c r="AJ13" s="63">
        <f>'법정동(2016.6월말)'!AJ16-'법정동(2015.12월말)'!AJ16</f>
        <v>0</v>
      </c>
      <c r="AK13" s="63">
        <f>'법정동(2016.6월말)'!AK16-'법정동(2015.12월말)'!AK16</f>
        <v>0</v>
      </c>
      <c r="AL13" s="63">
        <f>'법정동(2016.6월말)'!AL16-'법정동(2015.12월말)'!AL16</f>
        <v>0</v>
      </c>
      <c r="AM13" s="63">
        <f>'법정동(2016.6월말)'!AM16-'법정동(2015.12월말)'!AM16</f>
        <v>0</v>
      </c>
      <c r="AN13" s="63">
        <f>'법정동(2016.6월말)'!AN16-'법정동(2015.12월말)'!AN16</f>
        <v>0</v>
      </c>
      <c r="AO13" s="63">
        <f>'법정동(2016.6월말)'!AO16-'법정동(2015.12월말)'!AO16</f>
        <v>0</v>
      </c>
      <c r="AP13" s="63">
        <f>'법정동(2016.6월말)'!AP16-'법정동(2015.12월말)'!AP16</f>
        <v>0</v>
      </c>
      <c r="AQ13" s="63">
        <f>'법정동(2016.6월말)'!AQ16-'법정동(2015.12월말)'!AQ16</f>
        <v>0</v>
      </c>
      <c r="AR13" s="63">
        <f>'법정동(2016.6월말)'!AR16-'법정동(2015.12월말)'!AR16</f>
        <v>0</v>
      </c>
      <c r="AS13" s="63">
        <f>'법정동(2016.6월말)'!AS16-'법정동(2015.12월말)'!AS16</f>
        <v>0</v>
      </c>
      <c r="AT13" s="63">
        <f>'법정동(2016.6월말)'!AT16-'법정동(2015.12월말)'!AT16</f>
        <v>0</v>
      </c>
      <c r="AU13" s="63">
        <f>'법정동(2016.6월말)'!AU16-'법정동(2015.12월말)'!AU16</f>
        <v>0</v>
      </c>
      <c r="AV13" s="63">
        <f>'법정동(2016.6월말)'!AV16-'법정동(2015.12월말)'!AV16</f>
        <v>0</v>
      </c>
      <c r="AW13" s="63">
        <f>'법정동(2016.6월말)'!AW16-'법정동(2015.12월말)'!AW16</f>
        <v>0</v>
      </c>
      <c r="AX13" s="63">
        <f>'법정동(2016.6월말)'!AX16-'법정동(2015.12월말)'!AX16</f>
        <v>0</v>
      </c>
      <c r="AY13" s="63">
        <f>'법정동(2016.6월말)'!AY16-'법정동(2015.12월말)'!AY16</f>
        <v>0</v>
      </c>
      <c r="AZ13" s="63">
        <f>'법정동(2016.6월말)'!AZ16-'법정동(2015.12월말)'!AZ16</f>
        <v>0</v>
      </c>
      <c r="BA13" s="63">
        <f>'법정동(2016.6월말)'!BA16-'법정동(2015.12월말)'!BA16</f>
        <v>0</v>
      </c>
      <c r="BB13" s="63">
        <f>'법정동(2016.6월말)'!BB16-'법정동(2015.12월말)'!BB16</f>
        <v>0</v>
      </c>
      <c r="BC13" s="63">
        <f>'법정동(2016.6월말)'!BC16-'법정동(2015.12월말)'!BC16</f>
        <v>0</v>
      </c>
      <c r="BD13" s="63">
        <f>'법정동(2016.6월말)'!BD16-'법정동(2015.12월말)'!BD16</f>
        <v>0</v>
      </c>
      <c r="BE13" s="63">
        <f>'법정동(2016.6월말)'!BE16-'법정동(2015.12월말)'!BE16</f>
        <v>0</v>
      </c>
      <c r="BF13" s="63">
        <f>'법정동(2016.6월말)'!BF16-'법정동(2015.12월말)'!BF16</f>
        <v>0</v>
      </c>
      <c r="BG13" s="64">
        <f>'법정동(2016.6월말)'!BG16-'법정동(2015.12월말)'!BG16</f>
        <v>0</v>
      </c>
    </row>
    <row r="14" spans="1:59" s="20" customFormat="1" ht="20.25" customHeight="1">
      <c r="A14" s="67" t="s">
        <v>17</v>
      </c>
      <c r="B14" s="69">
        <f>'법정동(2016.6월말)'!B17-'법정동(2015.12월말)'!B17</f>
        <v>0</v>
      </c>
      <c r="C14" s="63">
        <f>'법정동(2016.6월말)'!C17-'법정동(2015.12월말)'!C17</f>
        <v>-2</v>
      </c>
      <c r="D14" s="63">
        <f>'법정동(2016.6월말)'!D17-'법정동(2015.12월말)'!D17</f>
        <v>-452</v>
      </c>
      <c r="E14" s="63">
        <f>'법정동(2016.6월말)'!E17-'법정동(2015.12월말)'!E17</f>
        <v>-3</v>
      </c>
      <c r="F14" s="63">
        <f>'법정동(2016.6월말)'!F17-'법정동(2015.12월말)'!F17</f>
        <v>0</v>
      </c>
      <c r="G14" s="63">
        <f>'법정동(2016.6월말)'!G17-'법정동(2015.12월말)'!G17</f>
        <v>0</v>
      </c>
      <c r="H14" s="63">
        <f>'법정동(2016.6월말)'!H17-'법정동(2015.12월말)'!H17</f>
        <v>0</v>
      </c>
      <c r="I14" s="63">
        <f>'법정동(2016.6월말)'!I17-'법정동(2015.12월말)'!I17</f>
        <v>0</v>
      </c>
      <c r="J14" s="63">
        <f>'법정동(2016.6월말)'!J17-'법정동(2015.12월말)'!J17</f>
        <v>0</v>
      </c>
      <c r="K14" s="63">
        <f>'법정동(2016.6월말)'!K17-'법정동(2015.12월말)'!K17</f>
        <v>0</v>
      </c>
      <c r="L14" s="63">
        <f>'법정동(2016.6월말)'!L17-'법정동(2015.12월말)'!L17</f>
        <v>0</v>
      </c>
      <c r="M14" s="63">
        <f>'법정동(2016.6월말)'!M17-'법정동(2015.12월말)'!M17</f>
        <v>0</v>
      </c>
      <c r="N14" s="63">
        <f>'법정동(2016.6월말)'!N17-'법정동(2015.12월말)'!N17</f>
        <v>0</v>
      </c>
      <c r="O14" s="63">
        <f>'법정동(2016.6월말)'!O17-'법정동(2015.12월말)'!O17</f>
        <v>0</v>
      </c>
      <c r="P14" s="63">
        <f>'법정동(2016.6월말)'!P17-'법정동(2015.12월말)'!P17</f>
        <v>0</v>
      </c>
      <c r="Q14" s="63">
        <f>'법정동(2016.6월말)'!Q17-'법정동(2015.12월말)'!Q17</f>
        <v>0</v>
      </c>
      <c r="R14" s="63">
        <f>'법정동(2016.6월말)'!R17-'법정동(2015.12월말)'!R17</f>
        <v>681.10000000000582</v>
      </c>
      <c r="S14" s="63">
        <f>'법정동(2016.6월말)'!S17-'법정동(2015.12월말)'!S17</f>
        <v>2</v>
      </c>
      <c r="T14" s="63">
        <f>'법정동(2016.6월말)'!T17-'법정동(2015.12월말)'!T17</f>
        <v>0</v>
      </c>
      <c r="U14" s="63">
        <f>'법정동(2016.6월말)'!U17-'법정동(2015.12월말)'!U17</f>
        <v>0</v>
      </c>
      <c r="V14" s="63">
        <f>'법정동(2016.6월말)'!V17-'법정동(2015.12월말)'!V17</f>
        <v>0</v>
      </c>
      <c r="W14" s="63">
        <f>'법정동(2016.6월말)'!W17-'법정동(2015.12월말)'!W17</f>
        <v>0</v>
      </c>
      <c r="X14" s="63">
        <f>'법정동(2016.6월말)'!X17-'법정동(2015.12월말)'!X17</f>
        <v>0</v>
      </c>
      <c r="Y14" s="63">
        <f>'법정동(2016.6월말)'!Y17-'법정동(2015.12월말)'!Y17</f>
        <v>0</v>
      </c>
      <c r="Z14" s="63">
        <f>'법정동(2016.6월말)'!Z17-'법정동(2015.12월말)'!Z17</f>
        <v>0</v>
      </c>
      <c r="AA14" s="63">
        <f>'법정동(2016.6월말)'!AA17-'법정동(2015.12월말)'!AA17</f>
        <v>0</v>
      </c>
      <c r="AB14" s="63">
        <f>'법정동(2016.6월말)'!AB17-'법정동(2015.12월말)'!AB17</f>
        <v>0</v>
      </c>
      <c r="AC14" s="63">
        <f>'법정동(2016.6월말)'!AC17-'법정동(2015.12월말)'!AC17</f>
        <v>0</v>
      </c>
      <c r="AD14" s="63">
        <f>'법정동(2016.6월말)'!AD17-'법정동(2015.12월말)'!AD17</f>
        <v>0</v>
      </c>
      <c r="AE14" s="63">
        <f>'법정동(2016.6월말)'!AE17-'법정동(2015.12월말)'!AE17</f>
        <v>0</v>
      </c>
      <c r="AF14" s="63">
        <f>'법정동(2016.6월말)'!AF17-'법정동(2015.12월말)'!AF17</f>
        <v>0</v>
      </c>
      <c r="AG14" s="63">
        <f>'법정동(2016.6월말)'!AG17-'법정동(2015.12월말)'!AG17</f>
        <v>0</v>
      </c>
      <c r="AH14" s="63">
        <f>'법정동(2016.6월말)'!AH17-'법정동(2015.12월말)'!AH17</f>
        <v>0</v>
      </c>
      <c r="AI14" s="63">
        <f>'법정동(2016.6월말)'!AI17-'법정동(2015.12월말)'!AI17</f>
        <v>0</v>
      </c>
      <c r="AJ14" s="63">
        <f>'법정동(2016.6월말)'!AJ17-'법정동(2015.12월말)'!AJ17</f>
        <v>0</v>
      </c>
      <c r="AK14" s="63">
        <f>'법정동(2016.6월말)'!AK17-'법정동(2015.12월말)'!AK17</f>
        <v>0</v>
      </c>
      <c r="AL14" s="63">
        <f>'법정동(2016.6월말)'!AL17-'법정동(2015.12월말)'!AL17</f>
        <v>0</v>
      </c>
      <c r="AM14" s="63">
        <f>'법정동(2016.6월말)'!AM17-'법정동(2015.12월말)'!AM17</f>
        <v>0</v>
      </c>
      <c r="AN14" s="63">
        <f>'법정동(2016.6월말)'!AN17-'법정동(2015.12월말)'!AN17</f>
        <v>0</v>
      </c>
      <c r="AO14" s="63">
        <f>'법정동(2016.6월말)'!AO17-'법정동(2015.12월말)'!AO17</f>
        <v>0</v>
      </c>
      <c r="AP14" s="63">
        <f>'법정동(2016.6월말)'!AP17-'법정동(2015.12월말)'!AP17</f>
        <v>0</v>
      </c>
      <c r="AQ14" s="63">
        <f>'법정동(2016.6월말)'!AQ17-'법정동(2015.12월말)'!AQ17</f>
        <v>0</v>
      </c>
      <c r="AR14" s="63">
        <f>'법정동(2016.6월말)'!AR17-'법정동(2015.12월말)'!AR17</f>
        <v>-229.09999999999991</v>
      </c>
      <c r="AS14" s="63">
        <f>'법정동(2016.6월말)'!AS17-'법정동(2015.12월말)'!AS17</f>
        <v>-1</v>
      </c>
      <c r="AT14" s="63">
        <f>'법정동(2016.6월말)'!AT17-'법정동(2015.12월말)'!AT17</f>
        <v>0</v>
      </c>
      <c r="AU14" s="63">
        <f>'법정동(2016.6월말)'!AU17-'법정동(2015.12월말)'!AU17</f>
        <v>0</v>
      </c>
      <c r="AV14" s="63">
        <f>'법정동(2016.6월말)'!AV17-'법정동(2015.12월말)'!AV17</f>
        <v>0</v>
      </c>
      <c r="AW14" s="63">
        <f>'법정동(2016.6월말)'!AW17-'법정동(2015.12월말)'!AW17</f>
        <v>0</v>
      </c>
      <c r="AX14" s="63">
        <f>'법정동(2016.6월말)'!AX17-'법정동(2015.12월말)'!AX17</f>
        <v>0</v>
      </c>
      <c r="AY14" s="63">
        <f>'법정동(2016.6월말)'!AY17-'법정동(2015.12월말)'!AY17</f>
        <v>0</v>
      </c>
      <c r="AZ14" s="63">
        <f>'법정동(2016.6월말)'!AZ17-'법정동(2015.12월말)'!AZ17</f>
        <v>0</v>
      </c>
      <c r="BA14" s="63">
        <f>'법정동(2016.6월말)'!BA17-'법정동(2015.12월말)'!BA17</f>
        <v>0</v>
      </c>
      <c r="BB14" s="63">
        <f>'법정동(2016.6월말)'!BB17-'법정동(2015.12월말)'!BB17</f>
        <v>0</v>
      </c>
      <c r="BC14" s="63">
        <f>'법정동(2016.6월말)'!BC17-'법정동(2015.12월말)'!BC17</f>
        <v>0</v>
      </c>
      <c r="BD14" s="63">
        <f>'법정동(2016.6월말)'!BD17-'법정동(2015.12월말)'!BD17</f>
        <v>0</v>
      </c>
      <c r="BE14" s="63">
        <f>'법정동(2016.6월말)'!BE17-'법정동(2015.12월말)'!BE17</f>
        <v>0</v>
      </c>
      <c r="BF14" s="63">
        <f>'법정동(2016.6월말)'!BF17-'법정동(2015.12월말)'!BF17</f>
        <v>0</v>
      </c>
      <c r="BG14" s="64">
        <f>'법정동(2016.6월말)'!BG17-'법정동(2015.12월말)'!BG17</f>
        <v>0</v>
      </c>
    </row>
    <row r="15" spans="1:59" s="20" customFormat="1" ht="20.25" customHeight="1">
      <c r="A15" s="67" t="s">
        <v>18</v>
      </c>
      <c r="B15" s="69">
        <f>'법정동(2016.6월말)'!B18-'법정동(2015.12월말)'!B18</f>
        <v>-7</v>
      </c>
      <c r="C15" s="63">
        <f>'법정동(2016.6월말)'!C18-'법정동(2015.12월말)'!C18</f>
        <v>41</v>
      </c>
      <c r="D15" s="63">
        <f>'법정동(2016.6월말)'!D18-'법정동(2015.12월말)'!D18</f>
        <v>-194</v>
      </c>
      <c r="E15" s="63">
        <f>'법정동(2016.6월말)'!E18-'법정동(2015.12월말)'!E18</f>
        <v>18</v>
      </c>
      <c r="F15" s="63">
        <f>'법정동(2016.6월말)'!F18-'법정동(2015.12월말)'!F18</f>
        <v>0</v>
      </c>
      <c r="G15" s="63">
        <f>'법정동(2016.6월말)'!G18-'법정동(2015.12월말)'!G18</f>
        <v>0</v>
      </c>
      <c r="H15" s="63">
        <f>'법정동(2016.6월말)'!H18-'법정동(2015.12월말)'!H18</f>
        <v>0</v>
      </c>
      <c r="I15" s="63">
        <f>'법정동(2016.6월말)'!I18-'법정동(2015.12월말)'!I18</f>
        <v>0</v>
      </c>
      <c r="J15" s="63">
        <f>'법정동(2016.6월말)'!J18-'법정동(2015.12월말)'!J18</f>
        <v>0</v>
      </c>
      <c r="K15" s="63">
        <f>'법정동(2016.6월말)'!K18-'법정동(2015.12월말)'!K18</f>
        <v>0</v>
      </c>
      <c r="L15" s="63">
        <f>'법정동(2016.6월말)'!L18-'법정동(2015.12월말)'!L18</f>
        <v>0</v>
      </c>
      <c r="M15" s="63">
        <f>'법정동(2016.6월말)'!M18-'법정동(2015.12월말)'!M18</f>
        <v>2</v>
      </c>
      <c r="N15" s="63">
        <f>'법정동(2016.6월말)'!N18-'법정동(2015.12월말)'!N18</f>
        <v>0</v>
      </c>
      <c r="O15" s="63">
        <f>'법정동(2016.6월말)'!O18-'법정동(2015.12월말)'!O18</f>
        <v>0</v>
      </c>
      <c r="P15" s="63">
        <f>'법정동(2016.6월말)'!P18-'법정동(2015.12월말)'!P18</f>
        <v>0</v>
      </c>
      <c r="Q15" s="63">
        <f>'법정동(2016.6월말)'!Q18-'법정동(2015.12월말)'!Q18</f>
        <v>0</v>
      </c>
      <c r="R15" s="63">
        <f>'법정동(2016.6월말)'!R18-'법정동(2015.12월말)'!R18</f>
        <v>194</v>
      </c>
      <c r="S15" s="63">
        <f>'법정동(2016.6월말)'!S18-'법정동(2015.12월말)'!S18</f>
        <v>17</v>
      </c>
      <c r="T15" s="63">
        <f>'법정동(2016.6월말)'!T18-'법정동(2015.12월말)'!T18</f>
        <v>0</v>
      </c>
      <c r="U15" s="63">
        <f>'법정동(2016.6월말)'!U18-'법정동(2015.12월말)'!U18</f>
        <v>0</v>
      </c>
      <c r="V15" s="63">
        <f>'법정동(2016.6월말)'!V18-'법정동(2015.12월말)'!V18</f>
        <v>0</v>
      </c>
      <c r="W15" s="63">
        <f>'법정동(2016.6월말)'!W18-'법정동(2015.12월말)'!W18</f>
        <v>0</v>
      </c>
      <c r="X15" s="63">
        <f>'법정동(2016.6월말)'!X18-'법정동(2015.12월말)'!X18</f>
        <v>0</v>
      </c>
      <c r="Y15" s="63">
        <f>'법정동(2016.6월말)'!Y18-'법정동(2015.12월말)'!Y18</f>
        <v>0</v>
      </c>
      <c r="Z15" s="63">
        <f>'법정동(2016.6월말)'!Z18-'법정동(2015.12월말)'!Z18</f>
        <v>0</v>
      </c>
      <c r="AA15" s="63">
        <f>'법정동(2016.6월말)'!AA18-'법정동(2015.12월말)'!AA18</f>
        <v>0</v>
      </c>
      <c r="AB15" s="63">
        <f>'법정동(2016.6월말)'!AB18-'법정동(2015.12월말)'!AB18</f>
        <v>0</v>
      </c>
      <c r="AC15" s="63">
        <f>'법정동(2016.6월말)'!AC18-'법정동(2015.12월말)'!AC18</f>
        <v>0</v>
      </c>
      <c r="AD15" s="63">
        <f>'법정동(2016.6월말)'!AD18-'법정동(2015.12월말)'!AD18</f>
        <v>301</v>
      </c>
      <c r="AE15" s="63">
        <f>'법정동(2016.6월말)'!AE18-'법정동(2015.12월말)'!AE18</f>
        <v>10</v>
      </c>
      <c r="AF15" s="63">
        <f>'법정동(2016.6월말)'!AF18-'법정동(2015.12월말)'!AF18</f>
        <v>0</v>
      </c>
      <c r="AG15" s="63">
        <f>'법정동(2016.6월말)'!AG18-'법정동(2015.12월말)'!AG18</f>
        <v>0</v>
      </c>
      <c r="AH15" s="63">
        <f>'법정동(2016.6월말)'!AH18-'법정동(2015.12월말)'!AH18</f>
        <v>0</v>
      </c>
      <c r="AI15" s="63">
        <f>'법정동(2016.6월말)'!AI18-'법정동(2015.12월말)'!AI18</f>
        <v>0</v>
      </c>
      <c r="AJ15" s="63">
        <f>'법정동(2016.6월말)'!AJ18-'법정동(2015.12월말)'!AJ18</f>
        <v>0</v>
      </c>
      <c r="AK15" s="63">
        <f>'법정동(2016.6월말)'!AK18-'법정동(2015.12월말)'!AK18</f>
        <v>0</v>
      </c>
      <c r="AL15" s="63">
        <f>'법정동(2016.6월말)'!AL18-'법정동(2015.12월말)'!AL18</f>
        <v>0</v>
      </c>
      <c r="AM15" s="63">
        <f>'법정동(2016.6월말)'!AM18-'법정동(2015.12월말)'!AM18</f>
        <v>0</v>
      </c>
      <c r="AN15" s="63">
        <f>'법정동(2016.6월말)'!AN18-'법정동(2015.12월말)'!AN18</f>
        <v>0</v>
      </c>
      <c r="AO15" s="63">
        <f>'법정동(2016.6월말)'!AO18-'법정동(2015.12월말)'!AO18</f>
        <v>0</v>
      </c>
      <c r="AP15" s="63">
        <f>'법정동(2016.6월말)'!AP18-'법정동(2015.12월말)'!AP18</f>
        <v>0</v>
      </c>
      <c r="AQ15" s="63">
        <f>'법정동(2016.6월말)'!AQ18-'법정동(2015.12월말)'!AQ18</f>
        <v>0</v>
      </c>
      <c r="AR15" s="63">
        <f>'법정동(2016.6월말)'!AR18-'법정동(2015.12월말)'!AR18</f>
        <v>-3519</v>
      </c>
      <c r="AS15" s="63">
        <f>'법정동(2016.6월말)'!AS18-'법정동(2015.12월말)'!AS18</f>
        <v>-9</v>
      </c>
      <c r="AT15" s="63">
        <f>'법정동(2016.6월말)'!AT18-'법정동(2015.12월말)'!AT18</f>
        <v>0</v>
      </c>
      <c r="AU15" s="63">
        <f>'법정동(2016.6월말)'!AU18-'법정동(2015.12월말)'!AU18</f>
        <v>0</v>
      </c>
      <c r="AV15" s="63">
        <f>'법정동(2016.6월말)'!AV18-'법정동(2015.12월말)'!AV18</f>
        <v>0</v>
      </c>
      <c r="AW15" s="63">
        <f>'법정동(2016.6월말)'!AW18-'법정동(2015.12월말)'!AW18</f>
        <v>0</v>
      </c>
      <c r="AX15" s="63">
        <f>'법정동(2016.6월말)'!AX18-'법정동(2015.12월말)'!AX18</f>
        <v>0</v>
      </c>
      <c r="AY15" s="63">
        <f>'법정동(2016.6월말)'!AY18-'법정동(2015.12월말)'!AY18</f>
        <v>0</v>
      </c>
      <c r="AZ15" s="63">
        <f>'법정동(2016.6월말)'!AZ18-'법정동(2015.12월말)'!AZ18</f>
        <v>0</v>
      </c>
      <c r="BA15" s="63">
        <f>'법정동(2016.6월말)'!BA18-'법정동(2015.12월말)'!BA18</f>
        <v>0</v>
      </c>
      <c r="BB15" s="63">
        <f>'법정동(2016.6월말)'!BB18-'법정동(2015.12월말)'!BB18</f>
        <v>0</v>
      </c>
      <c r="BC15" s="63">
        <f>'법정동(2016.6월말)'!BC18-'법정동(2015.12월말)'!BC18</f>
        <v>0</v>
      </c>
      <c r="BD15" s="63">
        <f>'법정동(2016.6월말)'!BD18-'법정동(2015.12월말)'!BD18</f>
        <v>0</v>
      </c>
      <c r="BE15" s="63">
        <f>'법정동(2016.6월말)'!BE18-'법정동(2015.12월말)'!BE18</f>
        <v>0</v>
      </c>
      <c r="BF15" s="63">
        <f>'법정동(2016.6월말)'!BF18-'법정동(2015.12월말)'!BF18</f>
        <v>3211</v>
      </c>
      <c r="BG15" s="64">
        <f>'법정동(2016.6월말)'!BG18-'법정동(2015.12월말)'!BG18</f>
        <v>3</v>
      </c>
    </row>
    <row r="16" spans="1:59" s="20" customFormat="1" ht="20.25" customHeight="1">
      <c r="A16" s="67" t="s">
        <v>19</v>
      </c>
      <c r="B16" s="69">
        <f>'법정동(2016.6월말)'!B19-'법정동(2015.12월말)'!B19</f>
        <v>0</v>
      </c>
      <c r="C16" s="63">
        <f>'법정동(2016.6월말)'!C19-'법정동(2015.12월말)'!C19</f>
        <v>0</v>
      </c>
      <c r="D16" s="63">
        <f>'법정동(2016.6월말)'!D19-'법정동(2015.12월말)'!D19</f>
        <v>0</v>
      </c>
      <c r="E16" s="63">
        <f>'법정동(2016.6월말)'!E19-'법정동(2015.12월말)'!E19</f>
        <v>0</v>
      </c>
      <c r="F16" s="63">
        <f>'법정동(2016.6월말)'!F19-'법정동(2015.12월말)'!F19</f>
        <v>0</v>
      </c>
      <c r="G16" s="63">
        <f>'법정동(2016.6월말)'!G19-'법정동(2015.12월말)'!G19</f>
        <v>0</v>
      </c>
      <c r="H16" s="63">
        <f>'법정동(2016.6월말)'!H19-'법정동(2015.12월말)'!H19</f>
        <v>0</v>
      </c>
      <c r="I16" s="63">
        <f>'법정동(2016.6월말)'!I19-'법정동(2015.12월말)'!I19</f>
        <v>0</v>
      </c>
      <c r="J16" s="63">
        <f>'법정동(2016.6월말)'!J19-'법정동(2015.12월말)'!J19</f>
        <v>0</v>
      </c>
      <c r="K16" s="63">
        <f>'법정동(2016.6월말)'!K19-'법정동(2015.12월말)'!K19</f>
        <v>0</v>
      </c>
      <c r="L16" s="63">
        <f>'법정동(2016.6월말)'!L19-'법정동(2015.12월말)'!L19</f>
        <v>0</v>
      </c>
      <c r="M16" s="63">
        <f>'법정동(2016.6월말)'!M19-'법정동(2015.12월말)'!M19</f>
        <v>0</v>
      </c>
      <c r="N16" s="63">
        <f>'법정동(2016.6월말)'!N19-'법정동(2015.12월말)'!N19</f>
        <v>0</v>
      </c>
      <c r="O16" s="63">
        <f>'법정동(2016.6월말)'!O19-'법정동(2015.12월말)'!O19</f>
        <v>0</v>
      </c>
      <c r="P16" s="63">
        <f>'법정동(2016.6월말)'!P19-'법정동(2015.12월말)'!P19</f>
        <v>0</v>
      </c>
      <c r="Q16" s="63">
        <f>'법정동(2016.6월말)'!Q19-'법정동(2015.12월말)'!Q19</f>
        <v>0</v>
      </c>
      <c r="R16" s="63">
        <f>'법정동(2016.6월말)'!R19-'법정동(2015.12월말)'!R19</f>
        <v>-35</v>
      </c>
      <c r="S16" s="63">
        <f>'법정동(2016.6월말)'!S19-'법정동(2015.12월말)'!S19</f>
        <v>-1</v>
      </c>
      <c r="T16" s="63">
        <f>'법정동(2016.6월말)'!T19-'법정동(2015.12월말)'!T19</f>
        <v>0</v>
      </c>
      <c r="U16" s="63">
        <f>'법정동(2016.6월말)'!U19-'법정동(2015.12월말)'!U19</f>
        <v>0</v>
      </c>
      <c r="V16" s="63">
        <f>'법정동(2016.6월말)'!V19-'법정동(2015.12월말)'!V19</f>
        <v>0</v>
      </c>
      <c r="W16" s="63">
        <f>'법정동(2016.6월말)'!W19-'법정동(2015.12월말)'!W19</f>
        <v>0</v>
      </c>
      <c r="X16" s="63">
        <f>'법정동(2016.6월말)'!X19-'법정동(2015.12월말)'!X19</f>
        <v>0</v>
      </c>
      <c r="Y16" s="63">
        <f>'법정동(2016.6월말)'!Y19-'법정동(2015.12월말)'!Y19</f>
        <v>0</v>
      </c>
      <c r="Z16" s="63">
        <f>'법정동(2016.6월말)'!Z19-'법정동(2015.12월말)'!Z19</f>
        <v>0</v>
      </c>
      <c r="AA16" s="63">
        <f>'법정동(2016.6월말)'!AA19-'법정동(2015.12월말)'!AA19</f>
        <v>0</v>
      </c>
      <c r="AB16" s="63">
        <f>'법정동(2016.6월말)'!AB19-'법정동(2015.12월말)'!AB19</f>
        <v>0</v>
      </c>
      <c r="AC16" s="63">
        <f>'법정동(2016.6월말)'!AC19-'법정동(2015.12월말)'!AC19</f>
        <v>0</v>
      </c>
      <c r="AD16" s="63">
        <f>'법정동(2016.6월말)'!AD19-'법정동(2015.12월말)'!AD19</f>
        <v>35</v>
      </c>
      <c r="AE16" s="63">
        <f>'법정동(2016.6월말)'!AE19-'법정동(2015.12월말)'!AE19</f>
        <v>1</v>
      </c>
      <c r="AF16" s="63">
        <f>'법정동(2016.6월말)'!AF19-'법정동(2015.12월말)'!AF19</f>
        <v>0</v>
      </c>
      <c r="AG16" s="63">
        <f>'법정동(2016.6월말)'!AG19-'법정동(2015.12월말)'!AG19</f>
        <v>0</v>
      </c>
      <c r="AH16" s="63">
        <f>'법정동(2016.6월말)'!AH19-'법정동(2015.12월말)'!AH19</f>
        <v>0</v>
      </c>
      <c r="AI16" s="63">
        <f>'법정동(2016.6월말)'!AI19-'법정동(2015.12월말)'!AI19</f>
        <v>0</v>
      </c>
      <c r="AJ16" s="63">
        <f>'법정동(2016.6월말)'!AJ19-'법정동(2015.12월말)'!AJ19</f>
        <v>0</v>
      </c>
      <c r="AK16" s="63">
        <f>'법정동(2016.6월말)'!AK19-'법정동(2015.12월말)'!AK19</f>
        <v>0</v>
      </c>
      <c r="AL16" s="63">
        <f>'법정동(2016.6월말)'!AL19-'법정동(2015.12월말)'!AL19</f>
        <v>0</v>
      </c>
      <c r="AM16" s="63">
        <f>'법정동(2016.6월말)'!AM19-'법정동(2015.12월말)'!AM19</f>
        <v>0</v>
      </c>
      <c r="AN16" s="63">
        <f>'법정동(2016.6월말)'!AN19-'법정동(2015.12월말)'!AN19</f>
        <v>0</v>
      </c>
      <c r="AO16" s="63">
        <f>'법정동(2016.6월말)'!AO19-'법정동(2015.12월말)'!AO19</f>
        <v>0</v>
      </c>
      <c r="AP16" s="63">
        <f>'법정동(2016.6월말)'!AP19-'법정동(2015.12월말)'!AP19</f>
        <v>0</v>
      </c>
      <c r="AQ16" s="63">
        <f>'법정동(2016.6월말)'!AQ19-'법정동(2015.12월말)'!AQ19</f>
        <v>0</v>
      </c>
      <c r="AR16" s="63">
        <f>'법정동(2016.6월말)'!AR19-'법정동(2015.12월말)'!AR19</f>
        <v>0</v>
      </c>
      <c r="AS16" s="63">
        <f>'법정동(2016.6월말)'!AS19-'법정동(2015.12월말)'!AS19</f>
        <v>0</v>
      </c>
      <c r="AT16" s="63">
        <f>'법정동(2016.6월말)'!AT19-'법정동(2015.12월말)'!AT19</f>
        <v>0</v>
      </c>
      <c r="AU16" s="63">
        <f>'법정동(2016.6월말)'!AU19-'법정동(2015.12월말)'!AU19</f>
        <v>0</v>
      </c>
      <c r="AV16" s="63">
        <f>'법정동(2016.6월말)'!AV19-'법정동(2015.12월말)'!AV19</f>
        <v>0</v>
      </c>
      <c r="AW16" s="63">
        <f>'법정동(2016.6월말)'!AW19-'법정동(2015.12월말)'!AW19</f>
        <v>0</v>
      </c>
      <c r="AX16" s="63">
        <f>'법정동(2016.6월말)'!AX19-'법정동(2015.12월말)'!AX19</f>
        <v>0</v>
      </c>
      <c r="AY16" s="63">
        <f>'법정동(2016.6월말)'!AY19-'법정동(2015.12월말)'!AY19</f>
        <v>0</v>
      </c>
      <c r="AZ16" s="63">
        <f>'법정동(2016.6월말)'!AZ19-'법정동(2015.12월말)'!AZ19</f>
        <v>0</v>
      </c>
      <c r="BA16" s="63">
        <f>'법정동(2016.6월말)'!BA19-'법정동(2015.12월말)'!BA19</f>
        <v>0</v>
      </c>
      <c r="BB16" s="63">
        <f>'법정동(2016.6월말)'!BB19-'법정동(2015.12월말)'!BB19</f>
        <v>0</v>
      </c>
      <c r="BC16" s="63">
        <f>'법정동(2016.6월말)'!BC19-'법정동(2015.12월말)'!BC19</f>
        <v>0</v>
      </c>
      <c r="BD16" s="63">
        <f>'법정동(2016.6월말)'!BD19-'법정동(2015.12월말)'!BD19</f>
        <v>0</v>
      </c>
      <c r="BE16" s="63">
        <f>'법정동(2016.6월말)'!BE19-'법정동(2015.12월말)'!BE19</f>
        <v>0</v>
      </c>
      <c r="BF16" s="63">
        <f>'법정동(2016.6월말)'!BF19-'법정동(2015.12월말)'!BF19</f>
        <v>0</v>
      </c>
      <c r="BG16" s="64">
        <f>'법정동(2016.6월말)'!BG19-'법정동(2015.12월말)'!BG19</f>
        <v>0</v>
      </c>
    </row>
    <row r="17" spans="1:59" s="20" customFormat="1" ht="20.25" customHeight="1">
      <c r="A17" s="67" t="s">
        <v>20</v>
      </c>
      <c r="B17" s="69">
        <f>'법정동(2016.6월말)'!B20-'법정동(2015.12월말)'!B20</f>
        <v>0</v>
      </c>
      <c r="C17" s="63">
        <f>'법정동(2016.6월말)'!C20-'법정동(2015.12월말)'!C20</f>
        <v>-2</v>
      </c>
      <c r="D17" s="63">
        <f>'법정동(2016.6월말)'!D20-'법정동(2015.12월말)'!D20</f>
        <v>0</v>
      </c>
      <c r="E17" s="63">
        <f>'법정동(2016.6월말)'!E20-'법정동(2015.12월말)'!E20</f>
        <v>0</v>
      </c>
      <c r="F17" s="63">
        <f>'법정동(2016.6월말)'!F20-'법정동(2015.12월말)'!F20</f>
        <v>0</v>
      </c>
      <c r="G17" s="63">
        <f>'법정동(2016.6월말)'!G20-'법정동(2015.12월말)'!G20</f>
        <v>0</v>
      </c>
      <c r="H17" s="63">
        <f>'법정동(2016.6월말)'!H20-'법정동(2015.12월말)'!H20</f>
        <v>0</v>
      </c>
      <c r="I17" s="63">
        <f>'법정동(2016.6월말)'!I20-'법정동(2015.12월말)'!I20</f>
        <v>0</v>
      </c>
      <c r="J17" s="63">
        <f>'법정동(2016.6월말)'!J20-'법정동(2015.12월말)'!J20</f>
        <v>0</v>
      </c>
      <c r="K17" s="63">
        <f>'법정동(2016.6월말)'!K20-'법정동(2015.12월말)'!K20</f>
        <v>0</v>
      </c>
      <c r="L17" s="63">
        <f>'법정동(2016.6월말)'!L20-'법정동(2015.12월말)'!L20</f>
        <v>0</v>
      </c>
      <c r="M17" s="63">
        <f>'법정동(2016.6월말)'!M20-'법정동(2015.12월말)'!M20</f>
        <v>0</v>
      </c>
      <c r="N17" s="63">
        <f>'법정동(2016.6월말)'!N20-'법정동(2015.12월말)'!N20</f>
        <v>0</v>
      </c>
      <c r="O17" s="63">
        <f>'법정동(2016.6월말)'!O20-'법정동(2015.12월말)'!O20</f>
        <v>0</v>
      </c>
      <c r="P17" s="63">
        <f>'법정동(2016.6월말)'!P20-'법정동(2015.12월말)'!P20</f>
        <v>0</v>
      </c>
      <c r="Q17" s="63">
        <f>'법정동(2016.6월말)'!Q20-'법정동(2015.12월말)'!Q20</f>
        <v>0</v>
      </c>
      <c r="R17" s="63">
        <f>'법정동(2016.6월말)'!R20-'법정동(2015.12월말)'!R20</f>
        <v>0</v>
      </c>
      <c r="S17" s="63">
        <f>'법정동(2016.6월말)'!S20-'법정동(2015.12월말)'!S20</f>
        <v>-2</v>
      </c>
      <c r="T17" s="63">
        <f>'법정동(2016.6월말)'!T20-'법정동(2015.12월말)'!T20</f>
        <v>0</v>
      </c>
      <c r="U17" s="63">
        <f>'법정동(2016.6월말)'!U20-'법정동(2015.12월말)'!U20</f>
        <v>0</v>
      </c>
      <c r="V17" s="63">
        <f>'법정동(2016.6월말)'!V20-'법정동(2015.12월말)'!V20</f>
        <v>0</v>
      </c>
      <c r="W17" s="63">
        <f>'법정동(2016.6월말)'!W20-'법정동(2015.12월말)'!W20</f>
        <v>0</v>
      </c>
      <c r="X17" s="63">
        <f>'법정동(2016.6월말)'!X20-'법정동(2015.12월말)'!X20</f>
        <v>0</v>
      </c>
      <c r="Y17" s="63">
        <f>'법정동(2016.6월말)'!Y20-'법정동(2015.12월말)'!Y20</f>
        <v>0</v>
      </c>
      <c r="Z17" s="63">
        <f>'법정동(2016.6월말)'!Z20-'법정동(2015.12월말)'!Z20</f>
        <v>0</v>
      </c>
      <c r="AA17" s="63">
        <f>'법정동(2016.6월말)'!AA20-'법정동(2015.12월말)'!AA20</f>
        <v>0</v>
      </c>
      <c r="AB17" s="63">
        <f>'법정동(2016.6월말)'!AB20-'법정동(2015.12월말)'!AB20</f>
        <v>0</v>
      </c>
      <c r="AC17" s="63">
        <f>'법정동(2016.6월말)'!AC20-'법정동(2015.12월말)'!AC20</f>
        <v>0</v>
      </c>
      <c r="AD17" s="63">
        <f>'법정동(2016.6월말)'!AD20-'법정동(2015.12월말)'!AD20</f>
        <v>0</v>
      </c>
      <c r="AE17" s="63">
        <f>'법정동(2016.6월말)'!AE20-'법정동(2015.12월말)'!AE20</f>
        <v>0</v>
      </c>
      <c r="AF17" s="63">
        <f>'법정동(2016.6월말)'!AF20-'법정동(2015.12월말)'!AF20</f>
        <v>0</v>
      </c>
      <c r="AG17" s="63">
        <f>'법정동(2016.6월말)'!AG20-'법정동(2015.12월말)'!AG20</f>
        <v>0</v>
      </c>
      <c r="AH17" s="63">
        <f>'법정동(2016.6월말)'!AH20-'법정동(2015.12월말)'!AH20</f>
        <v>0</v>
      </c>
      <c r="AI17" s="63">
        <f>'법정동(2016.6월말)'!AI20-'법정동(2015.12월말)'!AI20</f>
        <v>0</v>
      </c>
      <c r="AJ17" s="63">
        <f>'법정동(2016.6월말)'!AJ20-'법정동(2015.12월말)'!AJ20</f>
        <v>0</v>
      </c>
      <c r="AK17" s="63">
        <f>'법정동(2016.6월말)'!AK20-'법정동(2015.12월말)'!AK20</f>
        <v>0</v>
      </c>
      <c r="AL17" s="63">
        <f>'법정동(2016.6월말)'!AL20-'법정동(2015.12월말)'!AL20</f>
        <v>0</v>
      </c>
      <c r="AM17" s="63">
        <f>'법정동(2016.6월말)'!AM20-'법정동(2015.12월말)'!AM20</f>
        <v>0</v>
      </c>
      <c r="AN17" s="63">
        <f>'법정동(2016.6월말)'!AN20-'법정동(2015.12월말)'!AN20</f>
        <v>0</v>
      </c>
      <c r="AO17" s="63">
        <f>'법정동(2016.6월말)'!AO20-'법정동(2015.12월말)'!AO20</f>
        <v>0</v>
      </c>
      <c r="AP17" s="63">
        <f>'법정동(2016.6월말)'!AP20-'법정동(2015.12월말)'!AP20</f>
        <v>0</v>
      </c>
      <c r="AQ17" s="63">
        <f>'법정동(2016.6월말)'!AQ20-'법정동(2015.12월말)'!AQ20</f>
        <v>0</v>
      </c>
      <c r="AR17" s="63">
        <f>'법정동(2016.6월말)'!AR20-'법정동(2015.12월말)'!AR20</f>
        <v>0</v>
      </c>
      <c r="AS17" s="63">
        <f>'법정동(2016.6월말)'!AS20-'법정동(2015.12월말)'!AS20</f>
        <v>0</v>
      </c>
      <c r="AT17" s="63">
        <f>'법정동(2016.6월말)'!AT20-'법정동(2015.12월말)'!AT20</f>
        <v>0</v>
      </c>
      <c r="AU17" s="63">
        <f>'법정동(2016.6월말)'!AU20-'법정동(2015.12월말)'!AU20</f>
        <v>0</v>
      </c>
      <c r="AV17" s="63">
        <f>'법정동(2016.6월말)'!AV20-'법정동(2015.12월말)'!AV20</f>
        <v>0</v>
      </c>
      <c r="AW17" s="63">
        <f>'법정동(2016.6월말)'!AW20-'법정동(2015.12월말)'!AW20</f>
        <v>0</v>
      </c>
      <c r="AX17" s="63">
        <f>'법정동(2016.6월말)'!AX20-'법정동(2015.12월말)'!AX20</f>
        <v>0</v>
      </c>
      <c r="AY17" s="63">
        <f>'법정동(2016.6월말)'!AY20-'법정동(2015.12월말)'!AY20</f>
        <v>0</v>
      </c>
      <c r="AZ17" s="63">
        <f>'법정동(2016.6월말)'!AZ20-'법정동(2015.12월말)'!AZ20</f>
        <v>0</v>
      </c>
      <c r="BA17" s="63">
        <f>'법정동(2016.6월말)'!BA20-'법정동(2015.12월말)'!BA20</f>
        <v>0</v>
      </c>
      <c r="BB17" s="63">
        <f>'법정동(2016.6월말)'!BB20-'법정동(2015.12월말)'!BB20</f>
        <v>0</v>
      </c>
      <c r="BC17" s="63">
        <f>'법정동(2016.6월말)'!BC20-'법정동(2015.12월말)'!BC20</f>
        <v>0</v>
      </c>
      <c r="BD17" s="63">
        <f>'법정동(2016.6월말)'!BD20-'법정동(2015.12월말)'!BD20</f>
        <v>0</v>
      </c>
      <c r="BE17" s="63">
        <f>'법정동(2016.6월말)'!BE20-'법정동(2015.12월말)'!BE20</f>
        <v>0</v>
      </c>
      <c r="BF17" s="63">
        <f>'법정동(2016.6월말)'!BF20-'법정동(2015.12월말)'!BF20</f>
        <v>0</v>
      </c>
      <c r="BG17" s="64">
        <f>'법정동(2016.6월말)'!BG20-'법정동(2015.12월말)'!BG20</f>
        <v>0</v>
      </c>
    </row>
    <row r="18" spans="1:59" s="20" customFormat="1" ht="20.25" customHeight="1">
      <c r="A18" s="67" t="s">
        <v>21</v>
      </c>
      <c r="B18" s="69">
        <f>'법정동(2016.6월말)'!B21-'법정동(2015.12월말)'!B21</f>
        <v>0</v>
      </c>
      <c r="C18" s="63">
        <f>'법정동(2016.6월말)'!C21-'법정동(2015.12월말)'!C21</f>
        <v>-4</v>
      </c>
      <c r="D18" s="63">
        <f>'법정동(2016.6월말)'!D21-'법정동(2015.12월말)'!D21</f>
        <v>0</v>
      </c>
      <c r="E18" s="63">
        <f>'법정동(2016.6월말)'!E21-'법정동(2015.12월말)'!E21</f>
        <v>1</v>
      </c>
      <c r="F18" s="63">
        <f>'법정동(2016.6월말)'!F21-'법정동(2015.12월말)'!F21</f>
        <v>0</v>
      </c>
      <c r="G18" s="63">
        <f>'법정동(2016.6월말)'!G21-'법정동(2015.12월말)'!G21</f>
        <v>0</v>
      </c>
      <c r="H18" s="63">
        <f>'법정동(2016.6월말)'!H21-'법정동(2015.12월말)'!H21</f>
        <v>0</v>
      </c>
      <c r="I18" s="63">
        <f>'법정동(2016.6월말)'!I21-'법정동(2015.12월말)'!I21</f>
        <v>0</v>
      </c>
      <c r="J18" s="63">
        <f>'법정동(2016.6월말)'!J21-'법정동(2015.12월말)'!J21</f>
        <v>0</v>
      </c>
      <c r="K18" s="63">
        <f>'법정동(2016.6월말)'!K21-'법정동(2015.12월말)'!K21</f>
        <v>0</v>
      </c>
      <c r="L18" s="63">
        <f>'법정동(2016.6월말)'!L21-'법정동(2015.12월말)'!L21</f>
        <v>0</v>
      </c>
      <c r="M18" s="63">
        <f>'법정동(2016.6월말)'!M21-'법정동(2015.12월말)'!M21</f>
        <v>0</v>
      </c>
      <c r="N18" s="63">
        <f>'법정동(2016.6월말)'!N21-'법정동(2015.12월말)'!N21</f>
        <v>0</v>
      </c>
      <c r="O18" s="63">
        <f>'법정동(2016.6월말)'!O21-'법정동(2015.12월말)'!O21</f>
        <v>0</v>
      </c>
      <c r="P18" s="63">
        <f>'법정동(2016.6월말)'!P21-'법정동(2015.12월말)'!P21</f>
        <v>0</v>
      </c>
      <c r="Q18" s="63">
        <f>'법정동(2016.6월말)'!Q21-'법정동(2015.12월말)'!Q21</f>
        <v>0</v>
      </c>
      <c r="R18" s="63">
        <f>'법정동(2016.6월말)'!R21-'법정동(2015.12월말)'!R21</f>
        <v>-69.5</v>
      </c>
      <c r="S18" s="63">
        <f>'법정동(2016.6월말)'!S21-'법정동(2015.12월말)'!S21</f>
        <v>-7</v>
      </c>
      <c r="T18" s="63">
        <f>'법정동(2016.6월말)'!T21-'법정동(2015.12월말)'!T21</f>
        <v>0</v>
      </c>
      <c r="U18" s="63">
        <f>'법정동(2016.6월말)'!U21-'법정동(2015.12월말)'!U21</f>
        <v>0</v>
      </c>
      <c r="V18" s="63">
        <f>'법정동(2016.6월말)'!V21-'법정동(2015.12월말)'!V21</f>
        <v>0</v>
      </c>
      <c r="W18" s="63">
        <f>'법정동(2016.6월말)'!W21-'법정동(2015.12월말)'!W21</f>
        <v>0</v>
      </c>
      <c r="X18" s="63">
        <f>'법정동(2016.6월말)'!X21-'법정동(2015.12월말)'!X21</f>
        <v>72.299999999999955</v>
      </c>
      <c r="Y18" s="63">
        <f>'법정동(2016.6월말)'!Y21-'법정동(2015.12월말)'!Y21</f>
        <v>1</v>
      </c>
      <c r="Z18" s="63">
        <f>'법정동(2016.6월말)'!Z21-'법정동(2015.12월말)'!Z21</f>
        <v>0</v>
      </c>
      <c r="AA18" s="63">
        <f>'법정동(2016.6월말)'!AA21-'법정동(2015.12월말)'!AA21</f>
        <v>0</v>
      </c>
      <c r="AB18" s="63">
        <f>'법정동(2016.6월말)'!AB21-'법정동(2015.12월말)'!AB21</f>
        <v>0</v>
      </c>
      <c r="AC18" s="63">
        <f>'법정동(2016.6월말)'!AC21-'법정동(2015.12월말)'!AC21</f>
        <v>0</v>
      </c>
      <c r="AD18" s="63">
        <f>'법정동(2016.6월말)'!AD21-'법정동(2015.12월말)'!AD21</f>
        <v>-2.8000000000174623</v>
      </c>
      <c r="AE18" s="63">
        <f>'법정동(2016.6월말)'!AE21-'법정동(2015.12월말)'!AE21</f>
        <v>1</v>
      </c>
      <c r="AF18" s="63">
        <f>'법정동(2016.6월말)'!AF21-'법정동(2015.12월말)'!AF21</f>
        <v>0</v>
      </c>
      <c r="AG18" s="63">
        <f>'법정동(2016.6월말)'!AG21-'법정동(2015.12월말)'!AG21</f>
        <v>0</v>
      </c>
      <c r="AH18" s="63">
        <f>'법정동(2016.6월말)'!AH21-'법정동(2015.12월말)'!AH21</f>
        <v>0</v>
      </c>
      <c r="AI18" s="63">
        <f>'법정동(2016.6월말)'!AI21-'법정동(2015.12월말)'!AI21</f>
        <v>0</v>
      </c>
      <c r="AJ18" s="63">
        <f>'법정동(2016.6월말)'!AJ21-'법정동(2015.12월말)'!AJ21</f>
        <v>0</v>
      </c>
      <c r="AK18" s="63">
        <f>'법정동(2016.6월말)'!AK21-'법정동(2015.12월말)'!AK21</f>
        <v>0</v>
      </c>
      <c r="AL18" s="63">
        <f>'법정동(2016.6월말)'!AL21-'법정동(2015.12월말)'!AL21</f>
        <v>0</v>
      </c>
      <c r="AM18" s="63">
        <f>'법정동(2016.6월말)'!AM21-'법정동(2015.12월말)'!AM21</f>
        <v>0</v>
      </c>
      <c r="AN18" s="63">
        <f>'법정동(2016.6월말)'!AN21-'법정동(2015.12월말)'!AN21</f>
        <v>0</v>
      </c>
      <c r="AO18" s="63">
        <f>'법정동(2016.6월말)'!AO21-'법정동(2015.12월말)'!AO21</f>
        <v>0</v>
      </c>
      <c r="AP18" s="63">
        <f>'법정동(2016.6월말)'!AP21-'법정동(2015.12월말)'!AP21</f>
        <v>0</v>
      </c>
      <c r="AQ18" s="63">
        <f>'법정동(2016.6월말)'!AQ21-'법정동(2015.12월말)'!AQ21</f>
        <v>0</v>
      </c>
      <c r="AR18" s="63">
        <f>'법정동(2016.6월말)'!AR21-'법정동(2015.12월말)'!AR21</f>
        <v>0</v>
      </c>
      <c r="AS18" s="63">
        <f>'법정동(2016.6월말)'!AS21-'법정동(2015.12월말)'!AS21</f>
        <v>0</v>
      </c>
      <c r="AT18" s="63">
        <f>'법정동(2016.6월말)'!AT21-'법정동(2015.12월말)'!AT21</f>
        <v>0</v>
      </c>
      <c r="AU18" s="63">
        <f>'법정동(2016.6월말)'!AU21-'법정동(2015.12월말)'!AU21</f>
        <v>0</v>
      </c>
      <c r="AV18" s="63">
        <f>'법정동(2016.6월말)'!AV21-'법정동(2015.12월말)'!AV21</f>
        <v>0</v>
      </c>
      <c r="AW18" s="63">
        <f>'법정동(2016.6월말)'!AW21-'법정동(2015.12월말)'!AW21</f>
        <v>0</v>
      </c>
      <c r="AX18" s="63">
        <f>'법정동(2016.6월말)'!AX21-'법정동(2015.12월말)'!AX21</f>
        <v>0</v>
      </c>
      <c r="AY18" s="63">
        <f>'법정동(2016.6월말)'!AY21-'법정동(2015.12월말)'!AY21</f>
        <v>0</v>
      </c>
      <c r="AZ18" s="63">
        <f>'법정동(2016.6월말)'!AZ21-'법정동(2015.12월말)'!AZ21</f>
        <v>0</v>
      </c>
      <c r="BA18" s="63">
        <f>'법정동(2016.6월말)'!BA21-'법정동(2015.12월말)'!BA21</f>
        <v>0</v>
      </c>
      <c r="BB18" s="63">
        <f>'법정동(2016.6월말)'!BB21-'법정동(2015.12월말)'!BB21</f>
        <v>0</v>
      </c>
      <c r="BC18" s="63">
        <f>'법정동(2016.6월말)'!BC21-'법정동(2015.12월말)'!BC21</f>
        <v>0</v>
      </c>
      <c r="BD18" s="63">
        <f>'법정동(2016.6월말)'!BD21-'법정동(2015.12월말)'!BD21</f>
        <v>0</v>
      </c>
      <c r="BE18" s="63">
        <f>'법정동(2016.6월말)'!BE21-'법정동(2015.12월말)'!BE21</f>
        <v>0</v>
      </c>
      <c r="BF18" s="63">
        <f>'법정동(2016.6월말)'!BF21-'법정동(2015.12월말)'!BF21</f>
        <v>0</v>
      </c>
      <c r="BG18" s="64">
        <f>'법정동(2016.6월말)'!BG21-'법정동(2015.12월말)'!BG21</f>
        <v>0</v>
      </c>
    </row>
    <row r="19" spans="1:59" s="20" customFormat="1" ht="20.25" customHeight="1">
      <c r="A19" s="67" t="s">
        <v>22</v>
      </c>
      <c r="B19" s="69">
        <f>'법정동(2016.6월말)'!B22-'법정동(2015.12월말)'!B22</f>
        <v>0</v>
      </c>
      <c r="C19" s="63">
        <f>'법정동(2016.6월말)'!C22-'법정동(2015.12월말)'!C22</f>
        <v>-9</v>
      </c>
      <c r="D19" s="63">
        <f>'법정동(2016.6월말)'!D22-'법정동(2015.12월말)'!D22</f>
        <v>-136</v>
      </c>
      <c r="E19" s="63">
        <f>'법정동(2016.6월말)'!E22-'법정동(2015.12월말)'!E22</f>
        <v>-2</v>
      </c>
      <c r="F19" s="63">
        <f>'법정동(2016.6월말)'!F22-'법정동(2015.12월말)'!F22</f>
        <v>0</v>
      </c>
      <c r="G19" s="63">
        <f>'법정동(2016.6월말)'!G22-'법정동(2015.12월말)'!G22</f>
        <v>0</v>
      </c>
      <c r="H19" s="63">
        <f>'법정동(2016.6월말)'!H22-'법정동(2015.12월말)'!H22</f>
        <v>0</v>
      </c>
      <c r="I19" s="63">
        <f>'법정동(2016.6월말)'!I22-'법정동(2015.12월말)'!I22</f>
        <v>0</v>
      </c>
      <c r="J19" s="63">
        <f>'법정동(2016.6월말)'!J22-'법정동(2015.12월말)'!J22</f>
        <v>0</v>
      </c>
      <c r="K19" s="63">
        <f>'법정동(2016.6월말)'!K22-'법정동(2015.12월말)'!K22</f>
        <v>0</v>
      </c>
      <c r="L19" s="63">
        <f>'법정동(2016.6월말)'!L22-'법정동(2015.12월말)'!L22</f>
        <v>0</v>
      </c>
      <c r="M19" s="63">
        <f>'법정동(2016.6월말)'!M22-'법정동(2015.12월말)'!M22</f>
        <v>-1</v>
      </c>
      <c r="N19" s="63">
        <f>'법정동(2016.6월말)'!N22-'법정동(2015.12월말)'!N22</f>
        <v>0</v>
      </c>
      <c r="O19" s="63">
        <f>'법정동(2016.6월말)'!O22-'법정동(2015.12월말)'!O22</f>
        <v>0</v>
      </c>
      <c r="P19" s="63">
        <f>'법정동(2016.6월말)'!P22-'법정동(2015.12월말)'!P22</f>
        <v>0</v>
      </c>
      <c r="Q19" s="63">
        <f>'법정동(2016.6월말)'!Q22-'법정동(2015.12월말)'!Q22</f>
        <v>0</v>
      </c>
      <c r="R19" s="63">
        <f>'법정동(2016.6월말)'!R22-'법정동(2015.12월말)'!R22</f>
        <v>102</v>
      </c>
      <c r="S19" s="63">
        <f>'법정동(2016.6월말)'!S22-'법정동(2015.12월말)'!S22</f>
        <v>-8</v>
      </c>
      <c r="T19" s="63">
        <f>'법정동(2016.6월말)'!T22-'법정동(2015.12월말)'!T22</f>
        <v>0</v>
      </c>
      <c r="U19" s="63">
        <f>'법정동(2016.6월말)'!U22-'법정동(2015.12월말)'!U22</f>
        <v>0</v>
      </c>
      <c r="V19" s="63">
        <f>'법정동(2016.6월말)'!V22-'법정동(2015.12월말)'!V22</f>
        <v>0</v>
      </c>
      <c r="W19" s="63">
        <f>'법정동(2016.6월말)'!W22-'법정동(2015.12월말)'!W22</f>
        <v>0</v>
      </c>
      <c r="X19" s="63">
        <f>'법정동(2016.6월말)'!X22-'법정동(2015.12월말)'!X22</f>
        <v>0</v>
      </c>
      <c r="Y19" s="63">
        <f>'법정동(2016.6월말)'!Y22-'법정동(2015.12월말)'!Y22</f>
        <v>0</v>
      </c>
      <c r="Z19" s="63">
        <f>'법정동(2016.6월말)'!Z22-'법정동(2015.12월말)'!Z22</f>
        <v>0</v>
      </c>
      <c r="AA19" s="63">
        <f>'법정동(2016.6월말)'!AA22-'법정동(2015.12월말)'!AA22</f>
        <v>0</v>
      </c>
      <c r="AB19" s="63">
        <f>'법정동(2016.6월말)'!AB22-'법정동(2015.12월말)'!AB22</f>
        <v>0</v>
      </c>
      <c r="AC19" s="63">
        <f>'법정동(2016.6월말)'!AC22-'법정동(2015.12월말)'!AC22</f>
        <v>0</v>
      </c>
      <c r="AD19" s="63">
        <f>'법정동(2016.6월말)'!AD22-'법정동(2015.12월말)'!AD22</f>
        <v>34</v>
      </c>
      <c r="AE19" s="63">
        <f>'법정동(2016.6월말)'!AE22-'법정동(2015.12월말)'!AE22</f>
        <v>2</v>
      </c>
      <c r="AF19" s="63">
        <f>'법정동(2016.6월말)'!AF22-'법정동(2015.12월말)'!AF22</f>
        <v>0</v>
      </c>
      <c r="AG19" s="63">
        <f>'법정동(2016.6월말)'!AG22-'법정동(2015.12월말)'!AG22</f>
        <v>0</v>
      </c>
      <c r="AH19" s="63">
        <f>'법정동(2016.6월말)'!AH22-'법정동(2015.12월말)'!AH22</f>
        <v>0</v>
      </c>
      <c r="AI19" s="63">
        <f>'법정동(2016.6월말)'!AI22-'법정동(2015.12월말)'!AI22</f>
        <v>0</v>
      </c>
      <c r="AJ19" s="63">
        <f>'법정동(2016.6월말)'!AJ22-'법정동(2015.12월말)'!AJ22</f>
        <v>0</v>
      </c>
      <c r="AK19" s="63">
        <f>'법정동(2016.6월말)'!AK22-'법정동(2015.12월말)'!AK22</f>
        <v>0</v>
      </c>
      <c r="AL19" s="63">
        <f>'법정동(2016.6월말)'!AL22-'법정동(2015.12월말)'!AL22</f>
        <v>0</v>
      </c>
      <c r="AM19" s="63">
        <f>'법정동(2016.6월말)'!AM22-'법정동(2015.12월말)'!AM22</f>
        <v>0</v>
      </c>
      <c r="AN19" s="63">
        <f>'법정동(2016.6월말)'!AN22-'법정동(2015.12월말)'!AN22</f>
        <v>0</v>
      </c>
      <c r="AO19" s="63">
        <f>'법정동(2016.6월말)'!AO22-'법정동(2015.12월말)'!AO22</f>
        <v>0</v>
      </c>
      <c r="AP19" s="63">
        <f>'법정동(2016.6월말)'!AP22-'법정동(2015.12월말)'!AP22</f>
        <v>0</v>
      </c>
      <c r="AQ19" s="63">
        <f>'법정동(2016.6월말)'!AQ22-'법정동(2015.12월말)'!AQ22</f>
        <v>0</v>
      </c>
      <c r="AR19" s="63">
        <f>'법정동(2016.6월말)'!AR22-'법정동(2015.12월말)'!AR22</f>
        <v>0</v>
      </c>
      <c r="AS19" s="63">
        <f>'법정동(2016.6월말)'!AS22-'법정동(2015.12월말)'!AS22</f>
        <v>0</v>
      </c>
      <c r="AT19" s="63">
        <f>'법정동(2016.6월말)'!AT22-'법정동(2015.12월말)'!AT22</f>
        <v>0</v>
      </c>
      <c r="AU19" s="63">
        <f>'법정동(2016.6월말)'!AU22-'법정동(2015.12월말)'!AU22</f>
        <v>0</v>
      </c>
      <c r="AV19" s="63">
        <f>'법정동(2016.6월말)'!AV22-'법정동(2015.12월말)'!AV22</f>
        <v>0</v>
      </c>
      <c r="AW19" s="63">
        <f>'법정동(2016.6월말)'!AW22-'법정동(2015.12월말)'!AW22</f>
        <v>0</v>
      </c>
      <c r="AX19" s="63">
        <f>'법정동(2016.6월말)'!AX22-'법정동(2015.12월말)'!AX22</f>
        <v>0</v>
      </c>
      <c r="AY19" s="63">
        <f>'법정동(2016.6월말)'!AY22-'법정동(2015.12월말)'!AY22</f>
        <v>0</v>
      </c>
      <c r="AZ19" s="63">
        <f>'법정동(2016.6월말)'!AZ22-'법정동(2015.12월말)'!AZ22</f>
        <v>0</v>
      </c>
      <c r="BA19" s="63">
        <f>'법정동(2016.6월말)'!BA22-'법정동(2015.12월말)'!BA22</f>
        <v>0</v>
      </c>
      <c r="BB19" s="63">
        <f>'법정동(2016.6월말)'!BB22-'법정동(2015.12월말)'!BB22</f>
        <v>0</v>
      </c>
      <c r="BC19" s="63">
        <f>'법정동(2016.6월말)'!BC22-'법정동(2015.12월말)'!BC22</f>
        <v>0</v>
      </c>
      <c r="BD19" s="63">
        <f>'법정동(2016.6월말)'!BD22-'법정동(2015.12월말)'!BD22</f>
        <v>0</v>
      </c>
      <c r="BE19" s="63">
        <f>'법정동(2016.6월말)'!BE22-'법정동(2015.12월말)'!BE22</f>
        <v>0</v>
      </c>
      <c r="BF19" s="63">
        <f>'법정동(2016.6월말)'!BF22-'법정동(2015.12월말)'!BF22</f>
        <v>0</v>
      </c>
      <c r="BG19" s="64">
        <f>'법정동(2016.6월말)'!BG22-'법정동(2015.12월말)'!BG22</f>
        <v>0</v>
      </c>
    </row>
    <row r="20" spans="1:59" s="20" customFormat="1" ht="20.25" customHeight="1">
      <c r="A20" s="67" t="s">
        <v>23</v>
      </c>
      <c r="B20" s="69">
        <f>'법정동(2016.6월말)'!B23-'법정동(2015.12월말)'!B23</f>
        <v>-27</v>
      </c>
      <c r="C20" s="63">
        <f>'법정동(2016.6월말)'!C23-'법정동(2015.12월말)'!C23</f>
        <v>-125</v>
      </c>
      <c r="D20" s="63">
        <f>'법정동(2016.6월말)'!D23-'법정동(2015.12월말)'!D23</f>
        <v>-6291</v>
      </c>
      <c r="E20" s="63">
        <f>'법정동(2016.6월말)'!E23-'법정동(2015.12월말)'!E23</f>
        <v>-17</v>
      </c>
      <c r="F20" s="63">
        <f>'법정동(2016.6월말)'!F23-'법정동(2015.12월말)'!F23</f>
        <v>-499</v>
      </c>
      <c r="G20" s="63">
        <f>'법정동(2016.6월말)'!G23-'법정동(2015.12월말)'!G23</f>
        <v>0</v>
      </c>
      <c r="H20" s="63">
        <f>'법정동(2016.6월말)'!H23-'법정동(2015.12월말)'!H23</f>
        <v>0</v>
      </c>
      <c r="I20" s="63">
        <f>'법정동(2016.6월말)'!I23-'법정동(2015.12월말)'!I23</f>
        <v>0</v>
      </c>
      <c r="J20" s="63">
        <f>'법정동(2016.6월말)'!J23-'법정동(2015.12월말)'!J23</f>
        <v>0</v>
      </c>
      <c r="K20" s="63">
        <f>'법정동(2016.6월말)'!K23-'법정동(2015.12월말)'!K23</f>
        <v>0</v>
      </c>
      <c r="L20" s="63">
        <f>'법정동(2016.6월말)'!L23-'법정동(2015.12월말)'!L23</f>
        <v>-368</v>
      </c>
      <c r="M20" s="63">
        <f>'법정동(2016.6월말)'!M23-'법정동(2015.12월말)'!M23</f>
        <v>-1</v>
      </c>
      <c r="N20" s="63">
        <f>'법정동(2016.6월말)'!N23-'법정동(2015.12월말)'!N23</f>
        <v>0</v>
      </c>
      <c r="O20" s="63">
        <f>'법정동(2016.6월말)'!O23-'법정동(2015.12월말)'!O23</f>
        <v>0</v>
      </c>
      <c r="P20" s="63">
        <f>'법정동(2016.6월말)'!P23-'법정동(2015.12월말)'!P23</f>
        <v>0</v>
      </c>
      <c r="Q20" s="63">
        <f>'법정동(2016.6월말)'!Q23-'법정동(2015.12월말)'!Q23</f>
        <v>0</v>
      </c>
      <c r="R20" s="63">
        <f>'법정동(2016.6월말)'!R23-'법정동(2015.12월말)'!R23</f>
        <v>696</v>
      </c>
      <c r="S20" s="63">
        <f>'법정동(2016.6월말)'!S23-'법정동(2015.12월말)'!S23</f>
        <v>-11</v>
      </c>
      <c r="T20" s="63">
        <f>'법정동(2016.6월말)'!T23-'법정동(2015.12월말)'!T23</f>
        <v>1772</v>
      </c>
      <c r="U20" s="63">
        <f>'법정동(2016.6월말)'!U23-'법정동(2015.12월말)'!U23</f>
        <v>3</v>
      </c>
      <c r="V20" s="63">
        <f>'법정동(2016.6월말)'!V23-'법정동(2015.12월말)'!V23</f>
        <v>-2475</v>
      </c>
      <c r="W20" s="63">
        <f>'법정동(2016.6월말)'!W23-'법정동(2015.12월말)'!W23</f>
        <v>-5</v>
      </c>
      <c r="X20" s="63">
        <f>'법정동(2016.6월말)'!X23-'법정동(2015.12월말)'!X23</f>
        <v>0</v>
      </c>
      <c r="Y20" s="63">
        <f>'법정동(2016.6월말)'!Y23-'법정동(2015.12월말)'!Y23</f>
        <v>0</v>
      </c>
      <c r="Z20" s="63">
        <f>'법정동(2016.6월말)'!Z23-'법정동(2015.12월말)'!Z23</f>
        <v>0</v>
      </c>
      <c r="AA20" s="63">
        <f>'법정동(2016.6월말)'!AA23-'법정동(2015.12월말)'!AA23</f>
        <v>0</v>
      </c>
      <c r="AB20" s="63">
        <f>'법정동(2016.6월말)'!AB23-'법정동(2015.12월말)'!AB23</f>
        <v>469</v>
      </c>
      <c r="AC20" s="63">
        <f>'법정동(2016.6월말)'!AC23-'법정동(2015.12월말)'!AC23</f>
        <v>1</v>
      </c>
      <c r="AD20" s="63">
        <f>'법정동(2016.6월말)'!AD23-'법정동(2015.12월말)'!AD23</f>
        <v>7080</v>
      </c>
      <c r="AE20" s="63">
        <f>'법정동(2016.6월말)'!AE23-'법정동(2015.12월말)'!AE23</f>
        <v>-93</v>
      </c>
      <c r="AF20" s="63">
        <f>'법정동(2016.6월말)'!AF23-'법정동(2015.12월말)'!AF23</f>
        <v>0</v>
      </c>
      <c r="AG20" s="63">
        <f>'법정동(2016.6월말)'!AG23-'법정동(2015.12월말)'!AG23</f>
        <v>0</v>
      </c>
      <c r="AH20" s="63">
        <f>'법정동(2016.6월말)'!AH23-'법정동(2015.12월말)'!AH23</f>
        <v>0</v>
      </c>
      <c r="AI20" s="63">
        <f>'법정동(2016.6월말)'!AI23-'법정동(2015.12월말)'!AI23</f>
        <v>0</v>
      </c>
      <c r="AJ20" s="63">
        <f>'법정동(2016.6월말)'!AJ23-'법정동(2015.12월말)'!AJ23</f>
        <v>0</v>
      </c>
      <c r="AK20" s="63">
        <f>'법정동(2016.6월말)'!AK23-'법정동(2015.12월말)'!AK23</f>
        <v>0</v>
      </c>
      <c r="AL20" s="63">
        <f>'법정동(2016.6월말)'!AL23-'법정동(2015.12월말)'!AL23</f>
        <v>0</v>
      </c>
      <c r="AM20" s="63">
        <f>'법정동(2016.6월말)'!AM23-'법정동(2015.12월말)'!AM23</f>
        <v>0</v>
      </c>
      <c r="AN20" s="63">
        <f>'법정동(2016.6월말)'!AN23-'법정동(2015.12월말)'!AN23</f>
        <v>0</v>
      </c>
      <c r="AO20" s="63">
        <f>'법정동(2016.6월말)'!AO23-'법정동(2015.12월말)'!AO23</f>
        <v>0</v>
      </c>
      <c r="AP20" s="63">
        <f>'법정동(2016.6월말)'!AP23-'법정동(2015.12월말)'!AP23</f>
        <v>0</v>
      </c>
      <c r="AQ20" s="63">
        <f>'법정동(2016.6월말)'!AQ23-'법정동(2015.12월말)'!AQ23</f>
        <v>0</v>
      </c>
      <c r="AR20" s="63">
        <f>'법정동(2016.6월말)'!AR23-'법정동(2015.12월말)'!AR23</f>
        <v>0</v>
      </c>
      <c r="AS20" s="63">
        <f>'법정동(2016.6월말)'!AS23-'법정동(2015.12월말)'!AS23</f>
        <v>0</v>
      </c>
      <c r="AT20" s="63">
        <f>'법정동(2016.6월말)'!AT23-'법정동(2015.12월말)'!AT23</f>
        <v>0</v>
      </c>
      <c r="AU20" s="63">
        <f>'법정동(2016.6월말)'!AU23-'법정동(2015.12월말)'!AU23</f>
        <v>0</v>
      </c>
      <c r="AV20" s="63">
        <f>'법정동(2016.6월말)'!AV23-'법정동(2015.12월말)'!AV23</f>
        <v>0</v>
      </c>
      <c r="AW20" s="63">
        <f>'법정동(2016.6월말)'!AW23-'법정동(2015.12월말)'!AW23</f>
        <v>0</v>
      </c>
      <c r="AX20" s="63">
        <f>'법정동(2016.6월말)'!AX23-'법정동(2015.12월말)'!AX23</f>
        <v>0</v>
      </c>
      <c r="AY20" s="63">
        <f>'법정동(2016.6월말)'!AY23-'법정동(2015.12월말)'!AY23</f>
        <v>0</v>
      </c>
      <c r="AZ20" s="63">
        <f>'법정동(2016.6월말)'!AZ23-'법정동(2015.12월말)'!AZ23</f>
        <v>0</v>
      </c>
      <c r="BA20" s="63">
        <f>'법정동(2016.6월말)'!BA23-'법정동(2015.12월말)'!BA23</f>
        <v>0</v>
      </c>
      <c r="BB20" s="63">
        <f>'법정동(2016.6월말)'!BB23-'법정동(2015.12월말)'!BB23</f>
        <v>0</v>
      </c>
      <c r="BC20" s="63">
        <f>'법정동(2016.6월말)'!BC23-'법정동(2015.12월말)'!BC23</f>
        <v>0</v>
      </c>
      <c r="BD20" s="63">
        <f>'법정동(2016.6월말)'!BD23-'법정동(2015.12월말)'!BD23</f>
        <v>-99</v>
      </c>
      <c r="BE20" s="63">
        <f>'법정동(2016.6월말)'!BE23-'법정동(2015.12월말)'!BE23</f>
        <v>-1</v>
      </c>
      <c r="BF20" s="63">
        <f>'법정동(2016.6월말)'!BF23-'법정동(2015.12월말)'!BF23</f>
        <v>-312</v>
      </c>
      <c r="BG20" s="64">
        <f>'법정동(2016.6월말)'!BG23-'법정동(2015.12월말)'!BG23</f>
        <v>-1</v>
      </c>
    </row>
    <row r="21" spans="1:59" s="20" customFormat="1" ht="20.25" customHeight="1">
      <c r="A21" s="67" t="s">
        <v>24</v>
      </c>
      <c r="B21" s="69">
        <f>'법정동(2016.6월말)'!B24-'법정동(2015.12월말)'!B24</f>
        <v>0</v>
      </c>
      <c r="C21" s="63">
        <f>'법정동(2016.6월말)'!C24-'법정동(2015.12월말)'!C24</f>
        <v>10</v>
      </c>
      <c r="D21" s="63">
        <f>'법정동(2016.6월말)'!D24-'법정동(2015.12월말)'!D24</f>
        <v>-65</v>
      </c>
      <c r="E21" s="63">
        <f>'법정동(2016.6월말)'!E24-'법정동(2015.12월말)'!E24</f>
        <v>-1</v>
      </c>
      <c r="F21" s="63">
        <f>'법정동(2016.6월말)'!F24-'법정동(2015.12월말)'!F24</f>
        <v>0</v>
      </c>
      <c r="G21" s="63">
        <f>'법정동(2016.6월말)'!G24-'법정동(2015.12월말)'!G24</f>
        <v>0</v>
      </c>
      <c r="H21" s="63">
        <f>'법정동(2016.6월말)'!H24-'법정동(2015.12월말)'!H24</f>
        <v>0</v>
      </c>
      <c r="I21" s="63">
        <f>'법정동(2016.6월말)'!I24-'법정동(2015.12월말)'!I24</f>
        <v>0</v>
      </c>
      <c r="J21" s="63">
        <f>'법정동(2016.6월말)'!J24-'법정동(2015.12월말)'!J24</f>
        <v>0</v>
      </c>
      <c r="K21" s="63">
        <f>'법정동(2016.6월말)'!K24-'법정동(2015.12월말)'!K24</f>
        <v>0</v>
      </c>
      <c r="L21" s="63">
        <f>'법정동(2016.6월말)'!L24-'법정동(2015.12월말)'!L24</f>
        <v>0</v>
      </c>
      <c r="M21" s="63">
        <f>'법정동(2016.6월말)'!M24-'법정동(2015.12월말)'!M24</f>
        <v>4</v>
      </c>
      <c r="N21" s="63">
        <f>'법정동(2016.6월말)'!N24-'법정동(2015.12월말)'!N24</f>
        <v>0</v>
      </c>
      <c r="O21" s="63">
        <f>'법정동(2016.6월말)'!O24-'법정동(2015.12월말)'!O24</f>
        <v>0</v>
      </c>
      <c r="P21" s="63">
        <f>'법정동(2016.6월말)'!P24-'법정동(2015.12월말)'!P24</f>
        <v>0</v>
      </c>
      <c r="Q21" s="63">
        <f>'법정동(2016.6월말)'!Q24-'법정동(2015.12월말)'!Q24</f>
        <v>0</v>
      </c>
      <c r="R21" s="63">
        <f>'법정동(2016.6월말)'!R24-'법정동(2015.12월말)'!R24</f>
        <v>121</v>
      </c>
      <c r="S21" s="63">
        <f>'법정동(2016.6월말)'!S24-'법정동(2015.12월말)'!S24</f>
        <v>5</v>
      </c>
      <c r="T21" s="63">
        <f>'법정동(2016.6월말)'!T24-'법정동(2015.12월말)'!T24</f>
        <v>0</v>
      </c>
      <c r="U21" s="63">
        <f>'법정동(2016.6월말)'!U24-'법정동(2015.12월말)'!U24</f>
        <v>0</v>
      </c>
      <c r="V21" s="63">
        <f>'법정동(2016.6월말)'!V24-'법정동(2015.12월말)'!V24</f>
        <v>0</v>
      </c>
      <c r="W21" s="63">
        <f>'법정동(2016.6월말)'!W24-'법정동(2015.12월말)'!W24</f>
        <v>0</v>
      </c>
      <c r="X21" s="63">
        <f>'법정동(2016.6월말)'!X24-'법정동(2015.12월말)'!X24</f>
        <v>0</v>
      </c>
      <c r="Y21" s="63">
        <f>'법정동(2016.6월말)'!Y24-'법정동(2015.12월말)'!Y24</f>
        <v>0</v>
      </c>
      <c r="Z21" s="63">
        <f>'법정동(2016.6월말)'!Z24-'법정동(2015.12월말)'!Z24</f>
        <v>0</v>
      </c>
      <c r="AA21" s="63">
        <f>'법정동(2016.6월말)'!AA24-'법정동(2015.12월말)'!AA24</f>
        <v>-1</v>
      </c>
      <c r="AB21" s="63">
        <f>'법정동(2016.6월말)'!AB24-'법정동(2015.12월말)'!AB24</f>
        <v>0</v>
      </c>
      <c r="AC21" s="63">
        <f>'법정동(2016.6월말)'!AC24-'법정동(2015.12월말)'!AC24</f>
        <v>0</v>
      </c>
      <c r="AD21" s="63">
        <f>'법정동(2016.6월말)'!AD24-'법정동(2015.12월말)'!AD24</f>
        <v>-3</v>
      </c>
      <c r="AE21" s="63">
        <f>'법정동(2016.6월말)'!AE24-'법정동(2015.12월말)'!AE24</f>
        <v>4</v>
      </c>
      <c r="AF21" s="63">
        <f>'법정동(2016.6월말)'!AF24-'법정동(2015.12월말)'!AF24</f>
        <v>0</v>
      </c>
      <c r="AG21" s="63">
        <f>'법정동(2016.6월말)'!AG24-'법정동(2015.12월말)'!AG24</f>
        <v>0</v>
      </c>
      <c r="AH21" s="63">
        <f>'법정동(2016.6월말)'!AH24-'법정동(2015.12월말)'!AH24</f>
        <v>0</v>
      </c>
      <c r="AI21" s="63">
        <f>'법정동(2016.6월말)'!AI24-'법정동(2015.12월말)'!AI24</f>
        <v>0</v>
      </c>
      <c r="AJ21" s="63">
        <f>'법정동(2016.6월말)'!AJ24-'법정동(2015.12월말)'!AJ24</f>
        <v>0</v>
      </c>
      <c r="AK21" s="63">
        <f>'법정동(2016.6월말)'!AK24-'법정동(2015.12월말)'!AK24</f>
        <v>0</v>
      </c>
      <c r="AL21" s="63">
        <f>'법정동(2016.6월말)'!AL24-'법정동(2015.12월말)'!AL24</f>
        <v>0</v>
      </c>
      <c r="AM21" s="63">
        <f>'법정동(2016.6월말)'!AM24-'법정동(2015.12월말)'!AM24</f>
        <v>0</v>
      </c>
      <c r="AN21" s="63">
        <f>'법정동(2016.6월말)'!AN24-'법정동(2015.12월말)'!AN24</f>
        <v>0</v>
      </c>
      <c r="AO21" s="63">
        <f>'법정동(2016.6월말)'!AO24-'법정동(2015.12월말)'!AO24</f>
        <v>0</v>
      </c>
      <c r="AP21" s="63">
        <f>'법정동(2016.6월말)'!AP24-'법정동(2015.12월말)'!AP24</f>
        <v>0</v>
      </c>
      <c r="AQ21" s="63">
        <f>'법정동(2016.6월말)'!AQ24-'법정동(2015.12월말)'!AQ24</f>
        <v>0</v>
      </c>
      <c r="AR21" s="63">
        <f>'법정동(2016.6월말)'!AR24-'법정동(2015.12월말)'!AR24</f>
        <v>0</v>
      </c>
      <c r="AS21" s="63">
        <f>'법정동(2016.6월말)'!AS24-'법정동(2015.12월말)'!AS24</f>
        <v>0</v>
      </c>
      <c r="AT21" s="63">
        <f>'법정동(2016.6월말)'!AT24-'법정동(2015.12월말)'!AT24</f>
        <v>0</v>
      </c>
      <c r="AU21" s="63">
        <f>'법정동(2016.6월말)'!AU24-'법정동(2015.12월말)'!AU24</f>
        <v>0</v>
      </c>
      <c r="AV21" s="63">
        <f>'법정동(2016.6월말)'!AV24-'법정동(2015.12월말)'!AV24</f>
        <v>0</v>
      </c>
      <c r="AW21" s="63">
        <f>'법정동(2016.6월말)'!AW24-'법정동(2015.12월말)'!AW24</f>
        <v>0</v>
      </c>
      <c r="AX21" s="63">
        <f>'법정동(2016.6월말)'!AX24-'법정동(2015.12월말)'!AX24</f>
        <v>0</v>
      </c>
      <c r="AY21" s="63">
        <f>'법정동(2016.6월말)'!AY24-'법정동(2015.12월말)'!AY24</f>
        <v>0</v>
      </c>
      <c r="AZ21" s="63">
        <f>'법정동(2016.6월말)'!AZ24-'법정동(2015.12월말)'!AZ24</f>
        <v>0</v>
      </c>
      <c r="BA21" s="63">
        <f>'법정동(2016.6월말)'!BA24-'법정동(2015.12월말)'!BA24</f>
        <v>0</v>
      </c>
      <c r="BB21" s="63">
        <f>'법정동(2016.6월말)'!BB24-'법정동(2015.12월말)'!BB24</f>
        <v>0</v>
      </c>
      <c r="BC21" s="63">
        <f>'법정동(2016.6월말)'!BC24-'법정동(2015.12월말)'!BC24</f>
        <v>0</v>
      </c>
      <c r="BD21" s="63">
        <f>'법정동(2016.6월말)'!BD24-'법정동(2015.12월말)'!BD24</f>
        <v>0</v>
      </c>
      <c r="BE21" s="63">
        <f>'법정동(2016.6월말)'!BE24-'법정동(2015.12월말)'!BE24</f>
        <v>0</v>
      </c>
      <c r="BF21" s="63">
        <f>'법정동(2016.6월말)'!BF24-'법정동(2015.12월말)'!BF24</f>
        <v>-53</v>
      </c>
      <c r="BG21" s="64">
        <f>'법정동(2016.6월말)'!BG24-'법정동(2015.12월말)'!BG24</f>
        <v>-1</v>
      </c>
    </row>
    <row r="22" spans="1:59" s="20" customFormat="1" ht="20.25" customHeight="1">
      <c r="A22" s="67" t="s">
        <v>25</v>
      </c>
      <c r="B22" s="69">
        <f>'법정동(2016.6월말)'!B25-'법정동(2015.12월말)'!B25</f>
        <v>0</v>
      </c>
      <c r="C22" s="63">
        <f>'법정동(2016.6월말)'!C25-'법정동(2015.12월말)'!C25</f>
        <v>29</v>
      </c>
      <c r="D22" s="63">
        <f>'법정동(2016.6월말)'!D25-'법정동(2015.12월말)'!D25</f>
        <v>0</v>
      </c>
      <c r="E22" s="63">
        <f>'법정동(2016.6월말)'!E25-'법정동(2015.12월말)'!E25</f>
        <v>13</v>
      </c>
      <c r="F22" s="63">
        <f>'법정동(2016.6월말)'!F25-'법정동(2015.12월말)'!F25</f>
        <v>-727</v>
      </c>
      <c r="G22" s="63">
        <f>'법정동(2016.6월말)'!G25-'법정동(2015.12월말)'!G25</f>
        <v>2</v>
      </c>
      <c r="H22" s="63">
        <f>'법정동(2016.6월말)'!H25-'법정동(2015.12월말)'!H25</f>
        <v>0</v>
      </c>
      <c r="I22" s="63">
        <f>'법정동(2016.6월말)'!I25-'법정동(2015.12월말)'!I25</f>
        <v>0</v>
      </c>
      <c r="J22" s="63">
        <f>'법정동(2016.6월말)'!J25-'법정동(2015.12월말)'!J25</f>
        <v>0</v>
      </c>
      <c r="K22" s="63">
        <f>'법정동(2016.6월말)'!K25-'법정동(2015.12월말)'!K25</f>
        <v>0</v>
      </c>
      <c r="L22" s="63">
        <f>'법정동(2016.6월말)'!L25-'법정동(2015.12월말)'!L25</f>
        <v>0</v>
      </c>
      <c r="M22" s="63">
        <f>'법정동(2016.6월말)'!M25-'법정동(2015.12월말)'!M25</f>
        <v>1</v>
      </c>
      <c r="N22" s="63">
        <f>'법정동(2016.6월말)'!N25-'법정동(2015.12월말)'!N25</f>
        <v>0</v>
      </c>
      <c r="O22" s="63">
        <f>'법정동(2016.6월말)'!O25-'법정동(2015.12월말)'!O25</f>
        <v>0</v>
      </c>
      <c r="P22" s="63">
        <f>'법정동(2016.6월말)'!P25-'법정동(2015.12월말)'!P25</f>
        <v>0</v>
      </c>
      <c r="Q22" s="63">
        <f>'법정동(2016.6월말)'!Q25-'법정동(2015.12월말)'!Q25</f>
        <v>0</v>
      </c>
      <c r="R22" s="63">
        <f>'법정동(2016.6월말)'!R25-'법정동(2015.12월말)'!R25</f>
        <v>0</v>
      </c>
      <c r="S22" s="63">
        <f>'법정동(2016.6월말)'!S25-'법정동(2015.12월말)'!S25</f>
        <v>5</v>
      </c>
      <c r="T22" s="63">
        <f>'법정동(2016.6월말)'!T25-'법정동(2015.12월말)'!T25</f>
        <v>0</v>
      </c>
      <c r="U22" s="63">
        <f>'법정동(2016.6월말)'!U25-'법정동(2015.12월말)'!U25</f>
        <v>0</v>
      </c>
      <c r="V22" s="63">
        <f>'법정동(2016.6월말)'!V25-'법정동(2015.12월말)'!V25</f>
        <v>0</v>
      </c>
      <c r="W22" s="63">
        <f>'법정동(2016.6월말)'!W25-'법정동(2015.12월말)'!W25</f>
        <v>0</v>
      </c>
      <c r="X22" s="63">
        <f>'법정동(2016.6월말)'!X25-'법정동(2015.12월말)'!X25</f>
        <v>0</v>
      </c>
      <c r="Y22" s="63">
        <f>'법정동(2016.6월말)'!Y25-'법정동(2015.12월말)'!Y25</f>
        <v>1</v>
      </c>
      <c r="Z22" s="63">
        <f>'법정동(2016.6월말)'!Z25-'법정동(2015.12월말)'!Z25</f>
        <v>727</v>
      </c>
      <c r="AA22" s="63">
        <f>'법정동(2016.6월말)'!AA25-'법정동(2015.12월말)'!AA25</f>
        <v>1</v>
      </c>
      <c r="AB22" s="63">
        <f>'법정동(2016.6월말)'!AB25-'법정동(2015.12월말)'!AB25</f>
        <v>0</v>
      </c>
      <c r="AC22" s="63">
        <f>'법정동(2016.6월말)'!AC25-'법정동(2015.12월말)'!AC25</f>
        <v>0</v>
      </c>
      <c r="AD22" s="63">
        <f>'법정동(2016.6월말)'!AD25-'법정동(2015.12월말)'!AD25</f>
        <v>0</v>
      </c>
      <c r="AE22" s="63">
        <f>'법정동(2016.6월말)'!AE25-'법정동(2015.12월말)'!AE25</f>
        <v>6</v>
      </c>
      <c r="AF22" s="63">
        <f>'법정동(2016.6월말)'!AF25-'법정동(2015.12월말)'!AF25</f>
        <v>0</v>
      </c>
      <c r="AG22" s="63">
        <f>'법정동(2016.6월말)'!AG25-'법정동(2015.12월말)'!AG25</f>
        <v>0</v>
      </c>
      <c r="AH22" s="63">
        <f>'법정동(2016.6월말)'!AH25-'법정동(2015.12월말)'!AH25</f>
        <v>0</v>
      </c>
      <c r="AI22" s="63">
        <f>'법정동(2016.6월말)'!AI25-'법정동(2015.12월말)'!AI25</f>
        <v>0</v>
      </c>
      <c r="AJ22" s="63">
        <f>'법정동(2016.6월말)'!AJ25-'법정동(2015.12월말)'!AJ25</f>
        <v>0</v>
      </c>
      <c r="AK22" s="63">
        <f>'법정동(2016.6월말)'!AK25-'법정동(2015.12월말)'!AK25</f>
        <v>0</v>
      </c>
      <c r="AL22" s="63">
        <f>'법정동(2016.6월말)'!AL25-'법정동(2015.12월말)'!AL25</f>
        <v>0</v>
      </c>
      <c r="AM22" s="63">
        <f>'법정동(2016.6월말)'!AM25-'법정동(2015.12월말)'!AM25</f>
        <v>0</v>
      </c>
      <c r="AN22" s="63">
        <f>'법정동(2016.6월말)'!AN25-'법정동(2015.12월말)'!AN25</f>
        <v>0</v>
      </c>
      <c r="AO22" s="63">
        <f>'법정동(2016.6월말)'!AO25-'법정동(2015.12월말)'!AO25</f>
        <v>0</v>
      </c>
      <c r="AP22" s="63">
        <f>'법정동(2016.6월말)'!AP25-'법정동(2015.12월말)'!AP25</f>
        <v>0</v>
      </c>
      <c r="AQ22" s="63">
        <f>'법정동(2016.6월말)'!AQ25-'법정동(2015.12월말)'!AQ25</f>
        <v>0</v>
      </c>
      <c r="AR22" s="63">
        <f>'법정동(2016.6월말)'!AR25-'법정동(2015.12월말)'!AR25</f>
        <v>0</v>
      </c>
      <c r="AS22" s="63">
        <f>'법정동(2016.6월말)'!AS25-'법정동(2015.12월말)'!AS25</f>
        <v>0</v>
      </c>
      <c r="AT22" s="63">
        <f>'법정동(2016.6월말)'!AT25-'법정동(2015.12월말)'!AT25</f>
        <v>0</v>
      </c>
      <c r="AU22" s="63">
        <f>'법정동(2016.6월말)'!AU25-'법정동(2015.12월말)'!AU25</f>
        <v>0</v>
      </c>
      <c r="AV22" s="63">
        <f>'법정동(2016.6월말)'!AV25-'법정동(2015.12월말)'!AV25</f>
        <v>0</v>
      </c>
      <c r="AW22" s="63">
        <f>'법정동(2016.6월말)'!AW25-'법정동(2015.12월말)'!AW25</f>
        <v>0</v>
      </c>
      <c r="AX22" s="63">
        <f>'법정동(2016.6월말)'!AX25-'법정동(2015.12월말)'!AX25</f>
        <v>0</v>
      </c>
      <c r="AY22" s="63">
        <f>'법정동(2016.6월말)'!AY25-'법정동(2015.12월말)'!AY25</f>
        <v>0</v>
      </c>
      <c r="AZ22" s="63">
        <f>'법정동(2016.6월말)'!AZ25-'법정동(2015.12월말)'!AZ25</f>
        <v>0</v>
      </c>
      <c r="BA22" s="63">
        <f>'법정동(2016.6월말)'!BA25-'법정동(2015.12월말)'!BA25</f>
        <v>0</v>
      </c>
      <c r="BB22" s="63">
        <f>'법정동(2016.6월말)'!BB25-'법정동(2015.12월말)'!BB25</f>
        <v>0</v>
      </c>
      <c r="BC22" s="63">
        <f>'법정동(2016.6월말)'!BC25-'법정동(2015.12월말)'!BC25</f>
        <v>0</v>
      </c>
      <c r="BD22" s="63">
        <f>'법정동(2016.6월말)'!BD25-'법정동(2015.12월말)'!BD25</f>
        <v>0</v>
      </c>
      <c r="BE22" s="63">
        <f>'법정동(2016.6월말)'!BE25-'법정동(2015.12월말)'!BE25</f>
        <v>0</v>
      </c>
      <c r="BF22" s="63">
        <f>'법정동(2016.6월말)'!BF25-'법정동(2015.12월말)'!BF25</f>
        <v>0</v>
      </c>
      <c r="BG22" s="64">
        <f>'법정동(2016.6월말)'!BG25-'법정동(2015.12월말)'!BG25</f>
        <v>0</v>
      </c>
    </row>
    <row r="23" spans="1:59" s="20" customFormat="1" ht="20.25" customHeight="1">
      <c r="A23" s="67" t="s">
        <v>26</v>
      </c>
      <c r="B23" s="69">
        <f>'법정동(2016.6월말)'!B26-'법정동(2015.12월말)'!B26</f>
        <v>0</v>
      </c>
      <c r="C23" s="63">
        <f>'법정동(2016.6월말)'!C26-'법정동(2015.12월말)'!C26</f>
        <v>2</v>
      </c>
      <c r="D23" s="63">
        <f>'법정동(2016.6월말)'!D26-'법정동(2015.12월말)'!D26</f>
        <v>-387</v>
      </c>
      <c r="E23" s="63">
        <f>'법정동(2016.6월말)'!E26-'법정동(2015.12월말)'!E26</f>
        <v>-2</v>
      </c>
      <c r="F23" s="63">
        <f>'법정동(2016.6월말)'!F26-'법정동(2015.12월말)'!F26</f>
        <v>0</v>
      </c>
      <c r="G23" s="63">
        <f>'법정동(2016.6월말)'!G26-'법정동(2015.12월말)'!G26</f>
        <v>0</v>
      </c>
      <c r="H23" s="63">
        <f>'법정동(2016.6월말)'!H26-'법정동(2015.12월말)'!H26</f>
        <v>0</v>
      </c>
      <c r="I23" s="63">
        <f>'법정동(2016.6월말)'!I26-'법정동(2015.12월말)'!I26</f>
        <v>0</v>
      </c>
      <c r="J23" s="63">
        <f>'법정동(2016.6월말)'!J26-'법정동(2015.12월말)'!J26</f>
        <v>0</v>
      </c>
      <c r="K23" s="63">
        <f>'법정동(2016.6월말)'!K26-'법정동(2015.12월말)'!K26</f>
        <v>0</v>
      </c>
      <c r="L23" s="63">
        <f>'법정동(2016.6월말)'!L26-'법정동(2015.12월말)'!L26</f>
        <v>0</v>
      </c>
      <c r="M23" s="63">
        <f>'법정동(2016.6월말)'!M26-'법정동(2015.12월말)'!M26</f>
        <v>0</v>
      </c>
      <c r="N23" s="63">
        <f>'법정동(2016.6월말)'!N26-'법정동(2015.12월말)'!N26</f>
        <v>0</v>
      </c>
      <c r="O23" s="63">
        <f>'법정동(2016.6월말)'!O26-'법정동(2015.12월말)'!O26</f>
        <v>0</v>
      </c>
      <c r="P23" s="63">
        <f>'법정동(2016.6월말)'!P26-'법정동(2015.12월말)'!P26</f>
        <v>0</v>
      </c>
      <c r="Q23" s="63">
        <f>'법정동(2016.6월말)'!Q26-'법정동(2015.12월말)'!Q26</f>
        <v>0</v>
      </c>
      <c r="R23" s="63">
        <f>'법정동(2016.6월말)'!R26-'법정동(2015.12월말)'!R26</f>
        <v>512.89999999990687</v>
      </c>
      <c r="S23" s="63">
        <f>'법정동(2016.6월말)'!S26-'법정동(2015.12월말)'!S26</f>
        <v>1</v>
      </c>
      <c r="T23" s="63">
        <f>'법정동(2016.6월말)'!T26-'법정동(2015.12월말)'!T26</f>
        <v>0</v>
      </c>
      <c r="U23" s="63">
        <f>'법정동(2016.6월말)'!U26-'법정동(2015.12월말)'!U26</f>
        <v>0</v>
      </c>
      <c r="V23" s="63">
        <f>'법정동(2016.6월말)'!V26-'법정동(2015.12월말)'!V26</f>
        <v>-528.90000000000873</v>
      </c>
      <c r="W23" s="63">
        <f>'법정동(2016.6월말)'!W26-'법정동(2015.12월말)'!W26</f>
        <v>0</v>
      </c>
      <c r="X23" s="63">
        <f>'법정동(2016.6월말)'!X26-'법정동(2015.12월말)'!X26</f>
        <v>0</v>
      </c>
      <c r="Y23" s="63">
        <f>'법정동(2016.6월말)'!Y26-'법정동(2015.12월말)'!Y26</f>
        <v>0</v>
      </c>
      <c r="Z23" s="63">
        <f>'법정동(2016.6월말)'!Z26-'법정동(2015.12월말)'!Z26</f>
        <v>0</v>
      </c>
      <c r="AA23" s="63">
        <f>'법정동(2016.6월말)'!AA26-'법정동(2015.12월말)'!AA26</f>
        <v>0</v>
      </c>
      <c r="AB23" s="63">
        <f>'법정동(2016.6월말)'!AB26-'법정동(2015.12월말)'!AB26</f>
        <v>385</v>
      </c>
      <c r="AC23" s="63">
        <f>'법정동(2016.6월말)'!AC26-'법정동(2015.12월말)'!AC26</f>
        <v>2</v>
      </c>
      <c r="AD23" s="63">
        <f>'법정동(2016.6월말)'!AD26-'법정동(2015.12월말)'!AD26</f>
        <v>18</v>
      </c>
      <c r="AE23" s="63">
        <f>'법정동(2016.6월말)'!AE26-'법정동(2015.12월말)'!AE26</f>
        <v>1</v>
      </c>
      <c r="AF23" s="63">
        <f>'법정동(2016.6월말)'!AF26-'법정동(2015.12월말)'!AF26</f>
        <v>0</v>
      </c>
      <c r="AG23" s="63">
        <f>'법정동(2016.6월말)'!AG26-'법정동(2015.12월말)'!AG26</f>
        <v>0</v>
      </c>
      <c r="AH23" s="63">
        <f>'법정동(2016.6월말)'!AH26-'법정동(2015.12월말)'!AH26</f>
        <v>0</v>
      </c>
      <c r="AI23" s="63">
        <f>'법정동(2016.6월말)'!AI26-'법정동(2015.12월말)'!AI26</f>
        <v>0</v>
      </c>
      <c r="AJ23" s="63">
        <f>'법정동(2016.6월말)'!AJ26-'법정동(2015.12월말)'!AJ26</f>
        <v>0</v>
      </c>
      <c r="AK23" s="63">
        <f>'법정동(2016.6월말)'!AK26-'법정동(2015.12월말)'!AK26</f>
        <v>0</v>
      </c>
      <c r="AL23" s="63">
        <f>'법정동(2016.6월말)'!AL26-'법정동(2015.12월말)'!AL26</f>
        <v>0</v>
      </c>
      <c r="AM23" s="63">
        <f>'법정동(2016.6월말)'!AM26-'법정동(2015.12월말)'!AM26</f>
        <v>0</v>
      </c>
      <c r="AN23" s="63">
        <f>'법정동(2016.6월말)'!AN26-'법정동(2015.12월말)'!AN26</f>
        <v>0</v>
      </c>
      <c r="AO23" s="63">
        <f>'법정동(2016.6월말)'!AO26-'법정동(2015.12월말)'!AO26</f>
        <v>0</v>
      </c>
      <c r="AP23" s="63">
        <f>'법정동(2016.6월말)'!AP26-'법정동(2015.12월말)'!AP26</f>
        <v>0</v>
      </c>
      <c r="AQ23" s="63">
        <f>'법정동(2016.6월말)'!AQ26-'법정동(2015.12월말)'!AQ26</f>
        <v>0</v>
      </c>
      <c r="AR23" s="63">
        <f>'법정동(2016.6월말)'!AR26-'법정동(2015.12월말)'!AR26</f>
        <v>0</v>
      </c>
      <c r="AS23" s="63">
        <f>'법정동(2016.6월말)'!AS26-'법정동(2015.12월말)'!AS26</f>
        <v>0</v>
      </c>
      <c r="AT23" s="63">
        <f>'법정동(2016.6월말)'!AT26-'법정동(2015.12월말)'!AT26</f>
        <v>0</v>
      </c>
      <c r="AU23" s="63">
        <f>'법정동(2016.6월말)'!AU26-'법정동(2015.12월말)'!AU26</f>
        <v>0</v>
      </c>
      <c r="AV23" s="63">
        <f>'법정동(2016.6월말)'!AV26-'법정동(2015.12월말)'!AV26</f>
        <v>0</v>
      </c>
      <c r="AW23" s="63">
        <f>'법정동(2016.6월말)'!AW26-'법정동(2015.12월말)'!AW26</f>
        <v>0</v>
      </c>
      <c r="AX23" s="63">
        <f>'법정동(2016.6월말)'!AX26-'법정동(2015.12월말)'!AX26</f>
        <v>0</v>
      </c>
      <c r="AY23" s="63">
        <f>'법정동(2016.6월말)'!AY26-'법정동(2015.12월말)'!AY26</f>
        <v>0</v>
      </c>
      <c r="AZ23" s="63">
        <f>'법정동(2016.6월말)'!AZ26-'법정동(2015.12월말)'!AZ26</f>
        <v>0</v>
      </c>
      <c r="BA23" s="63">
        <f>'법정동(2016.6월말)'!BA26-'법정동(2015.12월말)'!BA26</f>
        <v>0</v>
      </c>
      <c r="BB23" s="63">
        <f>'법정동(2016.6월말)'!BB26-'법정동(2015.12월말)'!BB26</f>
        <v>0</v>
      </c>
      <c r="BC23" s="63">
        <f>'법정동(2016.6월말)'!BC26-'법정동(2015.12월말)'!BC26</f>
        <v>0</v>
      </c>
      <c r="BD23" s="63">
        <f>'법정동(2016.6월말)'!BD26-'법정동(2015.12월말)'!BD26</f>
        <v>0</v>
      </c>
      <c r="BE23" s="63">
        <f>'법정동(2016.6월말)'!BE26-'법정동(2015.12월말)'!BE26</f>
        <v>0</v>
      </c>
      <c r="BF23" s="63">
        <f>'법정동(2016.6월말)'!BF26-'법정동(2015.12월말)'!BF26</f>
        <v>0</v>
      </c>
      <c r="BG23" s="64">
        <f>'법정동(2016.6월말)'!BG26-'법정동(2015.12월말)'!BG26</f>
        <v>0</v>
      </c>
    </row>
    <row r="24" spans="1:59" s="20" customFormat="1" ht="20.25" customHeight="1">
      <c r="A24" s="67" t="s">
        <v>27</v>
      </c>
      <c r="B24" s="69">
        <f>'법정동(2016.6월말)'!B27-'법정동(2015.12월말)'!B27</f>
        <v>336</v>
      </c>
      <c r="C24" s="63">
        <f>'법정동(2016.6월말)'!C27-'법정동(2015.12월말)'!C27</f>
        <v>-19</v>
      </c>
      <c r="D24" s="63">
        <f>'법정동(2016.6월말)'!D27-'법정동(2015.12월말)'!D27</f>
        <v>0</v>
      </c>
      <c r="E24" s="63">
        <f>'법정동(2016.6월말)'!E27-'법정동(2015.12월말)'!E27</f>
        <v>-8</v>
      </c>
      <c r="F24" s="63">
        <f>'법정동(2016.6월말)'!F27-'법정동(2015.12월말)'!F27</f>
        <v>-1085</v>
      </c>
      <c r="G24" s="63">
        <f>'법정동(2016.6월말)'!G27-'법정동(2015.12월말)'!G27</f>
        <v>1</v>
      </c>
      <c r="H24" s="63">
        <f>'법정동(2016.6월말)'!H27-'법정동(2015.12월말)'!H27</f>
        <v>0</v>
      </c>
      <c r="I24" s="63">
        <f>'법정동(2016.6월말)'!I27-'법정동(2015.12월말)'!I27</f>
        <v>0</v>
      </c>
      <c r="J24" s="63">
        <f>'법정동(2016.6월말)'!J27-'법정동(2015.12월말)'!J27</f>
        <v>0</v>
      </c>
      <c r="K24" s="63">
        <f>'법정동(2016.6월말)'!K27-'법정동(2015.12월말)'!K27</f>
        <v>0</v>
      </c>
      <c r="L24" s="63">
        <f>'법정동(2016.6월말)'!L27-'법정동(2015.12월말)'!L27</f>
        <v>0</v>
      </c>
      <c r="M24" s="63">
        <f>'법정동(2016.6월말)'!M27-'법정동(2015.12월말)'!M27</f>
        <v>-11</v>
      </c>
      <c r="N24" s="63">
        <f>'법정동(2016.6월말)'!N27-'법정동(2015.12월말)'!N27</f>
        <v>0</v>
      </c>
      <c r="O24" s="63">
        <f>'법정동(2016.6월말)'!O27-'법정동(2015.12월말)'!O27</f>
        <v>0</v>
      </c>
      <c r="P24" s="63">
        <f>'법정동(2016.6월말)'!P27-'법정동(2015.12월말)'!P27</f>
        <v>0</v>
      </c>
      <c r="Q24" s="63">
        <f>'법정동(2016.6월말)'!Q27-'법정동(2015.12월말)'!Q27</f>
        <v>0</v>
      </c>
      <c r="R24" s="63">
        <f>'법정동(2016.6월말)'!R27-'법정동(2015.12월말)'!R27</f>
        <v>1068</v>
      </c>
      <c r="S24" s="63">
        <f>'법정동(2016.6월말)'!S27-'법정동(2015.12월말)'!S27</f>
        <v>3</v>
      </c>
      <c r="T24" s="63">
        <f>'법정동(2016.6월말)'!T27-'법정동(2015.12월말)'!T27</f>
        <v>0</v>
      </c>
      <c r="U24" s="63">
        <f>'법정동(2016.6월말)'!U27-'법정동(2015.12월말)'!U27</f>
        <v>2</v>
      </c>
      <c r="V24" s="63">
        <f>'법정동(2016.6월말)'!V27-'법정동(2015.12월말)'!V27</f>
        <v>0</v>
      </c>
      <c r="W24" s="63">
        <f>'법정동(2016.6월말)'!W27-'법정동(2015.12월말)'!W27</f>
        <v>0</v>
      </c>
      <c r="X24" s="63">
        <f>'법정동(2016.6월말)'!X27-'법정동(2015.12월말)'!X27</f>
        <v>0</v>
      </c>
      <c r="Y24" s="63">
        <f>'법정동(2016.6월말)'!Y27-'법정동(2015.12월말)'!Y27</f>
        <v>0</v>
      </c>
      <c r="Z24" s="63">
        <f>'법정동(2016.6월말)'!Z27-'법정동(2015.12월말)'!Z27</f>
        <v>0</v>
      </c>
      <c r="AA24" s="63">
        <f>'법정동(2016.6월말)'!AA27-'법정동(2015.12월말)'!AA27</f>
        <v>-6</v>
      </c>
      <c r="AB24" s="63">
        <f>'법정동(2016.6월말)'!AB27-'법정동(2015.12월말)'!AB27</f>
        <v>0</v>
      </c>
      <c r="AC24" s="63">
        <f>'법정동(2016.6월말)'!AC27-'법정동(2015.12월말)'!AC27</f>
        <v>0</v>
      </c>
      <c r="AD24" s="63">
        <f>'법정동(2016.6월말)'!AD27-'법정동(2015.12월말)'!AD27</f>
        <v>260</v>
      </c>
      <c r="AE24" s="63">
        <f>'법정동(2016.6월말)'!AE27-'법정동(2015.12월말)'!AE27</f>
        <v>4</v>
      </c>
      <c r="AF24" s="63">
        <f>'법정동(2016.6월말)'!AF27-'법정동(2015.12월말)'!AF27</f>
        <v>0</v>
      </c>
      <c r="AG24" s="63">
        <f>'법정동(2016.6월말)'!AG27-'법정동(2015.12월말)'!AG27</f>
        <v>0</v>
      </c>
      <c r="AH24" s="63">
        <f>'법정동(2016.6월말)'!AH27-'법정동(2015.12월말)'!AH27</f>
        <v>0</v>
      </c>
      <c r="AI24" s="63">
        <f>'법정동(2016.6월말)'!AI27-'법정동(2015.12월말)'!AI27</f>
        <v>0</v>
      </c>
      <c r="AJ24" s="63">
        <f>'법정동(2016.6월말)'!AJ27-'법정동(2015.12월말)'!AJ27</f>
        <v>0</v>
      </c>
      <c r="AK24" s="63">
        <f>'법정동(2016.6월말)'!AK27-'법정동(2015.12월말)'!AK27</f>
        <v>0</v>
      </c>
      <c r="AL24" s="63">
        <f>'법정동(2016.6월말)'!AL27-'법정동(2015.12월말)'!AL27</f>
        <v>0</v>
      </c>
      <c r="AM24" s="63">
        <f>'법정동(2016.6월말)'!AM27-'법정동(2015.12월말)'!AM27</f>
        <v>0</v>
      </c>
      <c r="AN24" s="63">
        <f>'법정동(2016.6월말)'!AN27-'법정동(2015.12월말)'!AN27</f>
        <v>0</v>
      </c>
      <c r="AO24" s="63">
        <f>'법정동(2016.6월말)'!AO27-'법정동(2015.12월말)'!AO27</f>
        <v>0</v>
      </c>
      <c r="AP24" s="63">
        <f>'법정동(2016.6월말)'!AP27-'법정동(2015.12월말)'!AP27</f>
        <v>0</v>
      </c>
      <c r="AQ24" s="63">
        <f>'법정동(2016.6월말)'!AQ27-'법정동(2015.12월말)'!AQ27</f>
        <v>0</v>
      </c>
      <c r="AR24" s="63">
        <f>'법정동(2016.6월말)'!AR27-'법정동(2015.12월말)'!AR27</f>
        <v>-9101</v>
      </c>
      <c r="AS24" s="63">
        <f>'법정동(2016.6월말)'!AS27-'법정동(2015.12월말)'!AS27</f>
        <v>-5</v>
      </c>
      <c r="AT24" s="63">
        <f>'법정동(2016.6월말)'!AT27-'법정동(2015.12월말)'!AT27</f>
        <v>0</v>
      </c>
      <c r="AU24" s="63">
        <f>'법정동(2016.6월말)'!AU27-'법정동(2015.12월말)'!AU27</f>
        <v>0</v>
      </c>
      <c r="AV24" s="63">
        <f>'법정동(2016.6월말)'!AV27-'법정동(2015.12월말)'!AV27</f>
        <v>0</v>
      </c>
      <c r="AW24" s="63">
        <f>'법정동(2016.6월말)'!AW27-'법정동(2015.12월말)'!AW27</f>
        <v>0</v>
      </c>
      <c r="AX24" s="63">
        <f>'법정동(2016.6월말)'!AX27-'법정동(2015.12월말)'!AX27</f>
        <v>0</v>
      </c>
      <c r="AY24" s="63">
        <f>'법정동(2016.6월말)'!AY27-'법정동(2015.12월말)'!AY27</f>
        <v>0</v>
      </c>
      <c r="AZ24" s="63">
        <f>'법정동(2016.6월말)'!AZ27-'법정동(2015.12월말)'!AZ27</f>
        <v>0</v>
      </c>
      <c r="BA24" s="63">
        <f>'법정동(2016.6월말)'!BA27-'법정동(2015.12월말)'!BA27</f>
        <v>0</v>
      </c>
      <c r="BB24" s="63">
        <f>'법정동(2016.6월말)'!BB27-'법정동(2015.12월말)'!BB27</f>
        <v>0</v>
      </c>
      <c r="BC24" s="63">
        <f>'법정동(2016.6월말)'!BC27-'법정동(2015.12월말)'!BC27</f>
        <v>0</v>
      </c>
      <c r="BD24" s="63">
        <f>'법정동(2016.6월말)'!BD27-'법정동(2015.12월말)'!BD27</f>
        <v>0</v>
      </c>
      <c r="BE24" s="63">
        <f>'법정동(2016.6월말)'!BE27-'법정동(2015.12월말)'!BE27</f>
        <v>0</v>
      </c>
      <c r="BF24" s="63">
        <f>'법정동(2016.6월말)'!BF27-'법정동(2015.12월말)'!BF27</f>
        <v>9194</v>
      </c>
      <c r="BG24" s="64">
        <f>'법정동(2016.6월말)'!BG27-'법정동(2015.12월말)'!BG27</f>
        <v>1</v>
      </c>
    </row>
    <row r="25" spans="1:59" s="20" customFormat="1" ht="20.25" customHeight="1">
      <c r="A25" s="67" t="s">
        <v>28</v>
      </c>
      <c r="B25" s="69">
        <f>'법정동(2016.6월말)'!B28-'법정동(2015.12월말)'!B28</f>
        <v>0</v>
      </c>
      <c r="C25" s="63">
        <f>'법정동(2016.6월말)'!C28-'법정동(2015.12월말)'!C28</f>
        <v>3</v>
      </c>
      <c r="D25" s="63">
        <f>'법정동(2016.6월말)'!D28-'법정동(2015.12월말)'!D28</f>
        <v>-464</v>
      </c>
      <c r="E25" s="63">
        <f>'법정동(2016.6월말)'!E28-'법정동(2015.12월말)'!E28</f>
        <v>-4</v>
      </c>
      <c r="F25" s="63">
        <f>'법정동(2016.6월말)'!F28-'법정동(2015.12월말)'!F28</f>
        <v>-788</v>
      </c>
      <c r="G25" s="63">
        <f>'법정동(2016.6월말)'!G28-'법정동(2015.12월말)'!G28</f>
        <v>-5</v>
      </c>
      <c r="H25" s="63">
        <f>'법정동(2016.6월말)'!H28-'법정동(2015.12월말)'!H28</f>
        <v>0</v>
      </c>
      <c r="I25" s="63">
        <f>'법정동(2016.6월말)'!I28-'법정동(2015.12월말)'!I28</f>
        <v>0</v>
      </c>
      <c r="J25" s="63">
        <f>'법정동(2016.6월말)'!J28-'법정동(2015.12월말)'!J28</f>
        <v>0</v>
      </c>
      <c r="K25" s="63">
        <f>'법정동(2016.6월말)'!K28-'법정동(2015.12월말)'!K28</f>
        <v>0</v>
      </c>
      <c r="L25" s="63">
        <f>'법정동(2016.6월말)'!L28-'법정동(2015.12월말)'!L28</f>
        <v>0</v>
      </c>
      <c r="M25" s="63">
        <f>'법정동(2016.6월말)'!M28-'법정동(2015.12월말)'!M28</f>
        <v>0</v>
      </c>
      <c r="N25" s="63">
        <f>'법정동(2016.6월말)'!N28-'법정동(2015.12월말)'!N28</f>
        <v>0</v>
      </c>
      <c r="O25" s="63">
        <f>'법정동(2016.6월말)'!O28-'법정동(2015.12월말)'!O28</f>
        <v>0</v>
      </c>
      <c r="P25" s="63">
        <f>'법정동(2016.6월말)'!P28-'법정동(2015.12월말)'!P28</f>
        <v>0</v>
      </c>
      <c r="Q25" s="63">
        <f>'법정동(2016.6월말)'!Q28-'법정동(2015.12월말)'!Q28</f>
        <v>0</v>
      </c>
      <c r="R25" s="63">
        <f>'법정동(2016.6월말)'!R28-'법정동(2015.12월말)'!R28</f>
        <v>116</v>
      </c>
      <c r="S25" s="63">
        <f>'법정동(2016.6월말)'!S28-'법정동(2015.12월말)'!S28</f>
        <v>4</v>
      </c>
      <c r="T25" s="63">
        <f>'법정동(2016.6월말)'!T28-'법정동(2015.12월말)'!T28</f>
        <v>0</v>
      </c>
      <c r="U25" s="63">
        <f>'법정동(2016.6월말)'!U28-'법정동(2015.12월말)'!U28</f>
        <v>0</v>
      </c>
      <c r="V25" s="63">
        <f>'법정동(2016.6월말)'!V28-'법정동(2015.12월말)'!V28</f>
        <v>0</v>
      </c>
      <c r="W25" s="63">
        <f>'법정동(2016.6월말)'!W28-'법정동(2015.12월말)'!W28</f>
        <v>0</v>
      </c>
      <c r="X25" s="63">
        <f>'법정동(2016.6월말)'!X28-'법정동(2015.12월말)'!X28</f>
        <v>0</v>
      </c>
      <c r="Y25" s="63">
        <f>'법정동(2016.6월말)'!Y28-'법정동(2015.12월말)'!Y28</f>
        <v>0</v>
      </c>
      <c r="Z25" s="63">
        <f>'법정동(2016.6월말)'!Z28-'법정동(2015.12월말)'!Z28</f>
        <v>0</v>
      </c>
      <c r="AA25" s="63">
        <f>'법정동(2016.6월말)'!AA28-'법정동(2015.12월말)'!AA28</f>
        <v>0</v>
      </c>
      <c r="AB25" s="63">
        <f>'법정동(2016.6월말)'!AB28-'법정동(2015.12월말)'!AB28</f>
        <v>0</v>
      </c>
      <c r="AC25" s="63">
        <f>'법정동(2016.6월말)'!AC28-'법정동(2015.12월말)'!AC28</f>
        <v>0</v>
      </c>
      <c r="AD25" s="63">
        <f>'법정동(2016.6월말)'!AD28-'법정동(2015.12월말)'!AD28</f>
        <v>237</v>
      </c>
      <c r="AE25" s="63">
        <f>'법정동(2016.6월말)'!AE28-'법정동(2015.12월말)'!AE28</f>
        <v>5</v>
      </c>
      <c r="AF25" s="63">
        <f>'법정동(2016.6월말)'!AF28-'법정동(2015.12월말)'!AF28</f>
        <v>0</v>
      </c>
      <c r="AG25" s="63">
        <f>'법정동(2016.6월말)'!AG28-'법정동(2015.12월말)'!AG28</f>
        <v>0</v>
      </c>
      <c r="AH25" s="63">
        <f>'법정동(2016.6월말)'!AH28-'법정동(2015.12월말)'!AH28</f>
        <v>0</v>
      </c>
      <c r="AI25" s="63">
        <f>'법정동(2016.6월말)'!AI28-'법정동(2015.12월말)'!AI28</f>
        <v>0</v>
      </c>
      <c r="AJ25" s="63">
        <f>'법정동(2016.6월말)'!AJ28-'법정동(2015.12월말)'!AJ28</f>
        <v>0</v>
      </c>
      <c r="AK25" s="63">
        <f>'법정동(2016.6월말)'!AK28-'법정동(2015.12월말)'!AK28</f>
        <v>0</v>
      </c>
      <c r="AL25" s="63">
        <f>'법정동(2016.6월말)'!AL28-'법정동(2015.12월말)'!AL28</f>
        <v>0</v>
      </c>
      <c r="AM25" s="63">
        <f>'법정동(2016.6월말)'!AM28-'법정동(2015.12월말)'!AM28</f>
        <v>0</v>
      </c>
      <c r="AN25" s="63">
        <f>'법정동(2016.6월말)'!AN28-'법정동(2015.12월말)'!AN28</f>
        <v>0</v>
      </c>
      <c r="AO25" s="63">
        <f>'법정동(2016.6월말)'!AO28-'법정동(2015.12월말)'!AO28</f>
        <v>0</v>
      </c>
      <c r="AP25" s="63">
        <f>'법정동(2016.6월말)'!AP28-'법정동(2015.12월말)'!AP28</f>
        <v>0</v>
      </c>
      <c r="AQ25" s="63">
        <f>'법정동(2016.6월말)'!AQ28-'법정동(2015.12월말)'!AQ28</f>
        <v>0</v>
      </c>
      <c r="AR25" s="63">
        <f>'법정동(2016.6월말)'!AR28-'법정동(2015.12월말)'!AR28</f>
        <v>0</v>
      </c>
      <c r="AS25" s="63">
        <f>'법정동(2016.6월말)'!AS28-'법정동(2015.12월말)'!AS28</f>
        <v>0</v>
      </c>
      <c r="AT25" s="63">
        <f>'법정동(2016.6월말)'!AT28-'법정동(2015.12월말)'!AT28</f>
        <v>0</v>
      </c>
      <c r="AU25" s="63">
        <f>'법정동(2016.6월말)'!AU28-'법정동(2015.12월말)'!AU28</f>
        <v>0</v>
      </c>
      <c r="AV25" s="63">
        <f>'법정동(2016.6월말)'!AV28-'법정동(2015.12월말)'!AV28</f>
        <v>0</v>
      </c>
      <c r="AW25" s="63">
        <f>'법정동(2016.6월말)'!AW28-'법정동(2015.12월말)'!AW28</f>
        <v>0</v>
      </c>
      <c r="AX25" s="63">
        <f>'법정동(2016.6월말)'!AX28-'법정동(2015.12월말)'!AX28</f>
        <v>0</v>
      </c>
      <c r="AY25" s="63">
        <f>'법정동(2016.6월말)'!AY28-'법정동(2015.12월말)'!AY28</f>
        <v>0</v>
      </c>
      <c r="AZ25" s="63">
        <f>'법정동(2016.6월말)'!AZ28-'법정동(2015.12월말)'!AZ28</f>
        <v>131</v>
      </c>
      <c r="BA25" s="63">
        <f>'법정동(2016.6월말)'!BA28-'법정동(2015.12월말)'!BA28</f>
        <v>0</v>
      </c>
      <c r="BB25" s="63">
        <f>'법정동(2016.6월말)'!BB28-'법정동(2015.12월말)'!BB28</f>
        <v>0</v>
      </c>
      <c r="BC25" s="63">
        <f>'법정동(2016.6월말)'!BC28-'법정동(2015.12월말)'!BC28</f>
        <v>0</v>
      </c>
      <c r="BD25" s="63">
        <f>'법정동(2016.6월말)'!BD28-'법정동(2015.12월말)'!BD28</f>
        <v>0</v>
      </c>
      <c r="BE25" s="63">
        <f>'법정동(2016.6월말)'!BE28-'법정동(2015.12월말)'!BE28</f>
        <v>0</v>
      </c>
      <c r="BF25" s="63">
        <f>'법정동(2016.6월말)'!BF28-'법정동(2015.12월말)'!BF28</f>
        <v>768</v>
      </c>
      <c r="BG25" s="64">
        <f>'법정동(2016.6월말)'!BG28-'법정동(2015.12월말)'!BG28</f>
        <v>3</v>
      </c>
    </row>
    <row r="26" spans="1:59" s="20" customFormat="1" ht="20.25" customHeight="1">
      <c r="A26" s="67" t="s">
        <v>29</v>
      </c>
      <c r="B26" s="69">
        <f>'법정동(2016.6월말)'!B29-'법정동(2015.12월말)'!B29</f>
        <v>-11</v>
      </c>
      <c r="C26" s="63">
        <f>'법정동(2016.6월말)'!C29-'법정동(2015.12월말)'!C29</f>
        <v>29</v>
      </c>
      <c r="D26" s="63">
        <f>'법정동(2016.6월말)'!D29-'법정동(2015.12월말)'!D29</f>
        <v>0</v>
      </c>
      <c r="E26" s="63">
        <f>'법정동(2016.6월말)'!E29-'법정동(2015.12월말)'!E29</f>
        <v>0</v>
      </c>
      <c r="F26" s="63">
        <f>'법정동(2016.6월말)'!F29-'법정동(2015.12월말)'!F29</f>
        <v>-2910</v>
      </c>
      <c r="G26" s="63">
        <f>'법정동(2016.6월말)'!G29-'법정동(2015.12월말)'!G29</f>
        <v>2</v>
      </c>
      <c r="H26" s="63">
        <f>'법정동(2016.6월말)'!H29-'법정동(2015.12월말)'!H29</f>
        <v>0</v>
      </c>
      <c r="I26" s="63">
        <f>'법정동(2016.6월말)'!I29-'법정동(2015.12월말)'!I29</f>
        <v>0</v>
      </c>
      <c r="J26" s="63">
        <f>'법정동(2016.6월말)'!J29-'법정동(2015.12월말)'!J29</f>
        <v>0</v>
      </c>
      <c r="K26" s="63">
        <f>'법정동(2016.6월말)'!K29-'법정동(2015.12월말)'!K29</f>
        <v>0</v>
      </c>
      <c r="L26" s="63">
        <f>'법정동(2016.6월말)'!L29-'법정동(2015.12월말)'!L29</f>
        <v>-159</v>
      </c>
      <c r="M26" s="63">
        <f>'법정동(2016.6월말)'!M29-'법정동(2015.12월말)'!M29</f>
        <v>1</v>
      </c>
      <c r="N26" s="63">
        <f>'법정동(2016.6월말)'!N29-'법정동(2015.12월말)'!N29</f>
        <v>0</v>
      </c>
      <c r="O26" s="63">
        <f>'법정동(2016.6월말)'!O29-'법정동(2015.12월말)'!O29</f>
        <v>0</v>
      </c>
      <c r="P26" s="63">
        <f>'법정동(2016.6월말)'!P29-'법정동(2015.12월말)'!P29</f>
        <v>0</v>
      </c>
      <c r="Q26" s="63">
        <f>'법정동(2016.6월말)'!Q29-'법정동(2015.12월말)'!Q29</f>
        <v>0</v>
      </c>
      <c r="R26" s="63">
        <f>'법정동(2016.6월말)'!R29-'법정동(2015.12월말)'!R29</f>
        <v>1322</v>
      </c>
      <c r="S26" s="63">
        <f>'법정동(2016.6월말)'!S29-'법정동(2015.12월말)'!S29</f>
        <v>2</v>
      </c>
      <c r="T26" s="63">
        <f>'법정동(2016.6월말)'!T29-'법정동(2015.12월말)'!T29</f>
        <v>0</v>
      </c>
      <c r="U26" s="63">
        <f>'법정동(2016.6월말)'!U29-'법정동(2015.12월말)'!U29</f>
        <v>0</v>
      </c>
      <c r="V26" s="63">
        <f>'법정동(2016.6월말)'!V29-'법정동(2015.12월말)'!V29</f>
        <v>0</v>
      </c>
      <c r="W26" s="63">
        <f>'법정동(2016.6월말)'!W29-'법정동(2015.12월말)'!W29</f>
        <v>0</v>
      </c>
      <c r="X26" s="63">
        <f>'법정동(2016.6월말)'!X29-'법정동(2015.12월말)'!X29</f>
        <v>0</v>
      </c>
      <c r="Y26" s="63">
        <f>'법정동(2016.6월말)'!Y29-'법정동(2015.12월말)'!Y29</f>
        <v>0</v>
      </c>
      <c r="Z26" s="63">
        <f>'법정동(2016.6월말)'!Z29-'법정동(2015.12월말)'!Z29</f>
        <v>0</v>
      </c>
      <c r="AA26" s="63">
        <f>'법정동(2016.6월말)'!AA29-'법정동(2015.12월말)'!AA29</f>
        <v>2</v>
      </c>
      <c r="AB26" s="63">
        <f>'법정동(2016.6월말)'!AB29-'법정동(2015.12월말)'!AB29</f>
        <v>0</v>
      </c>
      <c r="AC26" s="63">
        <f>'법정동(2016.6월말)'!AC29-'법정동(2015.12월말)'!AC29</f>
        <v>0</v>
      </c>
      <c r="AD26" s="63">
        <f>'법정동(2016.6월말)'!AD29-'법정동(2015.12월말)'!AD29</f>
        <v>0</v>
      </c>
      <c r="AE26" s="63">
        <f>'법정동(2016.6월말)'!AE29-'법정동(2015.12월말)'!AE29</f>
        <v>14</v>
      </c>
      <c r="AF26" s="63">
        <f>'법정동(2016.6월말)'!AF29-'법정동(2015.12월말)'!AF29</f>
        <v>0</v>
      </c>
      <c r="AG26" s="63">
        <f>'법정동(2016.6월말)'!AG29-'법정동(2015.12월말)'!AG29</f>
        <v>1</v>
      </c>
      <c r="AH26" s="63">
        <f>'법정동(2016.6월말)'!AH29-'법정동(2015.12월말)'!AH29</f>
        <v>0</v>
      </c>
      <c r="AI26" s="63">
        <f>'법정동(2016.6월말)'!AI29-'법정동(2015.12월말)'!AI29</f>
        <v>0</v>
      </c>
      <c r="AJ26" s="63">
        <f>'법정동(2016.6월말)'!AJ29-'법정동(2015.12월말)'!AJ29</f>
        <v>0</v>
      </c>
      <c r="AK26" s="63">
        <f>'법정동(2016.6월말)'!AK29-'법정동(2015.12월말)'!AK29</f>
        <v>0</v>
      </c>
      <c r="AL26" s="63">
        <f>'법정동(2016.6월말)'!AL29-'법정동(2015.12월말)'!AL29</f>
        <v>0</v>
      </c>
      <c r="AM26" s="63">
        <f>'법정동(2016.6월말)'!AM29-'법정동(2015.12월말)'!AM29</f>
        <v>1</v>
      </c>
      <c r="AN26" s="63">
        <f>'법정동(2016.6월말)'!AN29-'법정동(2015.12월말)'!AN29</f>
        <v>0</v>
      </c>
      <c r="AO26" s="63">
        <f>'법정동(2016.6월말)'!AO29-'법정동(2015.12월말)'!AO29</f>
        <v>0</v>
      </c>
      <c r="AP26" s="63">
        <f>'법정동(2016.6월말)'!AP29-'법정동(2015.12월말)'!AP29</f>
        <v>0</v>
      </c>
      <c r="AQ26" s="63">
        <f>'법정동(2016.6월말)'!AQ29-'법정동(2015.12월말)'!AQ29</f>
        <v>0</v>
      </c>
      <c r="AR26" s="63">
        <f>'법정동(2016.6월말)'!AR29-'법정동(2015.12월말)'!AR29</f>
        <v>0</v>
      </c>
      <c r="AS26" s="63">
        <f>'법정동(2016.6월말)'!AS29-'법정동(2015.12월말)'!AS29</f>
        <v>0</v>
      </c>
      <c r="AT26" s="63">
        <f>'법정동(2016.6월말)'!AT29-'법정동(2015.12월말)'!AT29</f>
        <v>0</v>
      </c>
      <c r="AU26" s="63">
        <f>'법정동(2016.6월말)'!AU29-'법정동(2015.12월말)'!AU29</f>
        <v>0</v>
      </c>
      <c r="AV26" s="63">
        <f>'법정동(2016.6월말)'!AV29-'법정동(2015.12월말)'!AV29</f>
        <v>0</v>
      </c>
      <c r="AW26" s="63">
        <f>'법정동(2016.6월말)'!AW29-'법정동(2015.12월말)'!AW29</f>
        <v>0</v>
      </c>
      <c r="AX26" s="63">
        <f>'법정동(2016.6월말)'!AX29-'법정동(2015.12월말)'!AX29</f>
        <v>0</v>
      </c>
      <c r="AY26" s="63">
        <f>'법정동(2016.6월말)'!AY29-'법정동(2015.12월말)'!AY29</f>
        <v>0</v>
      </c>
      <c r="AZ26" s="63">
        <f>'법정동(2016.6월말)'!AZ29-'법정동(2015.12월말)'!AZ29</f>
        <v>0</v>
      </c>
      <c r="BA26" s="63">
        <f>'법정동(2016.6월말)'!BA29-'법정동(2015.12월말)'!BA29</f>
        <v>0</v>
      </c>
      <c r="BB26" s="63">
        <f>'법정동(2016.6월말)'!BB29-'법정동(2015.12월말)'!BB29</f>
        <v>0</v>
      </c>
      <c r="BC26" s="63">
        <f>'법정동(2016.6월말)'!BC29-'법정동(2015.12월말)'!BC29</f>
        <v>0</v>
      </c>
      <c r="BD26" s="63">
        <f>'법정동(2016.6월말)'!BD29-'법정동(2015.12월말)'!BD29</f>
        <v>0</v>
      </c>
      <c r="BE26" s="63">
        <f>'법정동(2016.6월말)'!BE29-'법정동(2015.12월말)'!BE29</f>
        <v>0</v>
      </c>
      <c r="BF26" s="63">
        <f>'법정동(2016.6월말)'!BF29-'법정동(2015.12월말)'!BF29</f>
        <v>1736</v>
      </c>
      <c r="BG26" s="64">
        <f>'법정동(2016.6월말)'!BG29-'법정동(2015.12월말)'!BG29</f>
        <v>6</v>
      </c>
    </row>
    <row r="27" spans="1:59" s="20" customFormat="1" ht="20.25" customHeight="1">
      <c r="A27" s="67" t="s">
        <v>30</v>
      </c>
      <c r="B27" s="69">
        <f>'법정동(2016.6월말)'!B30-'법정동(2015.12월말)'!B30</f>
        <v>0</v>
      </c>
      <c r="C27" s="63">
        <f>'법정동(2016.6월말)'!C30-'법정동(2015.12월말)'!C30</f>
        <v>7</v>
      </c>
      <c r="D27" s="63">
        <f>'법정동(2016.6월말)'!D30-'법정동(2015.12월말)'!D30</f>
        <v>-742</v>
      </c>
      <c r="E27" s="63">
        <f>'법정동(2016.6월말)'!E30-'법정동(2015.12월말)'!E30</f>
        <v>2</v>
      </c>
      <c r="F27" s="63">
        <f>'법정동(2016.6월말)'!F30-'법정동(2015.12월말)'!F30</f>
        <v>0</v>
      </c>
      <c r="G27" s="63">
        <f>'법정동(2016.6월말)'!G30-'법정동(2015.12월말)'!G30</f>
        <v>0</v>
      </c>
      <c r="H27" s="63">
        <f>'법정동(2016.6월말)'!H30-'법정동(2015.12월말)'!H30</f>
        <v>0</v>
      </c>
      <c r="I27" s="63">
        <f>'법정동(2016.6월말)'!I30-'법정동(2015.12월말)'!I30</f>
        <v>0</v>
      </c>
      <c r="J27" s="63">
        <f>'법정동(2016.6월말)'!J30-'법정동(2015.12월말)'!J30</f>
        <v>0</v>
      </c>
      <c r="K27" s="63">
        <f>'법정동(2016.6월말)'!K30-'법정동(2015.12월말)'!K30</f>
        <v>0</v>
      </c>
      <c r="L27" s="63">
        <f>'법정동(2016.6월말)'!L30-'법정동(2015.12월말)'!L30</f>
        <v>-1269</v>
      </c>
      <c r="M27" s="63">
        <f>'법정동(2016.6월말)'!M30-'법정동(2015.12월말)'!M30</f>
        <v>1</v>
      </c>
      <c r="N27" s="63">
        <f>'법정동(2016.6월말)'!N30-'법정동(2015.12월말)'!N30</f>
        <v>0</v>
      </c>
      <c r="O27" s="63">
        <f>'법정동(2016.6월말)'!O30-'법정동(2015.12월말)'!O30</f>
        <v>0</v>
      </c>
      <c r="P27" s="63">
        <f>'법정동(2016.6월말)'!P30-'법정동(2015.12월말)'!P30</f>
        <v>0</v>
      </c>
      <c r="Q27" s="63">
        <f>'법정동(2016.6월말)'!Q30-'법정동(2015.12월말)'!Q30</f>
        <v>0</v>
      </c>
      <c r="R27" s="63">
        <f>'법정동(2016.6월말)'!R30-'법정동(2015.12월말)'!R30</f>
        <v>1974</v>
      </c>
      <c r="S27" s="63">
        <f>'법정동(2016.6월말)'!S30-'법정동(2015.12월말)'!S30</f>
        <v>3</v>
      </c>
      <c r="T27" s="63">
        <f>'법정동(2016.6월말)'!T30-'법정동(2015.12월말)'!T30</f>
        <v>0</v>
      </c>
      <c r="U27" s="63">
        <f>'법정동(2016.6월말)'!U30-'법정동(2015.12월말)'!U30</f>
        <v>-1</v>
      </c>
      <c r="V27" s="63">
        <f>'법정동(2016.6월말)'!V30-'법정동(2015.12월말)'!V30</f>
        <v>0</v>
      </c>
      <c r="W27" s="63">
        <f>'법정동(2016.6월말)'!W30-'법정동(2015.12월말)'!W30</f>
        <v>0</v>
      </c>
      <c r="X27" s="63">
        <f>'법정동(2016.6월말)'!X30-'법정동(2015.12월말)'!X30</f>
        <v>0</v>
      </c>
      <c r="Y27" s="63">
        <f>'법정동(2016.6월말)'!Y30-'법정동(2015.12월말)'!Y30</f>
        <v>0</v>
      </c>
      <c r="Z27" s="63">
        <f>'법정동(2016.6월말)'!Z30-'법정동(2015.12월말)'!Z30</f>
        <v>0</v>
      </c>
      <c r="AA27" s="63">
        <f>'법정동(2016.6월말)'!AA30-'법정동(2015.12월말)'!AA30</f>
        <v>0</v>
      </c>
      <c r="AB27" s="63">
        <f>'법정동(2016.6월말)'!AB30-'법정동(2015.12월말)'!AB30</f>
        <v>0</v>
      </c>
      <c r="AC27" s="63">
        <f>'법정동(2016.6월말)'!AC30-'법정동(2015.12월말)'!AC30</f>
        <v>0</v>
      </c>
      <c r="AD27" s="63">
        <f>'법정동(2016.6월말)'!AD30-'법정동(2015.12월말)'!AD30</f>
        <v>37</v>
      </c>
      <c r="AE27" s="63">
        <f>'법정동(2016.6월말)'!AE30-'법정동(2015.12월말)'!AE30</f>
        <v>2</v>
      </c>
      <c r="AF27" s="63">
        <f>'법정동(2016.6월말)'!AF30-'법정동(2015.12월말)'!AF30</f>
        <v>0</v>
      </c>
      <c r="AG27" s="63">
        <f>'법정동(2016.6월말)'!AG30-'법정동(2015.12월말)'!AG30</f>
        <v>0</v>
      </c>
      <c r="AH27" s="63">
        <f>'법정동(2016.6월말)'!AH30-'법정동(2015.12월말)'!AH30</f>
        <v>0</v>
      </c>
      <c r="AI27" s="63">
        <f>'법정동(2016.6월말)'!AI30-'법정동(2015.12월말)'!AI30</f>
        <v>0</v>
      </c>
      <c r="AJ27" s="63">
        <f>'법정동(2016.6월말)'!AJ30-'법정동(2015.12월말)'!AJ30</f>
        <v>0</v>
      </c>
      <c r="AK27" s="63">
        <f>'법정동(2016.6월말)'!AK30-'법정동(2015.12월말)'!AK30</f>
        <v>0</v>
      </c>
      <c r="AL27" s="63">
        <f>'법정동(2016.6월말)'!AL30-'법정동(2015.12월말)'!AL30</f>
        <v>0</v>
      </c>
      <c r="AM27" s="63">
        <f>'법정동(2016.6월말)'!AM30-'법정동(2015.12월말)'!AM30</f>
        <v>0</v>
      </c>
      <c r="AN27" s="63">
        <f>'법정동(2016.6월말)'!AN30-'법정동(2015.12월말)'!AN30</f>
        <v>0</v>
      </c>
      <c r="AO27" s="63">
        <f>'법정동(2016.6월말)'!AO30-'법정동(2015.12월말)'!AO30</f>
        <v>0</v>
      </c>
      <c r="AP27" s="63">
        <f>'법정동(2016.6월말)'!AP30-'법정동(2015.12월말)'!AP30</f>
        <v>0</v>
      </c>
      <c r="AQ27" s="63">
        <f>'법정동(2016.6월말)'!AQ30-'법정동(2015.12월말)'!AQ30</f>
        <v>0</v>
      </c>
      <c r="AR27" s="63">
        <f>'법정동(2016.6월말)'!AR30-'법정동(2015.12월말)'!AR30</f>
        <v>0</v>
      </c>
      <c r="AS27" s="63">
        <f>'법정동(2016.6월말)'!AS30-'법정동(2015.12월말)'!AS30</f>
        <v>0</v>
      </c>
      <c r="AT27" s="63">
        <f>'법정동(2016.6월말)'!AT30-'법정동(2015.12월말)'!AT30</f>
        <v>0</v>
      </c>
      <c r="AU27" s="63">
        <f>'법정동(2016.6월말)'!AU30-'법정동(2015.12월말)'!AU30</f>
        <v>0</v>
      </c>
      <c r="AV27" s="63">
        <f>'법정동(2016.6월말)'!AV30-'법정동(2015.12월말)'!AV30</f>
        <v>0</v>
      </c>
      <c r="AW27" s="63">
        <f>'법정동(2016.6월말)'!AW30-'법정동(2015.12월말)'!AW30</f>
        <v>0</v>
      </c>
      <c r="AX27" s="63">
        <f>'법정동(2016.6월말)'!AX30-'법정동(2015.12월말)'!AX30</f>
        <v>0</v>
      </c>
      <c r="AY27" s="63">
        <f>'법정동(2016.6월말)'!AY30-'법정동(2015.12월말)'!AY30</f>
        <v>0</v>
      </c>
      <c r="AZ27" s="63">
        <f>'법정동(2016.6월말)'!AZ30-'법정동(2015.12월말)'!AZ30</f>
        <v>0</v>
      </c>
      <c r="BA27" s="63">
        <f>'법정동(2016.6월말)'!BA30-'법정동(2015.12월말)'!BA30</f>
        <v>0</v>
      </c>
      <c r="BB27" s="63">
        <f>'법정동(2016.6월말)'!BB30-'법정동(2015.12월말)'!BB30</f>
        <v>0</v>
      </c>
      <c r="BC27" s="63">
        <f>'법정동(2016.6월말)'!BC30-'법정동(2015.12월말)'!BC30</f>
        <v>0</v>
      </c>
      <c r="BD27" s="63">
        <f>'법정동(2016.6월말)'!BD30-'법정동(2015.12월말)'!BD30</f>
        <v>0</v>
      </c>
      <c r="BE27" s="63">
        <f>'법정동(2016.6월말)'!BE30-'법정동(2015.12월말)'!BE30</f>
        <v>0</v>
      </c>
      <c r="BF27" s="63">
        <f>'법정동(2016.6월말)'!BF30-'법정동(2015.12월말)'!BF30</f>
        <v>0</v>
      </c>
      <c r="BG27" s="64">
        <f>'법정동(2016.6월말)'!BG30-'법정동(2015.12월말)'!BG30</f>
        <v>0</v>
      </c>
    </row>
    <row r="28" spans="1:59" s="20" customFormat="1" ht="20.25" customHeight="1">
      <c r="A28" s="67" t="s">
        <v>31</v>
      </c>
      <c r="B28" s="69">
        <f>'법정동(2016.6월말)'!B31-'법정동(2015.12월말)'!B31</f>
        <v>-115</v>
      </c>
      <c r="C28" s="63">
        <f>'법정동(2016.6월말)'!C31-'법정동(2015.12월말)'!C31</f>
        <v>9</v>
      </c>
      <c r="D28" s="63">
        <f>'법정동(2016.6월말)'!D31-'법정동(2015.12월말)'!D31</f>
        <v>-389</v>
      </c>
      <c r="E28" s="63">
        <f>'법정동(2016.6월말)'!E31-'법정동(2015.12월말)'!E31</f>
        <v>-1</v>
      </c>
      <c r="F28" s="63">
        <f>'법정동(2016.6월말)'!F31-'법정동(2015.12월말)'!F31</f>
        <v>-172</v>
      </c>
      <c r="G28" s="63">
        <f>'법정동(2016.6월말)'!G31-'법정동(2015.12월말)'!G31</f>
        <v>-1</v>
      </c>
      <c r="H28" s="63">
        <f>'법정동(2016.6월말)'!H31-'법정동(2015.12월말)'!H31</f>
        <v>0</v>
      </c>
      <c r="I28" s="63">
        <f>'법정동(2016.6월말)'!I31-'법정동(2015.12월말)'!I31</f>
        <v>0</v>
      </c>
      <c r="J28" s="63">
        <f>'법정동(2016.6월말)'!J31-'법정동(2015.12월말)'!J31</f>
        <v>0</v>
      </c>
      <c r="K28" s="63">
        <f>'법정동(2016.6월말)'!K31-'법정동(2015.12월말)'!K31</f>
        <v>0</v>
      </c>
      <c r="L28" s="63">
        <f>'법정동(2016.6월말)'!L31-'법정동(2015.12월말)'!L31</f>
        <v>-945</v>
      </c>
      <c r="M28" s="63">
        <f>'법정동(2016.6월말)'!M31-'법정동(2015.12월말)'!M31</f>
        <v>2</v>
      </c>
      <c r="N28" s="63">
        <f>'법정동(2016.6월말)'!N31-'법정동(2015.12월말)'!N31</f>
        <v>0</v>
      </c>
      <c r="O28" s="63">
        <f>'법정동(2016.6월말)'!O31-'법정동(2015.12월말)'!O31</f>
        <v>0</v>
      </c>
      <c r="P28" s="63">
        <f>'법정동(2016.6월말)'!P31-'법정동(2015.12월말)'!P31</f>
        <v>0</v>
      </c>
      <c r="Q28" s="63">
        <f>'법정동(2016.6월말)'!Q31-'법정동(2015.12월말)'!Q31</f>
        <v>0</v>
      </c>
      <c r="R28" s="63">
        <f>'법정동(2016.6월말)'!R31-'법정동(2015.12월말)'!R31</f>
        <v>0</v>
      </c>
      <c r="S28" s="63">
        <f>'법정동(2016.6월말)'!S31-'법정동(2015.12월말)'!S31</f>
        <v>0</v>
      </c>
      <c r="T28" s="63">
        <f>'법정동(2016.6월말)'!T31-'법정동(2015.12월말)'!T31</f>
        <v>819</v>
      </c>
      <c r="U28" s="63">
        <f>'법정동(2016.6월말)'!U31-'법정동(2015.12월말)'!U31</f>
        <v>1</v>
      </c>
      <c r="V28" s="63">
        <f>'법정동(2016.6월말)'!V31-'법정동(2015.12월말)'!V31</f>
        <v>0</v>
      </c>
      <c r="W28" s="63">
        <f>'법정동(2016.6월말)'!W31-'법정동(2015.12월말)'!W31</f>
        <v>0</v>
      </c>
      <c r="X28" s="63">
        <f>'법정동(2016.6월말)'!X31-'법정동(2015.12월말)'!X31</f>
        <v>0</v>
      </c>
      <c r="Y28" s="63">
        <f>'법정동(2016.6월말)'!Y31-'법정동(2015.12월말)'!Y31</f>
        <v>0</v>
      </c>
      <c r="Z28" s="63">
        <f>'법정동(2016.6월말)'!Z31-'법정동(2015.12월말)'!Z31</f>
        <v>0</v>
      </c>
      <c r="AA28" s="63">
        <f>'법정동(2016.6월말)'!AA31-'법정동(2015.12월말)'!AA31</f>
        <v>0</v>
      </c>
      <c r="AB28" s="63">
        <f>'법정동(2016.6월말)'!AB31-'법정동(2015.12월말)'!AB31</f>
        <v>0</v>
      </c>
      <c r="AC28" s="63">
        <f>'법정동(2016.6월말)'!AC31-'법정동(2015.12월말)'!AC31</f>
        <v>0</v>
      </c>
      <c r="AD28" s="63">
        <f>'법정동(2016.6월말)'!AD31-'법정동(2015.12월말)'!AD31</f>
        <v>11</v>
      </c>
      <c r="AE28" s="63">
        <f>'법정동(2016.6월말)'!AE31-'법정동(2015.12월말)'!AE31</f>
        <v>1</v>
      </c>
      <c r="AF28" s="63">
        <f>'법정동(2016.6월말)'!AF31-'법정동(2015.12월말)'!AF31</f>
        <v>0</v>
      </c>
      <c r="AG28" s="63">
        <f>'법정동(2016.6월말)'!AG31-'법정동(2015.12월말)'!AG31</f>
        <v>5</v>
      </c>
      <c r="AH28" s="63">
        <f>'법정동(2016.6월말)'!AH31-'법정동(2015.12월말)'!AH31</f>
        <v>0</v>
      </c>
      <c r="AI28" s="63">
        <f>'법정동(2016.6월말)'!AI31-'법정동(2015.12월말)'!AI31</f>
        <v>0</v>
      </c>
      <c r="AJ28" s="63">
        <f>'법정동(2016.6월말)'!AJ31-'법정동(2015.12월말)'!AJ31</f>
        <v>0</v>
      </c>
      <c r="AK28" s="63">
        <f>'법정동(2016.6월말)'!AK31-'법정동(2015.12월말)'!AK31</f>
        <v>0</v>
      </c>
      <c r="AL28" s="63">
        <f>'법정동(2016.6월말)'!AL31-'법정동(2015.12월말)'!AL31</f>
        <v>0</v>
      </c>
      <c r="AM28" s="63">
        <f>'법정동(2016.6월말)'!AM31-'법정동(2015.12월말)'!AM31</f>
        <v>0</v>
      </c>
      <c r="AN28" s="63">
        <f>'법정동(2016.6월말)'!AN31-'법정동(2015.12월말)'!AN31</f>
        <v>0</v>
      </c>
      <c r="AO28" s="63">
        <f>'법정동(2016.6월말)'!AO31-'법정동(2015.12월말)'!AO31</f>
        <v>0</v>
      </c>
      <c r="AP28" s="63">
        <f>'법정동(2016.6월말)'!AP31-'법정동(2015.12월말)'!AP31</f>
        <v>0</v>
      </c>
      <c r="AQ28" s="63">
        <f>'법정동(2016.6월말)'!AQ31-'법정동(2015.12월말)'!AQ31</f>
        <v>0</v>
      </c>
      <c r="AR28" s="63">
        <f>'법정동(2016.6월말)'!AR31-'법정동(2015.12월말)'!AR31</f>
        <v>0</v>
      </c>
      <c r="AS28" s="63">
        <f>'법정동(2016.6월말)'!AS31-'법정동(2015.12월말)'!AS31</f>
        <v>0</v>
      </c>
      <c r="AT28" s="63">
        <f>'법정동(2016.6월말)'!AT31-'법정동(2015.12월말)'!AT31</f>
        <v>0</v>
      </c>
      <c r="AU28" s="63">
        <f>'법정동(2016.6월말)'!AU31-'법정동(2015.12월말)'!AU31</f>
        <v>0</v>
      </c>
      <c r="AV28" s="63">
        <f>'법정동(2016.6월말)'!AV31-'법정동(2015.12월말)'!AV31</f>
        <v>0</v>
      </c>
      <c r="AW28" s="63">
        <f>'법정동(2016.6월말)'!AW31-'법정동(2015.12월말)'!AW31</f>
        <v>0</v>
      </c>
      <c r="AX28" s="63">
        <f>'법정동(2016.6월말)'!AX31-'법정동(2015.12월말)'!AX31</f>
        <v>0</v>
      </c>
      <c r="AY28" s="63">
        <f>'법정동(2016.6월말)'!AY31-'법정동(2015.12월말)'!AY31</f>
        <v>0</v>
      </c>
      <c r="AZ28" s="63">
        <f>'법정동(2016.6월말)'!AZ31-'법정동(2015.12월말)'!AZ31</f>
        <v>0</v>
      </c>
      <c r="BA28" s="63">
        <f>'법정동(2016.6월말)'!BA31-'법정동(2015.12월말)'!BA31</f>
        <v>0</v>
      </c>
      <c r="BB28" s="63">
        <f>'법정동(2016.6월말)'!BB31-'법정동(2015.12월말)'!BB31</f>
        <v>0</v>
      </c>
      <c r="BC28" s="63">
        <f>'법정동(2016.6월말)'!BC31-'법정동(2015.12월말)'!BC31</f>
        <v>0</v>
      </c>
      <c r="BD28" s="63">
        <f>'법정동(2016.6월말)'!BD31-'법정동(2015.12월말)'!BD31</f>
        <v>0</v>
      </c>
      <c r="BE28" s="63">
        <f>'법정동(2016.6월말)'!BE31-'법정동(2015.12월말)'!BE31</f>
        <v>0</v>
      </c>
      <c r="BF28" s="63">
        <f>'법정동(2016.6월말)'!BF31-'법정동(2015.12월말)'!BF31</f>
        <v>561</v>
      </c>
      <c r="BG28" s="64">
        <f>'법정동(2016.6월말)'!BG31-'법정동(2015.12월말)'!BG31</f>
        <v>2</v>
      </c>
    </row>
    <row r="29" spans="1:59" s="20" customFormat="1" ht="20.25" customHeight="1">
      <c r="A29" s="67" t="s">
        <v>32</v>
      </c>
      <c r="B29" s="69">
        <f>'법정동(2016.6월말)'!B32-'법정동(2015.12월말)'!B32</f>
        <v>0</v>
      </c>
      <c r="C29" s="63">
        <f>'법정동(2016.6월말)'!C32-'법정동(2015.12월말)'!C32</f>
        <v>-21</v>
      </c>
      <c r="D29" s="63">
        <f>'법정동(2016.6월말)'!D32-'법정동(2015.12월말)'!D32</f>
        <v>-5218</v>
      </c>
      <c r="E29" s="63">
        <f>'법정동(2016.6월말)'!E32-'법정동(2015.12월말)'!E32</f>
        <v>-18</v>
      </c>
      <c r="F29" s="63">
        <f>'법정동(2016.6월말)'!F32-'법정동(2015.12월말)'!F32</f>
        <v>-949</v>
      </c>
      <c r="G29" s="63">
        <f>'법정동(2016.6월말)'!G32-'법정동(2015.12월말)'!G32</f>
        <v>-4</v>
      </c>
      <c r="H29" s="63">
        <f>'법정동(2016.6월말)'!H32-'법정동(2015.12월말)'!H32</f>
        <v>0</v>
      </c>
      <c r="I29" s="63">
        <f>'법정동(2016.6월말)'!I32-'법정동(2015.12월말)'!I32</f>
        <v>0</v>
      </c>
      <c r="J29" s="63">
        <f>'법정동(2016.6월말)'!J32-'법정동(2015.12월말)'!J32</f>
        <v>0</v>
      </c>
      <c r="K29" s="63">
        <f>'법정동(2016.6월말)'!K32-'법정동(2015.12월말)'!K32</f>
        <v>0</v>
      </c>
      <c r="L29" s="63">
        <f>'법정동(2016.6월말)'!L32-'법정동(2015.12월말)'!L32</f>
        <v>0</v>
      </c>
      <c r="M29" s="63">
        <f>'법정동(2016.6월말)'!M32-'법정동(2015.12월말)'!M32</f>
        <v>0</v>
      </c>
      <c r="N29" s="63">
        <f>'법정동(2016.6월말)'!N32-'법정동(2015.12월말)'!N32</f>
        <v>0</v>
      </c>
      <c r="O29" s="63">
        <f>'법정동(2016.6월말)'!O32-'법정동(2015.12월말)'!O32</f>
        <v>0</v>
      </c>
      <c r="P29" s="63">
        <f>'법정동(2016.6월말)'!P32-'법정동(2015.12월말)'!P32</f>
        <v>0</v>
      </c>
      <c r="Q29" s="63">
        <f>'법정동(2016.6월말)'!Q32-'법정동(2015.12월말)'!Q32</f>
        <v>0</v>
      </c>
      <c r="R29" s="63">
        <f>'법정동(2016.6월말)'!R32-'법정동(2015.12월말)'!R32</f>
        <v>1653</v>
      </c>
      <c r="S29" s="63">
        <f>'법정동(2016.6월말)'!S32-'법정동(2015.12월말)'!S32</f>
        <v>2</v>
      </c>
      <c r="T29" s="63">
        <f>'법정동(2016.6월말)'!T32-'법정동(2015.12월말)'!T32</f>
        <v>0</v>
      </c>
      <c r="U29" s="63">
        <f>'법정동(2016.6월말)'!U32-'법정동(2015.12월말)'!U32</f>
        <v>0</v>
      </c>
      <c r="V29" s="63">
        <f>'법정동(2016.6월말)'!V32-'법정동(2015.12월말)'!V32</f>
        <v>0</v>
      </c>
      <c r="W29" s="63">
        <f>'법정동(2016.6월말)'!W32-'법정동(2015.12월말)'!W32</f>
        <v>0</v>
      </c>
      <c r="X29" s="63">
        <f>'법정동(2016.6월말)'!X32-'법정동(2015.12월말)'!X32</f>
        <v>0</v>
      </c>
      <c r="Y29" s="63">
        <f>'법정동(2016.6월말)'!Y32-'법정동(2015.12월말)'!Y32</f>
        <v>0</v>
      </c>
      <c r="Z29" s="63">
        <f>'법정동(2016.6월말)'!Z32-'법정동(2015.12월말)'!Z32</f>
        <v>0</v>
      </c>
      <c r="AA29" s="63">
        <f>'법정동(2016.6월말)'!AA32-'법정동(2015.12월말)'!AA32</f>
        <v>0</v>
      </c>
      <c r="AB29" s="63">
        <f>'법정동(2016.6월말)'!AB32-'법정동(2015.12월말)'!AB32</f>
        <v>0</v>
      </c>
      <c r="AC29" s="63">
        <f>'법정동(2016.6월말)'!AC32-'법정동(2015.12월말)'!AC32</f>
        <v>0</v>
      </c>
      <c r="AD29" s="63">
        <f>'법정동(2016.6월말)'!AD32-'법정동(2015.12월말)'!AD32</f>
        <v>3968</v>
      </c>
      <c r="AE29" s="63">
        <f>'법정동(2016.6월말)'!AE32-'법정동(2015.12월말)'!AE32</f>
        <v>1</v>
      </c>
      <c r="AF29" s="63">
        <f>'법정동(2016.6월말)'!AF32-'법정동(2015.12월말)'!AF32</f>
        <v>-254</v>
      </c>
      <c r="AG29" s="63">
        <f>'법정동(2016.6월말)'!AG32-'법정동(2015.12월말)'!AG32</f>
        <v>-2</v>
      </c>
      <c r="AH29" s="63">
        <f>'법정동(2016.6월말)'!AH32-'법정동(2015.12월말)'!AH32</f>
        <v>0</v>
      </c>
      <c r="AI29" s="63">
        <f>'법정동(2016.6월말)'!AI32-'법정동(2015.12월말)'!AI32</f>
        <v>0</v>
      </c>
      <c r="AJ29" s="63">
        <f>'법정동(2016.6월말)'!AJ32-'법정동(2015.12월말)'!AJ32</f>
        <v>0</v>
      </c>
      <c r="AK29" s="63">
        <f>'법정동(2016.6월말)'!AK32-'법정동(2015.12월말)'!AK32</f>
        <v>0</v>
      </c>
      <c r="AL29" s="63">
        <f>'법정동(2016.6월말)'!AL32-'법정동(2015.12월말)'!AL32</f>
        <v>0</v>
      </c>
      <c r="AM29" s="63">
        <f>'법정동(2016.6월말)'!AM32-'법정동(2015.12월말)'!AM32</f>
        <v>0</v>
      </c>
      <c r="AN29" s="63">
        <f>'법정동(2016.6월말)'!AN32-'법정동(2015.12월말)'!AN32</f>
        <v>0</v>
      </c>
      <c r="AO29" s="63">
        <f>'법정동(2016.6월말)'!AO32-'법정동(2015.12월말)'!AO32</f>
        <v>0</v>
      </c>
      <c r="AP29" s="63">
        <f>'법정동(2016.6월말)'!AP32-'법정동(2015.12월말)'!AP32</f>
        <v>0</v>
      </c>
      <c r="AQ29" s="63">
        <f>'법정동(2016.6월말)'!AQ32-'법정동(2015.12월말)'!AQ32</f>
        <v>0</v>
      </c>
      <c r="AR29" s="63">
        <f>'법정동(2016.6월말)'!AR32-'법정동(2015.12월말)'!AR32</f>
        <v>-4007.0000000000009</v>
      </c>
      <c r="AS29" s="63">
        <f>'법정동(2016.6월말)'!AS32-'법정동(2015.12월말)'!AS32</f>
        <v>-1</v>
      </c>
      <c r="AT29" s="63">
        <f>'법정동(2016.6월말)'!AT32-'법정동(2015.12월말)'!AT32</f>
        <v>0</v>
      </c>
      <c r="AU29" s="63">
        <f>'법정동(2016.6월말)'!AU32-'법정동(2015.12월말)'!AU32</f>
        <v>0</v>
      </c>
      <c r="AV29" s="63">
        <f>'법정동(2016.6월말)'!AV32-'법정동(2015.12월말)'!AV32</f>
        <v>0</v>
      </c>
      <c r="AW29" s="63">
        <f>'법정동(2016.6월말)'!AW32-'법정동(2015.12월말)'!AW32</f>
        <v>0</v>
      </c>
      <c r="AX29" s="63">
        <f>'법정동(2016.6월말)'!AX32-'법정동(2015.12월말)'!AX32</f>
        <v>0</v>
      </c>
      <c r="AY29" s="63">
        <f>'법정동(2016.6월말)'!AY32-'법정동(2015.12월말)'!AY32</f>
        <v>0</v>
      </c>
      <c r="AZ29" s="63">
        <f>'법정동(2016.6월말)'!AZ32-'법정동(2015.12월말)'!AZ32</f>
        <v>0</v>
      </c>
      <c r="BA29" s="63">
        <f>'법정동(2016.6월말)'!BA32-'법정동(2015.12월말)'!BA32</f>
        <v>0</v>
      </c>
      <c r="BB29" s="63">
        <f>'법정동(2016.6월말)'!BB32-'법정동(2015.12월말)'!BB32</f>
        <v>0</v>
      </c>
      <c r="BC29" s="63">
        <f>'법정동(2016.6월말)'!BC32-'법정동(2015.12월말)'!BC32</f>
        <v>0</v>
      </c>
      <c r="BD29" s="63">
        <f>'법정동(2016.6월말)'!BD32-'법정동(2015.12월말)'!BD32</f>
        <v>0</v>
      </c>
      <c r="BE29" s="63">
        <f>'법정동(2016.6월말)'!BE32-'법정동(2015.12월말)'!BE32</f>
        <v>0</v>
      </c>
      <c r="BF29" s="63">
        <f>'법정동(2016.6월말)'!BF32-'법정동(2015.12월말)'!BF32</f>
        <v>4807</v>
      </c>
      <c r="BG29" s="64">
        <f>'법정동(2016.6월말)'!BG32-'법정동(2015.12월말)'!BG32</f>
        <v>1</v>
      </c>
    </row>
    <row r="30" spans="1:59" s="20" customFormat="1" ht="20.25" customHeight="1">
      <c r="A30" s="67" t="s">
        <v>33</v>
      </c>
      <c r="B30" s="69">
        <f>'법정동(2016.6월말)'!B33-'법정동(2015.12월말)'!B33</f>
        <v>0</v>
      </c>
      <c r="C30" s="63">
        <f>'법정동(2016.6월말)'!C33-'법정동(2015.12월말)'!C33</f>
        <v>4</v>
      </c>
      <c r="D30" s="63">
        <f>'법정동(2016.6월말)'!D33-'법정동(2015.12월말)'!D33</f>
        <v>-38</v>
      </c>
      <c r="E30" s="63">
        <f>'법정동(2016.6월말)'!E33-'법정동(2015.12월말)'!E33</f>
        <v>-1</v>
      </c>
      <c r="F30" s="63">
        <f>'법정동(2016.6월말)'!F33-'법정동(2015.12월말)'!F33</f>
        <v>0</v>
      </c>
      <c r="G30" s="63">
        <f>'법정동(2016.6월말)'!G33-'법정동(2015.12월말)'!G33</f>
        <v>0</v>
      </c>
      <c r="H30" s="63">
        <f>'법정동(2016.6월말)'!H33-'법정동(2015.12월말)'!H33</f>
        <v>0</v>
      </c>
      <c r="I30" s="63">
        <f>'법정동(2016.6월말)'!I33-'법정동(2015.12월말)'!I33</f>
        <v>0</v>
      </c>
      <c r="J30" s="63">
        <f>'법정동(2016.6월말)'!J33-'법정동(2015.12월말)'!J33</f>
        <v>0</v>
      </c>
      <c r="K30" s="63">
        <f>'법정동(2016.6월말)'!K33-'법정동(2015.12월말)'!K33</f>
        <v>0</v>
      </c>
      <c r="L30" s="63">
        <f>'법정동(2016.6월말)'!L33-'법정동(2015.12월말)'!L33</f>
        <v>0</v>
      </c>
      <c r="M30" s="63">
        <f>'법정동(2016.6월말)'!M33-'법정동(2015.12월말)'!M33</f>
        <v>0</v>
      </c>
      <c r="N30" s="63">
        <f>'법정동(2016.6월말)'!N33-'법정동(2015.12월말)'!N33</f>
        <v>0</v>
      </c>
      <c r="O30" s="63">
        <f>'법정동(2016.6월말)'!O33-'법정동(2015.12월말)'!O33</f>
        <v>0</v>
      </c>
      <c r="P30" s="63">
        <f>'법정동(2016.6월말)'!P33-'법정동(2015.12월말)'!P33</f>
        <v>0</v>
      </c>
      <c r="Q30" s="63">
        <f>'법정동(2016.6월말)'!Q33-'법정동(2015.12월말)'!Q33</f>
        <v>0</v>
      </c>
      <c r="R30" s="63">
        <f>'법정동(2016.6월말)'!R33-'법정동(2015.12월말)'!R33</f>
        <v>38</v>
      </c>
      <c r="S30" s="63">
        <f>'법정동(2016.6월말)'!S33-'법정동(2015.12월말)'!S33</f>
        <v>1</v>
      </c>
      <c r="T30" s="63">
        <f>'법정동(2016.6월말)'!T33-'법정동(2015.12월말)'!T33</f>
        <v>0</v>
      </c>
      <c r="U30" s="63">
        <f>'법정동(2016.6월말)'!U33-'법정동(2015.12월말)'!U33</f>
        <v>0</v>
      </c>
      <c r="V30" s="63">
        <f>'법정동(2016.6월말)'!V33-'법정동(2015.12월말)'!V33</f>
        <v>0</v>
      </c>
      <c r="W30" s="63">
        <f>'법정동(2016.6월말)'!W33-'법정동(2015.12월말)'!W33</f>
        <v>0</v>
      </c>
      <c r="X30" s="63">
        <f>'법정동(2016.6월말)'!X33-'법정동(2015.12월말)'!X33</f>
        <v>0</v>
      </c>
      <c r="Y30" s="63">
        <f>'법정동(2016.6월말)'!Y33-'법정동(2015.12월말)'!Y33</f>
        <v>0</v>
      </c>
      <c r="Z30" s="63">
        <f>'법정동(2016.6월말)'!Z33-'법정동(2015.12월말)'!Z33</f>
        <v>0</v>
      </c>
      <c r="AA30" s="63">
        <f>'법정동(2016.6월말)'!AA33-'법정동(2015.12월말)'!AA33</f>
        <v>0</v>
      </c>
      <c r="AB30" s="63">
        <f>'법정동(2016.6월말)'!AB33-'법정동(2015.12월말)'!AB33</f>
        <v>0</v>
      </c>
      <c r="AC30" s="63">
        <f>'법정동(2016.6월말)'!AC33-'법정동(2015.12월말)'!AC33</f>
        <v>0</v>
      </c>
      <c r="AD30" s="63">
        <f>'법정동(2016.6월말)'!AD33-'법정동(2015.12월말)'!AD33</f>
        <v>0</v>
      </c>
      <c r="AE30" s="63">
        <f>'법정동(2016.6월말)'!AE33-'법정동(2015.12월말)'!AE33</f>
        <v>0</v>
      </c>
      <c r="AF30" s="63">
        <f>'법정동(2016.6월말)'!AF33-'법정동(2015.12월말)'!AF33</f>
        <v>0</v>
      </c>
      <c r="AG30" s="63">
        <f>'법정동(2016.6월말)'!AG33-'법정동(2015.12월말)'!AG33</f>
        <v>0</v>
      </c>
      <c r="AH30" s="63">
        <f>'법정동(2016.6월말)'!AH33-'법정동(2015.12월말)'!AH33</f>
        <v>0</v>
      </c>
      <c r="AI30" s="63">
        <f>'법정동(2016.6월말)'!AI33-'법정동(2015.12월말)'!AI33</f>
        <v>0</v>
      </c>
      <c r="AJ30" s="63">
        <f>'법정동(2016.6월말)'!AJ33-'법정동(2015.12월말)'!AJ33</f>
        <v>0</v>
      </c>
      <c r="AK30" s="63">
        <f>'법정동(2016.6월말)'!AK33-'법정동(2015.12월말)'!AK33</f>
        <v>0</v>
      </c>
      <c r="AL30" s="63">
        <f>'법정동(2016.6월말)'!AL33-'법정동(2015.12월말)'!AL33</f>
        <v>0</v>
      </c>
      <c r="AM30" s="63">
        <f>'법정동(2016.6월말)'!AM33-'법정동(2015.12월말)'!AM33</f>
        <v>0</v>
      </c>
      <c r="AN30" s="63">
        <f>'법정동(2016.6월말)'!AN33-'법정동(2015.12월말)'!AN33</f>
        <v>0</v>
      </c>
      <c r="AO30" s="63">
        <f>'법정동(2016.6월말)'!AO33-'법정동(2015.12월말)'!AO33</f>
        <v>0</v>
      </c>
      <c r="AP30" s="63">
        <f>'법정동(2016.6월말)'!AP33-'법정동(2015.12월말)'!AP33</f>
        <v>0</v>
      </c>
      <c r="AQ30" s="63">
        <f>'법정동(2016.6월말)'!AQ33-'법정동(2015.12월말)'!AQ33</f>
        <v>0</v>
      </c>
      <c r="AR30" s="63">
        <f>'법정동(2016.6월말)'!AR33-'법정동(2015.12월말)'!AR33</f>
        <v>0</v>
      </c>
      <c r="AS30" s="63">
        <f>'법정동(2016.6월말)'!AS33-'법정동(2015.12월말)'!AS33</f>
        <v>0</v>
      </c>
      <c r="AT30" s="63">
        <f>'법정동(2016.6월말)'!AT33-'법정동(2015.12월말)'!AT33</f>
        <v>0</v>
      </c>
      <c r="AU30" s="63">
        <f>'법정동(2016.6월말)'!AU33-'법정동(2015.12월말)'!AU33</f>
        <v>0</v>
      </c>
      <c r="AV30" s="63">
        <f>'법정동(2016.6월말)'!AV33-'법정동(2015.12월말)'!AV33</f>
        <v>0</v>
      </c>
      <c r="AW30" s="63">
        <f>'법정동(2016.6월말)'!AW33-'법정동(2015.12월말)'!AW33</f>
        <v>0</v>
      </c>
      <c r="AX30" s="63">
        <f>'법정동(2016.6월말)'!AX33-'법정동(2015.12월말)'!AX33</f>
        <v>0</v>
      </c>
      <c r="AY30" s="63">
        <f>'법정동(2016.6월말)'!AY33-'법정동(2015.12월말)'!AY33</f>
        <v>0</v>
      </c>
      <c r="AZ30" s="63">
        <f>'법정동(2016.6월말)'!AZ33-'법정동(2015.12월말)'!AZ33</f>
        <v>0</v>
      </c>
      <c r="BA30" s="63">
        <f>'법정동(2016.6월말)'!BA33-'법정동(2015.12월말)'!BA33</f>
        <v>0</v>
      </c>
      <c r="BB30" s="63">
        <f>'법정동(2016.6월말)'!BB33-'법정동(2015.12월말)'!BB33</f>
        <v>0</v>
      </c>
      <c r="BC30" s="63">
        <f>'법정동(2016.6월말)'!BC33-'법정동(2015.12월말)'!BC33</f>
        <v>0</v>
      </c>
      <c r="BD30" s="63">
        <f>'법정동(2016.6월말)'!BD33-'법정동(2015.12월말)'!BD33</f>
        <v>0</v>
      </c>
      <c r="BE30" s="63">
        <f>'법정동(2016.6월말)'!BE33-'법정동(2015.12월말)'!BE33</f>
        <v>0</v>
      </c>
      <c r="BF30" s="63">
        <f>'법정동(2016.6월말)'!BF33-'법정동(2015.12월말)'!BF33</f>
        <v>0</v>
      </c>
      <c r="BG30" s="64">
        <f>'법정동(2016.6월말)'!BG33-'법정동(2015.12월말)'!BG33</f>
        <v>4</v>
      </c>
    </row>
    <row r="31" spans="1:59" s="20" customFormat="1" ht="20.25" customHeight="1">
      <c r="A31" s="67" t="s">
        <v>34</v>
      </c>
      <c r="B31" s="69">
        <f>'법정동(2016.6월말)'!B34-'법정동(2015.12월말)'!B34</f>
        <v>0</v>
      </c>
      <c r="C31" s="63">
        <f>'법정동(2016.6월말)'!C34-'법정동(2015.12월말)'!C34</f>
        <v>0</v>
      </c>
      <c r="D31" s="63">
        <f>'법정동(2016.6월말)'!D34-'법정동(2015.12월말)'!D34</f>
        <v>0</v>
      </c>
      <c r="E31" s="63">
        <f>'법정동(2016.6월말)'!E34-'법정동(2015.12월말)'!E34</f>
        <v>0</v>
      </c>
      <c r="F31" s="63">
        <f>'법정동(2016.6월말)'!F34-'법정동(2015.12월말)'!F34</f>
        <v>0</v>
      </c>
      <c r="G31" s="63">
        <f>'법정동(2016.6월말)'!G34-'법정동(2015.12월말)'!G34</f>
        <v>0</v>
      </c>
      <c r="H31" s="63">
        <f>'법정동(2016.6월말)'!H34-'법정동(2015.12월말)'!H34</f>
        <v>0</v>
      </c>
      <c r="I31" s="63">
        <f>'법정동(2016.6월말)'!I34-'법정동(2015.12월말)'!I34</f>
        <v>0</v>
      </c>
      <c r="J31" s="63">
        <f>'법정동(2016.6월말)'!J34-'법정동(2015.12월말)'!J34</f>
        <v>0</v>
      </c>
      <c r="K31" s="63">
        <f>'법정동(2016.6월말)'!K34-'법정동(2015.12월말)'!K34</f>
        <v>0</v>
      </c>
      <c r="L31" s="63">
        <f>'법정동(2016.6월말)'!L34-'법정동(2015.12월말)'!L34</f>
        <v>0</v>
      </c>
      <c r="M31" s="63">
        <f>'법정동(2016.6월말)'!M34-'법정동(2015.12월말)'!M34</f>
        <v>0</v>
      </c>
      <c r="N31" s="63">
        <f>'법정동(2016.6월말)'!N34-'법정동(2015.12월말)'!N34</f>
        <v>0</v>
      </c>
      <c r="O31" s="63">
        <f>'법정동(2016.6월말)'!O34-'법정동(2015.12월말)'!O34</f>
        <v>0</v>
      </c>
      <c r="P31" s="63">
        <f>'법정동(2016.6월말)'!P34-'법정동(2015.12월말)'!P34</f>
        <v>0</v>
      </c>
      <c r="Q31" s="63">
        <f>'법정동(2016.6월말)'!Q34-'법정동(2015.12월말)'!Q34</f>
        <v>0</v>
      </c>
      <c r="R31" s="63">
        <f>'법정동(2016.6월말)'!R34-'법정동(2015.12월말)'!R34</f>
        <v>0</v>
      </c>
      <c r="S31" s="63">
        <f>'법정동(2016.6월말)'!S34-'법정동(2015.12월말)'!S34</f>
        <v>0</v>
      </c>
      <c r="T31" s="63">
        <f>'법정동(2016.6월말)'!T34-'법정동(2015.12월말)'!T34</f>
        <v>0</v>
      </c>
      <c r="U31" s="63">
        <f>'법정동(2016.6월말)'!U34-'법정동(2015.12월말)'!U34</f>
        <v>0</v>
      </c>
      <c r="V31" s="63">
        <f>'법정동(2016.6월말)'!V34-'법정동(2015.12월말)'!V34</f>
        <v>0</v>
      </c>
      <c r="W31" s="63">
        <f>'법정동(2016.6월말)'!W34-'법정동(2015.12월말)'!W34</f>
        <v>0</v>
      </c>
      <c r="X31" s="63">
        <f>'법정동(2016.6월말)'!X34-'법정동(2015.12월말)'!X34</f>
        <v>0</v>
      </c>
      <c r="Y31" s="63">
        <f>'법정동(2016.6월말)'!Y34-'법정동(2015.12월말)'!Y34</f>
        <v>0</v>
      </c>
      <c r="Z31" s="63">
        <f>'법정동(2016.6월말)'!Z34-'법정동(2015.12월말)'!Z34</f>
        <v>0</v>
      </c>
      <c r="AA31" s="63">
        <f>'법정동(2016.6월말)'!AA34-'법정동(2015.12월말)'!AA34</f>
        <v>0</v>
      </c>
      <c r="AB31" s="63">
        <f>'법정동(2016.6월말)'!AB34-'법정동(2015.12월말)'!AB34</f>
        <v>0</v>
      </c>
      <c r="AC31" s="63">
        <f>'법정동(2016.6월말)'!AC34-'법정동(2015.12월말)'!AC34</f>
        <v>0</v>
      </c>
      <c r="AD31" s="63">
        <f>'법정동(2016.6월말)'!AD34-'법정동(2015.12월말)'!AD34</f>
        <v>0</v>
      </c>
      <c r="AE31" s="63">
        <f>'법정동(2016.6월말)'!AE34-'법정동(2015.12월말)'!AE34</f>
        <v>0</v>
      </c>
      <c r="AF31" s="63">
        <f>'법정동(2016.6월말)'!AF34-'법정동(2015.12월말)'!AF34</f>
        <v>0</v>
      </c>
      <c r="AG31" s="63">
        <f>'법정동(2016.6월말)'!AG34-'법정동(2015.12월말)'!AG34</f>
        <v>0</v>
      </c>
      <c r="AH31" s="63">
        <f>'법정동(2016.6월말)'!AH34-'법정동(2015.12월말)'!AH34</f>
        <v>0</v>
      </c>
      <c r="AI31" s="63">
        <f>'법정동(2016.6월말)'!AI34-'법정동(2015.12월말)'!AI34</f>
        <v>0</v>
      </c>
      <c r="AJ31" s="63">
        <f>'법정동(2016.6월말)'!AJ34-'법정동(2015.12월말)'!AJ34</f>
        <v>0</v>
      </c>
      <c r="AK31" s="63">
        <f>'법정동(2016.6월말)'!AK34-'법정동(2015.12월말)'!AK34</f>
        <v>0</v>
      </c>
      <c r="AL31" s="63">
        <f>'법정동(2016.6월말)'!AL34-'법정동(2015.12월말)'!AL34</f>
        <v>0</v>
      </c>
      <c r="AM31" s="63">
        <f>'법정동(2016.6월말)'!AM34-'법정동(2015.12월말)'!AM34</f>
        <v>0</v>
      </c>
      <c r="AN31" s="63">
        <f>'법정동(2016.6월말)'!AN34-'법정동(2015.12월말)'!AN34</f>
        <v>0</v>
      </c>
      <c r="AO31" s="63">
        <f>'법정동(2016.6월말)'!AO34-'법정동(2015.12월말)'!AO34</f>
        <v>0</v>
      </c>
      <c r="AP31" s="63">
        <f>'법정동(2016.6월말)'!AP34-'법정동(2015.12월말)'!AP34</f>
        <v>0</v>
      </c>
      <c r="AQ31" s="63">
        <f>'법정동(2016.6월말)'!AQ34-'법정동(2015.12월말)'!AQ34</f>
        <v>0</v>
      </c>
      <c r="AR31" s="63">
        <f>'법정동(2016.6월말)'!AR34-'법정동(2015.12월말)'!AR34</f>
        <v>0</v>
      </c>
      <c r="AS31" s="63">
        <f>'법정동(2016.6월말)'!AS34-'법정동(2015.12월말)'!AS34</f>
        <v>0</v>
      </c>
      <c r="AT31" s="63">
        <f>'법정동(2016.6월말)'!AT34-'법정동(2015.12월말)'!AT34</f>
        <v>0</v>
      </c>
      <c r="AU31" s="63">
        <f>'법정동(2016.6월말)'!AU34-'법정동(2015.12월말)'!AU34</f>
        <v>0</v>
      </c>
      <c r="AV31" s="63">
        <f>'법정동(2016.6월말)'!AV34-'법정동(2015.12월말)'!AV34</f>
        <v>0</v>
      </c>
      <c r="AW31" s="63">
        <f>'법정동(2016.6월말)'!AW34-'법정동(2015.12월말)'!AW34</f>
        <v>0</v>
      </c>
      <c r="AX31" s="63">
        <f>'법정동(2016.6월말)'!AX34-'법정동(2015.12월말)'!AX34</f>
        <v>0</v>
      </c>
      <c r="AY31" s="63">
        <f>'법정동(2016.6월말)'!AY34-'법정동(2015.12월말)'!AY34</f>
        <v>0</v>
      </c>
      <c r="AZ31" s="63">
        <f>'법정동(2016.6월말)'!AZ34-'법정동(2015.12월말)'!AZ34</f>
        <v>0</v>
      </c>
      <c r="BA31" s="63">
        <f>'법정동(2016.6월말)'!BA34-'법정동(2015.12월말)'!BA34</f>
        <v>0</v>
      </c>
      <c r="BB31" s="63">
        <f>'법정동(2016.6월말)'!BB34-'법정동(2015.12월말)'!BB34</f>
        <v>0</v>
      </c>
      <c r="BC31" s="63">
        <f>'법정동(2016.6월말)'!BC34-'법정동(2015.12월말)'!BC34</f>
        <v>0</v>
      </c>
      <c r="BD31" s="63">
        <f>'법정동(2016.6월말)'!BD34-'법정동(2015.12월말)'!BD34</f>
        <v>0</v>
      </c>
      <c r="BE31" s="63">
        <f>'법정동(2016.6월말)'!BE34-'법정동(2015.12월말)'!BE34</f>
        <v>0</v>
      </c>
      <c r="BF31" s="63">
        <f>'법정동(2016.6월말)'!BF34-'법정동(2015.12월말)'!BF34</f>
        <v>0</v>
      </c>
      <c r="BG31" s="64">
        <f>'법정동(2016.6월말)'!BG34-'법정동(2015.12월말)'!BG34</f>
        <v>0</v>
      </c>
    </row>
    <row r="32" spans="1:59" s="20" customFormat="1" ht="20.25" customHeight="1">
      <c r="A32" s="67" t="s">
        <v>35</v>
      </c>
      <c r="B32" s="69">
        <f>'법정동(2016.6월말)'!B35-'법정동(2015.12월말)'!B35</f>
        <v>0</v>
      </c>
      <c r="C32" s="63">
        <f>'법정동(2016.6월말)'!C35-'법정동(2015.12월말)'!C35</f>
        <v>0</v>
      </c>
      <c r="D32" s="63">
        <f>'법정동(2016.6월말)'!D35-'법정동(2015.12월말)'!D35</f>
        <v>0</v>
      </c>
      <c r="E32" s="63">
        <f>'법정동(2016.6월말)'!E35-'법정동(2015.12월말)'!E35</f>
        <v>0</v>
      </c>
      <c r="F32" s="63">
        <f>'법정동(2016.6월말)'!F35-'법정동(2015.12월말)'!F35</f>
        <v>0</v>
      </c>
      <c r="G32" s="63">
        <f>'법정동(2016.6월말)'!G35-'법정동(2015.12월말)'!G35</f>
        <v>0</v>
      </c>
      <c r="H32" s="63">
        <f>'법정동(2016.6월말)'!H35-'법정동(2015.12월말)'!H35</f>
        <v>0</v>
      </c>
      <c r="I32" s="63">
        <f>'법정동(2016.6월말)'!I35-'법정동(2015.12월말)'!I35</f>
        <v>0</v>
      </c>
      <c r="J32" s="63">
        <f>'법정동(2016.6월말)'!J35-'법정동(2015.12월말)'!J35</f>
        <v>0</v>
      </c>
      <c r="K32" s="63">
        <f>'법정동(2016.6월말)'!K35-'법정동(2015.12월말)'!K35</f>
        <v>0</v>
      </c>
      <c r="L32" s="63">
        <f>'법정동(2016.6월말)'!L35-'법정동(2015.12월말)'!L35</f>
        <v>0</v>
      </c>
      <c r="M32" s="63">
        <f>'법정동(2016.6월말)'!M35-'법정동(2015.12월말)'!M35</f>
        <v>0</v>
      </c>
      <c r="N32" s="63">
        <f>'법정동(2016.6월말)'!N35-'법정동(2015.12월말)'!N35</f>
        <v>0</v>
      </c>
      <c r="O32" s="63">
        <f>'법정동(2016.6월말)'!O35-'법정동(2015.12월말)'!O35</f>
        <v>0</v>
      </c>
      <c r="P32" s="63">
        <f>'법정동(2016.6월말)'!P35-'법정동(2015.12월말)'!P35</f>
        <v>0</v>
      </c>
      <c r="Q32" s="63">
        <f>'법정동(2016.6월말)'!Q35-'법정동(2015.12월말)'!Q35</f>
        <v>0</v>
      </c>
      <c r="R32" s="63">
        <f>'법정동(2016.6월말)'!R35-'법정동(2015.12월말)'!R35</f>
        <v>0</v>
      </c>
      <c r="S32" s="63">
        <f>'법정동(2016.6월말)'!S35-'법정동(2015.12월말)'!S35</f>
        <v>0</v>
      </c>
      <c r="T32" s="63">
        <f>'법정동(2016.6월말)'!T35-'법정동(2015.12월말)'!T35</f>
        <v>0</v>
      </c>
      <c r="U32" s="63">
        <f>'법정동(2016.6월말)'!U35-'법정동(2015.12월말)'!U35</f>
        <v>0</v>
      </c>
      <c r="V32" s="63">
        <f>'법정동(2016.6월말)'!V35-'법정동(2015.12월말)'!V35</f>
        <v>0</v>
      </c>
      <c r="W32" s="63">
        <f>'법정동(2016.6월말)'!W35-'법정동(2015.12월말)'!W35</f>
        <v>0</v>
      </c>
      <c r="X32" s="63">
        <f>'법정동(2016.6월말)'!X35-'법정동(2015.12월말)'!X35</f>
        <v>0</v>
      </c>
      <c r="Y32" s="63">
        <f>'법정동(2016.6월말)'!Y35-'법정동(2015.12월말)'!Y35</f>
        <v>0</v>
      </c>
      <c r="Z32" s="63">
        <f>'법정동(2016.6월말)'!Z35-'법정동(2015.12월말)'!Z35</f>
        <v>0</v>
      </c>
      <c r="AA32" s="63">
        <f>'법정동(2016.6월말)'!AA35-'법정동(2015.12월말)'!AA35</f>
        <v>0</v>
      </c>
      <c r="AB32" s="63">
        <f>'법정동(2016.6월말)'!AB35-'법정동(2015.12월말)'!AB35</f>
        <v>0</v>
      </c>
      <c r="AC32" s="63">
        <f>'법정동(2016.6월말)'!AC35-'법정동(2015.12월말)'!AC35</f>
        <v>0</v>
      </c>
      <c r="AD32" s="63">
        <f>'법정동(2016.6월말)'!AD35-'법정동(2015.12월말)'!AD35</f>
        <v>0</v>
      </c>
      <c r="AE32" s="63">
        <f>'법정동(2016.6월말)'!AE35-'법정동(2015.12월말)'!AE35</f>
        <v>0</v>
      </c>
      <c r="AF32" s="63">
        <f>'법정동(2016.6월말)'!AF35-'법정동(2015.12월말)'!AF35</f>
        <v>0</v>
      </c>
      <c r="AG32" s="63">
        <f>'법정동(2016.6월말)'!AG35-'법정동(2015.12월말)'!AG35</f>
        <v>0</v>
      </c>
      <c r="AH32" s="63">
        <f>'법정동(2016.6월말)'!AH35-'법정동(2015.12월말)'!AH35</f>
        <v>0</v>
      </c>
      <c r="AI32" s="63">
        <f>'법정동(2016.6월말)'!AI35-'법정동(2015.12월말)'!AI35</f>
        <v>0</v>
      </c>
      <c r="AJ32" s="63">
        <f>'법정동(2016.6월말)'!AJ35-'법정동(2015.12월말)'!AJ35</f>
        <v>0</v>
      </c>
      <c r="AK32" s="63">
        <f>'법정동(2016.6월말)'!AK35-'법정동(2015.12월말)'!AK35</f>
        <v>0</v>
      </c>
      <c r="AL32" s="63">
        <f>'법정동(2016.6월말)'!AL35-'법정동(2015.12월말)'!AL35</f>
        <v>0</v>
      </c>
      <c r="AM32" s="63">
        <f>'법정동(2016.6월말)'!AM35-'법정동(2015.12월말)'!AM35</f>
        <v>0</v>
      </c>
      <c r="AN32" s="63">
        <f>'법정동(2016.6월말)'!AN35-'법정동(2015.12월말)'!AN35</f>
        <v>0</v>
      </c>
      <c r="AO32" s="63">
        <f>'법정동(2016.6월말)'!AO35-'법정동(2015.12월말)'!AO35</f>
        <v>0</v>
      </c>
      <c r="AP32" s="63">
        <f>'법정동(2016.6월말)'!AP35-'법정동(2015.12월말)'!AP35</f>
        <v>0</v>
      </c>
      <c r="AQ32" s="63">
        <f>'법정동(2016.6월말)'!AQ35-'법정동(2015.12월말)'!AQ35</f>
        <v>0</v>
      </c>
      <c r="AR32" s="63">
        <f>'법정동(2016.6월말)'!AR35-'법정동(2015.12월말)'!AR35</f>
        <v>0</v>
      </c>
      <c r="AS32" s="63">
        <f>'법정동(2016.6월말)'!AS35-'법정동(2015.12월말)'!AS35</f>
        <v>0</v>
      </c>
      <c r="AT32" s="63">
        <f>'법정동(2016.6월말)'!AT35-'법정동(2015.12월말)'!AT35</f>
        <v>0</v>
      </c>
      <c r="AU32" s="63">
        <f>'법정동(2016.6월말)'!AU35-'법정동(2015.12월말)'!AU35</f>
        <v>0</v>
      </c>
      <c r="AV32" s="63">
        <f>'법정동(2016.6월말)'!AV35-'법정동(2015.12월말)'!AV35</f>
        <v>0</v>
      </c>
      <c r="AW32" s="63">
        <f>'법정동(2016.6월말)'!AW35-'법정동(2015.12월말)'!AW35</f>
        <v>0</v>
      </c>
      <c r="AX32" s="63">
        <f>'법정동(2016.6월말)'!AX35-'법정동(2015.12월말)'!AX35</f>
        <v>0</v>
      </c>
      <c r="AY32" s="63">
        <f>'법정동(2016.6월말)'!AY35-'법정동(2015.12월말)'!AY35</f>
        <v>0</v>
      </c>
      <c r="AZ32" s="63">
        <f>'법정동(2016.6월말)'!AZ35-'법정동(2015.12월말)'!AZ35</f>
        <v>0</v>
      </c>
      <c r="BA32" s="63">
        <f>'법정동(2016.6월말)'!BA35-'법정동(2015.12월말)'!BA35</f>
        <v>0</v>
      </c>
      <c r="BB32" s="63">
        <f>'법정동(2016.6월말)'!BB35-'법정동(2015.12월말)'!BB35</f>
        <v>0</v>
      </c>
      <c r="BC32" s="63">
        <f>'법정동(2016.6월말)'!BC35-'법정동(2015.12월말)'!BC35</f>
        <v>0</v>
      </c>
      <c r="BD32" s="63">
        <f>'법정동(2016.6월말)'!BD35-'법정동(2015.12월말)'!BD35</f>
        <v>0</v>
      </c>
      <c r="BE32" s="63">
        <f>'법정동(2016.6월말)'!BE35-'법정동(2015.12월말)'!BE35</f>
        <v>0</v>
      </c>
      <c r="BF32" s="63">
        <f>'법정동(2016.6월말)'!BF35-'법정동(2015.12월말)'!BF35</f>
        <v>0</v>
      </c>
      <c r="BG32" s="64">
        <f>'법정동(2016.6월말)'!BG35-'법정동(2015.12월말)'!BG35</f>
        <v>0</v>
      </c>
    </row>
    <row r="33" spans="1:59" s="20" customFormat="1" ht="20.25" customHeight="1">
      <c r="A33" s="67" t="s">
        <v>36</v>
      </c>
      <c r="B33" s="69">
        <f>'법정동(2016.6월말)'!B36-'법정동(2015.12월말)'!B36</f>
        <v>0</v>
      </c>
      <c r="C33" s="63">
        <f>'법정동(2016.6월말)'!C36-'법정동(2015.12월말)'!C36</f>
        <v>0</v>
      </c>
      <c r="D33" s="63">
        <f>'법정동(2016.6월말)'!D36-'법정동(2015.12월말)'!D36</f>
        <v>0</v>
      </c>
      <c r="E33" s="63">
        <f>'법정동(2016.6월말)'!E36-'법정동(2015.12월말)'!E36</f>
        <v>0</v>
      </c>
      <c r="F33" s="63">
        <f>'법정동(2016.6월말)'!F36-'법정동(2015.12월말)'!F36</f>
        <v>-26</v>
      </c>
      <c r="G33" s="63">
        <f>'법정동(2016.6월말)'!G36-'법정동(2015.12월말)'!G36</f>
        <v>-1</v>
      </c>
      <c r="H33" s="63">
        <f>'법정동(2016.6월말)'!H36-'법정동(2015.12월말)'!H36</f>
        <v>0</v>
      </c>
      <c r="I33" s="63">
        <f>'법정동(2016.6월말)'!I36-'법정동(2015.12월말)'!I36</f>
        <v>0</v>
      </c>
      <c r="J33" s="63">
        <f>'법정동(2016.6월말)'!J36-'법정동(2015.12월말)'!J36</f>
        <v>0</v>
      </c>
      <c r="K33" s="63">
        <f>'법정동(2016.6월말)'!K36-'법정동(2015.12월말)'!K36</f>
        <v>0</v>
      </c>
      <c r="L33" s="63">
        <f>'법정동(2016.6월말)'!L36-'법정동(2015.12월말)'!L36</f>
        <v>0</v>
      </c>
      <c r="M33" s="63">
        <f>'법정동(2016.6월말)'!M36-'법정동(2015.12월말)'!M36</f>
        <v>0</v>
      </c>
      <c r="N33" s="63">
        <f>'법정동(2016.6월말)'!N36-'법정동(2015.12월말)'!N36</f>
        <v>0</v>
      </c>
      <c r="O33" s="63">
        <f>'법정동(2016.6월말)'!O36-'법정동(2015.12월말)'!O36</f>
        <v>0</v>
      </c>
      <c r="P33" s="63">
        <f>'법정동(2016.6월말)'!P36-'법정동(2015.12월말)'!P36</f>
        <v>0</v>
      </c>
      <c r="Q33" s="63">
        <f>'법정동(2016.6월말)'!Q36-'법정동(2015.12월말)'!Q36</f>
        <v>0</v>
      </c>
      <c r="R33" s="63">
        <f>'법정동(2016.6월말)'!R36-'법정동(2015.12월말)'!R36</f>
        <v>0</v>
      </c>
      <c r="S33" s="63">
        <f>'법정동(2016.6월말)'!S36-'법정동(2015.12월말)'!S36</f>
        <v>0</v>
      </c>
      <c r="T33" s="63">
        <f>'법정동(2016.6월말)'!T36-'법정동(2015.12월말)'!T36</f>
        <v>0</v>
      </c>
      <c r="U33" s="63">
        <f>'법정동(2016.6월말)'!U36-'법정동(2015.12월말)'!U36</f>
        <v>0</v>
      </c>
      <c r="V33" s="63">
        <f>'법정동(2016.6월말)'!V36-'법정동(2015.12월말)'!V36</f>
        <v>0</v>
      </c>
      <c r="W33" s="63">
        <f>'법정동(2016.6월말)'!W36-'법정동(2015.12월말)'!W36</f>
        <v>0</v>
      </c>
      <c r="X33" s="63">
        <f>'법정동(2016.6월말)'!X36-'법정동(2015.12월말)'!X36</f>
        <v>0</v>
      </c>
      <c r="Y33" s="63">
        <f>'법정동(2016.6월말)'!Y36-'법정동(2015.12월말)'!Y36</f>
        <v>0</v>
      </c>
      <c r="Z33" s="63">
        <f>'법정동(2016.6월말)'!Z36-'법정동(2015.12월말)'!Z36</f>
        <v>0</v>
      </c>
      <c r="AA33" s="63">
        <f>'법정동(2016.6월말)'!AA36-'법정동(2015.12월말)'!AA36</f>
        <v>0</v>
      </c>
      <c r="AB33" s="63">
        <f>'법정동(2016.6월말)'!AB36-'법정동(2015.12월말)'!AB36</f>
        <v>0</v>
      </c>
      <c r="AC33" s="63">
        <f>'법정동(2016.6월말)'!AC36-'법정동(2015.12월말)'!AC36</f>
        <v>0</v>
      </c>
      <c r="AD33" s="63">
        <f>'법정동(2016.6월말)'!AD36-'법정동(2015.12월말)'!AD36</f>
        <v>0</v>
      </c>
      <c r="AE33" s="63">
        <f>'법정동(2016.6월말)'!AE36-'법정동(2015.12월말)'!AE36</f>
        <v>0</v>
      </c>
      <c r="AF33" s="63">
        <f>'법정동(2016.6월말)'!AF36-'법정동(2015.12월말)'!AF36</f>
        <v>0</v>
      </c>
      <c r="AG33" s="63">
        <f>'법정동(2016.6월말)'!AG36-'법정동(2015.12월말)'!AG36</f>
        <v>0</v>
      </c>
      <c r="AH33" s="63">
        <f>'법정동(2016.6월말)'!AH36-'법정동(2015.12월말)'!AH36</f>
        <v>0</v>
      </c>
      <c r="AI33" s="63">
        <f>'법정동(2016.6월말)'!AI36-'법정동(2015.12월말)'!AI36</f>
        <v>0</v>
      </c>
      <c r="AJ33" s="63">
        <f>'법정동(2016.6월말)'!AJ36-'법정동(2015.12월말)'!AJ36</f>
        <v>0</v>
      </c>
      <c r="AK33" s="63">
        <f>'법정동(2016.6월말)'!AK36-'법정동(2015.12월말)'!AK36</f>
        <v>0</v>
      </c>
      <c r="AL33" s="63">
        <f>'법정동(2016.6월말)'!AL36-'법정동(2015.12월말)'!AL36</f>
        <v>0</v>
      </c>
      <c r="AM33" s="63">
        <f>'법정동(2016.6월말)'!AM36-'법정동(2015.12월말)'!AM36</f>
        <v>0</v>
      </c>
      <c r="AN33" s="63">
        <f>'법정동(2016.6월말)'!AN36-'법정동(2015.12월말)'!AN36</f>
        <v>0</v>
      </c>
      <c r="AO33" s="63">
        <f>'법정동(2016.6월말)'!AO36-'법정동(2015.12월말)'!AO36</f>
        <v>0</v>
      </c>
      <c r="AP33" s="63">
        <f>'법정동(2016.6월말)'!AP36-'법정동(2015.12월말)'!AP36</f>
        <v>0</v>
      </c>
      <c r="AQ33" s="63">
        <f>'법정동(2016.6월말)'!AQ36-'법정동(2015.12월말)'!AQ36</f>
        <v>0</v>
      </c>
      <c r="AR33" s="63">
        <f>'법정동(2016.6월말)'!AR36-'법정동(2015.12월말)'!AR36</f>
        <v>0</v>
      </c>
      <c r="AS33" s="63">
        <f>'법정동(2016.6월말)'!AS36-'법정동(2015.12월말)'!AS36</f>
        <v>0</v>
      </c>
      <c r="AT33" s="63">
        <f>'법정동(2016.6월말)'!AT36-'법정동(2015.12월말)'!AT36</f>
        <v>0</v>
      </c>
      <c r="AU33" s="63">
        <f>'법정동(2016.6월말)'!AU36-'법정동(2015.12월말)'!AU36</f>
        <v>0</v>
      </c>
      <c r="AV33" s="63">
        <f>'법정동(2016.6월말)'!AV36-'법정동(2015.12월말)'!AV36</f>
        <v>0</v>
      </c>
      <c r="AW33" s="63">
        <f>'법정동(2016.6월말)'!AW36-'법정동(2015.12월말)'!AW36</f>
        <v>0</v>
      </c>
      <c r="AX33" s="63">
        <f>'법정동(2016.6월말)'!AX36-'법정동(2015.12월말)'!AX36</f>
        <v>0</v>
      </c>
      <c r="AY33" s="63">
        <f>'법정동(2016.6월말)'!AY36-'법정동(2015.12월말)'!AY36</f>
        <v>0</v>
      </c>
      <c r="AZ33" s="63">
        <f>'법정동(2016.6월말)'!AZ36-'법정동(2015.12월말)'!AZ36</f>
        <v>0</v>
      </c>
      <c r="BA33" s="63">
        <f>'법정동(2016.6월말)'!BA36-'법정동(2015.12월말)'!BA36</f>
        <v>0</v>
      </c>
      <c r="BB33" s="63">
        <f>'법정동(2016.6월말)'!BB36-'법정동(2015.12월말)'!BB36</f>
        <v>0</v>
      </c>
      <c r="BC33" s="63">
        <f>'법정동(2016.6월말)'!BC36-'법정동(2015.12월말)'!BC36</f>
        <v>0</v>
      </c>
      <c r="BD33" s="63">
        <f>'법정동(2016.6월말)'!BD36-'법정동(2015.12월말)'!BD36</f>
        <v>0</v>
      </c>
      <c r="BE33" s="63">
        <f>'법정동(2016.6월말)'!BE36-'법정동(2015.12월말)'!BE36</f>
        <v>0</v>
      </c>
      <c r="BF33" s="63">
        <f>'법정동(2016.6월말)'!BF36-'법정동(2015.12월말)'!BF36</f>
        <v>26</v>
      </c>
      <c r="BG33" s="64">
        <f>'법정동(2016.6월말)'!BG36-'법정동(2015.12월말)'!BG36</f>
        <v>1</v>
      </c>
    </row>
    <row r="34" spans="1:59" s="20" customFormat="1" ht="20.25" customHeight="1">
      <c r="A34" s="67" t="s">
        <v>37</v>
      </c>
      <c r="B34" s="69">
        <f>'법정동(2016.6월말)'!B37-'법정동(2015.12월말)'!B37</f>
        <v>0</v>
      </c>
      <c r="C34" s="63">
        <f>'법정동(2016.6월말)'!C37-'법정동(2015.12월말)'!C37</f>
        <v>0</v>
      </c>
      <c r="D34" s="63">
        <f>'법정동(2016.6월말)'!D37-'법정동(2015.12월말)'!D37</f>
        <v>-2283</v>
      </c>
      <c r="E34" s="63">
        <f>'법정동(2016.6월말)'!E37-'법정동(2015.12월말)'!E37</f>
        <v>-4</v>
      </c>
      <c r="F34" s="63">
        <f>'법정동(2016.6월말)'!F37-'법정동(2015.12월말)'!F37</f>
        <v>-2360</v>
      </c>
      <c r="G34" s="63">
        <f>'법정동(2016.6월말)'!G37-'법정동(2015.12월말)'!G37</f>
        <v>-2</v>
      </c>
      <c r="H34" s="63">
        <f>'법정동(2016.6월말)'!H37-'법정동(2015.12월말)'!H37</f>
        <v>0</v>
      </c>
      <c r="I34" s="63">
        <f>'법정동(2016.6월말)'!I37-'법정동(2015.12월말)'!I37</f>
        <v>0</v>
      </c>
      <c r="J34" s="63">
        <f>'법정동(2016.6월말)'!J37-'법정동(2015.12월말)'!J37</f>
        <v>0</v>
      </c>
      <c r="K34" s="63">
        <f>'법정동(2016.6월말)'!K37-'법정동(2015.12월말)'!K37</f>
        <v>0</v>
      </c>
      <c r="L34" s="63">
        <f>'법정동(2016.6월말)'!L37-'법정동(2015.12월말)'!L37</f>
        <v>-86</v>
      </c>
      <c r="M34" s="63">
        <f>'법정동(2016.6월말)'!M37-'법정동(2015.12월말)'!M37</f>
        <v>0</v>
      </c>
      <c r="N34" s="63">
        <f>'법정동(2016.6월말)'!N37-'법정동(2015.12월말)'!N37</f>
        <v>0</v>
      </c>
      <c r="O34" s="63">
        <f>'법정동(2016.6월말)'!O37-'법정동(2015.12월말)'!O37</f>
        <v>0</v>
      </c>
      <c r="P34" s="63">
        <f>'법정동(2016.6월말)'!P37-'법정동(2015.12월말)'!P37</f>
        <v>0</v>
      </c>
      <c r="Q34" s="63">
        <f>'법정동(2016.6월말)'!Q37-'법정동(2015.12월말)'!Q37</f>
        <v>0</v>
      </c>
      <c r="R34" s="63">
        <f>'법정동(2016.6월말)'!R37-'법정동(2015.12월말)'!R37</f>
        <v>5306</v>
      </c>
      <c r="S34" s="63">
        <f>'법정동(2016.6월말)'!S37-'법정동(2015.12월말)'!S37</f>
        <v>7</v>
      </c>
      <c r="T34" s="63">
        <f>'법정동(2016.6월말)'!T37-'법정동(2015.12월말)'!T37</f>
        <v>0</v>
      </c>
      <c r="U34" s="63">
        <f>'법정동(2016.6월말)'!U37-'법정동(2015.12월말)'!U37</f>
        <v>0</v>
      </c>
      <c r="V34" s="63">
        <f>'법정동(2016.6월말)'!V37-'법정동(2015.12월말)'!V37</f>
        <v>0</v>
      </c>
      <c r="W34" s="63">
        <f>'법정동(2016.6월말)'!W37-'법정동(2015.12월말)'!W37</f>
        <v>0</v>
      </c>
      <c r="X34" s="63">
        <f>'법정동(2016.6월말)'!X37-'법정동(2015.12월말)'!X37</f>
        <v>0</v>
      </c>
      <c r="Y34" s="63">
        <f>'법정동(2016.6월말)'!Y37-'법정동(2015.12월말)'!Y37</f>
        <v>0</v>
      </c>
      <c r="Z34" s="63">
        <f>'법정동(2016.6월말)'!Z37-'법정동(2015.12월말)'!Z37</f>
        <v>0</v>
      </c>
      <c r="AA34" s="63">
        <f>'법정동(2016.6월말)'!AA37-'법정동(2015.12월말)'!AA37</f>
        <v>0</v>
      </c>
      <c r="AB34" s="63">
        <f>'법정동(2016.6월말)'!AB37-'법정동(2015.12월말)'!AB37</f>
        <v>0</v>
      </c>
      <c r="AC34" s="63">
        <f>'법정동(2016.6월말)'!AC37-'법정동(2015.12월말)'!AC37</f>
        <v>0</v>
      </c>
      <c r="AD34" s="63">
        <f>'법정동(2016.6월말)'!AD37-'법정동(2015.12월말)'!AD37</f>
        <v>-125</v>
      </c>
      <c r="AE34" s="63">
        <f>'법정동(2016.6월말)'!AE37-'법정동(2015.12월말)'!AE37</f>
        <v>1</v>
      </c>
      <c r="AF34" s="63">
        <f>'법정동(2016.6월말)'!AF37-'법정동(2015.12월말)'!AF37</f>
        <v>0</v>
      </c>
      <c r="AG34" s="63">
        <f>'법정동(2016.6월말)'!AG37-'법정동(2015.12월말)'!AG37</f>
        <v>0</v>
      </c>
      <c r="AH34" s="63">
        <f>'법정동(2016.6월말)'!AH37-'법정동(2015.12월말)'!AH37</f>
        <v>0</v>
      </c>
      <c r="AI34" s="63">
        <f>'법정동(2016.6월말)'!AI37-'법정동(2015.12월말)'!AI37</f>
        <v>0</v>
      </c>
      <c r="AJ34" s="63">
        <f>'법정동(2016.6월말)'!AJ37-'법정동(2015.12월말)'!AJ37</f>
        <v>0</v>
      </c>
      <c r="AK34" s="63">
        <f>'법정동(2016.6월말)'!AK37-'법정동(2015.12월말)'!AK37</f>
        <v>0</v>
      </c>
      <c r="AL34" s="63">
        <f>'법정동(2016.6월말)'!AL37-'법정동(2015.12월말)'!AL37</f>
        <v>0</v>
      </c>
      <c r="AM34" s="63">
        <f>'법정동(2016.6월말)'!AM37-'법정동(2015.12월말)'!AM37</f>
        <v>0</v>
      </c>
      <c r="AN34" s="63">
        <f>'법정동(2016.6월말)'!AN37-'법정동(2015.12월말)'!AN37</f>
        <v>0</v>
      </c>
      <c r="AO34" s="63">
        <f>'법정동(2016.6월말)'!AO37-'법정동(2015.12월말)'!AO37</f>
        <v>0</v>
      </c>
      <c r="AP34" s="63">
        <f>'법정동(2016.6월말)'!AP37-'법정동(2015.12월말)'!AP37</f>
        <v>0</v>
      </c>
      <c r="AQ34" s="63">
        <f>'법정동(2016.6월말)'!AQ37-'법정동(2015.12월말)'!AQ37</f>
        <v>0</v>
      </c>
      <c r="AR34" s="63">
        <f>'법정동(2016.6월말)'!AR37-'법정동(2015.12월말)'!AR37</f>
        <v>0</v>
      </c>
      <c r="AS34" s="63">
        <f>'법정동(2016.6월말)'!AS37-'법정동(2015.12월말)'!AS37</f>
        <v>0</v>
      </c>
      <c r="AT34" s="63">
        <f>'법정동(2016.6월말)'!AT37-'법정동(2015.12월말)'!AT37</f>
        <v>0</v>
      </c>
      <c r="AU34" s="63">
        <f>'법정동(2016.6월말)'!AU37-'법정동(2015.12월말)'!AU37</f>
        <v>0</v>
      </c>
      <c r="AV34" s="63">
        <f>'법정동(2016.6월말)'!AV37-'법정동(2015.12월말)'!AV37</f>
        <v>0</v>
      </c>
      <c r="AW34" s="63">
        <f>'법정동(2016.6월말)'!AW37-'법정동(2015.12월말)'!AW37</f>
        <v>0</v>
      </c>
      <c r="AX34" s="63">
        <f>'법정동(2016.6월말)'!AX37-'법정동(2015.12월말)'!AX37</f>
        <v>0</v>
      </c>
      <c r="AY34" s="63">
        <f>'법정동(2016.6월말)'!AY37-'법정동(2015.12월말)'!AY37</f>
        <v>0</v>
      </c>
      <c r="AZ34" s="63">
        <f>'법정동(2016.6월말)'!AZ37-'법정동(2015.12월말)'!AZ37</f>
        <v>0</v>
      </c>
      <c r="BA34" s="63">
        <f>'법정동(2016.6월말)'!BA37-'법정동(2015.12월말)'!BA37</f>
        <v>0</v>
      </c>
      <c r="BB34" s="63">
        <f>'법정동(2016.6월말)'!BB37-'법정동(2015.12월말)'!BB37</f>
        <v>0</v>
      </c>
      <c r="BC34" s="63">
        <f>'법정동(2016.6월말)'!BC37-'법정동(2015.12월말)'!BC37</f>
        <v>0</v>
      </c>
      <c r="BD34" s="63">
        <f>'법정동(2016.6월말)'!BD37-'법정동(2015.12월말)'!BD37</f>
        <v>-452</v>
      </c>
      <c r="BE34" s="63">
        <f>'법정동(2016.6월말)'!BE37-'법정동(2015.12월말)'!BE37</f>
        <v>-2</v>
      </c>
      <c r="BF34" s="63">
        <f>'법정동(2016.6월말)'!BF37-'법정동(2015.12월말)'!BF37</f>
        <v>0</v>
      </c>
      <c r="BG34" s="64">
        <f>'법정동(2016.6월말)'!BG37-'법정동(2015.12월말)'!BG37</f>
        <v>0</v>
      </c>
    </row>
    <row r="35" spans="1:59" s="20" customFormat="1" ht="20.25" customHeight="1">
      <c r="A35" s="67" t="s">
        <v>38</v>
      </c>
      <c r="B35" s="69">
        <f>'법정동(2016.6월말)'!B38-'법정동(2015.12월말)'!B38</f>
        <v>121</v>
      </c>
      <c r="C35" s="63">
        <f>'법정동(2016.6월말)'!C38-'법정동(2015.12월말)'!C38</f>
        <v>2</v>
      </c>
      <c r="D35" s="63">
        <f>'법정동(2016.6월말)'!D38-'법정동(2015.12월말)'!D38</f>
        <v>-3588</v>
      </c>
      <c r="E35" s="63">
        <f>'법정동(2016.6월말)'!E38-'법정동(2015.12월말)'!E38</f>
        <v>-5</v>
      </c>
      <c r="F35" s="63">
        <f>'법정동(2016.6월말)'!F38-'법정동(2015.12월말)'!F38</f>
        <v>-17669</v>
      </c>
      <c r="G35" s="63">
        <f>'법정동(2016.6월말)'!G38-'법정동(2015.12월말)'!G38</f>
        <v>-19</v>
      </c>
      <c r="H35" s="63">
        <f>'법정동(2016.6월말)'!H38-'법정동(2015.12월말)'!H38</f>
        <v>0</v>
      </c>
      <c r="I35" s="63">
        <f>'법정동(2016.6월말)'!I38-'법정동(2015.12월말)'!I38</f>
        <v>0</v>
      </c>
      <c r="J35" s="63">
        <f>'법정동(2016.6월말)'!J38-'법정동(2015.12월말)'!J38</f>
        <v>0</v>
      </c>
      <c r="K35" s="63">
        <f>'법정동(2016.6월말)'!K38-'법정동(2015.12월말)'!K38</f>
        <v>0</v>
      </c>
      <c r="L35" s="63">
        <f>'법정동(2016.6월말)'!L38-'법정동(2015.12월말)'!L38</f>
        <v>-14409</v>
      </c>
      <c r="M35" s="63">
        <f>'법정동(2016.6월말)'!M38-'법정동(2015.12월말)'!M38</f>
        <v>-9</v>
      </c>
      <c r="N35" s="63">
        <f>'법정동(2016.6월말)'!N38-'법정동(2015.12월말)'!N38</f>
        <v>0</v>
      </c>
      <c r="O35" s="63">
        <f>'법정동(2016.6월말)'!O38-'법정동(2015.12월말)'!O38</f>
        <v>0</v>
      </c>
      <c r="P35" s="63">
        <f>'법정동(2016.6월말)'!P38-'법정동(2015.12월말)'!P38</f>
        <v>0</v>
      </c>
      <c r="Q35" s="63">
        <f>'법정동(2016.6월말)'!Q38-'법정동(2015.12월말)'!Q38</f>
        <v>0</v>
      </c>
      <c r="R35" s="63">
        <f>'법정동(2016.6월말)'!R38-'법정동(2015.12월말)'!R38</f>
        <v>0</v>
      </c>
      <c r="S35" s="63">
        <f>'법정동(2016.6월말)'!S38-'법정동(2015.12월말)'!S38</f>
        <v>0</v>
      </c>
      <c r="T35" s="63">
        <f>'법정동(2016.6월말)'!T38-'법정동(2015.12월말)'!T38</f>
        <v>0</v>
      </c>
      <c r="U35" s="63">
        <f>'법정동(2016.6월말)'!U38-'법정동(2015.12월말)'!U38</f>
        <v>0</v>
      </c>
      <c r="V35" s="63">
        <f>'법정동(2016.6월말)'!V38-'법정동(2015.12월말)'!V38</f>
        <v>0</v>
      </c>
      <c r="W35" s="63">
        <f>'법정동(2016.6월말)'!W38-'법정동(2015.12월말)'!W38</f>
        <v>0</v>
      </c>
      <c r="X35" s="63">
        <f>'법정동(2016.6월말)'!X38-'법정동(2015.12월말)'!X38</f>
        <v>0</v>
      </c>
      <c r="Y35" s="63">
        <f>'법정동(2016.6월말)'!Y38-'법정동(2015.12월말)'!Y38</f>
        <v>0</v>
      </c>
      <c r="Z35" s="63">
        <f>'법정동(2016.6월말)'!Z38-'법정동(2015.12월말)'!Z38</f>
        <v>0</v>
      </c>
      <c r="AA35" s="63">
        <f>'법정동(2016.6월말)'!AA38-'법정동(2015.12월말)'!AA38</f>
        <v>0</v>
      </c>
      <c r="AB35" s="63">
        <f>'법정동(2016.6월말)'!AB38-'법정동(2015.12월말)'!AB38</f>
        <v>0</v>
      </c>
      <c r="AC35" s="63">
        <f>'법정동(2016.6월말)'!AC38-'법정동(2015.12월말)'!AC38</f>
        <v>0</v>
      </c>
      <c r="AD35" s="63">
        <f>'법정동(2016.6월말)'!AD38-'법정동(2015.12월말)'!AD38</f>
        <v>253</v>
      </c>
      <c r="AE35" s="63">
        <f>'법정동(2016.6월말)'!AE38-'법정동(2015.12월말)'!AE38</f>
        <v>6</v>
      </c>
      <c r="AF35" s="63">
        <f>'법정동(2016.6월말)'!AF38-'법정동(2015.12월말)'!AF38</f>
        <v>0</v>
      </c>
      <c r="AG35" s="63">
        <f>'법정동(2016.6월말)'!AG38-'법정동(2015.12월말)'!AG38</f>
        <v>0</v>
      </c>
      <c r="AH35" s="63">
        <f>'법정동(2016.6월말)'!AH38-'법정동(2015.12월말)'!AH38</f>
        <v>0</v>
      </c>
      <c r="AI35" s="63">
        <f>'법정동(2016.6월말)'!AI38-'법정동(2015.12월말)'!AI38</f>
        <v>0</v>
      </c>
      <c r="AJ35" s="63">
        <f>'법정동(2016.6월말)'!AJ38-'법정동(2015.12월말)'!AJ38</f>
        <v>0</v>
      </c>
      <c r="AK35" s="63">
        <f>'법정동(2016.6월말)'!AK38-'법정동(2015.12월말)'!AK38</f>
        <v>0</v>
      </c>
      <c r="AL35" s="63">
        <f>'법정동(2016.6월말)'!AL38-'법정동(2015.12월말)'!AL38</f>
        <v>-1712</v>
      </c>
      <c r="AM35" s="63">
        <f>'법정동(2016.6월말)'!AM38-'법정동(2015.12월말)'!AM38</f>
        <v>5</v>
      </c>
      <c r="AN35" s="63">
        <f>'법정동(2016.6월말)'!AN38-'법정동(2015.12월말)'!AN38</f>
        <v>0</v>
      </c>
      <c r="AO35" s="63">
        <f>'법정동(2016.6월말)'!AO38-'법정동(2015.12월말)'!AO38</f>
        <v>0</v>
      </c>
      <c r="AP35" s="63">
        <f>'법정동(2016.6월말)'!AP38-'법정동(2015.12월말)'!AP38</f>
        <v>0</v>
      </c>
      <c r="AQ35" s="63">
        <f>'법정동(2016.6월말)'!AQ38-'법정동(2015.12월말)'!AQ38</f>
        <v>0</v>
      </c>
      <c r="AR35" s="63">
        <f>'법정동(2016.6월말)'!AR38-'법정동(2015.12월말)'!AR38</f>
        <v>0</v>
      </c>
      <c r="AS35" s="63">
        <f>'법정동(2016.6월말)'!AS38-'법정동(2015.12월말)'!AS38</f>
        <v>0</v>
      </c>
      <c r="AT35" s="63">
        <f>'법정동(2016.6월말)'!AT38-'법정동(2015.12월말)'!AT38</f>
        <v>0</v>
      </c>
      <c r="AU35" s="63">
        <f>'법정동(2016.6월말)'!AU38-'법정동(2015.12월말)'!AU38</f>
        <v>0</v>
      </c>
      <c r="AV35" s="63">
        <f>'법정동(2016.6월말)'!AV38-'법정동(2015.12월말)'!AV38</f>
        <v>36315</v>
      </c>
      <c r="AW35" s="63">
        <f>'법정동(2016.6월말)'!AW38-'법정동(2015.12월말)'!AW38</f>
        <v>22</v>
      </c>
      <c r="AX35" s="63">
        <f>'법정동(2016.6월말)'!AX38-'법정동(2015.12월말)'!AX38</f>
        <v>0</v>
      </c>
      <c r="AY35" s="63">
        <f>'법정동(2016.6월말)'!AY38-'법정동(2015.12월말)'!AY38</f>
        <v>0</v>
      </c>
      <c r="AZ35" s="63">
        <f>'법정동(2016.6월말)'!AZ38-'법정동(2015.12월말)'!AZ38</f>
        <v>0</v>
      </c>
      <c r="BA35" s="63">
        <f>'법정동(2016.6월말)'!BA38-'법정동(2015.12월말)'!BA38</f>
        <v>0</v>
      </c>
      <c r="BB35" s="63">
        <f>'법정동(2016.6월말)'!BB38-'법정동(2015.12월말)'!BB38</f>
        <v>0</v>
      </c>
      <c r="BC35" s="63">
        <f>'법정동(2016.6월말)'!BC38-'법정동(2015.12월말)'!BC38</f>
        <v>0</v>
      </c>
      <c r="BD35" s="63">
        <f>'법정동(2016.6월말)'!BD38-'법정동(2015.12월말)'!BD38</f>
        <v>0</v>
      </c>
      <c r="BE35" s="63">
        <f>'법정동(2016.6월말)'!BE38-'법정동(2015.12월말)'!BE38</f>
        <v>0</v>
      </c>
      <c r="BF35" s="63">
        <f>'법정동(2016.6월말)'!BF38-'법정동(2015.12월말)'!BF38</f>
        <v>931</v>
      </c>
      <c r="BG35" s="64">
        <f>'법정동(2016.6월말)'!BG38-'법정동(2015.12월말)'!BG38</f>
        <v>2</v>
      </c>
    </row>
    <row r="36" spans="1:59" s="20" customFormat="1" ht="20.25" customHeight="1">
      <c r="A36" s="67" t="s">
        <v>39</v>
      </c>
      <c r="B36" s="69">
        <f>'법정동(2016.6월말)'!B39-'법정동(2015.12월말)'!B39</f>
        <v>0</v>
      </c>
      <c r="C36" s="63">
        <f>'법정동(2016.6월말)'!C39-'법정동(2015.12월말)'!C39</f>
        <v>0</v>
      </c>
      <c r="D36" s="63">
        <f>'법정동(2016.6월말)'!D39-'법정동(2015.12월말)'!D39</f>
        <v>0</v>
      </c>
      <c r="E36" s="63">
        <f>'법정동(2016.6월말)'!E39-'법정동(2015.12월말)'!E39</f>
        <v>0</v>
      </c>
      <c r="F36" s="63">
        <f>'법정동(2016.6월말)'!F39-'법정동(2015.12월말)'!F39</f>
        <v>0</v>
      </c>
      <c r="G36" s="63">
        <f>'법정동(2016.6월말)'!G39-'법정동(2015.12월말)'!G39</f>
        <v>0</v>
      </c>
      <c r="H36" s="63">
        <f>'법정동(2016.6월말)'!H39-'법정동(2015.12월말)'!H39</f>
        <v>0</v>
      </c>
      <c r="I36" s="63">
        <f>'법정동(2016.6월말)'!I39-'법정동(2015.12월말)'!I39</f>
        <v>0</v>
      </c>
      <c r="J36" s="63">
        <f>'법정동(2016.6월말)'!J39-'법정동(2015.12월말)'!J39</f>
        <v>0</v>
      </c>
      <c r="K36" s="63">
        <f>'법정동(2016.6월말)'!K39-'법정동(2015.12월말)'!K39</f>
        <v>0</v>
      </c>
      <c r="L36" s="63">
        <f>'법정동(2016.6월말)'!L39-'법정동(2015.12월말)'!L39</f>
        <v>0</v>
      </c>
      <c r="M36" s="63">
        <f>'법정동(2016.6월말)'!M39-'법정동(2015.12월말)'!M39</f>
        <v>0</v>
      </c>
      <c r="N36" s="63">
        <f>'법정동(2016.6월말)'!N39-'법정동(2015.12월말)'!N39</f>
        <v>0</v>
      </c>
      <c r="O36" s="63">
        <f>'법정동(2016.6월말)'!O39-'법정동(2015.12월말)'!O39</f>
        <v>0</v>
      </c>
      <c r="P36" s="63">
        <f>'법정동(2016.6월말)'!P39-'법정동(2015.12월말)'!P39</f>
        <v>0</v>
      </c>
      <c r="Q36" s="63">
        <f>'법정동(2016.6월말)'!Q39-'법정동(2015.12월말)'!Q39</f>
        <v>0</v>
      </c>
      <c r="R36" s="63">
        <f>'법정동(2016.6월말)'!R39-'법정동(2015.12월말)'!R39</f>
        <v>0</v>
      </c>
      <c r="S36" s="63">
        <f>'법정동(2016.6월말)'!S39-'법정동(2015.12월말)'!S39</f>
        <v>0</v>
      </c>
      <c r="T36" s="63">
        <f>'법정동(2016.6월말)'!T39-'법정동(2015.12월말)'!T39</f>
        <v>0</v>
      </c>
      <c r="U36" s="63">
        <f>'법정동(2016.6월말)'!U39-'법정동(2015.12월말)'!U39</f>
        <v>0</v>
      </c>
      <c r="V36" s="63">
        <f>'법정동(2016.6월말)'!V39-'법정동(2015.12월말)'!V39</f>
        <v>0</v>
      </c>
      <c r="W36" s="63">
        <f>'법정동(2016.6월말)'!W39-'법정동(2015.12월말)'!W39</f>
        <v>0</v>
      </c>
      <c r="X36" s="63">
        <f>'법정동(2016.6월말)'!X39-'법정동(2015.12월말)'!X39</f>
        <v>0</v>
      </c>
      <c r="Y36" s="63">
        <f>'법정동(2016.6월말)'!Y39-'법정동(2015.12월말)'!Y39</f>
        <v>0</v>
      </c>
      <c r="Z36" s="63">
        <f>'법정동(2016.6월말)'!Z39-'법정동(2015.12월말)'!Z39</f>
        <v>0</v>
      </c>
      <c r="AA36" s="63">
        <f>'법정동(2016.6월말)'!AA39-'법정동(2015.12월말)'!AA39</f>
        <v>0</v>
      </c>
      <c r="AB36" s="63">
        <f>'법정동(2016.6월말)'!AB39-'법정동(2015.12월말)'!AB39</f>
        <v>0</v>
      </c>
      <c r="AC36" s="63">
        <f>'법정동(2016.6월말)'!AC39-'법정동(2015.12월말)'!AC39</f>
        <v>0</v>
      </c>
      <c r="AD36" s="63">
        <f>'법정동(2016.6월말)'!AD39-'법정동(2015.12월말)'!AD39</f>
        <v>0</v>
      </c>
      <c r="AE36" s="63">
        <f>'법정동(2016.6월말)'!AE39-'법정동(2015.12월말)'!AE39</f>
        <v>0</v>
      </c>
      <c r="AF36" s="63">
        <f>'법정동(2016.6월말)'!AF39-'법정동(2015.12월말)'!AF39</f>
        <v>0</v>
      </c>
      <c r="AG36" s="63">
        <f>'법정동(2016.6월말)'!AG39-'법정동(2015.12월말)'!AG39</f>
        <v>0</v>
      </c>
      <c r="AH36" s="63">
        <f>'법정동(2016.6월말)'!AH39-'법정동(2015.12월말)'!AH39</f>
        <v>0</v>
      </c>
      <c r="AI36" s="63">
        <f>'법정동(2016.6월말)'!AI39-'법정동(2015.12월말)'!AI39</f>
        <v>0</v>
      </c>
      <c r="AJ36" s="63">
        <f>'법정동(2016.6월말)'!AJ39-'법정동(2015.12월말)'!AJ39</f>
        <v>0</v>
      </c>
      <c r="AK36" s="63">
        <f>'법정동(2016.6월말)'!AK39-'법정동(2015.12월말)'!AK39</f>
        <v>0</v>
      </c>
      <c r="AL36" s="63">
        <f>'법정동(2016.6월말)'!AL39-'법정동(2015.12월말)'!AL39</f>
        <v>0</v>
      </c>
      <c r="AM36" s="63">
        <f>'법정동(2016.6월말)'!AM39-'법정동(2015.12월말)'!AM39</f>
        <v>0</v>
      </c>
      <c r="AN36" s="63">
        <f>'법정동(2016.6월말)'!AN39-'법정동(2015.12월말)'!AN39</f>
        <v>0</v>
      </c>
      <c r="AO36" s="63">
        <f>'법정동(2016.6월말)'!AO39-'법정동(2015.12월말)'!AO39</f>
        <v>0</v>
      </c>
      <c r="AP36" s="63">
        <f>'법정동(2016.6월말)'!AP39-'법정동(2015.12월말)'!AP39</f>
        <v>0</v>
      </c>
      <c r="AQ36" s="63">
        <f>'법정동(2016.6월말)'!AQ39-'법정동(2015.12월말)'!AQ39</f>
        <v>0</v>
      </c>
      <c r="AR36" s="63">
        <f>'법정동(2016.6월말)'!AR39-'법정동(2015.12월말)'!AR39</f>
        <v>0</v>
      </c>
      <c r="AS36" s="63">
        <f>'법정동(2016.6월말)'!AS39-'법정동(2015.12월말)'!AS39</f>
        <v>0</v>
      </c>
      <c r="AT36" s="63">
        <f>'법정동(2016.6월말)'!AT39-'법정동(2015.12월말)'!AT39</f>
        <v>0</v>
      </c>
      <c r="AU36" s="63">
        <f>'법정동(2016.6월말)'!AU39-'법정동(2015.12월말)'!AU39</f>
        <v>0</v>
      </c>
      <c r="AV36" s="63">
        <f>'법정동(2016.6월말)'!AV39-'법정동(2015.12월말)'!AV39</f>
        <v>0</v>
      </c>
      <c r="AW36" s="63">
        <f>'법정동(2016.6월말)'!AW39-'법정동(2015.12월말)'!AW39</f>
        <v>0</v>
      </c>
      <c r="AX36" s="63">
        <f>'법정동(2016.6월말)'!AX39-'법정동(2015.12월말)'!AX39</f>
        <v>0</v>
      </c>
      <c r="AY36" s="63">
        <f>'법정동(2016.6월말)'!AY39-'법정동(2015.12월말)'!AY39</f>
        <v>0</v>
      </c>
      <c r="AZ36" s="63">
        <f>'법정동(2016.6월말)'!AZ39-'법정동(2015.12월말)'!AZ39</f>
        <v>0</v>
      </c>
      <c r="BA36" s="63">
        <f>'법정동(2016.6월말)'!BA39-'법정동(2015.12월말)'!BA39</f>
        <v>0</v>
      </c>
      <c r="BB36" s="63">
        <f>'법정동(2016.6월말)'!BB39-'법정동(2015.12월말)'!BB39</f>
        <v>0</v>
      </c>
      <c r="BC36" s="63">
        <f>'법정동(2016.6월말)'!BC39-'법정동(2015.12월말)'!BC39</f>
        <v>0</v>
      </c>
      <c r="BD36" s="63">
        <f>'법정동(2016.6월말)'!BD39-'법정동(2015.12월말)'!BD39</f>
        <v>0</v>
      </c>
      <c r="BE36" s="63">
        <f>'법정동(2016.6월말)'!BE39-'법정동(2015.12월말)'!BE39</f>
        <v>0</v>
      </c>
      <c r="BF36" s="63">
        <f>'법정동(2016.6월말)'!BF39-'법정동(2015.12월말)'!BF39</f>
        <v>0</v>
      </c>
      <c r="BG36" s="64">
        <f>'법정동(2016.6월말)'!BG39-'법정동(2015.12월말)'!BG39</f>
        <v>0</v>
      </c>
    </row>
    <row r="37" spans="1:59" s="20" customFormat="1" ht="20.25" customHeight="1">
      <c r="A37" s="67" t="s">
        <v>40</v>
      </c>
      <c r="B37" s="69">
        <f>'법정동(2016.6월말)'!B40-'법정동(2015.12월말)'!B40</f>
        <v>145</v>
      </c>
      <c r="C37" s="63">
        <f>'법정동(2016.6월말)'!C40-'법정동(2015.12월말)'!C40</f>
        <v>39</v>
      </c>
      <c r="D37" s="63">
        <f>'법정동(2016.6월말)'!D40-'법정동(2015.12월말)'!D40</f>
        <v>-1096</v>
      </c>
      <c r="E37" s="63">
        <f>'법정동(2016.6월말)'!E40-'법정동(2015.12월말)'!E40</f>
        <v>4</v>
      </c>
      <c r="F37" s="63">
        <f>'법정동(2016.6월말)'!F40-'법정동(2015.12월말)'!F40</f>
        <v>-714</v>
      </c>
      <c r="G37" s="63">
        <f>'법정동(2016.6월말)'!G40-'법정동(2015.12월말)'!G40</f>
        <v>1</v>
      </c>
      <c r="H37" s="63">
        <f>'법정동(2016.6월말)'!H40-'법정동(2015.12월말)'!H40</f>
        <v>0</v>
      </c>
      <c r="I37" s="63">
        <f>'법정동(2016.6월말)'!I40-'법정동(2015.12월말)'!I40</f>
        <v>0</v>
      </c>
      <c r="J37" s="63">
        <f>'법정동(2016.6월말)'!J40-'법정동(2015.12월말)'!J40</f>
        <v>0</v>
      </c>
      <c r="K37" s="63">
        <f>'법정동(2016.6월말)'!K40-'법정동(2015.12월말)'!K40</f>
        <v>0</v>
      </c>
      <c r="L37" s="63">
        <f>'법정동(2016.6월말)'!L40-'법정동(2015.12월말)'!L40</f>
        <v>0</v>
      </c>
      <c r="M37" s="63">
        <f>'법정동(2016.6월말)'!M40-'법정동(2015.12월말)'!M40</f>
        <v>7</v>
      </c>
      <c r="N37" s="63">
        <f>'법정동(2016.6월말)'!N40-'법정동(2015.12월말)'!N40</f>
        <v>0</v>
      </c>
      <c r="O37" s="63">
        <f>'법정동(2016.6월말)'!O40-'법정동(2015.12월말)'!O40</f>
        <v>0</v>
      </c>
      <c r="P37" s="63">
        <f>'법정동(2016.6월말)'!P40-'법정동(2015.12월말)'!P40</f>
        <v>0</v>
      </c>
      <c r="Q37" s="63">
        <f>'법정동(2016.6월말)'!Q40-'법정동(2015.12월말)'!Q40</f>
        <v>0</v>
      </c>
      <c r="R37" s="63">
        <f>'법정동(2016.6월말)'!R40-'법정동(2015.12월말)'!R40</f>
        <v>1785</v>
      </c>
      <c r="S37" s="63">
        <f>'법정동(2016.6월말)'!S40-'법정동(2015.12월말)'!S40</f>
        <v>3</v>
      </c>
      <c r="T37" s="63">
        <f>'법정동(2016.6월말)'!T40-'법정동(2015.12월말)'!T40</f>
        <v>0</v>
      </c>
      <c r="U37" s="63">
        <f>'법정동(2016.6월말)'!U40-'법정동(2015.12월말)'!U40</f>
        <v>0</v>
      </c>
      <c r="V37" s="63">
        <f>'법정동(2016.6월말)'!V40-'법정동(2015.12월말)'!V40</f>
        <v>4740.2999999999993</v>
      </c>
      <c r="W37" s="63">
        <f>'법정동(2016.6월말)'!W40-'법정동(2015.12월말)'!W40</f>
        <v>1</v>
      </c>
      <c r="X37" s="63">
        <f>'법정동(2016.6월말)'!X40-'법정동(2015.12월말)'!X40</f>
        <v>0</v>
      </c>
      <c r="Y37" s="63">
        <f>'법정동(2016.6월말)'!Y40-'법정동(2015.12월말)'!Y40</f>
        <v>0</v>
      </c>
      <c r="Z37" s="63">
        <f>'법정동(2016.6월말)'!Z40-'법정동(2015.12월말)'!Z40</f>
        <v>0</v>
      </c>
      <c r="AA37" s="63">
        <f>'법정동(2016.6월말)'!AA40-'법정동(2015.12월말)'!AA40</f>
        <v>0</v>
      </c>
      <c r="AB37" s="63">
        <f>'법정동(2016.6월말)'!AB40-'법정동(2015.12월말)'!AB40</f>
        <v>0</v>
      </c>
      <c r="AC37" s="63">
        <f>'법정동(2016.6월말)'!AC40-'법정동(2015.12월말)'!AC40</f>
        <v>0</v>
      </c>
      <c r="AD37" s="63">
        <f>'법정동(2016.6월말)'!AD40-'법정동(2015.12월말)'!AD40</f>
        <v>-435</v>
      </c>
      <c r="AE37" s="63">
        <f>'법정동(2016.6월말)'!AE40-'법정동(2015.12월말)'!AE40</f>
        <v>17</v>
      </c>
      <c r="AF37" s="63">
        <f>'법정동(2016.6월말)'!AF40-'법정동(2015.12월말)'!AF40</f>
        <v>0</v>
      </c>
      <c r="AG37" s="63">
        <f>'법정동(2016.6월말)'!AG40-'법정동(2015.12월말)'!AG40</f>
        <v>0</v>
      </c>
      <c r="AH37" s="63">
        <f>'법정동(2016.6월말)'!AH40-'법정동(2015.12월말)'!AH40</f>
        <v>0</v>
      </c>
      <c r="AI37" s="63">
        <f>'법정동(2016.6월말)'!AI40-'법정동(2015.12월말)'!AI40</f>
        <v>0</v>
      </c>
      <c r="AJ37" s="63">
        <f>'법정동(2016.6월말)'!AJ40-'법정동(2015.12월말)'!AJ40</f>
        <v>0</v>
      </c>
      <c r="AK37" s="63">
        <f>'법정동(2016.6월말)'!AK40-'법정동(2015.12월말)'!AK40</f>
        <v>0</v>
      </c>
      <c r="AL37" s="63">
        <f>'법정동(2016.6월말)'!AL40-'법정동(2015.12월말)'!AL40</f>
        <v>-134</v>
      </c>
      <c r="AM37" s="63">
        <f>'법정동(2016.6월말)'!AM40-'법정동(2015.12월말)'!AM40</f>
        <v>6</v>
      </c>
      <c r="AN37" s="63">
        <f>'법정동(2016.6월말)'!AN40-'법정동(2015.12월말)'!AN40</f>
        <v>0</v>
      </c>
      <c r="AO37" s="63">
        <f>'법정동(2016.6월말)'!AO40-'법정동(2015.12월말)'!AO40</f>
        <v>0</v>
      </c>
      <c r="AP37" s="63">
        <f>'법정동(2016.6월말)'!AP40-'법정동(2015.12월말)'!AP40</f>
        <v>0</v>
      </c>
      <c r="AQ37" s="63">
        <f>'법정동(2016.6월말)'!AQ40-'법정동(2015.12월말)'!AQ40</f>
        <v>0</v>
      </c>
      <c r="AR37" s="63">
        <f>'법정동(2016.6월말)'!AR40-'법정동(2015.12월말)'!AR40</f>
        <v>0</v>
      </c>
      <c r="AS37" s="63">
        <f>'법정동(2016.6월말)'!AS40-'법정동(2015.12월말)'!AS40</f>
        <v>0</v>
      </c>
      <c r="AT37" s="63">
        <f>'법정동(2016.6월말)'!AT40-'법정동(2015.12월말)'!AT40</f>
        <v>-4740.2999999999884</v>
      </c>
      <c r="AU37" s="63">
        <f>'법정동(2016.6월말)'!AU40-'법정동(2015.12월말)'!AU40</f>
        <v>-1</v>
      </c>
      <c r="AV37" s="63">
        <f>'법정동(2016.6월말)'!AV40-'법정동(2015.12월말)'!AV40</f>
        <v>0</v>
      </c>
      <c r="AW37" s="63">
        <f>'법정동(2016.6월말)'!AW40-'법정동(2015.12월말)'!AW40</f>
        <v>0</v>
      </c>
      <c r="AX37" s="63">
        <f>'법정동(2016.6월말)'!AX40-'법정동(2015.12월말)'!AX40</f>
        <v>0</v>
      </c>
      <c r="AY37" s="63">
        <f>'법정동(2016.6월말)'!AY40-'법정동(2015.12월말)'!AY40</f>
        <v>0</v>
      </c>
      <c r="AZ37" s="63">
        <f>'법정동(2016.6월말)'!AZ40-'법정동(2015.12월말)'!AZ40</f>
        <v>0</v>
      </c>
      <c r="BA37" s="63">
        <f>'법정동(2016.6월말)'!BA40-'법정동(2015.12월말)'!BA40</f>
        <v>0</v>
      </c>
      <c r="BB37" s="63">
        <f>'법정동(2016.6월말)'!BB40-'법정동(2015.12월말)'!BB40</f>
        <v>0</v>
      </c>
      <c r="BC37" s="63">
        <f>'법정동(2016.6월말)'!BC40-'법정동(2015.12월말)'!BC40</f>
        <v>0</v>
      </c>
      <c r="BD37" s="63">
        <f>'법정동(2016.6월말)'!BD40-'법정동(2015.12월말)'!BD40</f>
        <v>0</v>
      </c>
      <c r="BE37" s="63">
        <f>'법정동(2016.6월말)'!BE40-'법정동(2015.12월말)'!BE40</f>
        <v>0</v>
      </c>
      <c r="BF37" s="63">
        <f>'법정동(2016.6월말)'!BF40-'법정동(2015.12월말)'!BF40</f>
        <v>739</v>
      </c>
      <c r="BG37" s="64">
        <f>'법정동(2016.6월말)'!BG40-'법정동(2015.12월말)'!BG40</f>
        <v>1</v>
      </c>
    </row>
    <row r="38" spans="1:59" s="20" customFormat="1" ht="20.25" customHeight="1">
      <c r="A38" s="67" t="s">
        <v>41</v>
      </c>
      <c r="B38" s="69">
        <f>'법정동(2016.6월말)'!B41-'법정동(2015.12월말)'!B41</f>
        <v>0</v>
      </c>
      <c r="C38" s="63">
        <f>'법정동(2016.6월말)'!C41-'법정동(2015.12월말)'!C41</f>
        <v>3</v>
      </c>
      <c r="D38" s="63">
        <f>'법정동(2016.6월말)'!D41-'법정동(2015.12월말)'!D41</f>
        <v>106</v>
      </c>
      <c r="E38" s="63">
        <f>'법정동(2016.6월말)'!E41-'법정동(2015.12월말)'!E41</f>
        <v>2</v>
      </c>
      <c r="F38" s="63">
        <f>'법정동(2016.6월말)'!F41-'법정동(2015.12월말)'!F41</f>
        <v>-106</v>
      </c>
      <c r="G38" s="63">
        <f>'법정동(2016.6월말)'!G41-'법정동(2015.12월말)'!G41</f>
        <v>-1</v>
      </c>
      <c r="H38" s="63">
        <f>'법정동(2016.6월말)'!H41-'법정동(2015.12월말)'!H41</f>
        <v>0</v>
      </c>
      <c r="I38" s="63">
        <f>'법정동(2016.6월말)'!I41-'법정동(2015.12월말)'!I41</f>
        <v>0</v>
      </c>
      <c r="J38" s="63">
        <f>'법정동(2016.6월말)'!J41-'법정동(2015.12월말)'!J41</f>
        <v>0</v>
      </c>
      <c r="K38" s="63">
        <f>'법정동(2016.6월말)'!K41-'법정동(2015.12월말)'!K41</f>
        <v>0</v>
      </c>
      <c r="L38" s="63">
        <f>'법정동(2016.6월말)'!L41-'법정동(2015.12월말)'!L41</f>
        <v>-2874</v>
      </c>
      <c r="M38" s="63">
        <f>'법정동(2016.6월말)'!M41-'법정동(2015.12월말)'!M41</f>
        <v>-1</v>
      </c>
      <c r="N38" s="63">
        <f>'법정동(2016.6월말)'!N41-'법정동(2015.12월말)'!N41</f>
        <v>0</v>
      </c>
      <c r="O38" s="63">
        <f>'법정동(2016.6월말)'!O41-'법정동(2015.12월말)'!O41</f>
        <v>0</v>
      </c>
      <c r="P38" s="63">
        <f>'법정동(2016.6월말)'!P41-'법정동(2015.12월말)'!P41</f>
        <v>0</v>
      </c>
      <c r="Q38" s="63">
        <f>'법정동(2016.6월말)'!Q41-'법정동(2015.12월말)'!Q41</f>
        <v>0</v>
      </c>
      <c r="R38" s="63">
        <f>'법정동(2016.6월말)'!R41-'법정동(2015.12월말)'!R41</f>
        <v>-480.40000000002328</v>
      </c>
      <c r="S38" s="63">
        <f>'법정동(2016.6월말)'!S41-'법정동(2015.12월말)'!S41</f>
        <v>-2</v>
      </c>
      <c r="T38" s="63">
        <f>'법정동(2016.6월말)'!T41-'법정동(2015.12월말)'!T41</f>
        <v>2810</v>
      </c>
      <c r="U38" s="63">
        <f>'법정동(2016.6월말)'!U41-'법정동(2015.12월말)'!U41</f>
        <v>1</v>
      </c>
      <c r="V38" s="63">
        <f>'법정동(2016.6월말)'!V41-'법정동(2015.12월말)'!V41</f>
        <v>0</v>
      </c>
      <c r="W38" s="63">
        <f>'법정동(2016.6월말)'!W41-'법정동(2015.12월말)'!W41</f>
        <v>0</v>
      </c>
      <c r="X38" s="63">
        <f>'법정동(2016.6월말)'!X41-'법정동(2015.12월말)'!X41</f>
        <v>105.10000000000036</v>
      </c>
      <c r="Y38" s="63">
        <f>'법정동(2016.6월말)'!Y41-'법정동(2015.12월말)'!Y41</f>
        <v>1</v>
      </c>
      <c r="Z38" s="63">
        <f>'법정동(2016.6월말)'!Z41-'법정동(2015.12월말)'!Z41</f>
        <v>0</v>
      </c>
      <c r="AA38" s="63">
        <f>'법정동(2016.6월말)'!AA41-'법정동(2015.12월말)'!AA41</f>
        <v>0</v>
      </c>
      <c r="AB38" s="63">
        <f>'법정동(2016.6월말)'!AB41-'법정동(2015.12월말)'!AB41</f>
        <v>0</v>
      </c>
      <c r="AC38" s="63">
        <f>'법정동(2016.6월말)'!AC41-'법정동(2015.12월말)'!AC41</f>
        <v>0</v>
      </c>
      <c r="AD38" s="63">
        <f>'법정동(2016.6월말)'!AD41-'법정동(2015.12월말)'!AD41</f>
        <v>439.29999999998836</v>
      </c>
      <c r="AE38" s="63">
        <f>'법정동(2016.6월말)'!AE41-'법정동(2015.12월말)'!AE41</f>
        <v>3</v>
      </c>
      <c r="AF38" s="63">
        <f>'법정동(2016.6월말)'!AF41-'법정동(2015.12월말)'!AF41</f>
        <v>0</v>
      </c>
      <c r="AG38" s="63">
        <f>'법정동(2016.6월말)'!AG41-'법정동(2015.12월말)'!AG41</f>
        <v>0</v>
      </c>
      <c r="AH38" s="63">
        <f>'법정동(2016.6월말)'!AH41-'법정동(2015.12월말)'!AH41</f>
        <v>0</v>
      </c>
      <c r="AI38" s="63">
        <f>'법정동(2016.6월말)'!AI41-'법정동(2015.12월말)'!AI41</f>
        <v>0</v>
      </c>
      <c r="AJ38" s="63">
        <f>'법정동(2016.6월말)'!AJ41-'법정동(2015.12월말)'!AJ41</f>
        <v>0</v>
      </c>
      <c r="AK38" s="63">
        <f>'법정동(2016.6월말)'!AK41-'법정동(2015.12월말)'!AK41</f>
        <v>0</v>
      </c>
      <c r="AL38" s="63">
        <f>'법정동(2016.6월말)'!AL41-'법정동(2015.12월말)'!AL41</f>
        <v>0</v>
      </c>
      <c r="AM38" s="63">
        <f>'법정동(2016.6월말)'!AM41-'법정동(2015.12월말)'!AM41</f>
        <v>0</v>
      </c>
      <c r="AN38" s="63">
        <f>'법정동(2016.6월말)'!AN41-'법정동(2015.12월말)'!AN41</f>
        <v>0</v>
      </c>
      <c r="AO38" s="63">
        <f>'법정동(2016.6월말)'!AO41-'법정동(2015.12월말)'!AO41</f>
        <v>0</v>
      </c>
      <c r="AP38" s="63">
        <f>'법정동(2016.6월말)'!AP41-'법정동(2015.12월말)'!AP41</f>
        <v>0</v>
      </c>
      <c r="AQ38" s="63">
        <f>'법정동(2016.6월말)'!AQ41-'법정동(2015.12월말)'!AQ41</f>
        <v>0</v>
      </c>
      <c r="AR38" s="63">
        <f>'법정동(2016.6월말)'!AR41-'법정동(2015.12월말)'!AR41</f>
        <v>0</v>
      </c>
      <c r="AS38" s="63">
        <f>'법정동(2016.6월말)'!AS41-'법정동(2015.12월말)'!AS41</f>
        <v>0</v>
      </c>
      <c r="AT38" s="63">
        <f>'법정동(2016.6월말)'!AT41-'법정동(2015.12월말)'!AT41</f>
        <v>0</v>
      </c>
      <c r="AU38" s="63">
        <f>'법정동(2016.6월말)'!AU41-'법정동(2015.12월말)'!AU41</f>
        <v>0</v>
      </c>
      <c r="AV38" s="63">
        <f>'법정동(2016.6월말)'!AV41-'법정동(2015.12월말)'!AV41</f>
        <v>0</v>
      </c>
      <c r="AW38" s="63">
        <f>'법정동(2016.6월말)'!AW41-'법정동(2015.12월말)'!AW41</f>
        <v>0</v>
      </c>
      <c r="AX38" s="63">
        <f>'법정동(2016.6월말)'!AX41-'법정동(2015.12월말)'!AX41</f>
        <v>0</v>
      </c>
      <c r="AY38" s="63">
        <f>'법정동(2016.6월말)'!AY41-'법정동(2015.12월말)'!AY41</f>
        <v>0</v>
      </c>
      <c r="AZ38" s="63">
        <f>'법정동(2016.6월말)'!AZ41-'법정동(2015.12월말)'!AZ41</f>
        <v>0</v>
      </c>
      <c r="BA38" s="63">
        <f>'법정동(2016.6월말)'!BA41-'법정동(2015.12월말)'!BA41</f>
        <v>0</v>
      </c>
      <c r="BB38" s="63">
        <f>'법정동(2016.6월말)'!BB41-'법정동(2015.12월말)'!BB41</f>
        <v>0</v>
      </c>
      <c r="BC38" s="63">
        <f>'법정동(2016.6월말)'!BC41-'법정동(2015.12월말)'!BC41</f>
        <v>0</v>
      </c>
      <c r="BD38" s="63">
        <f>'법정동(2016.6월말)'!BD41-'법정동(2015.12월말)'!BD41</f>
        <v>0</v>
      </c>
      <c r="BE38" s="63">
        <f>'법정동(2016.6월말)'!BE41-'법정동(2015.12월말)'!BE41</f>
        <v>0</v>
      </c>
      <c r="BF38" s="63">
        <f>'법정동(2016.6월말)'!BF41-'법정동(2015.12월말)'!BF41</f>
        <v>0</v>
      </c>
      <c r="BG38" s="64">
        <f>'법정동(2016.6월말)'!BG41-'법정동(2015.12월말)'!BG41</f>
        <v>0</v>
      </c>
    </row>
    <row r="39" spans="1:59" s="20" customFormat="1" ht="20.25" customHeight="1">
      <c r="A39" s="67" t="s">
        <v>42</v>
      </c>
      <c r="B39" s="69">
        <f>'법정동(2016.6월말)'!B42-'법정동(2015.12월말)'!B42</f>
        <v>0</v>
      </c>
      <c r="C39" s="63">
        <f>'법정동(2016.6월말)'!C42-'법정동(2015.12월말)'!C42</f>
        <v>-2</v>
      </c>
      <c r="D39" s="63">
        <f>'법정동(2016.6월말)'!D42-'법정동(2015.12월말)'!D42</f>
        <v>63</v>
      </c>
      <c r="E39" s="63">
        <f>'법정동(2016.6월말)'!E42-'법정동(2015.12월말)'!E42</f>
        <v>0</v>
      </c>
      <c r="F39" s="63">
        <f>'법정동(2016.6월말)'!F42-'법정동(2015.12월말)'!F42</f>
        <v>-63</v>
      </c>
      <c r="G39" s="63">
        <f>'법정동(2016.6월말)'!G42-'법정동(2015.12월말)'!G42</f>
        <v>1</v>
      </c>
      <c r="H39" s="63">
        <f>'법정동(2016.6월말)'!H42-'법정동(2015.12월말)'!H42</f>
        <v>0</v>
      </c>
      <c r="I39" s="63">
        <f>'법정동(2016.6월말)'!I42-'법정동(2015.12월말)'!I42</f>
        <v>0</v>
      </c>
      <c r="J39" s="63">
        <f>'법정동(2016.6월말)'!J42-'법정동(2015.12월말)'!J42</f>
        <v>0</v>
      </c>
      <c r="K39" s="63">
        <f>'법정동(2016.6월말)'!K42-'법정동(2015.12월말)'!K42</f>
        <v>0</v>
      </c>
      <c r="L39" s="63">
        <f>'법정동(2016.6월말)'!L42-'법정동(2015.12월말)'!L42</f>
        <v>0</v>
      </c>
      <c r="M39" s="63">
        <f>'법정동(2016.6월말)'!M42-'법정동(2015.12월말)'!M42</f>
        <v>0</v>
      </c>
      <c r="N39" s="63">
        <f>'법정동(2016.6월말)'!N42-'법정동(2015.12월말)'!N42</f>
        <v>0</v>
      </c>
      <c r="O39" s="63">
        <f>'법정동(2016.6월말)'!O42-'법정동(2015.12월말)'!O42</f>
        <v>0</v>
      </c>
      <c r="P39" s="63">
        <f>'법정동(2016.6월말)'!P42-'법정동(2015.12월말)'!P42</f>
        <v>0</v>
      </c>
      <c r="Q39" s="63">
        <f>'법정동(2016.6월말)'!Q42-'법정동(2015.12월말)'!Q42</f>
        <v>0</v>
      </c>
      <c r="R39" s="63">
        <f>'법정동(2016.6월말)'!R42-'법정동(2015.12월말)'!R42</f>
        <v>-18</v>
      </c>
      <c r="S39" s="63">
        <f>'법정동(2016.6월말)'!S42-'법정동(2015.12월말)'!S42</f>
        <v>-2</v>
      </c>
      <c r="T39" s="63">
        <f>'법정동(2016.6월말)'!T42-'법정동(2015.12월말)'!T42</f>
        <v>0</v>
      </c>
      <c r="U39" s="63">
        <f>'법정동(2016.6월말)'!U42-'법정동(2015.12월말)'!U42</f>
        <v>0</v>
      </c>
      <c r="V39" s="63">
        <f>'법정동(2016.6월말)'!V42-'법정동(2015.12월말)'!V42</f>
        <v>0</v>
      </c>
      <c r="W39" s="63">
        <f>'법정동(2016.6월말)'!W42-'법정동(2015.12월말)'!W42</f>
        <v>0</v>
      </c>
      <c r="X39" s="63">
        <f>'법정동(2016.6월말)'!X42-'법정동(2015.12월말)'!X42</f>
        <v>0</v>
      </c>
      <c r="Y39" s="63">
        <f>'법정동(2016.6월말)'!Y42-'법정동(2015.12월말)'!Y42</f>
        <v>0</v>
      </c>
      <c r="Z39" s="63">
        <f>'법정동(2016.6월말)'!Z42-'법정동(2015.12월말)'!Z42</f>
        <v>0</v>
      </c>
      <c r="AA39" s="63">
        <f>'법정동(2016.6월말)'!AA42-'법정동(2015.12월말)'!AA42</f>
        <v>0</v>
      </c>
      <c r="AB39" s="63">
        <f>'법정동(2016.6월말)'!AB42-'법정동(2015.12월말)'!AB42</f>
        <v>0</v>
      </c>
      <c r="AC39" s="63">
        <f>'법정동(2016.6월말)'!AC42-'법정동(2015.12월말)'!AC42</f>
        <v>0</v>
      </c>
      <c r="AD39" s="63">
        <f>'법정동(2016.6월말)'!AD42-'법정동(2015.12월말)'!AD42</f>
        <v>18</v>
      </c>
      <c r="AE39" s="63">
        <f>'법정동(2016.6월말)'!AE42-'법정동(2015.12월말)'!AE42</f>
        <v>-1</v>
      </c>
      <c r="AF39" s="63">
        <f>'법정동(2016.6월말)'!AF42-'법정동(2015.12월말)'!AF42</f>
        <v>0</v>
      </c>
      <c r="AG39" s="63">
        <f>'법정동(2016.6월말)'!AG42-'법정동(2015.12월말)'!AG42</f>
        <v>0</v>
      </c>
      <c r="AH39" s="63">
        <f>'법정동(2016.6월말)'!AH42-'법정동(2015.12월말)'!AH42</f>
        <v>0</v>
      </c>
      <c r="AI39" s="63">
        <f>'법정동(2016.6월말)'!AI42-'법정동(2015.12월말)'!AI42</f>
        <v>0</v>
      </c>
      <c r="AJ39" s="63">
        <f>'법정동(2016.6월말)'!AJ42-'법정동(2015.12월말)'!AJ42</f>
        <v>0</v>
      </c>
      <c r="AK39" s="63">
        <f>'법정동(2016.6월말)'!AK42-'법정동(2015.12월말)'!AK42</f>
        <v>0</v>
      </c>
      <c r="AL39" s="63">
        <f>'법정동(2016.6월말)'!AL42-'법정동(2015.12월말)'!AL42</f>
        <v>0</v>
      </c>
      <c r="AM39" s="63">
        <f>'법정동(2016.6월말)'!AM42-'법정동(2015.12월말)'!AM42</f>
        <v>0</v>
      </c>
      <c r="AN39" s="63">
        <f>'법정동(2016.6월말)'!AN42-'법정동(2015.12월말)'!AN42</f>
        <v>0</v>
      </c>
      <c r="AO39" s="63">
        <f>'법정동(2016.6월말)'!AO42-'법정동(2015.12월말)'!AO42</f>
        <v>0</v>
      </c>
      <c r="AP39" s="63">
        <f>'법정동(2016.6월말)'!AP42-'법정동(2015.12월말)'!AP42</f>
        <v>0</v>
      </c>
      <c r="AQ39" s="63">
        <f>'법정동(2016.6월말)'!AQ42-'법정동(2015.12월말)'!AQ42</f>
        <v>0</v>
      </c>
      <c r="AR39" s="63">
        <f>'법정동(2016.6월말)'!AR42-'법정동(2015.12월말)'!AR42</f>
        <v>0</v>
      </c>
      <c r="AS39" s="63">
        <f>'법정동(2016.6월말)'!AS42-'법정동(2015.12월말)'!AS42</f>
        <v>0</v>
      </c>
      <c r="AT39" s="63">
        <f>'법정동(2016.6월말)'!AT42-'법정동(2015.12월말)'!AT42</f>
        <v>0</v>
      </c>
      <c r="AU39" s="63">
        <f>'법정동(2016.6월말)'!AU42-'법정동(2015.12월말)'!AU42</f>
        <v>0</v>
      </c>
      <c r="AV39" s="63">
        <f>'법정동(2016.6월말)'!AV42-'법정동(2015.12월말)'!AV42</f>
        <v>0</v>
      </c>
      <c r="AW39" s="63">
        <f>'법정동(2016.6월말)'!AW42-'법정동(2015.12월말)'!AW42</f>
        <v>0</v>
      </c>
      <c r="AX39" s="63">
        <f>'법정동(2016.6월말)'!AX42-'법정동(2015.12월말)'!AX42</f>
        <v>0</v>
      </c>
      <c r="AY39" s="63">
        <f>'법정동(2016.6월말)'!AY42-'법정동(2015.12월말)'!AY42</f>
        <v>0</v>
      </c>
      <c r="AZ39" s="63">
        <f>'법정동(2016.6월말)'!AZ42-'법정동(2015.12월말)'!AZ42</f>
        <v>0</v>
      </c>
      <c r="BA39" s="63">
        <f>'법정동(2016.6월말)'!BA42-'법정동(2015.12월말)'!BA42</f>
        <v>0</v>
      </c>
      <c r="BB39" s="63">
        <f>'법정동(2016.6월말)'!BB42-'법정동(2015.12월말)'!BB42</f>
        <v>0</v>
      </c>
      <c r="BC39" s="63">
        <f>'법정동(2016.6월말)'!BC42-'법정동(2015.12월말)'!BC42</f>
        <v>0</v>
      </c>
      <c r="BD39" s="63">
        <f>'법정동(2016.6월말)'!BD42-'법정동(2015.12월말)'!BD42</f>
        <v>0</v>
      </c>
      <c r="BE39" s="63">
        <f>'법정동(2016.6월말)'!BE42-'법정동(2015.12월말)'!BE42</f>
        <v>0</v>
      </c>
      <c r="BF39" s="63">
        <f>'법정동(2016.6월말)'!BF42-'법정동(2015.12월말)'!BF42</f>
        <v>0</v>
      </c>
      <c r="BG39" s="64">
        <f>'법정동(2016.6월말)'!BG42-'법정동(2015.12월말)'!BG42</f>
        <v>0</v>
      </c>
    </row>
    <row r="40" spans="1:59" s="20" customFormat="1" ht="20.25" customHeight="1">
      <c r="A40" s="67" t="s">
        <v>43</v>
      </c>
      <c r="B40" s="69">
        <f>'법정동(2016.6월말)'!B43-'법정동(2015.12월말)'!B43</f>
        <v>0</v>
      </c>
      <c r="C40" s="63">
        <f>'법정동(2016.6월말)'!C43-'법정동(2015.12월말)'!C43</f>
        <v>1</v>
      </c>
      <c r="D40" s="63">
        <f>'법정동(2016.6월말)'!D43-'법정동(2015.12월말)'!D43</f>
        <v>0</v>
      </c>
      <c r="E40" s="63">
        <f>'법정동(2016.6월말)'!E43-'법정동(2015.12월말)'!E43</f>
        <v>1</v>
      </c>
      <c r="F40" s="63">
        <f>'법정동(2016.6월말)'!F43-'법정동(2015.12월말)'!F43</f>
        <v>-3321</v>
      </c>
      <c r="G40" s="63">
        <f>'법정동(2016.6월말)'!G43-'법정동(2015.12월말)'!G43</f>
        <v>-1</v>
      </c>
      <c r="H40" s="63">
        <f>'법정동(2016.6월말)'!H43-'법정동(2015.12월말)'!H43</f>
        <v>0</v>
      </c>
      <c r="I40" s="63">
        <f>'법정동(2016.6월말)'!I43-'법정동(2015.12월말)'!I43</f>
        <v>0</v>
      </c>
      <c r="J40" s="63">
        <f>'법정동(2016.6월말)'!J43-'법정동(2015.12월말)'!J43</f>
        <v>0</v>
      </c>
      <c r="K40" s="63">
        <f>'법정동(2016.6월말)'!K43-'법정동(2015.12월말)'!K43</f>
        <v>0</v>
      </c>
      <c r="L40" s="63">
        <f>'법정동(2016.6월말)'!L43-'법정동(2015.12월말)'!L43</f>
        <v>-3091</v>
      </c>
      <c r="M40" s="63">
        <f>'법정동(2016.6월말)'!M43-'법정동(2015.12월말)'!M43</f>
        <v>-1</v>
      </c>
      <c r="N40" s="63">
        <f>'법정동(2016.6월말)'!N43-'법정동(2015.12월말)'!N43</f>
        <v>0</v>
      </c>
      <c r="O40" s="63">
        <f>'법정동(2016.6월말)'!O43-'법정동(2015.12월말)'!O43</f>
        <v>0</v>
      </c>
      <c r="P40" s="63">
        <f>'법정동(2016.6월말)'!P43-'법정동(2015.12월말)'!P43</f>
        <v>0</v>
      </c>
      <c r="Q40" s="63">
        <f>'법정동(2016.6월말)'!Q43-'법정동(2015.12월말)'!Q43</f>
        <v>0</v>
      </c>
      <c r="R40" s="63">
        <f>'법정동(2016.6월말)'!R43-'법정동(2015.12월말)'!R43</f>
        <v>3091</v>
      </c>
      <c r="S40" s="63">
        <f>'법정동(2016.6월말)'!S43-'법정동(2015.12월말)'!S43</f>
        <v>0</v>
      </c>
      <c r="T40" s="63">
        <f>'법정동(2016.6월말)'!T43-'법정동(2015.12월말)'!T43</f>
        <v>0</v>
      </c>
      <c r="U40" s="63">
        <f>'법정동(2016.6월말)'!U43-'법정동(2015.12월말)'!U43</f>
        <v>0</v>
      </c>
      <c r="V40" s="63">
        <f>'법정동(2016.6월말)'!V43-'법정동(2015.12월말)'!V43</f>
        <v>0</v>
      </c>
      <c r="W40" s="63">
        <f>'법정동(2016.6월말)'!W43-'법정동(2015.12월말)'!W43</f>
        <v>0</v>
      </c>
      <c r="X40" s="63">
        <f>'법정동(2016.6월말)'!X43-'법정동(2015.12월말)'!X43</f>
        <v>0</v>
      </c>
      <c r="Y40" s="63">
        <f>'법정동(2016.6월말)'!Y43-'법정동(2015.12월말)'!Y43</f>
        <v>0</v>
      </c>
      <c r="Z40" s="63">
        <f>'법정동(2016.6월말)'!Z43-'법정동(2015.12월말)'!Z43</f>
        <v>0</v>
      </c>
      <c r="AA40" s="63">
        <f>'법정동(2016.6월말)'!AA43-'법정동(2015.12월말)'!AA43</f>
        <v>0</v>
      </c>
      <c r="AB40" s="63">
        <f>'법정동(2016.6월말)'!AB43-'법정동(2015.12월말)'!AB43</f>
        <v>0</v>
      </c>
      <c r="AC40" s="63">
        <f>'법정동(2016.6월말)'!AC43-'법정동(2015.12월말)'!AC43</f>
        <v>0</v>
      </c>
      <c r="AD40" s="63">
        <f>'법정동(2016.6월말)'!AD43-'법정동(2015.12월말)'!AD43</f>
        <v>128</v>
      </c>
      <c r="AE40" s="63">
        <f>'법정동(2016.6월말)'!AE43-'법정동(2015.12월말)'!AE43</f>
        <v>1</v>
      </c>
      <c r="AF40" s="63">
        <f>'법정동(2016.6월말)'!AF43-'법정동(2015.12월말)'!AF43</f>
        <v>0</v>
      </c>
      <c r="AG40" s="63">
        <f>'법정동(2016.6월말)'!AG43-'법정동(2015.12월말)'!AG43</f>
        <v>0</v>
      </c>
      <c r="AH40" s="63">
        <f>'법정동(2016.6월말)'!AH43-'법정동(2015.12월말)'!AH43</f>
        <v>0</v>
      </c>
      <c r="AI40" s="63">
        <f>'법정동(2016.6월말)'!AI43-'법정동(2015.12월말)'!AI43</f>
        <v>0</v>
      </c>
      <c r="AJ40" s="63">
        <f>'법정동(2016.6월말)'!AJ43-'법정동(2015.12월말)'!AJ43</f>
        <v>0</v>
      </c>
      <c r="AK40" s="63">
        <f>'법정동(2016.6월말)'!AK43-'법정동(2015.12월말)'!AK43</f>
        <v>0</v>
      </c>
      <c r="AL40" s="63">
        <f>'법정동(2016.6월말)'!AL43-'법정동(2015.12월말)'!AL43</f>
        <v>0</v>
      </c>
      <c r="AM40" s="63">
        <f>'법정동(2016.6월말)'!AM43-'법정동(2015.12월말)'!AM43</f>
        <v>0</v>
      </c>
      <c r="AN40" s="63">
        <f>'법정동(2016.6월말)'!AN43-'법정동(2015.12월말)'!AN43</f>
        <v>0</v>
      </c>
      <c r="AO40" s="63">
        <f>'법정동(2016.6월말)'!AO43-'법정동(2015.12월말)'!AO43</f>
        <v>0</v>
      </c>
      <c r="AP40" s="63">
        <f>'법정동(2016.6월말)'!AP43-'법정동(2015.12월말)'!AP43</f>
        <v>0</v>
      </c>
      <c r="AQ40" s="63">
        <f>'법정동(2016.6월말)'!AQ43-'법정동(2015.12월말)'!AQ43</f>
        <v>0</v>
      </c>
      <c r="AR40" s="63">
        <f>'법정동(2016.6월말)'!AR43-'법정동(2015.12월말)'!AR43</f>
        <v>0</v>
      </c>
      <c r="AS40" s="63">
        <f>'법정동(2016.6월말)'!AS43-'법정동(2015.12월말)'!AS43</f>
        <v>0</v>
      </c>
      <c r="AT40" s="63">
        <f>'법정동(2016.6월말)'!AT43-'법정동(2015.12월말)'!AT43</f>
        <v>0</v>
      </c>
      <c r="AU40" s="63">
        <f>'법정동(2016.6월말)'!AU43-'법정동(2015.12월말)'!AU43</f>
        <v>0</v>
      </c>
      <c r="AV40" s="63">
        <f>'법정동(2016.6월말)'!AV43-'법정동(2015.12월말)'!AV43</f>
        <v>0</v>
      </c>
      <c r="AW40" s="63">
        <f>'법정동(2016.6월말)'!AW43-'법정동(2015.12월말)'!AW43</f>
        <v>0</v>
      </c>
      <c r="AX40" s="63">
        <f>'법정동(2016.6월말)'!AX43-'법정동(2015.12월말)'!AX43</f>
        <v>0</v>
      </c>
      <c r="AY40" s="63">
        <f>'법정동(2016.6월말)'!AY43-'법정동(2015.12월말)'!AY43</f>
        <v>0</v>
      </c>
      <c r="AZ40" s="63">
        <f>'법정동(2016.6월말)'!AZ43-'법정동(2015.12월말)'!AZ43</f>
        <v>0</v>
      </c>
      <c r="BA40" s="63">
        <f>'법정동(2016.6월말)'!BA43-'법정동(2015.12월말)'!BA43</f>
        <v>0</v>
      </c>
      <c r="BB40" s="63">
        <f>'법정동(2016.6월말)'!BB43-'법정동(2015.12월말)'!BB43</f>
        <v>0</v>
      </c>
      <c r="BC40" s="63">
        <f>'법정동(2016.6월말)'!BC43-'법정동(2015.12월말)'!BC43</f>
        <v>0</v>
      </c>
      <c r="BD40" s="63">
        <f>'법정동(2016.6월말)'!BD43-'법정동(2015.12월말)'!BD43</f>
        <v>0</v>
      </c>
      <c r="BE40" s="63">
        <f>'법정동(2016.6월말)'!BE43-'법정동(2015.12월말)'!BE43</f>
        <v>0</v>
      </c>
      <c r="BF40" s="63">
        <f>'법정동(2016.6월말)'!BF43-'법정동(2015.12월말)'!BF43</f>
        <v>3193</v>
      </c>
      <c r="BG40" s="64">
        <f>'법정동(2016.6월말)'!BG43-'법정동(2015.12월말)'!BG43</f>
        <v>1</v>
      </c>
    </row>
    <row r="41" spans="1:59" s="20" customFormat="1" ht="20.25" customHeight="1">
      <c r="A41" s="67" t="s">
        <v>44</v>
      </c>
      <c r="B41" s="69">
        <f>'법정동(2016.6월말)'!B44-'법정동(2015.12월말)'!B44</f>
        <v>0</v>
      </c>
      <c r="C41" s="63">
        <f>'법정동(2016.6월말)'!C44-'법정동(2015.12월말)'!C44</f>
        <v>2</v>
      </c>
      <c r="D41" s="63">
        <f>'법정동(2016.6월말)'!D44-'법정동(2015.12월말)'!D44</f>
        <v>-645</v>
      </c>
      <c r="E41" s="63">
        <f>'법정동(2016.6월말)'!E44-'법정동(2015.12월말)'!E44</f>
        <v>2</v>
      </c>
      <c r="F41" s="63">
        <f>'법정동(2016.6월말)'!F44-'법정동(2015.12월말)'!F44</f>
        <v>-499</v>
      </c>
      <c r="G41" s="63">
        <f>'법정동(2016.6월말)'!G44-'법정동(2015.12월말)'!G44</f>
        <v>-4</v>
      </c>
      <c r="H41" s="63">
        <f>'법정동(2016.6월말)'!H44-'법정동(2015.12월말)'!H44</f>
        <v>0</v>
      </c>
      <c r="I41" s="63">
        <f>'법정동(2016.6월말)'!I44-'법정동(2015.12월말)'!I44</f>
        <v>0</v>
      </c>
      <c r="J41" s="63">
        <f>'법정동(2016.6월말)'!J44-'법정동(2015.12월말)'!J44</f>
        <v>0</v>
      </c>
      <c r="K41" s="63">
        <f>'법정동(2016.6월말)'!K44-'법정동(2015.12월말)'!K44</f>
        <v>0</v>
      </c>
      <c r="L41" s="63">
        <f>'법정동(2016.6월말)'!L44-'법정동(2015.12월말)'!L44</f>
        <v>-2000</v>
      </c>
      <c r="M41" s="63">
        <f>'법정동(2016.6월말)'!M44-'법정동(2015.12월말)'!M44</f>
        <v>-1</v>
      </c>
      <c r="N41" s="63">
        <f>'법정동(2016.6월말)'!N44-'법정동(2015.12월말)'!N44</f>
        <v>0</v>
      </c>
      <c r="O41" s="63">
        <f>'법정동(2016.6월말)'!O44-'법정동(2015.12월말)'!O44</f>
        <v>0</v>
      </c>
      <c r="P41" s="63">
        <f>'법정동(2016.6월말)'!P44-'법정동(2015.12월말)'!P44</f>
        <v>0</v>
      </c>
      <c r="Q41" s="63">
        <f>'법정동(2016.6월말)'!Q44-'법정동(2015.12월말)'!Q44</f>
        <v>0</v>
      </c>
      <c r="R41" s="63">
        <f>'법정동(2016.6월말)'!R44-'법정동(2015.12월말)'!R44</f>
        <v>2499</v>
      </c>
      <c r="S41" s="63">
        <f>'법정동(2016.6월말)'!S44-'법정동(2015.12월말)'!S44</f>
        <v>3</v>
      </c>
      <c r="T41" s="63">
        <f>'법정동(2016.6월말)'!T44-'법정동(2015.12월말)'!T44</f>
        <v>638</v>
      </c>
      <c r="U41" s="63">
        <f>'법정동(2016.6월말)'!U44-'법정동(2015.12월말)'!U44</f>
        <v>1</v>
      </c>
      <c r="V41" s="63">
        <f>'법정동(2016.6월말)'!V44-'법정동(2015.12월말)'!V44</f>
        <v>0</v>
      </c>
      <c r="W41" s="63">
        <f>'법정동(2016.6월말)'!W44-'법정동(2015.12월말)'!W44</f>
        <v>0</v>
      </c>
      <c r="X41" s="63">
        <f>'법정동(2016.6월말)'!X44-'법정동(2015.12월말)'!X44</f>
        <v>0</v>
      </c>
      <c r="Y41" s="63">
        <f>'법정동(2016.6월말)'!Y44-'법정동(2015.12월말)'!Y44</f>
        <v>0</v>
      </c>
      <c r="Z41" s="63">
        <f>'법정동(2016.6월말)'!Z44-'법정동(2015.12월말)'!Z44</f>
        <v>0</v>
      </c>
      <c r="AA41" s="63">
        <f>'법정동(2016.6월말)'!AA44-'법정동(2015.12월말)'!AA44</f>
        <v>0</v>
      </c>
      <c r="AB41" s="63">
        <f>'법정동(2016.6월말)'!AB44-'법정동(2015.12월말)'!AB44</f>
        <v>0</v>
      </c>
      <c r="AC41" s="63">
        <f>'법정동(2016.6월말)'!AC44-'법정동(2015.12월말)'!AC44</f>
        <v>0</v>
      </c>
      <c r="AD41" s="63">
        <f>'법정동(2016.6월말)'!AD44-'법정동(2015.12월말)'!AD44</f>
        <v>7</v>
      </c>
      <c r="AE41" s="63">
        <f>'법정동(2016.6월말)'!AE44-'법정동(2015.12월말)'!AE44</f>
        <v>1</v>
      </c>
      <c r="AF41" s="63">
        <f>'법정동(2016.6월말)'!AF44-'법정동(2015.12월말)'!AF44</f>
        <v>0</v>
      </c>
      <c r="AG41" s="63">
        <f>'법정동(2016.6월말)'!AG44-'법정동(2015.12월말)'!AG44</f>
        <v>0</v>
      </c>
      <c r="AH41" s="63">
        <f>'법정동(2016.6월말)'!AH44-'법정동(2015.12월말)'!AH44</f>
        <v>0</v>
      </c>
      <c r="AI41" s="63">
        <f>'법정동(2016.6월말)'!AI44-'법정동(2015.12월말)'!AI44</f>
        <v>0</v>
      </c>
      <c r="AJ41" s="63">
        <f>'법정동(2016.6월말)'!AJ44-'법정동(2015.12월말)'!AJ44</f>
        <v>0</v>
      </c>
      <c r="AK41" s="63">
        <f>'법정동(2016.6월말)'!AK44-'법정동(2015.12월말)'!AK44</f>
        <v>0</v>
      </c>
      <c r="AL41" s="63">
        <f>'법정동(2016.6월말)'!AL44-'법정동(2015.12월말)'!AL44</f>
        <v>0</v>
      </c>
      <c r="AM41" s="63">
        <f>'법정동(2016.6월말)'!AM44-'법정동(2015.12월말)'!AM44</f>
        <v>0</v>
      </c>
      <c r="AN41" s="63">
        <f>'법정동(2016.6월말)'!AN44-'법정동(2015.12월말)'!AN44</f>
        <v>0</v>
      </c>
      <c r="AO41" s="63">
        <f>'법정동(2016.6월말)'!AO44-'법정동(2015.12월말)'!AO44</f>
        <v>0</v>
      </c>
      <c r="AP41" s="63">
        <f>'법정동(2016.6월말)'!AP44-'법정동(2015.12월말)'!AP44</f>
        <v>0</v>
      </c>
      <c r="AQ41" s="63">
        <f>'법정동(2016.6월말)'!AQ44-'법정동(2015.12월말)'!AQ44</f>
        <v>0</v>
      </c>
      <c r="AR41" s="63">
        <f>'법정동(2016.6월말)'!AR44-'법정동(2015.12월말)'!AR44</f>
        <v>0</v>
      </c>
      <c r="AS41" s="63">
        <f>'법정동(2016.6월말)'!AS44-'법정동(2015.12월말)'!AS44</f>
        <v>0</v>
      </c>
      <c r="AT41" s="63">
        <f>'법정동(2016.6월말)'!AT44-'법정동(2015.12월말)'!AT44</f>
        <v>0</v>
      </c>
      <c r="AU41" s="63">
        <f>'법정동(2016.6월말)'!AU44-'법정동(2015.12월말)'!AU44</f>
        <v>0</v>
      </c>
      <c r="AV41" s="63">
        <f>'법정동(2016.6월말)'!AV44-'법정동(2015.12월말)'!AV44</f>
        <v>0</v>
      </c>
      <c r="AW41" s="63">
        <f>'법정동(2016.6월말)'!AW44-'법정동(2015.12월말)'!AW44</f>
        <v>0</v>
      </c>
      <c r="AX41" s="63">
        <f>'법정동(2016.6월말)'!AX44-'법정동(2015.12월말)'!AX44</f>
        <v>0</v>
      </c>
      <c r="AY41" s="63">
        <f>'법정동(2016.6월말)'!AY44-'법정동(2015.12월말)'!AY44</f>
        <v>0</v>
      </c>
      <c r="AZ41" s="63">
        <f>'법정동(2016.6월말)'!AZ44-'법정동(2015.12월말)'!AZ44</f>
        <v>0</v>
      </c>
      <c r="BA41" s="63">
        <f>'법정동(2016.6월말)'!BA44-'법정동(2015.12월말)'!BA44</f>
        <v>0</v>
      </c>
      <c r="BB41" s="63">
        <f>'법정동(2016.6월말)'!BB44-'법정동(2015.12월말)'!BB44</f>
        <v>0</v>
      </c>
      <c r="BC41" s="63">
        <f>'법정동(2016.6월말)'!BC44-'법정동(2015.12월말)'!BC44</f>
        <v>0</v>
      </c>
      <c r="BD41" s="63">
        <f>'법정동(2016.6월말)'!BD44-'법정동(2015.12월말)'!BD44</f>
        <v>0</v>
      </c>
      <c r="BE41" s="63">
        <f>'법정동(2016.6월말)'!BE44-'법정동(2015.12월말)'!BE44</f>
        <v>0</v>
      </c>
      <c r="BF41" s="63">
        <f>'법정동(2016.6월말)'!BF44-'법정동(2015.12월말)'!BF44</f>
        <v>0</v>
      </c>
      <c r="BG41" s="64">
        <f>'법정동(2016.6월말)'!BG44-'법정동(2015.12월말)'!BG44</f>
        <v>0</v>
      </c>
    </row>
    <row r="42" spans="1:59" s="20" customFormat="1" ht="20.25" customHeight="1">
      <c r="A42" s="67" t="s">
        <v>45</v>
      </c>
      <c r="B42" s="69">
        <f>'법정동(2016.6월말)'!B45-'법정동(2015.12월말)'!B45</f>
        <v>-9</v>
      </c>
      <c r="C42" s="63">
        <f>'법정동(2016.6월말)'!C45-'법정동(2015.12월말)'!C45</f>
        <v>-3</v>
      </c>
      <c r="D42" s="63">
        <f>'법정동(2016.6월말)'!D45-'법정동(2015.12월말)'!D45</f>
        <v>-1454</v>
      </c>
      <c r="E42" s="63">
        <f>'법정동(2016.6월말)'!E45-'법정동(2015.12월말)'!E45</f>
        <v>0</v>
      </c>
      <c r="F42" s="63">
        <f>'법정동(2016.6월말)'!F45-'법정동(2015.12월말)'!F45</f>
        <v>-2484</v>
      </c>
      <c r="G42" s="63">
        <f>'법정동(2016.6월말)'!G45-'법정동(2015.12월말)'!G45</f>
        <v>-3</v>
      </c>
      <c r="H42" s="63">
        <f>'법정동(2016.6월말)'!H45-'법정동(2015.12월말)'!H45</f>
        <v>0</v>
      </c>
      <c r="I42" s="63">
        <f>'법정동(2016.6월말)'!I45-'법정동(2015.12월말)'!I45</f>
        <v>0</v>
      </c>
      <c r="J42" s="63">
        <f>'법정동(2016.6월말)'!J45-'법정동(2015.12월말)'!J45</f>
        <v>0</v>
      </c>
      <c r="K42" s="63">
        <f>'법정동(2016.6월말)'!K45-'법정동(2015.12월말)'!K45</f>
        <v>0</v>
      </c>
      <c r="L42" s="63">
        <f>'법정동(2016.6월말)'!L45-'법정동(2015.12월말)'!L45</f>
        <v>-4091</v>
      </c>
      <c r="M42" s="63">
        <f>'법정동(2016.6월말)'!M45-'법정동(2015.12월말)'!M45</f>
        <v>-2</v>
      </c>
      <c r="N42" s="63">
        <f>'법정동(2016.6월말)'!N45-'법정동(2015.12월말)'!N45</f>
        <v>0</v>
      </c>
      <c r="O42" s="63">
        <f>'법정동(2016.6월말)'!O45-'법정동(2015.12월말)'!O45</f>
        <v>0</v>
      </c>
      <c r="P42" s="63">
        <f>'법정동(2016.6월말)'!P45-'법정동(2015.12월말)'!P45</f>
        <v>0</v>
      </c>
      <c r="Q42" s="63">
        <f>'법정동(2016.6월말)'!Q45-'법정동(2015.12월말)'!Q45</f>
        <v>0</v>
      </c>
      <c r="R42" s="63">
        <f>'법정동(2016.6월말)'!R45-'법정동(2015.12월말)'!R45</f>
        <v>3903</v>
      </c>
      <c r="S42" s="63">
        <f>'법정동(2016.6월말)'!S45-'법정동(2015.12월말)'!S45</f>
        <v>-4</v>
      </c>
      <c r="T42" s="63">
        <f>'법정동(2016.6월말)'!T45-'법정동(2015.12월말)'!T45</f>
        <v>0</v>
      </c>
      <c r="U42" s="63">
        <f>'법정동(2016.6월말)'!U45-'법정동(2015.12월말)'!U45</f>
        <v>0</v>
      </c>
      <c r="V42" s="63">
        <f>'법정동(2016.6월말)'!V45-'법정동(2015.12월말)'!V45</f>
        <v>0</v>
      </c>
      <c r="W42" s="63">
        <f>'법정동(2016.6월말)'!W45-'법정동(2015.12월말)'!W45</f>
        <v>0</v>
      </c>
      <c r="X42" s="63">
        <f>'법정동(2016.6월말)'!X45-'법정동(2015.12월말)'!X45</f>
        <v>1488</v>
      </c>
      <c r="Y42" s="63">
        <f>'법정동(2016.6월말)'!Y45-'법정동(2015.12월말)'!Y45</f>
        <v>1</v>
      </c>
      <c r="Z42" s="63">
        <f>'법정동(2016.6월말)'!Z45-'법정동(2015.12월말)'!Z45</f>
        <v>0</v>
      </c>
      <c r="AA42" s="63">
        <f>'법정동(2016.6월말)'!AA45-'법정동(2015.12월말)'!AA45</f>
        <v>0</v>
      </c>
      <c r="AB42" s="63">
        <f>'법정동(2016.6월말)'!AB45-'법정동(2015.12월말)'!AB45</f>
        <v>3092</v>
      </c>
      <c r="AC42" s="63">
        <f>'법정동(2016.6월말)'!AC45-'법정동(2015.12월말)'!AC45</f>
        <v>5</v>
      </c>
      <c r="AD42" s="63">
        <f>'법정동(2016.6월말)'!AD45-'법정동(2015.12월말)'!AD45</f>
        <v>145</v>
      </c>
      <c r="AE42" s="63">
        <f>'법정동(2016.6월말)'!AE45-'법정동(2015.12월말)'!AE45</f>
        <v>2</v>
      </c>
      <c r="AF42" s="63">
        <f>'법정동(2016.6월말)'!AF45-'법정동(2015.12월말)'!AF45</f>
        <v>0</v>
      </c>
      <c r="AG42" s="63">
        <f>'법정동(2016.6월말)'!AG45-'법정동(2015.12월말)'!AG45</f>
        <v>0</v>
      </c>
      <c r="AH42" s="63">
        <f>'법정동(2016.6월말)'!AH45-'법정동(2015.12월말)'!AH45</f>
        <v>0</v>
      </c>
      <c r="AI42" s="63">
        <f>'법정동(2016.6월말)'!AI45-'법정동(2015.12월말)'!AI45</f>
        <v>0</v>
      </c>
      <c r="AJ42" s="63">
        <f>'법정동(2016.6월말)'!AJ45-'법정동(2015.12월말)'!AJ45</f>
        <v>0</v>
      </c>
      <c r="AK42" s="63">
        <f>'법정동(2016.6월말)'!AK45-'법정동(2015.12월말)'!AK45</f>
        <v>0</v>
      </c>
      <c r="AL42" s="63">
        <f>'법정동(2016.6월말)'!AL45-'법정동(2015.12월말)'!AL45</f>
        <v>0</v>
      </c>
      <c r="AM42" s="63">
        <f>'법정동(2016.6월말)'!AM45-'법정동(2015.12월말)'!AM45</f>
        <v>0</v>
      </c>
      <c r="AN42" s="63">
        <f>'법정동(2016.6월말)'!AN45-'법정동(2015.12월말)'!AN45</f>
        <v>0</v>
      </c>
      <c r="AO42" s="63">
        <f>'법정동(2016.6월말)'!AO45-'법정동(2015.12월말)'!AO45</f>
        <v>0</v>
      </c>
      <c r="AP42" s="63">
        <f>'법정동(2016.6월말)'!AP45-'법정동(2015.12월말)'!AP45</f>
        <v>0</v>
      </c>
      <c r="AQ42" s="63">
        <f>'법정동(2016.6월말)'!AQ45-'법정동(2015.12월말)'!AQ45</f>
        <v>0</v>
      </c>
      <c r="AR42" s="63">
        <f>'법정동(2016.6월말)'!AR45-'법정동(2015.12월말)'!AR45</f>
        <v>0</v>
      </c>
      <c r="AS42" s="63">
        <f>'법정동(2016.6월말)'!AS45-'법정동(2015.12월말)'!AS45</f>
        <v>0</v>
      </c>
      <c r="AT42" s="63">
        <f>'법정동(2016.6월말)'!AT45-'법정동(2015.12월말)'!AT45</f>
        <v>0</v>
      </c>
      <c r="AU42" s="63">
        <f>'법정동(2016.6월말)'!AU45-'법정동(2015.12월말)'!AU45</f>
        <v>0</v>
      </c>
      <c r="AV42" s="63">
        <f>'법정동(2016.6월말)'!AV45-'법정동(2015.12월말)'!AV45</f>
        <v>0</v>
      </c>
      <c r="AW42" s="63">
        <f>'법정동(2016.6월말)'!AW45-'법정동(2015.12월말)'!AW45</f>
        <v>0</v>
      </c>
      <c r="AX42" s="63">
        <f>'법정동(2016.6월말)'!AX45-'법정동(2015.12월말)'!AX45</f>
        <v>0</v>
      </c>
      <c r="AY42" s="63">
        <f>'법정동(2016.6월말)'!AY45-'법정동(2015.12월말)'!AY45</f>
        <v>0</v>
      </c>
      <c r="AZ42" s="63">
        <f>'법정동(2016.6월말)'!AZ45-'법정동(2015.12월말)'!AZ45</f>
        <v>0</v>
      </c>
      <c r="BA42" s="63">
        <f>'법정동(2016.6월말)'!BA45-'법정동(2015.12월말)'!BA45</f>
        <v>0</v>
      </c>
      <c r="BB42" s="63">
        <f>'법정동(2016.6월말)'!BB45-'법정동(2015.12월말)'!BB45</f>
        <v>0</v>
      </c>
      <c r="BC42" s="63">
        <f>'법정동(2016.6월말)'!BC45-'법정동(2015.12월말)'!BC45</f>
        <v>0</v>
      </c>
      <c r="BD42" s="63">
        <f>'법정동(2016.6월말)'!BD45-'법정동(2015.12월말)'!BD45</f>
        <v>0</v>
      </c>
      <c r="BE42" s="63">
        <f>'법정동(2016.6월말)'!BE45-'법정동(2015.12월말)'!BE45</f>
        <v>0</v>
      </c>
      <c r="BF42" s="63">
        <f>'법정동(2016.6월말)'!BF45-'법정동(2015.12월말)'!BF45</f>
        <v>-608</v>
      </c>
      <c r="BG42" s="64">
        <f>'법정동(2016.6월말)'!BG45-'법정동(2015.12월말)'!BG45</f>
        <v>-2</v>
      </c>
    </row>
    <row r="43" spans="1:59" s="20" customFormat="1" ht="20.25" customHeight="1">
      <c r="A43" s="67" t="s">
        <v>46</v>
      </c>
      <c r="B43" s="69">
        <f>'법정동(2016.6월말)'!B46-'법정동(2015.12월말)'!B46</f>
        <v>11</v>
      </c>
      <c r="C43" s="63">
        <f>'법정동(2016.6월말)'!C46-'법정동(2015.12월말)'!C46</f>
        <v>2</v>
      </c>
      <c r="D43" s="63">
        <f>'법정동(2016.6월말)'!D46-'법정동(2015.12월말)'!D46</f>
        <v>-112</v>
      </c>
      <c r="E43" s="63">
        <f>'법정동(2016.6월말)'!E46-'법정동(2015.12월말)'!E46</f>
        <v>0</v>
      </c>
      <c r="F43" s="63">
        <f>'법정동(2016.6월말)'!F46-'법정동(2015.12월말)'!F46</f>
        <v>-1392</v>
      </c>
      <c r="G43" s="63">
        <f>'법정동(2016.6월말)'!G46-'법정동(2015.12월말)'!G46</f>
        <v>-2</v>
      </c>
      <c r="H43" s="63">
        <f>'법정동(2016.6월말)'!H46-'법정동(2015.12월말)'!H46</f>
        <v>0</v>
      </c>
      <c r="I43" s="63">
        <f>'법정동(2016.6월말)'!I46-'법정동(2015.12월말)'!I46</f>
        <v>0</v>
      </c>
      <c r="J43" s="63">
        <f>'법정동(2016.6월말)'!J46-'법정동(2015.12월말)'!J46</f>
        <v>0</v>
      </c>
      <c r="K43" s="63">
        <f>'법정동(2016.6월말)'!K46-'법정동(2015.12월말)'!K46</f>
        <v>0</v>
      </c>
      <c r="L43" s="63">
        <f>'법정동(2016.6월말)'!L46-'법정동(2015.12월말)'!L46</f>
        <v>-6876</v>
      </c>
      <c r="M43" s="63">
        <f>'법정동(2016.6월말)'!M46-'법정동(2015.12월말)'!M46</f>
        <v>-1</v>
      </c>
      <c r="N43" s="63">
        <f>'법정동(2016.6월말)'!N46-'법정동(2015.12월말)'!N46</f>
        <v>0</v>
      </c>
      <c r="O43" s="63">
        <f>'법정동(2016.6월말)'!O46-'법정동(2015.12월말)'!O46</f>
        <v>0</v>
      </c>
      <c r="P43" s="63">
        <f>'법정동(2016.6월말)'!P46-'법정동(2015.12월말)'!P46</f>
        <v>0</v>
      </c>
      <c r="Q43" s="63">
        <f>'법정동(2016.6월말)'!Q46-'법정동(2015.12월말)'!Q46</f>
        <v>0</v>
      </c>
      <c r="R43" s="63">
        <f>'법정동(2016.6월말)'!R46-'법정동(2015.12월말)'!R46</f>
        <v>1355.4000000000087</v>
      </c>
      <c r="S43" s="63">
        <f>'법정동(2016.6월말)'!S46-'법정동(2015.12월말)'!S46</f>
        <v>1</v>
      </c>
      <c r="T43" s="63">
        <f>'법정동(2016.6월말)'!T46-'법정동(2015.12월말)'!T46</f>
        <v>0</v>
      </c>
      <c r="U43" s="63">
        <f>'법정동(2016.6월말)'!U46-'법정동(2015.12월말)'!U46</f>
        <v>0</v>
      </c>
      <c r="V43" s="63">
        <f>'법정동(2016.6월말)'!V46-'법정동(2015.12월말)'!V46</f>
        <v>0</v>
      </c>
      <c r="W43" s="63">
        <f>'법정동(2016.6월말)'!W46-'법정동(2015.12월말)'!W46</f>
        <v>0</v>
      </c>
      <c r="X43" s="63">
        <f>'법정동(2016.6월말)'!X46-'법정동(2015.12월말)'!X46</f>
        <v>0</v>
      </c>
      <c r="Y43" s="63">
        <f>'법정동(2016.6월말)'!Y46-'법정동(2015.12월말)'!Y46</f>
        <v>0</v>
      </c>
      <c r="Z43" s="63">
        <f>'법정동(2016.6월말)'!Z46-'법정동(2015.12월말)'!Z46</f>
        <v>0</v>
      </c>
      <c r="AA43" s="63">
        <f>'법정동(2016.6월말)'!AA46-'법정동(2015.12월말)'!AA46</f>
        <v>0</v>
      </c>
      <c r="AB43" s="63">
        <f>'법정동(2016.6월말)'!AB46-'법정동(2015.12월말)'!AB46</f>
        <v>6887.0000000000009</v>
      </c>
      <c r="AC43" s="63">
        <f>'법정동(2016.6월말)'!AC46-'법정동(2015.12월말)'!AC46</f>
        <v>2</v>
      </c>
      <c r="AD43" s="63">
        <f>'법정동(2016.6월말)'!AD46-'법정동(2015.12월말)'!AD46</f>
        <v>148.60000000003492</v>
      </c>
      <c r="AE43" s="63">
        <f>'법정동(2016.6월말)'!AE46-'법정동(2015.12월말)'!AE46</f>
        <v>2</v>
      </c>
      <c r="AF43" s="63">
        <f>'법정동(2016.6월말)'!AF46-'법정동(2015.12월말)'!AF46</f>
        <v>0</v>
      </c>
      <c r="AG43" s="63">
        <f>'법정동(2016.6월말)'!AG46-'법정동(2015.12월말)'!AG46</f>
        <v>0</v>
      </c>
      <c r="AH43" s="63">
        <f>'법정동(2016.6월말)'!AH46-'법정동(2015.12월말)'!AH46</f>
        <v>0</v>
      </c>
      <c r="AI43" s="63">
        <f>'법정동(2016.6월말)'!AI46-'법정동(2015.12월말)'!AI46</f>
        <v>0</v>
      </c>
      <c r="AJ43" s="63">
        <f>'법정동(2016.6월말)'!AJ46-'법정동(2015.12월말)'!AJ46</f>
        <v>0</v>
      </c>
      <c r="AK43" s="63">
        <f>'법정동(2016.6월말)'!AK46-'법정동(2015.12월말)'!AK46</f>
        <v>0</v>
      </c>
      <c r="AL43" s="63">
        <f>'법정동(2016.6월말)'!AL46-'법정동(2015.12월말)'!AL46</f>
        <v>0</v>
      </c>
      <c r="AM43" s="63">
        <f>'법정동(2016.6월말)'!AM46-'법정동(2015.12월말)'!AM46</f>
        <v>0</v>
      </c>
      <c r="AN43" s="63">
        <f>'법정동(2016.6월말)'!AN46-'법정동(2015.12월말)'!AN46</f>
        <v>0</v>
      </c>
      <c r="AO43" s="63">
        <f>'법정동(2016.6월말)'!AO46-'법정동(2015.12월말)'!AO46</f>
        <v>0</v>
      </c>
      <c r="AP43" s="63">
        <f>'법정동(2016.6월말)'!AP46-'법정동(2015.12월말)'!AP46</f>
        <v>0</v>
      </c>
      <c r="AQ43" s="63">
        <f>'법정동(2016.6월말)'!AQ46-'법정동(2015.12월말)'!AQ46</f>
        <v>0</v>
      </c>
      <c r="AR43" s="63">
        <f>'법정동(2016.6월말)'!AR46-'법정동(2015.12월말)'!AR46</f>
        <v>0</v>
      </c>
      <c r="AS43" s="63">
        <f>'법정동(2016.6월말)'!AS46-'법정동(2015.12월말)'!AS46</f>
        <v>0</v>
      </c>
      <c r="AT43" s="63">
        <f>'법정동(2016.6월말)'!AT46-'법정동(2015.12월말)'!AT46</f>
        <v>0</v>
      </c>
      <c r="AU43" s="63">
        <f>'법정동(2016.6월말)'!AU46-'법정동(2015.12월말)'!AU46</f>
        <v>0</v>
      </c>
      <c r="AV43" s="63">
        <f>'법정동(2016.6월말)'!AV46-'법정동(2015.12월말)'!AV46</f>
        <v>0</v>
      </c>
      <c r="AW43" s="63">
        <f>'법정동(2016.6월말)'!AW46-'법정동(2015.12월말)'!AW46</f>
        <v>0</v>
      </c>
      <c r="AX43" s="63">
        <f>'법정동(2016.6월말)'!AX46-'법정동(2015.12월말)'!AX46</f>
        <v>0</v>
      </c>
      <c r="AY43" s="63">
        <f>'법정동(2016.6월말)'!AY46-'법정동(2015.12월말)'!AY46</f>
        <v>0</v>
      </c>
      <c r="AZ43" s="63">
        <f>'법정동(2016.6월말)'!AZ46-'법정동(2015.12월말)'!AZ46</f>
        <v>0</v>
      </c>
      <c r="BA43" s="63">
        <f>'법정동(2016.6월말)'!BA46-'법정동(2015.12월말)'!BA46</f>
        <v>0</v>
      </c>
      <c r="BB43" s="63">
        <f>'법정동(2016.6월말)'!BB46-'법정동(2015.12월말)'!BB46</f>
        <v>0</v>
      </c>
      <c r="BC43" s="63">
        <f>'법정동(2016.6월말)'!BC46-'법정동(2015.12월말)'!BC46</f>
        <v>0</v>
      </c>
      <c r="BD43" s="63">
        <f>'법정동(2016.6월말)'!BD46-'법정동(2015.12월말)'!BD46</f>
        <v>0</v>
      </c>
      <c r="BE43" s="63">
        <f>'법정동(2016.6월말)'!BE46-'법정동(2015.12월말)'!BE46</f>
        <v>0</v>
      </c>
      <c r="BF43" s="63">
        <f>'법정동(2016.6월말)'!BF46-'법정동(2015.12월말)'!BF46</f>
        <v>0</v>
      </c>
      <c r="BG43" s="64">
        <f>'법정동(2016.6월말)'!BG46-'법정동(2015.12월말)'!BG46</f>
        <v>0</v>
      </c>
    </row>
    <row r="44" spans="1:59" s="20" customFormat="1" ht="20.25" customHeight="1">
      <c r="A44" s="67" t="s">
        <v>47</v>
      </c>
      <c r="B44" s="69">
        <f>'법정동(2016.6월말)'!B47-'법정동(2015.12월말)'!B47</f>
        <v>-13</v>
      </c>
      <c r="C44" s="63">
        <f>'법정동(2016.6월말)'!C47-'법정동(2015.12월말)'!C47</f>
        <v>1</v>
      </c>
      <c r="D44" s="63">
        <f>'법정동(2016.6월말)'!D47-'법정동(2015.12월말)'!D47</f>
        <v>0</v>
      </c>
      <c r="E44" s="63">
        <f>'법정동(2016.6월말)'!E47-'법정동(2015.12월말)'!E47</f>
        <v>0</v>
      </c>
      <c r="F44" s="63">
        <f>'법정동(2016.6월말)'!F47-'법정동(2015.12월말)'!F47</f>
        <v>-1859.8999999999942</v>
      </c>
      <c r="G44" s="63">
        <f>'법정동(2016.6월말)'!G47-'법정동(2015.12월말)'!G47</f>
        <v>-2</v>
      </c>
      <c r="H44" s="63">
        <f>'법정동(2016.6월말)'!H47-'법정동(2015.12월말)'!H47</f>
        <v>0</v>
      </c>
      <c r="I44" s="63">
        <f>'법정동(2016.6월말)'!I47-'법정동(2015.12월말)'!I47</f>
        <v>0</v>
      </c>
      <c r="J44" s="63">
        <f>'법정동(2016.6월말)'!J47-'법정동(2015.12월말)'!J47</f>
        <v>0</v>
      </c>
      <c r="K44" s="63">
        <f>'법정동(2016.6월말)'!K47-'법정동(2015.12월말)'!K47</f>
        <v>0</v>
      </c>
      <c r="L44" s="63">
        <f>'법정동(2016.6월말)'!L47-'법정동(2015.12월말)'!L47</f>
        <v>0</v>
      </c>
      <c r="M44" s="63">
        <f>'법정동(2016.6월말)'!M47-'법정동(2015.12월말)'!M47</f>
        <v>0</v>
      </c>
      <c r="N44" s="63">
        <f>'법정동(2016.6월말)'!N47-'법정동(2015.12월말)'!N47</f>
        <v>0</v>
      </c>
      <c r="O44" s="63">
        <f>'법정동(2016.6월말)'!O47-'법정동(2015.12월말)'!O47</f>
        <v>0</v>
      </c>
      <c r="P44" s="63">
        <f>'법정동(2016.6월말)'!P47-'법정동(2015.12월말)'!P47</f>
        <v>0</v>
      </c>
      <c r="Q44" s="63">
        <f>'법정동(2016.6월말)'!Q47-'법정동(2015.12월말)'!Q47</f>
        <v>0</v>
      </c>
      <c r="R44" s="63">
        <f>'법정동(2016.6월말)'!R47-'법정동(2015.12월말)'!R47</f>
        <v>361</v>
      </c>
      <c r="S44" s="63">
        <f>'법정동(2016.6월말)'!S47-'법정동(2015.12월말)'!S47</f>
        <v>2</v>
      </c>
      <c r="T44" s="63">
        <f>'법정동(2016.6월말)'!T47-'법정동(2015.12월말)'!T47</f>
        <v>0</v>
      </c>
      <c r="U44" s="63">
        <f>'법정동(2016.6월말)'!U47-'법정동(2015.12월말)'!U47</f>
        <v>0</v>
      </c>
      <c r="V44" s="63">
        <f>'법정동(2016.6월말)'!V47-'법정동(2015.12월말)'!V47</f>
        <v>0</v>
      </c>
      <c r="W44" s="63">
        <f>'법정동(2016.6월말)'!W47-'법정동(2015.12월말)'!W47</f>
        <v>0</v>
      </c>
      <c r="X44" s="63">
        <f>'법정동(2016.6월말)'!X47-'법정동(2015.12월말)'!X47</f>
        <v>0</v>
      </c>
      <c r="Y44" s="63">
        <f>'법정동(2016.6월말)'!Y47-'법정동(2015.12월말)'!Y47</f>
        <v>0</v>
      </c>
      <c r="Z44" s="63">
        <f>'법정동(2016.6월말)'!Z47-'법정동(2015.12월말)'!Z47</f>
        <v>0</v>
      </c>
      <c r="AA44" s="63">
        <f>'법정동(2016.6월말)'!AA47-'법정동(2015.12월말)'!AA47</f>
        <v>0</v>
      </c>
      <c r="AB44" s="63">
        <f>'법정동(2016.6월말)'!AB47-'법정동(2015.12월말)'!AB47</f>
        <v>0</v>
      </c>
      <c r="AC44" s="63">
        <f>'법정동(2016.6월말)'!AC47-'법정동(2015.12월말)'!AC47</f>
        <v>0</v>
      </c>
      <c r="AD44" s="63">
        <f>'법정동(2016.6월말)'!AD47-'법정동(2015.12월말)'!AD47</f>
        <v>-13</v>
      </c>
      <c r="AE44" s="63">
        <f>'법정동(2016.6월말)'!AE47-'법정동(2015.12월말)'!AE47</f>
        <v>-1</v>
      </c>
      <c r="AF44" s="63">
        <f>'법정동(2016.6월말)'!AF47-'법정동(2015.12월말)'!AF47</f>
        <v>0</v>
      </c>
      <c r="AG44" s="63">
        <f>'법정동(2016.6월말)'!AG47-'법정동(2015.12월말)'!AG47</f>
        <v>0</v>
      </c>
      <c r="AH44" s="63">
        <f>'법정동(2016.6월말)'!AH47-'법정동(2015.12월말)'!AH47</f>
        <v>0</v>
      </c>
      <c r="AI44" s="63">
        <f>'법정동(2016.6월말)'!AI47-'법정동(2015.12월말)'!AI47</f>
        <v>0</v>
      </c>
      <c r="AJ44" s="63">
        <f>'법정동(2016.6월말)'!AJ47-'법정동(2015.12월말)'!AJ47</f>
        <v>0</v>
      </c>
      <c r="AK44" s="63">
        <f>'법정동(2016.6월말)'!AK47-'법정동(2015.12월말)'!AK47</f>
        <v>0</v>
      </c>
      <c r="AL44" s="63">
        <f>'법정동(2016.6월말)'!AL47-'법정동(2015.12월말)'!AL47</f>
        <v>0</v>
      </c>
      <c r="AM44" s="63">
        <f>'법정동(2016.6월말)'!AM47-'법정동(2015.12월말)'!AM47</f>
        <v>0</v>
      </c>
      <c r="AN44" s="63">
        <f>'법정동(2016.6월말)'!AN47-'법정동(2015.12월말)'!AN47</f>
        <v>0</v>
      </c>
      <c r="AO44" s="63">
        <f>'법정동(2016.6월말)'!AO47-'법정동(2015.12월말)'!AO47</f>
        <v>0</v>
      </c>
      <c r="AP44" s="63">
        <f>'법정동(2016.6월말)'!AP47-'법정동(2015.12월말)'!AP47</f>
        <v>0</v>
      </c>
      <c r="AQ44" s="63">
        <f>'법정동(2016.6월말)'!AQ47-'법정동(2015.12월말)'!AQ47</f>
        <v>0</v>
      </c>
      <c r="AR44" s="63">
        <f>'법정동(2016.6월말)'!AR47-'법정동(2015.12월말)'!AR47</f>
        <v>0</v>
      </c>
      <c r="AS44" s="63">
        <f>'법정동(2016.6월말)'!AS47-'법정동(2015.12월말)'!AS47</f>
        <v>0</v>
      </c>
      <c r="AT44" s="63">
        <f>'법정동(2016.6월말)'!AT47-'법정동(2015.12월말)'!AT47</f>
        <v>0</v>
      </c>
      <c r="AU44" s="63">
        <f>'법정동(2016.6월말)'!AU47-'법정동(2015.12월말)'!AU47</f>
        <v>0</v>
      </c>
      <c r="AV44" s="63">
        <f>'법정동(2016.6월말)'!AV47-'법정동(2015.12월말)'!AV47</f>
        <v>0</v>
      </c>
      <c r="AW44" s="63">
        <f>'법정동(2016.6월말)'!AW47-'법정동(2015.12월말)'!AW47</f>
        <v>0</v>
      </c>
      <c r="AX44" s="63">
        <f>'법정동(2016.6월말)'!AX47-'법정동(2015.12월말)'!AX47</f>
        <v>0</v>
      </c>
      <c r="AY44" s="63">
        <f>'법정동(2016.6월말)'!AY47-'법정동(2015.12월말)'!AY47</f>
        <v>0</v>
      </c>
      <c r="AZ44" s="63">
        <f>'법정동(2016.6월말)'!AZ47-'법정동(2015.12월말)'!AZ47</f>
        <v>0</v>
      </c>
      <c r="BA44" s="63">
        <f>'법정동(2016.6월말)'!BA47-'법정동(2015.12월말)'!BA47</f>
        <v>0</v>
      </c>
      <c r="BB44" s="63">
        <f>'법정동(2016.6월말)'!BB47-'법정동(2015.12월말)'!BB47</f>
        <v>0</v>
      </c>
      <c r="BC44" s="63">
        <f>'법정동(2016.6월말)'!BC47-'법정동(2015.12월말)'!BC47</f>
        <v>0</v>
      </c>
      <c r="BD44" s="63">
        <f>'법정동(2016.6월말)'!BD47-'법정동(2015.12월말)'!BD47</f>
        <v>0</v>
      </c>
      <c r="BE44" s="63">
        <f>'법정동(2016.6월말)'!BE47-'법정동(2015.12월말)'!BE47</f>
        <v>0</v>
      </c>
      <c r="BF44" s="63">
        <f>'법정동(2016.6월말)'!BF47-'법정동(2015.12월말)'!BF47</f>
        <v>1498.8999999999942</v>
      </c>
      <c r="BG44" s="64">
        <f>'법정동(2016.6월말)'!BG47-'법정동(2015.12월말)'!BG47</f>
        <v>2</v>
      </c>
    </row>
    <row r="45" spans="1:59" s="20" customFormat="1" ht="20.25" customHeight="1">
      <c r="A45" s="67" t="s">
        <v>48</v>
      </c>
      <c r="B45" s="69">
        <f>'법정동(2016.6월말)'!B48-'법정동(2015.12월말)'!B48</f>
        <v>0</v>
      </c>
      <c r="C45" s="63">
        <f>'법정동(2016.6월말)'!C48-'법정동(2015.12월말)'!C48</f>
        <v>3</v>
      </c>
      <c r="D45" s="63">
        <f>'법정동(2016.6월말)'!D48-'법정동(2015.12월말)'!D48</f>
        <v>0</v>
      </c>
      <c r="E45" s="63">
        <f>'법정동(2016.6월말)'!E48-'법정동(2015.12월말)'!E48</f>
        <v>0</v>
      </c>
      <c r="F45" s="63">
        <f>'법정동(2016.6월말)'!F48-'법정동(2015.12월말)'!F48</f>
        <v>0</v>
      </c>
      <c r="G45" s="63">
        <f>'법정동(2016.6월말)'!G48-'법정동(2015.12월말)'!G48</f>
        <v>0</v>
      </c>
      <c r="H45" s="63">
        <f>'법정동(2016.6월말)'!H48-'법정동(2015.12월말)'!H48</f>
        <v>0</v>
      </c>
      <c r="I45" s="63">
        <f>'법정동(2016.6월말)'!I48-'법정동(2015.12월말)'!I48</f>
        <v>0</v>
      </c>
      <c r="J45" s="63">
        <f>'법정동(2016.6월말)'!J48-'법정동(2015.12월말)'!J48</f>
        <v>0</v>
      </c>
      <c r="K45" s="63">
        <f>'법정동(2016.6월말)'!K48-'법정동(2015.12월말)'!K48</f>
        <v>0</v>
      </c>
      <c r="L45" s="63">
        <f>'법정동(2016.6월말)'!L48-'법정동(2015.12월말)'!L48</f>
        <v>0</v>
      </c>
      <c r="M45" s="63">
        <f>'법정동(2016.6월말)'!M48-'법정동(2015.12월말)'!M48</f>
        <v>0</v>
      </c>
      <c r="N45" s="63">
        <f>'법정동(2016.6월말)'!N48-'법정동(2015.12월말)'!N48</f>
        <v>0</v>
      </c>
      <c r="O45" s="63">
        <f>'법정동(2016.6월말)'!O48-'법정동(2015.12월말)'!O48</f>
        <v>0</v>
      </c>
      <c r="P45" s="63">
        <f>'법정동(2016.6월말)'!P48-'법정동(2015.12월말)'!P48</f>
        <v>0</v>
      </c>
      <c r="Q45" s="63">
        <f>'법정동(2016.6월말)'!Q48-'법정동(2015.12월말)'!Q48</f>
        <v>0</v>
      </c>
      <c r="R45" s="63">
        <f>'법정동(2016.6월말)'!R48-'법정동(2015.12월말)'!R48</f>
        <v>0</v>
      </c>
      <c r="S45" s="63">
        <f>'법정동(2016.6월말)'!S48-'법정동(2015.12월말)'!S48</f>
        <v>0</v>
      </c>
      <c r="T45" s="63">
        <f>'법정동(2016.6월말)'!T48-'법정동(2015.12월말)'!T48</f>
        <v>0</v>
      </c>
      <c r="U45" s="63">
        <f>'법정동(2016.6월말)'!U48-'법정동(2015.12월말)'!U48</f>
        <v>3</v>
      </c>
      <c r="V45" s="63">
        <f>'법정동(2016.6월말)'!V48-'법정동(2015.12월말)'!V48</f>
        <v>0</v>
      </c>
      <c r="W45" s="63">
        <f>'법정동(2016.6월말)'!W48-'법정동(2015.12월말)'!W48</f>
        <v>0</v>
      </c>
      <c r="X45" s="63">
        <f>'법정동(2016.6월말)'!X48-'법정동(2015.12월말)'!X48</f>
        <v>0</v>
      </c>
      <c r="Y45" s="63">
        <f>'법정동(2016.6월말)'!Y48-'법정동(2015.12월말)'!Y48</f>
        <v>0</v>
      </c>
      <c r="Z45" s="63">
        <f>'법정동(2016.6월말)'!Z48-'법정동(2015.12월말)'!Z48</f>
        <v>0</v>
      </c>
      <c r="AA45" s="63">
        <f>'법정동(2016.6월말)'!AA48-'법정동(2015.12월말)'!AA48</f>
        <v>0</v>
      </c>
      <c r="AB45" s="63">
        <f>'법정동(2016.6월말)'!AB48-'법정동(2015.12월말)'!AB48</f>
        <v>0</v>
      </c>
      <c r="AC45" s="63">
        <f>'법정동(2016.6월말)'!AC48-'법정동(2015.12월말)'!AC48</f>
        <v>0</v>
      </c>
      <c r="AD45" s="63">
        <f>'법정동(2016.6월말)'!AD48-'법정동(2015.12월말)'!AD48</f>
        <v>0</v>
      </c>
      <c r="AE45" s="63">
        <f>'법정동(2016.6월말)'!AE48-'법정동(2015.12월말)'!AE48</f>
        <v>0</v>
      </c>
      <c r="AF45" s="63">
        <f>'법정동(2016.6월말)'!AF48-'법정동(2015.12월말)'!AF48</f>
        <v>0</v>
      </c>
      <c r="AG45" s="63">
        <f>'법정동(2016.6월말)'!AG48-'법정동(2015.12월말)'!AG48</f>
        <v>0</v>
      </c>
      <c r="AH45" s="63">
        <f>'법정동(2016.6월말)'!AH48-'법정동(2015.12월말)'!AH48</f>
        <v>0</v>
      </c>
      <c r="AI45" s="63">
        <f>'법정동(2016.6월말)'!AI48-'법정동(2015.12월말)'!AI48</f>
        <v>0</v>
      </c>
      <c r="AJ45" s="63">
        <f>'법정동(2016.6월말)'!AJ48-'법정동(2015.12월말)'!AJ48</f>
        <v>0</v>
      </c>
      <c r="AK45" s="63">
        <f>'법정동(2016.6월말)'!AK48-'법정동(2015.12월말)'!AK48</f>
        <v>0</v>
      </c>
      <c r="AL45" s="63">
        <f>'법정동(2016.6월말)'!AL48-'법정동(2015.12월말)'!AL48</f>
        <v>0</v>
      </c>
      <c r="AM45" s="63">
        <f>'법정동(2016.6월말)'!AM48-'법정동(2015.12월말)'!AM48</f>
        <v>0</v>
      </c>
      <c r="AN45" s="63">
        <f>'법정동(2016.6월말)'!AN48-'법정동(2015.12월말)'!AN48</f>
        <v>0</v>
      </c>
      <c r="AO45" s="63">
        <f>'법정동(2016.6월말)'!AO48-'법정동(2015.12월말)'!AO48</f>
        <v>0</v>
      </c>
      <c r="AP45" s="63">
        <f>'법정동(2016.6월말)'!AP48-'법정동(2015.12월말)'!AP48</f>
        <v>0</v>
      </c>
      <c r="AQ45" s="63">
        <f>'법정동(2016.6월말)'!AQ48-'법정동(2015.12월말)'!AQ48</f>
        <v>0</v>
      </c>
      <c r="AR45" s="63">
        <f>'법정동(2016.6월말)'!AR48-'법정동(2015.12월말)'!AR48</f>
        <v>0</v>
      </c>
      <c r="AS45" s="63">
        <f>'법정동(2016.6월말)'!AS48-'법정동(2015.12월말)'!AS48</f>
        <v>0</v>
      </c>
      <c r="AT45" s="63">
        <f>'법정동(2016.6월말)'!AT48-'법정동(2015.12월말)'!AT48</f>
        <v>0</v>
      </c>
      <c r="AU45" s="63">
        <f>'법정동(2016.6월말)'!AU48-'법정동(2015.12월말)'!AU48</f>
        <v>0</v>
      </c>
      <c r="AV45" s="63">
        <f>'법정동(2016.6월말)'!AV48-'법정동(2015.12월말)'!AV48</f>
        <v>0</v>
      </c>
      <c r="AW45" s="63">
        <f>'법정동(2016.6월말)'!AW48-'법정동(2015.12월말)'!AW48</f>
        <v>0</v>
      </c>
      <c r="AX45" s="63">
        <f>'법정동(2016.6월말)'!AX48-'법정동(2015.12월말)'!AX48</f>
        <v>0</v>
      </c>
      <c r="AY45" s="63">
        <f>'법정동(2016.6월말)'!AY48-'법정동(2015.12월말)'!AY48</f>
        <v>0</v>
      </c>
      <c r="AZ45" s="63">
        <f>'법정동(2016.6월말)'!AZ48-'법정동(2015.12월말)'!AZ48</f>
        <v>0</v>
      </c>
      <c r="BA45" s="63">
        <f>'법정동(2016.6월말)'!BA48-'법정동(2015.12월말)'!BA48</f>
        <v>0</v>
      </c>
      <c r="BB45" s="63">
        <f>'법정동(2016.6월말)'!BB48-'법정동(2015.12월말)'!BB48</f>
        <v>0</v>
      </c>
      <c r="BC45" s="63">
        <f>'법정동(2016.6월말)'!BC48-'법정동(2015.12월말)'!BC48</f>
        <v>0</v>
      </c>
      <c r="BD45" s="63">
        <f>'법정동(2016.6월말)'!BD48-'법정동(2015.12월말)'!BD48</f>
        <v>0</v>
      </c>
      <c r="BE45" s="63">
        <f>'법정동(2016.6월말)'!BE48-'법정동(2015.12월말)'!BE48</f>
        <v>0</v>
      </c>
      <c r="BF45" s="63">
        <f>'법정동(2016.6월말)'!BF48-'법정동(2015.12월말)'!BF48</f>
        <v>0</v>
      </c>
      <c r="BG45" s="64">
        <f>'법정동(2016.6월말)'!BG48-'법정동(2015.12월말)'!BG48</f>
        <v>0</v>
      </c>
    </row>
    <row r="46" spans="1:59" s="20" customFormat="1" ht="20.25" customHeight="1">
      <c r="A46" s="67" t="s">
        <v>49</v>
      </c>
      <c r="B46" s="69">
        <f>'법정동(2016.6월말)'!B49-'법정동(2015.12월말)'!B49</f>
        <v>0</v>
      </c>
      <c r="C46" s="63">
        <f>'법정동(2016.6월말)'!C49-'법정동(2015.12월말)'!C49</f>
        <v>0</v>
      </c>
      <c r="D46" s="63">
        <f>'법정동(2016.6월말)'!D49-'법정동(2015.12월말)'!D49</f>
        <v>0</v>
      </c>
      <c r="E46" s="63">
        <f>'법정동(2016.6월말)'!E49-'법정동(2015.12월말)'!E49</f>
        <v>0</v>
      </c>
      <c r="F46" s="63">
        <f>'법정동(2016.6월말)'!F49-'법정동(2015.12월말)'!F49</f>
        <v>0</v>
      </c>
      <c r="G46" s="63">
        <f>'법정동(2016.6월말)'!G49-'법정동(2015.12월말)'!G49</f>
        <v>0</v>
      </c>
      <c r="H46" s="63">
        <f>'법정동(2016.6월말)'!H49-'법정동(2015.12월말)'!H49</f>
        <v>0</v>
      </c>
      <c r="I46" s="63">
        <f>'법정동(2016.6월말)'!I49-'법정동(2015.12월말)'!I49</f>
        <v>0</v>
      </c>
      <c r="J46" s="63">
        <f>'법정동(2016.6월말)'!J49-'법정동(2015.12월말)'!J49</f>
        <v>0</v>
      </c>
      <c r="K46" s="63">
        <f>'법정동(2016.6월말)'!K49-'법정동(2015.12월말)'!K49</f>
        <v>0</v>
      </c>
      <c r="L46" s="63">
        <f>'법정동(2016.6월말)'!L49-'법정동(2015.12월말)'!L49</f>
        <v>0</v>
      </c>
      <c r="M46" s="63">
        <f>'법정동(2016.6월말)'!M49-'법정동(2015.12월말)'!M49</f>
        <v>0</v>
      </c>
      <c r="N46" s="63">
        <f>'법정동(2016.6월말)'!N49-'법정동(2015.12월말)'!N49</f>
        <v>0</v>
      </c>
      <c r="O46" s="63">
        <f>'법정동(2016.6월말)'!O49-'법정동(2015.12월말)'!O49</f>
        <v>0</v>
      </c>
      <c r="P46" s="63">
        <f>'법정동(2016.6월말)'!P49-'법정동(2015.12월말)'!P49</f>
        <v>0</v>
      </c>
      <c r="Q46" s="63">
        <f>'법정동(2016.6월말)'!Q49-'법정동(2015.12월말)'!Q49</f>
        <v>0</v>
      </c>
      <c r="R46" s="63">
        <f>'법정동(2016.6월말)'!R49-'법정동(2015.12월말)'!R49</f>
        <v>0</v>
      </c>
      <c r="S46" s="63">
        <f>'법정동(2016.6월말)'!S49-'법정동(2015.12월말)'!S49</f>
        <v>0</v>
      </c>
      <c r="T46" s="63">
        <f>'법정동(2016.6월말)'!T49-'법정동(2015.12월말)'!T49</f>
        <v>0</v>
      </c>
      <c r="U46" s="63">
        <f>'법정동(2016.6월말)'!U49-'법정동(2015.12월말)'!U49</f>
        <v>0</v>
      </c>
      <c r="V46" s="63">
        <f>'법정동(2016.6월말)'!V49-'법정동(2015.12월말)'!V49</f>
        <v>0</v>
      </c>
      <c r="W46" s="63">
        <f>'법정동(2016.6월말)'!W49-'법정동(2015.12월말)'!W49</f>
        <v>0</v>
      </c>
      <c r="X46" s="63">
        <f>'법정동(2016.6월말)'!X49-'법정동(2015.12월말)'!X49</f>
        <v>0</v>
      </c>
      <c r="Y46" s="63">
        <f>'법정동(2016.6월말)'!Y49-'법정동(2015.12월말)'!Y49</f>
        <v>0</v>
      </c>
      <c r="Z46" s="63">
        <f>'법정동(2016.6월말)'!Z49-'법정동(2015.12월말)'!Z49</f>
        <v>0</v>
      </c>
      <c r="AA46" s="63">
        <f>'법정동(2016.6월말)'!AA49-'법정동(2015.12월말)'!AA49</f>
        <v>0</v>
      </c>
      <c r="AB46" s="63">
        <f>'법정동(2016.6월말)'!AB49-'법정동(2015.12월말)'!AB49</f>
        <v>0</v>
      </c>
      <c r="AC46" s="63">
        <f>'법정동(2016.6월말)'!AC49-'법정동(2015.12월말)'!AC49</f>
        <v>0</v>
      </c>
      <c r="AD46" s="63">
        <f>'법정동(2016.6월말)'!AD49-'법정동(2015.12월말)'!AD49</f>
        <v>0</v>
      </c>
      <c r="AE46" s="63">
        <f>'법정동(2016.6월말)'!AE49-'법정동(2015.12월말)'!AE49</f>
        <v>0</v>
      </c>
      <c r="AF46" s="63">
        <f>'법정동(2016.6월말)'!AF49-'법정동(2015.12월말)'!AF49</f>
        <v>0</v>
      </c>
      <c r="AG46" s="63">
        <f>'법정동(2016.6월말)'!AG49-'법정동(2015.12월말)'!AG49</f>
        <v>0</v>
      </c>
      <c r="AH46" s="63">
        <f>'법정동(2016.6월말)'!AH49-'법정동(2015.12월말)'!AH49</f>
        <v>0</v>
      </c>
      <c r="AI46" s="63">
        <f>'법정동(2016.6월말)'!AI49-'법정동(2015.12월말)'!AI49</f>
        <v>0</v>
      </c>
      <c r="AJ46" s="63">
        <f>'법정동(2016.6월말)'!AJ49-'법정동(2015.12월말)'!AJ49</f>
        <v>0</v>
      </c>
      <c r="AK46" s="63">
        <f>'법정동(2016.6월말)'!AK49-'법정동(2015.12월말)'!AK49</f>
        <v>0</v>
      </c>
      <c r="AL46" s="63">
        <f>'법정동(2016.6월말)'!AL49-'법정동(2015.12월말)'!AL49</f>
        <v>0</v>
      </c>
      <c r="AM46" s="63">
        <f>'법정동(2016.6월말)'!AM49-'법정동(2015.12월말)'!AM49</f>
        <v>0</v>
      </c>
      <c r="AN46" s="63">
        <f>'법정동(2016.6월말)'!AN49-'법정동(2015.12월말)'!AN49</f>
        <v>0</v>
      </c>
      <c r="AO46" s="63">
        <f>'법정동(2016.6월말)'!AO49-'법정동(2015.12월말)'!AO49</f>
        <v>0</v>
      </c>
      <c r="AP46" s="63">
        <f>'법정동(2016.6월말)'!AP49-'법정동(2015.12월말)'!AP49</f>
        <v>0</v>
      </c>
      <c r="AQ46" s="63">
        <f>'법정동(2016.6월말)'!AQ49-'법정동(2015.12월말)'!AQ49</f>
        <v>0</v>
      </c>
      <c r="AR46" s="63">
        <f>'법정동(2016.6월말)'!AR49-'법정동(2015.12월말)'!AR49</f>
        <v>0</v>
      </c>
      <c r="AS46" s="63">
        <f>'법정동(2016.6월말)'!AS49-'법정동(2015.12월말)'!AS49</f>
        <v>0</v>
      </c>
      <c r="AT46" s="63">
        <f>'법정동(2016.6월말)'!AT49-'법정동(2015.12월말)'!AT49</f>
        <v>0</v>
      </c>
      <c r="AU46" s="63">
        <f>'법정동(2016.6월말)'!AU49-'법정동(2015.12월말)'!AU49</f>
        <v>0</v>
      </c>
      <c r="AV46" s="63">
        <f>'법정동(2016.6월말)'!AV49-'법정동(2015.12월말)'!AV49</f>
        <v>0</v>
      </c>
      <c r="AW46" s="63">
        <f>'법정동(2016.6월말)'!AW49-'법정동(2015.12월말)'!AW49</f>
        <v>0</v>
      </c>
      <c r="AX46" s="63">
        <f>'법정동(2016.6월말)'!AX49-'법정동(2015.12월말)'!AX49</f>
        <v>0</v>
      </c>
      <c r="AY46" s="63">
        <f>'법정동(2016.6월말)'!AY49-'법정동(2015.12월말)'!AY49</f>
        <v>0</v>
      </c>
      <c r="AZ46" s="63">
        <f>'법정동(2016.6월말)'!AZ49-'법정동(2015.12월말)'!AZ49</f>
        <v>0</v>
      </c>
      <c r="BA46" s="63">
        <f>'법정동(2016.6월말)'!BA49-'법정동(2015.12월말)'!BA49</f>
        <v>0</v>
      </c>
      <c r="BB46" s="63">
        <f>'법정동(2016.6월말)'!BB49-'법정동(2015.12월말)'!BB49</f>
        <v>0</v>
      </c>
      <c r="BC46" s="63">
        <f>'법정동(2016.6월말)'!BC49-'법정동(2015.12월말)'!BC49</f>
        <v>0</v>
      </c>
      <c r="BD46" s="63">
        <f>'법정동(2016.6월말)'!BD49-'법정동(2015.12월말)'!BD49</f>
        <v>0</v>
      </c>
      <c r="BE46" s="63">
        <f>'법정동(2016.6월말)'!BE49-'법정동(2015.12월말)'!BE49</f>
        <v>0</v>
      </c>
      <c r="BF46" s="63">
        <f>'법정동(2016.6월말)'!BF49-'법정동(2015.12월말)'!BF49</f>
        <v>0</v>
      </c>
      <c r="BG46" s="64">
        <f>'법정동(2016.6월말)'!BG49-'법정동(2015.12월말)'!BG49</f>
        <v>0</v>
      </c>
    </row>
    <row r="47" spans="1:59" s="20" customFormat="1" ht="20.25" customHeight="1">
      <c r="A47" s="67" t="s">
        <v>50</v>
      </c>
      <c r="B47" s="69">
        <f>'법정동(2016.6월말)'!B50-'법정동(2015.12월말)'!B50</f>
        <v>130.19999999925494</v>
      </c>
      <c r="C47" s="63">
        <f>'법정동(2016.6월말)'!C50-'법정동(2015.12월말)'!C50</f>
        <v>-930</v>
      </c>
      <c r="D47" s="63">
        <f>'법정동(2016.6월말)'!D50-'법정동(2015.12월말)'!D50</f>
        <v>-52043</v>
      </c>
      <c r="E47" s="63">
        <f>'법정동(2016.6월말)'!E50-'법정동(2015.12월말)'!E50</f>
        <v>-115</v>
      </c>
      <c r="F47" s="63">
        <f>'법정동(2016.6월말)'!F50-'법정동(2015.12월말)'!F50</f>
        <v>-34883</v>
      </c>
      <c r="G47" s="63">
        <f>'법정동(2016.6월말)'!G50-'법정동(2015.12월말)'!G50</f>
        <v>-75</v>
      </c>
      <c r="H47" s="63">
        <f>'법정동(2016.6월말)'!H50-'법정동(2015.12월말)'!H50</f>
        <v>0</v>
      </c>
      <c r="I47" s="63">
        <f>'법정동(2016.6월말)'!I50-'법정동(2015.12월말)'!I50</f>
        <v>0</v>
      </c>
      <c r="J47" s="63">
        <f>'법정동(2016.6월말)'!J50-'법정동(2015.12월말)'!J50</f>
        <v>0</v>
      </c>
      <c r="K47" s="63">
        <f>'법정동(2016.6월말)'!K50-'법정동(2015.12월말)'!K50</f>
        <v>0</v>
      </c>
      <c r="L47" s="63">
        <f>'법정동(2016.6월말)'!L50-'법정동(2015.12월말)'!L50</f>
        <v>-41543</v>
      </c>
      <c r="M47" s="63">
        <f>'법정동(2016.6월말)'!M50-'법정동(2015.12월말)'!M50</f>
        <v>-14</v>
      </c>
      <c r="N47" s="63">
        <f>'법정동(2016.6월말)'!N50-'법정동(2015.12월말)'!N50</f>
        <v>0</v>
      </c>
      <c r="O47" s="63">
        <f>'법정동(2016.6월말)'!O50-'법정동(2015.12월말)'!O50</f>
        <v>0</v>
      </c>
      <c r="P47" s="63">
        <f>'법정동(2016.6월말)'!P50-'법정동(2015.12월말)'!P50</f>
        <v>0</v>
      </c>
      <c r="Q47" s="63">
        <f>'법정동(2016.6월말)'!Q50-'법정동(2015.12월말)'!Q50</f>
        <v>0</v>
      </c>
      <c r="R47" s="63">
        <f>'법정동(2016.6월말)'!R50-'법정동(2015.12월말)'!R50</f>
        <v>-125303.20000000001</v>
      </c>
      <c r="S47" s="63">
        <f>'법정동(2016.6월말)'!S50-'법정동(2015.12월말)'!S50</f>
        <v>-496</v>
      </c>
      <c r="T47" s="63">
        <f>'법정동(2016.6월말)'!T50-'법정동(2015.12월말)'!T50</f>
        <v>190659.60000000056</v>
      </c>
      <c r="U47" s="63">
        <f>'법정동(2016.6월말)'!U50-'법정동(2015.12월말)'!U50</f>
        <v>62</v>
      </c>
      <c r="V47" s="63">
        <f>'법정동(2016.6월말)'!V50-'법정동(2015.12월말)'!V50</f>
        <v>-24861</v>
      </c>
      <c r="W47" s="63">
        <f>'법정동(2016.6월말)'!W50-'법정동(2015.12월말)'!W50</f>
        <v>-5</v>
      </c>
      <c r="X47" s="63">
        <f>'법정동(2016.6월말)'!X50-'법정동(2015.12월말)'!X50</f>
        <v>4025.4000000000005</v>
      </c>
      <c r="Y47" s="63">
        <f>'법정동(2016.6월말)'!Y50-'법정동(2015.12월말)'!Y50</f>
        <v>1</v>
      </c>
      <c r="Z47" s="63">
        <f>'법정동(2016.6월말)'!Z50-'법정동(2015.12월말)'!Z50</f>
        <v>0</v>
      </c>
      <c r="AA47" s="63">
        <f>'법정동(2016.6월말)'!AA50-'법정동(2015.12월말)'!AA50</f>
        <v>0</v>
      </c>
      <c r="AB47" s="63">
        <f>'법정동(2016.6월말)'!AB50-'법정동(2015.12월말)'!AB50</f>
        <v>-5613</v>
      </c>
      <c r="AC47" s="63">
        <f>'법정동(2016.6월말)'!AC50-'법정동(2015.12월말)'!AC50</f>
        <v>-2</v>
      </c>
      <c r="AD47" s="63">
        <f>'법정동(2016.6월말)'!AD50-'법정동(2015.12월말)'!AD50</f>
        <v>26181.599999999977</v>
      </c>
      <c r="AE47" s="63">
        <f>'법정동(2016.6월말)'!AE50-'법정동(2015.12월말)'!AE50</f>
        <v>-235</v>
      </c>
      <c r="AF47" s="63">
        <f>'법정동(2016.6월말)'!AF50-'법정동(2015.12월말)'!AF50</f>
        <v>0</v>
      </c>
      <c r="AG47" s="63">
        <f>'법정동(2016.6월말)'!AG50-'법정동(2015.12월말)'!AG50</f>
        <v>0</v>
      </c>
      <c r="AH47" s="63">
        <f>'법정동(2016.6월말)'!AH50-'법정동(2015.12월말)'!AH50</f>
        <v>0</v>
      </c>
      <c r="AI47" s="63">
        <f>'법정동(2016.6월말)'!AI50-'법정동(2015.12월말)'!AI50</f>
        <v>0</v>
      </c>
      <c r="AJ47" s="63">
        <f>'법정동(2016.6월말)'!AJ50-'법정동(2015.12월말)'!AJ50</f>
        <v>-2863</v>
      </c>
      <c r="AK47" s="63">
        <f>'법정동(2016.6월말)'!AK50-'법정동(2015.12월말)'!AK50</f>
        <v>-22</v>
      </c>
      <c r="AL47" s="63">
        <f>'법정동(2016.6월말)'!AL50-'법정동(2015.12월말)'!AL50</f>
        <v>-6963</v>
      </c>
      <c r="AM47" s="63">
        <f>'법정동(2016.6월말)'!AM50-'법정동(2015.12월말)'!AM50</f>
        <v>-8</v>
      </c>
      <c r="AN47" s="63">
        <f>'법정동(2016.6월말)'!AN50-'법정동(2015.12월말)'!AN50</f>
        <v>-1061</v>
      </c>
      <c r="AO47" s="63">
        <f>'법정동(2016.6월말)'!AO50-'법정동(2015.12월말)'!AO50</f>
        <v>-1</v>
      </c>
      <c r="AP47" s="63">
        <f>'법정동(2016.6월말)'!AP50-'법정동(2015.12월말)'!AP50</f>
        <v>0</v>
      </c>
      <c r="AQ47" s="63">
        <f>'법정동(2016.6월말)'!AQ50-'법정동(2015.12월말)'!AQ50</f>
        <v>0</v>
      </c>
      <c r="AR47" s="63">
        <f>'법정동(2016.6월말)'!AR50-'법정동(2015.12월말)'!AR50</f>
        <v>2171.5999999999985</v>
      </c>
      <c r="AS47" s="63">
        <f>'법정동(2016.6월말)'!AS50-'법정동(2015.12월말)'!AS50</f>
        <v>2</v>
      </c>
      <c r="AT47" s="63">
        <f>'법정동(2016.6월말)'!AT50-'법정동(2015.12월말)'!AT50</f>
        <v>100550.2</v>
      </c>
      <c r="AU47" s="63">
        <f>'법정동(2016.6월말)'!AU50-'법정동(2015.12월말)'!AU50</f>
        <v>15</v>
      </c>
      <c r="AV47" s="63">
        <f>'법정동(2016.6월말)'!AV50-'법정동(2015.12월말)'!AV50</f>
        <v>-1544</v>
      </c>
      <c r="AW47" s="63">
        <f>'법정동(2016.6월말)'!AW50-'법정동(2015.12월말)'!AW50</f>
        <v>-2</v>
      </c>
      <c r="AX47" s="63">
        <f>'법정동(2016.6월말)'!AX50-'법정동(2015.12월말)'!AX50</f>
        <v>0</v>
      </c>
      <c r="AY47" s="63">
        <f>'법정동(2016.6월말)'!AY50-'법정동(2015.12월말)'!AY50</f>
        <v>0</v>
      </c>
      <c r="AZ47" s="63">
        <f>'법정동(2016.6월말)'!AZ50-'법정동(2015.12월말)'!AZ50</f>
        <v>-1914</v>
      </c>
      <c r="BA47" s="63">
        <f>'법정동(2016.6월말)'!BA50-'법정동(2015.12월말)'!BA50</f>
        <v>-2</v>
      </c>
      <c r="BB47" s="63">
        <f>'법정동(2016.6월말)'!BB50-'법정동(2015.12월말)'!BB50</f>
        <v>0</v>
      </c>
      <c r="BC47" s="63">
        <f>'법정동(2016.6월말)'!BC50-'법정동(2015.12월말)'!BC50</f>
        <v>0</v>
      </c>
      <c r="BD47" s="63">
        <f>'법정동(2016.6월말)'!BD50-'법정동(2015.12월말)'!BD50</f>
        <v>-14252</v>
      </c>
      <c r="BE47" s="63">
        <f>'법정동(2016.6월말)'!BE50-'법정동(2015.12월말)'!BE50</f>
        <v>-3</v>
      </c>
      <c r="BF47" s="63">
        <f>'법정동(2016.6월말)'!BF50-'법정동(2015.12월말)'!BF50</f>
        <v>-10615</v>
      </c>
      <c r="BG47" s="64">
        <f>'법정동(2016.6월말)'!BG50-'법정동(2015.12월말)'!BG50</f>
        <v>-30</v>
      </c>
    </row>
    <row r="48" spans="1:59" s="20" customFormat="1" ht="20.25" customHeight="1">
      <c r="A48" s="67" t="s">
        <v>51</v>
      </c>
      <c r="B48" s="69">
        <f>'법정동(2016.6월말)'!B51-'법정동(2015.12월말)'!B51</f>
        <v>0</v>
      </c>
      <c r="C48" s="63">
        <f>'법정동(2016.6월말)'!C51-'법정동(2015.12월말)'!C51</f>
        <v>0</v>
      </c>
      <c r="D48" s="63">
        <f>'법정동(2016.6월말)'!D51-'법정동(2015.12월말)'!D51</f>
        <v>0</v>
      </c>
      <c r="E48" s="63">
        <f>'법정동(2016.6월말)'!E51-'법정동(2015.12월말)'!E51</f>
        <v>0</v>
      </c>
      <c r="F48" s="63">
        <f>'법정동(2016.6월말)'!F51-'법정동(2015.12월말)'!F51</f>
        <v>0</v>
      </c>
      <c r="G48" s="63">
        <f>'법정동(2016.6월말)'!G51-'법정동(2015.12월말)'!G51</f>
        <v>0</v>
      </c>
      <c r="H48" s="63">
        <f>'법정동(2016.6월말)'!H51-'법정동(2015.12월말)'!H51</f>
        <v>0</v>
      </c>
      <c r="I48" s="63">
        <f>'법정동(2016.6월말)'!I51-'법정동(2015.12월말)'!I51</f>
        <v>0</v>
      </c>
      <c r="J48" s="63">
        <f>'법정동(2016.6월말)'!J51-'법정동(2015.12월말)'!J51</f>
        <v>0</v>
      </c>
      <c r="K48" s="63">
        <f>'법정동(2016.6월말)'!K51-'법정동(2015.12월말)'!K51</f>
        <v>0</v>
      </c>
      <c r="L48" s="63">
        <f>'법정동(2016.6월말)'!L51-'법정동(2015.12월말)'!L51</f>
        <v>0</v>
      </c>
      <c r="M48" s="63">
        <f>'법정동(2016.6월말)'!M51-'법정동(2015.12월말)'!M51</f>
        <v>0</v>
      </c>
      <c r="N48" s="63">
        <f>'법정동(2016.6월말)'!N51-'법정동(2015.12월말)'!N51</f>
        <v>0</v>
      </c>
      <c r="O48" s="63">
        <f>'법정동(2016.6월말)'!O51-'법정동(2015.12월말)'!O51</f>
        <v>0</v>
      </c>
      <c r="P48" s="63">
        <f>'법정동(2016.6월말)'!P51-'법정동(2015.12월말)'!P51</f>
        <v>0</v>
      </c>
      <c r="Q48" s="63">
        <f>'법정동(2016.6월말)'!Q51-'법정동(2015.12월말)'!Q51</f>
        <v>0</v>
      </c>
      <c r="R48" s="63">
        <f>'법정동(2016.6월말)'!R51-'법정동(2015.12월말)'!R51</f>
        <v>0</v>
      </c>
      <c r="S48" s="63">
        <f>'법정동(2016.6월말)'!S51-'법정동(2015.12월말)'!S51</f>
        <v>0</v>
      </c>
      <c r="T48" s="63">
        <f>'법정동(2016.6월말)'!T51-'법정동(2015.12월말)'!T51</f>
        <v>0</v>
      </c>
      <c r="U48" s="63">
        <f>'법정동(2016.6월말)'!U51-'법정동(2015.12월말)'!U51</f>
        <v>0</v>
      </c>
      <c r="V48" s="63">
        <f>'법정동(2016.6월말)'!V51-'법정동(2015.12월말)'!V51</f>
        <v>0</v>
      </c>
      <c r="W48" s="63">
        <f>'법정동(2016.6월말)'!W51-'법정동(2015.12월말)'!W51</f>
        <v>0</v>
      </c>
      <c r="X48" s="63">
        <f>'법정동(2016.6월말)'!X51-'법정동(2015.12월말)'!X51</f>
        <v>0</v>
      </c>
      <c r="Y48" s="63">
        <f>'법정동(2016.6월말)'!Y51-'법정동(2015.12월말)'!Y51</f>
        <v>0</v>
      </c>
      <c r="Z48" s="63">
        <f>'법정동(2016.6월말)'!Z51-'법정동(2015.12월말)'!Z51</f>
        <v>0</v>
      </c>
      <c r="AA48" s="63">
        <f>'법정동(2016.6월말)'!AA51-'법정동(2015.12월말)'!AA51</f>
        <v>0</v>
      </c>
      <c r="AB48" s="63">
        <f>'법정동(2016.6월말)'!AB51-'법정동(2015.12월말)'!AB51</f>
        <v>0</v>
      </c>
      <c r="AC48" s="63">
        <f>'법정동(2016.6월말)'!AC51-'법정동(2015.12월말)'!AC51</f>
        <v>0</v>
      </c>
      <c r="AD48" s="63">
        <f>'법정동(2016.6월말)'!AD51-'법정동(2015.12월말)'!AD51</f>
        <v>0</v>
      </c>
      <c r="AE48" s="63">
        <f>'법정동(2016.6월말)'!AE51-'법정동(2015.12월말)'!AE51</f>
        <v>0</v>
      </c>
      <c r="AF48" s="63">
        <f>'법정동(2016.6월말)'!AF51-'법정동(2015.12월말)'!AF51</f>
        <v>0</v>
      </c>
      <c r="AG48" s="63">
        <f>'법정동(2016.6월말)'!AG51-'법정동(2015.12월말)'!AG51</f>
        <v>0</v>
      </c>
      <c r="AH48" s="63">
        <f>'법정동(2016.6월말)'!AH51-'법정동(2015.12월말)'!AH51</f>
        <v>0</v>
      </c>
      <c r="AI48" s="63">
        <f>'법정동(2016.6월말)'!AI51-'법정동(2015.12월말)'!AI51</f>
        <v>0</v>
      </c>
      <c r="AJ48" s="63">
        <f>'법정동(2016.6월말)'!AJ51-'법정동(2015.12월말)'!AJ51</f>
        <v>0</v>
      </c>
      <c r="AK48" s="63">
        <f>'법정동(2016.6월말)'!AK51-'법정동(2015.12월말)'!AK51</f>
        <v>0</v>
      </c>
      <c r="AL48" s="63">
        <f>'법정동(2016.6월말)'!AL51-'법정동(2015.12월말)'!AL51</f>
        <v>0</v>
      </c>
      <c r="AM48" s="63">
        <f>'법정동(2016.6월말)'!AM51-'법정동(2015.12월말)'!AM51</f>
        <v>0</v>
      </c>
      <c r="AN48" s="63">
        <f>'법정동(2016.6월말)'!AN51-'법정동(2015.12월말)'!AN51</f>
        <v>0</v>
      </c>
      <c r="AO48" s="63">
        <f>'법정동(2016.6월말)'!AO51-'법정동(2015.12월말)'!AO51</f>
        <v>0</v>
      </c>
      <c r="AP48" s="63">
        <f>'법정동(2016.6월말)'!AP51-'법정동(2015.12월말)'!AP51</f>
        <v>0</v>
      </c>
      <c r="AQ48" s="63">
        <f>'법정동(2016.6월말)'!AQ51-'법정동(2015.12월말)'!AQ51</f>
        <v>0</v>
      </c>
      <c r="AR48" s="63">
        <f>'법정동(2016.6월말)'!AR51-'법정동(2015.12월말)'!AR51</f>
        <v>0</v>
      </c>
      <c r="AS48" s="63">
        <f>'법정동(2016.6월말)'!AS51-'법정동(2015.12월말)'!AS51</f>
        <v>0</v>
      </c>
      <c r="AT48" s="63">
        <f>'법정동(2016.6월말)'!AT51-'법정동(2015.12월말)'!AT51</f>
        <v>0</v>
      </c>
      <c r="AU48" s="63">
        <f>'법정동(2016.6월말)'!AU51-'법정동(2015.12월말)'!AU51</f>
        <v>0</v>
      </c>
      <c r="AV48" s="63">
        <f>'법정동(2016.6월말)'!AV51-'법정동(2015.12월말)'!AV51</f>
        <v>0</v>
      </c>
      <c r="AW48" s="63">
        <f>'법정동(2016.6월말)'!AW51-'법정동(2015.12월말)'!AW51</f>
        <v>0</v>
      </c>
      <c r="AX48" s="63">
        <f>'법정동(2016.6월말)'!AX51-'법정동(2015.12월말)'!AX51</f>
        <v>0</v>
      </c>
      <c r="AY48" s="63">
        <f>'법정동(2016.6월말)'!AY51-'법정동(2015.12월말)'!AY51</f>
        <v>0</v>
      </c>
      <c r="AZ48" s="63">
        <f>'법정동(2016.6월말)'!AZ51-'법정동(2015.12월말)'!AZ51</f>
        <v>0</v>
      </c>
      <c r="BA48" s="63">
        <f>'법정동(2016.6월말)'!BA51-'법정동(2015.12월말)'!BA51</f>
        <v>0</v>
      </c>
      <c r="BB48" s="63">
        <f>'법정동(2016.6월말)'!BB51-'법정동(2015.12월말)'!BB51</f>
        <v>0</v>
      </c>
      <c r="BC48" s="63">
        <f>'법정동(2016.6월말)'!BC51-'법정동(2015.12월말)'!BC51</f>
        <v>0</v>
      </c>
      <c r="BD48" s="63">
        <f>'법정동(2016.6월말)'!BD51-'법정동(2015.12월말)'!BD51</f>
        <v>0</v>
      </c>
      <c r="BE48" s="63">
        <f>'법정동(2016.6월말)'!BE51-'법정동(2015.12월말)'!BE51</f>
        <v>0</v>
      </c>
      <c r="BF48" s="63">
        <f>'법정동(2016.6월말)'!BF51-'법정동(2015.12월말)'!BF51</f>
        <v>0</v>
      </c>
      <c r="BG48" s="64">
        <f>'법정동(2016.6월말)'!BG51-'법정동(2015.12월말)'!BG51</f>
        <v>0</v>
      </c>
    </row>
    <row r="49" spans="1:59" s="20" customFormat="1" ht="20.25" customHeight="1">
      <c r="A49" s="67" t="s">
        <v>52</v>
      </c>
      <c r="B49" s="69">
        <f>'법정동(2016.6월말)'!B52-'법정동(2015.12월말)'!B52</f>
        <v>0</v>
      </c>
      <c r="C49" s="63">
        <f>'법정동(2016.6월말)'!C52-'법정동(2015.12월말)'!C52</f>
        <v>-21</v>
      </c>
      <c r="D49" s="63">
        <f>'법정동(2016.6월말)'!D52-'법정동(2015.12월말)'!D52</f>
        <v>0</v>
      </c>
      <c r="E49" s="63">
        <f>'법정동(2016.6월말)'!E52-'법정동(2015.12월말)'!E52</f>
        <v>0</v>
      </c>
      <c r="F49" s="63">
        <f>'법정동(2016.6월말)'!F52-'법정동(2015.12월말)'!F52</f>
        <v>0</v>
      </c>
      <c r="G49" s="63">
        <f>'법정동(2016.6월말)'!G52-'법정동(2015.12월말)'!G52</f>
        <v>-21</v>
      </c>
      <c r="H49" s="63">
        <f>'법정동(2016.6월말)'!H52-'법정동(2015.12월말)'!H52</f>
        <v>0</v>
      </c>
      <c r="I49" s="63">
        <f>'법정동(2016.6월말)'!I52-'법정동(2015.12월말)'!I52</f>
        <v>0</v>
      </c>
      <c r="J49" s="63">
        <f>'법정동(2016.6월말)'!J52-'법정동(2015.12월말)'!J52</f>
        <v>0</v>
      </c>
      <c r="K49" s="63">
        <f>'법정동(2016.6월말)'!K52-'법정동(2015.12월말)'!K52</f>
        <v>0</v>
      </c>
      <c r="L49" s="63">
        <f>'법정동(2016.6월말)'!L52-'법정동(2015.12월말)'!L52</f>
        <v>0</v>
      </c>
      <c r="M49" s="63">
        <f>'법정동(2016.6월말)'!M52-'법정동(2015.12월말)'!M52</f>
        <v>0</v>
      </c>
      <c r="N49" s="63">
        <f>'법정동(2016.6월말)'!N52-'법정동(2015.12월말)'!N52</f>
        <v>0</v>
      </c>
      <c r="O49" s="63">
        <f>'법정동(2016.6월말)'!O52-'법정동(2015.12월말)'!O52</f>
        <v>0</v>
      </c>
      <c r="P49" s="63">
        <f>'법정동(2016.6월말)'!P52-'법정동(2015.12월말)'!P52</f>
        <v>0</v>
      </c>
      <c r="Q49" s="63">
        <f>'법정동(2016.6월말)'!Q52-'법정동(2015.12월말)'!Q52</f>
        <v>0</v>
      </c>
      <c r="R49" s="63">
        <f>'법정동(2016.6월말)'!R52-'법정동(2015.12월말)'!R52</f>
        <v>0</v>
      </c>
      <c r="S49" s="63">
        <f>'법정동(2016.6월말)'!S52-'법정동(2015.12월말)'!S52</f>
        <v>0</v>
      </c>
      <c r="T49" s="63">
        <f>'법정동(2016.6월말)'!T52-'법정동(2015.12월말)'!T52</f>
        <v>0</v>
      </c>
      <c r="U49" s="63">
        <f>'법정동(2016.6월말)'!U52-'법정동(2015.12월말)'!U52</f>
        <v>0</v>
      </c>
      <c r="V49" s="63">
        <f>'법정동(2016.6월말)'!V52-'법정동(2015.12월말)'!V52</f>
        <v>0</v>
      </c>
      <c r="W49" s="63">
        <f>'법정동(2016.6월말)'!W52-'법정동(2015.12월말)'!W52</f>
        <v>0</v>
      </c>
      <c r="X49" s="63">
        <f>'법정동(2016.6월말)'!X52-'법정동(2015.12월말)'!X52</f>
        <v>0</v>
      </c>
      <c r="Y49" s="63">
        <f>'법정동(2016.6월말)'!Y52-'법정동(2015.12월말)'!Y52</f>
        <v>0</v>
      </c>
      <c r="Z49" s="63">
        <f>'법정동(2016.6월말)'!Z52-'법정동(2015.12월말)'!Z52</f>
        <v>0</v>
      </c>
      <c r="AA49" s="63">
        <f>'법정동(2016.6월말)'!AA52-'법정동(2015.12월말)'!AA52</f>
        <v>0</v>
      </c>
      <c r="AB49" s="63">
        <f>'법정동(2016.6월말)'!AB52-'법정동(2015.12월말)'!AB52</f>
        <v>0</v>
      </c>
      <c r="AC49" s="63">
        <f>'법정동(2016.6월말)'!AC52-'법정동(2015.12월말)'!AC52</f>
        <v>0</v>
      </c>
      <c r="AD49" s="63">
        <f>'법정동(2016.6월말)'!AD52-'법정동(2015.12월말)'!AD52</f>
        <v>0</v>
      </c>
      <c r="AE49" s="63">
        <f>'법정동(2016.6월말)'!AE52-'법정동(2015.12월말)'!AE52</f>
        <v>0</v>
      </c>
      <c r="AF49" s="63">
        <f>'법정동(2016.6월말)'!AF52-'법정동(2015.12월말)'!AF52</f>
        <v>0</v>
      </c>
      <c r="AG49" s="63">
        <f>'법정동(2016.6월말)'!AG52-'법정동(2015.12월말)'!AG52</f>
        <v>0</v>
      </c>
      <c r="AH49" s="63">
        <f>'법정동(2016.6월말)'!AH52-'법정동(2015.12월말)'!AH52</f>
        <v>0</v>
      </c>
      <c r="AI49" s="63">
        <f>'법정동(2016.6월말)'!AI52-'법정동(2015.12월말)'!AI52</f>
        <v>0</v>
      </c>
      <c r="AJ49" s="63">
        <f>'법정동(2016.6월말)'!AJ52-'법정동(2015.12월말)'!AJ52</f>
        <v>0</v>
      </c>
      <c r="AK49" s="63">
        <f>'법정동(2016.6월말)'!AK52-'법정동(2015.12월말)'!AK52</f>
        <v>0</v>
      </c>
      <c r="AL49" s="63">
        <f>'법정동(2016.6월말)'!AL52-'법정동(2015.12월말)'!AL52</f>
        <v>0</v>
      </c>
      <c r="AM49" s="63">
        <f>'법정동(2016.6월말)'!AM52-'법정동(2015.12월말)'!AM52</f>
        <v>0</v>
      </c>
      <c r="AN49" s="63">
        <f>'법정동(2016.6월말)'!AN52-'법정동(2015.12월말)'!AN52</f>
        <v>0</v>
      </c>
      <c r="AO49" s="63">
        <f>'법정동(2016.6월말)'!AO52-'법정동(2015.12월말)'!AO52</f>
        <v>0</v>
      </c>
      <c r="AP49" s="63">
        <f>'법정동(2016.6월말)'!AP52-'법정동(2015.12월말)'!AP52</f>
        <v>0</v>
      </c>
      <c r="AQ49" s="63">
        <f>'법정동(2016.6월말)'!AQ52-'법정동(2015.12월말)'!AQ52</f>
        <v>0</v>
      </c>
      <c r="AR49" s="63">
        <f>'법정동(2016.6월말)'!AR52-'법정동(2015.12월말)'!AR52</f>
        <v>0</v>
      </c>
      <c r="AS49" s="63">
        <f>'법정동(2016.6월말)'!AS52-'법정동(2015.12월말)'!AS52</f>
        <v>0</v>
      </c>
      <c r="AT49" s="63">
        <f>'법정동(2016.6월말)'!AT52-'법정동(2015.12월말)'!AT52</f>
        <v>0</v>
      </c>
      <c r="AU49" s="63">
        <f>'법정동(2016.6월말)'!AU52-'법정동(2015.12월말)'!AU52</f>
        <v>0</v>
      </c>
      <c r="AV49" s="63">
        <f>'법정동(2016.6월말)'!AV52-'법정동(2015.12월말)'!AV52</f>
        <v>0</v>
      </c>
      <c r="AW49" s="63">
        <f>'법정동(2016.6월말)'!AW52-'법정동(2015.12월말)'!AW52</f>
        <v>0</v>
      </c>
      <c r="AX49" s="63">
        <f>'법정동(2016.6월말)'!AX52-'법정동(2015.12월말)'!AX52</f>
        <v>0</v>
      </c>
      <c r="AY49" s="63">
        <f>'법정동(2016.6월말)'!AY52-'법정동(2015.12월말)'!AY52</f>
        <v>0</v>
      </c>
      <c r="AZ49" s="63">
        <f>'법정동(2016.6월말)'!AZ52-'법정동(2015.12월말)'!AZ52</f>
        <v>0</v>
      </c>
      <c r="BA49" s="63">
        <f>'법정동(2016.6월말)'!BA52-'법정동(2015.12월말)'!BA52</f>
        <v>0</v>
      </c>
      <c r="BB49" s="63">
        <f>'법정동(2016.6월말)'!BB52-'법정동(2015.12월말)'!BB52</f>
        <v>0</v>
      </c>
      <c r="BC49" s="63">
        <f>'법정동(2016.6월말)'!BC52-'법정동(2015.12월말)'!BC52</f>
        <v>0</v>
      </c>
      <c r="BD49" s="63">
        <f>'법정동(2016.6월말)'!BD52-'법정동(2015.12월말)'!BD52</f>
        <v>0</v>
      </c>
      <c r="BE49" s="63">
        <f>'법정동(2016.6월말)'!BE52-'법정동(2015.12월말)'!BE52</f>
        <v>0</v>
      </c>
      <c r="BF49" s="63">
        <f>'법정동(2016.6월말)'!BF52-'법정동(2015.12월말)'!BF52</f>
        <v>0</v>
      </c>
      <c r="BG49" s="64">
        <f>'법정동(2016.6월말)'!BG52-'법정동(2015.12월말)'!BG52</f>
        <v>0</v>
      </c>
    </row>
    <row r="50" spans="1:59" s="20" customFormat="1" ht="20.25" customHeight="1">
      <c r="A50" s="67" t="s">
        <v>53</v>
      </c>
      <c r="B50" s="69">
        <f>'법정동(2016.6월말)'!B53-'법정동(2015.12월말)'!B53</f>
        <v>2945.8000000007451</v>
      </c>
      <c r="C50" s="63">
        <f>'법정동(2016.6월말)'!C53-'법정동(2015.12월말)'!C53</f>
        <v>18</v>
      </c>
      <c r="D50" s="63">
        <f>'법정동(2016.6월말)'!D53-'법정동(2015.12월말)'!D53</f>
        <v>-500</v>
      </c>
      <c r="E50" s="63">
        <f>'법정동(2016.6월말)'!E53-'법정동(2015.12월말)'!E53</f>
        <v>-1</v>
      </c>
      <c r="F50" s="63">
        <f>'법정동(2016.6월말)'!F53-'법정동(2015.12월말)'!F53</f>
        <v>-2647</v>
      </c>
      <c r="G50" s="63">
        <f>'법정동(2016.6월말)'!G53-'법정동(2015.12월말)'!G53</f>
        <v>-3</v>
      </c>
      <c r="H50" s="63">
        <f>'법정동(2016.6월말)'!H53-'법정동(2015.12월말)'!H53</f>
        <v>0</v>
      </c>
      <c r="I50" s="63">
        <f>'법정동(2016.6월말)'!I53-'법정동(2015.12월말)'!I53</f>
        <v>0</v>
      </c>
      <c r="J50" s="63">
        <f>'법정동(2016.6월말)'!J53-'법정동(2015.12월말)'!J53</f>
        <v>0</v>
      </c>
      <c r="K50" s="63">
        <f>'법정동(2016.6월말)'!K53-'법정동(2015.12월말)'!K53</f>
        <v>0</v>
      </c>
      <c r="L50" s="63">
        <f>'법정동(2016.6월말)'!L53-'법정동(2015.12월말)'!L53</f>
        <v>0</v>
      </c>
      <c r="M50" s="63">
        <f>'법정동(2016.6월말)'!M53-'법정동(2015.12월말)'!M53</f>
        <v>13</v>
      </c>
      <c r="N50" s="63">
        <f>'법정동(2016.6월말)'!N53-'법정동(2015.12월말)'!N53</f>
        <v>0</v>
      </c>
      <c r="O50" s="63">
        <f>'법정동(2016.6월말)'!O53-'법정동(2015.12월말)'!O53</f>
        <v>0</v>
      </c>
      <c r="P50" s="63">
        <f>'법정동(2016.6월말)'!P53-'법정동(2015.12월말)'!P53</f>
        <v>0</v>
      </c>
      <c r="Q50" s="63">
        <f>'법정동(2016.6월말)'!Q53-'법정동(2015.12월말)'!Q53</f>
        <v>0</v>
      </c>
      <c r="R50" s="63">
        <f>'법정동(2016.6월말)'!R53-'법정동(2015.12월말)'!R53</f>
        <v>402</v>
      </c>
      <c r="S50" s="63">
        <f>'법정동(2016.6월말)'!S53-'법정동(2015.12월말)'!S53</f>
        <v>0</v>
      </c>
      <c r="T50" s="63">
        <f>'법정동(2016.6월말)'!T53-'법정동(2015.12월말)'!T53</f>
        <v>0</v>
      </c>
      <c r="U50" s="63">
        <f>'법정동(2016.6월말)'!U53-'법정동(2015.12월말)'!U53</f>
        <v>0</v>
      </c>
      <c r="V50" s="63">
        <f>'법정동(2016.6월말)'!V53-'법정동(2015.12월말)'!V53</f>
        <v>0</v>
      </c>
      <c r="W50" s="63">
        <f>'법정동(2016.6월말)'!W53-'법정동(2015.12월말)'!W53</f>
        <v>0</v>
      </c>
      <c r="X50" s="63">
        <f>'법정동(2016.6월말)'!X53-'법정동(2015.12월말)'!X53</f>
        <v>0</v>
      </c>
      <c r="Y50" s="63">
        <f>'법정동(2016.6월말)'!Y53-'법정동(2015.12월말)'!Y53</f>
        <v>0</v>
      </c>
      <c r="Z50" s="63">
        <f>'법정동(2016.6월말)'!Z53-'법정동(2015.12월말)'!Z53</f>
        <v>0</v>
      </c>
      <c r="AA50" s="63">
        <f>'법정동(2016.6월말)'!AA53-'법정동(2015.12월말)'!AA53</f>
        <v>0</v>
      </c>
      <c r="AB50" s="63">
        <f>'법정동(2016.6월말)'!AB53-'법정동(2015.12월말)'!AB53</f>
        <v>0</v>
      </c>
      <c r="AC50" s="63">
        <f>'법정동(2016.6월말)'!AC53-'법정동(2015.12월말)'!AC53</f>
        <v>0</v>
      </c>
      <c r="AD50" s="63">
        <f>'법정동(2016.6월말)'!AD53-'법정동(2015.12월말)'!AD53</f>
        <v>340</v>
      </c>
      <c r="AE50" s="63">
        <f>'법정동(2016.6월말)'!AE53-'법정동(2015.12월말)'!AE53</f>
        <v>5</v>
      </c>
      <c r="AF50" s="63">
        <f>'법정동(2016.6월말)'!AF53-'법정동(2015.12월말)'!AF53</f>
        <v>0</v>
      </c>
      <c r="AG50" s="63">
        <f>'법정동(2016.6월말)'!AG53-'법정동(2015.12월말)'!AG53</f>
        <v>0</v>
      </c>
      <c r="AH50" s="63">
        <f>'법정동(2016.6월말)'!AH53-'법정동(2015.12월말)'!AH53</f>
        <v>0</v>
      </c>
      <c r="AI50" s="63">
        <f>'법정동(2016.6월말)'!AI53-'법정동(2015.12월말)'!AI53</f>
        <v>0</v>
      </c>
      <c r="AJ50" s="63">
        <f>'법정동(2016.6월말)'!AJ53-'법정동(2015.12월말)'!AJ53</f>
        <v>0</v>
      </c>
      <c r="AK50" s="63">
        <f>'법정동(2016.6월말)'!AK53-'법정동(2015.12월말)'!AK53</f>
        <v>0</v>
      </c>
      <c r="AL50" s="63">
        <f>'법정동(2016.6월말)'!AL53-'법정동(2015.12월말)'!AL53</f>
        <v>0</v>
      </c>
      <c r="AM50" s="63">
        <f>'법정동(2016.6월말)'!AM53-'법정동(2015.12월말)'!AM53</f>
        <v>0</v>
      </c>
      <c r="AN50" s="63">
        <f>'법정동(2016.6월말)'!AN53-'법정동(2015.12월말)'!AN53</f>
        <v>0</v>
      </c>
      <c r="AO50" s="63">
        <f>'법정동(2016.6월말)'!AO53-'법정동(2015.12월말)'!AO53</f>
        <v>0</v>
      </c>
      <c r="AP50" s="63">
        <f>'법정동(2016.6월말)'!AP53-'법정동(2015.12월말)'!AP53</f>
        <v>0</v>
      </c>
      <c r="AQ50" s="63">
        <f>'법정동(2016.6월말)'!AQ53-'법정동(2015.12월말)'!AQ53</f>
        <v>0</v>
      </c>
      <c r="AR50" s="63">
        <f>'법정동(2016.6월말)'!AR53-'법정동(2015.12월말)'!AR53</f>
        <v>0</v>
      </c>
      <c r="AS50" s="63">
        <f>'법정동(2016.6월말)'!AS53-'법정동(2015.12월말)'!AS53</f>
        <v>0</v>
      </c>
      <c r="AT50" s="63">
        <f>'법정동(2016.6월말)'!AT53-'법정동(2015.12월말)'!AT53</f>
        <v>0</v>
      </c>
      <c r="AU50" s="63">
        <f>'법정동(2016.6월말)'!AU53-'법정동(2015.12월말)'!AU53</f>
        <v>0</v>
      </c>
      <c r="AV50" s="63">
        <f>'법정동(2016.6월말)'!AV53-'법정동(2015.12월말)'!AV53</f>
        <v>0</v>
      </c>
      <c r="AW50" s="63">
        <f>'법정동(2016.6월말)'!AW53-'법정동(2015.12월말)'!AW53</f>
        <v>0</v>
      </c>
      <c r="AX50" s="63">
        <f>'법정동(2016.6월말)'!AX53-'법정동(2015.12월말)'!AX53</f>
        <v>0</v>
      </c>
      <c r="AY50" s="63">
        <f>'법정동(2016.6월말)'!AY53-'법정동(2015.12월말)'!AY53</f>
        <v>0</v>
      </c>
      <c r="AZ50" s="63">
        <f>'법정동(2016.6월말)'!AZ53-'법정동(2015.12월말)'!AZ53</f>
        <v>0</v>
      </c>
      <c r="BA50" s="63">
        <f>'법정동(2016.6월말)'!BA53-'법정동(2015.12월말)'!BA53</f>
        <v>0</v>
      </c>
      <c r="BB50" s="63">
        <f>'법정동(2016.6월말)'!BB53-'법정동(2015.12월말)'!BB53</f>
        <v>0</v>
      </c>
      <c r="BC50" s="63">
        <f>'법정동(2016.6월말)'!BC53-'법정동(2015.12월말)'!BC53</f>
        <v>0</v>
      </c>
      <c r="BD50" s="63">
        <f>'법정동(2016.6월말)'!BD53-'법정동(2015.12월말)'!BD53</f>
        <v>0</v>
      </c>
      <c r="BE50" s="63">
        <f>'법정동(2016.6월말)'!BE53-'법정동(2015.12월말)'!BE53</f>
        <v>0</v>
      </c>
      <c r="BF50" s="63">
        <f>'법정동(2016.6월말)'!BF53-'법정동(2015.12월말)'!BF53</f>
        <v>5350.7999999998137</v>
      </c>
      <c r="BG50" s="64">
        <f>'법정동(2016.6월말)'!BG53-'법정동(2015.12월말)'!BG53</f>
        <v>4</v>
      </c>
    </row>
    <row r="51" spans="1:59" s="20" customFormat="1" ht="20.25" customHeight="1">
      <c r="A51" s="67" t="s">
        <v>54</v>
      </c>
      <c r="B51" s="69">
        <f>'법정동(2016.6월말)'!B54-'법정동(2015.12월말)'!B54</f>
        <v>-751.20000000111759</v>
      </c>
      <c r="C51" s="63">
        <f>'법정동(2016.6월말)'!C54-'법정동(2015.12월말)'!C54</f>
        <v>0</v>
      </c>
      <c r="D51" s="63">
        <f>'법정동(2016.6월말)'!D54-'법정동(2015.12월말)'!D54</f>
        <v>-22148</v>
      </c>
      <c r="E51" s="63">
        <f>'법정동(2016.6월말)'!E54-'법정동(2015.12월말)'!E54</f>
        <v>4</v>
      </c>
      <c r="F51" s="63">
        <f>'법정동(2016.6월말)'!F54-'법정동(2015.12월말)'!F54</f>
        <v>0</v>
      </c>
      <c r="G51" s="63">
        <f>'법정동(2016.6월말)'!G54-'법정동(2015.12월말)'!G54</f>
        <v>0</v>
      </c>
      <c r="H51" s="63">
        <f>'법정동(2016.6월말)'!H54-'법정동(2015.12월말)'!H54</f>
        <v>0</v>
      </c>
      <c r="I51" s="63">
        <f>'법정동(2016.6월말)'!I54-'법정동(2015.12월말)'!I54</f>
        <v>0</v>
      </c>
      <c r="J51" s="63">
        <f>'법정동(2016.6월말)'!J54-'법정동(2015.12월말)'!J54</f>
        <v>0</v>
      </c>
      <c r="K51" s="63">
        <f>'법정동(2016.6월말)'!K54-'법정동(2015.12월말)'!K54</f>
        <v>0</v>
      </c>
      <c r="L51" s="63">
        <f>'법정동(2016.6월말)'!L54-'법정동(2015.12월말)'!L54</f>
        <v>-4867</v>
      </c>
      <c r="M51" s="63">
        <f>'법정동(2016.6월말)'!M54-'법정동(2015.12월말)'!M54</f>
        <v>-1</v>
      </c>
      <c r="N51" s="63">
        <f>'법정동(2016.6월말)'!N54-'법정동(2015.12월말)'!N54</f>
        <v>0</v>
      </c>
      <c r="O51" s="63">
        <f>'법정동(2016.6월말)'!O54-'법정동(2015.12월말)'!O54</f>
        <v>0</v>
      </c>
      <c r="P51" s="63">
        <f>'법정동(2016.6월말)'!P54-'법정동(2015.12월말)'!P54</f>
        <v>0</v>
      </c>
      <c r="Q51" s="63">
        <f>'법정동(2016.6월말)'!Q54-'법정동(2015.12월말)'!Q54</f>
        <v>0</v>
      </c>
      <c r="R51" s="63">
        <f>'법정동(2016.6월말)'!R54-'법정동(2015.12월말)'!R54</f>
        <v>-413</v>
      </c>
      <c r="S51" s="63">
        <f>'법정동(2016.6월말)'!S54-'법정동(2015.12월말)'!S54</f>
        <v>-2</v>
      </c>
      <c r="T51" s="63">
        <f>'법정동(2016.6월말)'!T54-'법정동(2015.12월말)'!T54</f>
        <v>0</v>
      </c>
      <c r="U51" s="63">
        <f>'법정동(2016.6월말)'!U54-'법정동(2015.12월말)'!U54</f>
        <v>0</v>
      </c>
      <c r="V51" s="63">
        <f>'법정동(2016.6월말)'!V54-'법정동(2015.12월말)'!V54</f>
        <v>0</v>
      </c>
      <c r="W51" s="63">
        <f>'법정동(2016.6월말)'!W54-'법정동(2015.12월말)'!W54</f>
        <v>0</v>
      </c>
      <c r="X51" s="63">
        <f>'법정동(2016.6월말)'!X54-'법정동(2015.12월말)'!X54</f>
        <v>0</v>
      </c>
      <c r="Y51" s="63">
        <f>'법정동(2016.6월말)'!Y54-'법정동(2015.12월말)'!Y54</f>
        <v>0</v>
      </c>
      <c r="Z51" s="63">
        <f>'법정동(2016.6월말)'!Z54-'법정동(2015.12월말)'!Z54</f>
        <v>31910.800000000017</v>
      </c>
      <c r="AA51" s="63">
        <f>'법정동(2016.6월말)'!AA54-'법정동(2015.12월말)'!AA54</f>
        <v>1</v>
      </c>
      <c r="AB51" s="63">
        <f>'법정동(2016.6월말)'!AB54-'법정동(2015.12월말)'!AB54</f>
        <v>0</v>
      </c>
      <c r="AC51" s="63">
        <f>'법정동(2016.6월말)'!AC54-'법정동(2015.12월말)'!AC54</f>
        <v>0</v>
      </c>
      <c r="AD51" s="63">
        <f>'법정동(2016.6월말)'!AD54-'법정동(2015.12월말)'!AD54</f>
        <v>-1793</v>
      </c>
      <c r="AE51" s="63">
        <f>'법정동(2016.6월말)'!AE54-'법정동(2015.12월말)'!AE54</f>
        <v>2</v>
      </c>
      <c r="AF51" s="63">
        <f>'법정동(2016.6월말)'!AF54-'법정동(2015.12월말)'!AF54</f>
        <v>0</v>
      </c>
      <c r="AG51" s="63">
        <f>'법정동(2016.6월말)'!AG54-'법정동(2015.12월말)'!AG54</f>
        <v>0</v>
      </c>
      <c r="AH51" s="63">
        <f>'법정동(2016.6월말)'!AH54-'법정동(2015.12월말)'!AH54</f>
        <v>0</v>
      </c>
      <c r="AI51" s="63">
        <f>'법정동(2016.6월말)'!AI54-'법정동(2015.12월말)'!AI54</f>
        <v>0</v>
      </c>
      <c r="AJ51" s="63">
        <f>'법정동(2016.6월말)'!AJ54-'법정동(2015.12월말)'!AJ54</f>
        <v>0</v>
      </c>
      <c r="AK51" s="63">
        <f>'법정동(2016.6월말)'!AK54-'법정동(2015.12월말)'!AK54</f>
        <v>0</v>
      </c>
      <c r="AL51" s="63">
        <f>'법정동(2016.6월말)'!AL54-'법정동(2015.12월말)'!AL54</f>
        <v>0</v>
      </c>
      <c r="AM51" s="63">
        <f>'법정동(2016.6월말)'!AM54-'법정동(2015.12월말)'!AM54</f>
        <v>0</v>
      </c>
      <c r="AN51" s="63">
        <f>'법정동(2016.6월말)'!AN54-'법정동(2015.12월말)'!AN54</f>
        <v>0</v>
      </c>
      <c r="AO51" s="63">
        <f>'법정동(2016.6월말)'!AO54-'법정동(2015.12월말)'!AO54</f>
        <v>0</v>
      </c>
      <c r="AP51" s="63">
        <f>'법정동(2016.6월말)'!AP54-'법정동(2015.12월말)'!AP54</f>
        <v>0</v>
      </c>
      <c r="AQ51" s="63">
        <f>'법정동(2016.6월말)'!AQ54-'법정동(2015.12월말)'!AQ54</f>
        <v>0</v>
      </c>
      <c r="AR51" s="63">
        <f>'법정동(2016.6월말)'!AR54-'법정동(2015.12월말)'!AR54</f>
        <v>0</v>
      </c>
      <c r="AS51" s="63">
        <f>'법정동(2016.6월말)'!AS54-'법정동(2015.12월말)'!AS54</f>
        <v>0</v>
      </c>
      <c r="AT51" s="63">
        <f>'법정동(2016.6월말)'!AT54-'법정동(2015.12월말)'!AT54</f>
        <v>0</v>
      </c>
      <c r="AU51" s="63">
        <f>'법정동(2016.6월말)'!AU54-'법정동(2015.12월말)'!AU54</f>
        <v>0</v>
      </c>
      <c r="AV51" s="63">
        <f>'법정동(2016.6월말)'!AV54-'법정동(2015.12월말)'!AV54</f>
        <v>0</v>
      </c>
      <c r="AW51" s="63">
        <f>'법정동(2016.6월말)'!AW54-'법정동(2015.12월말)'!AW54</f>
        <v>0</v>
      </c>
      <c r="AX51" s="63">
        <f>'법정동(2016.6월말)'!AX54-'법정동(2015.12월말)'!AX54</f>
        <v>0</v>
      </c>
      <c r="AY51" s="63">
        <f>'법정동(2016.6월말)'!AY54-'법정동(2015.12월말)'!AY54</f>
        <v>0</v>
      </c>
      <c r="AZ51" s="63">
        <f>'법정동(2016.6월말)'!AZ54-'법정동(2015.12월말)'!AZ54</f>
        <v>0</v>
      </c>
      <c r="BA51" s="63">
        <f>'법정동(2016.6월말)'!BA54-'법정동(2015.12월말)'!BA54</f>
        <v>0</v>
      </c>
      <c r="BB51" s="63">
        <f>'법정동(2016.6월말)'!BB54-'법정동(2015.12월말)'!BB54</f>
        <v>0</v>
      </c>
      <c r="BC51" s="63">
        <f>'법정동(2016.6월말)'!BC54-'법정동(2015.12월말)'!BC54</f>
        <v>0</v>
      </c>
      <c r="BD51" s="63">
        <f>'법정동(2016.6월말)'!BD54-'법정동(2015.12월말)'!BD54</f>
        <v>-530</v>
      </c>
      <c r="BE51" s="63">
        <f>'법정동(2016.6월말)'!BE54-'법정동(2015.12월말)'!BE54</f>
        <v>0</v>
      </c>
      <c r="BF51" s="63">
        <f>'법정동(2016.6월말)'!BF54-'법정동(2015.12월말)'!BF54</f>
        <v>-2911</v>
      </c>
      <c r="BG51" s="64">
        <f>'법정동(2016.6월말)'!BG54-'법정동(2015.12월말)'!BG54</f>
        <v>-4</v>
      </c>
    </row>
    <row r="52" spans="1:59" s="20" customFormat="1" ht="20.25" customHeight="1">
      <c r="A52" s="67" t="s">
        <v>55</v>
      </c>
      <c r="B52" s="69">
        <f>'법정동(2016.6월말)'!B55-'법정동(2015.12월말)'!B55</f>
        <v>-1829</v>
      </c>
      <c r="C52" s="63">
        <f>'법정동(2016.6월말)'!C55-'법정동(2015.12월말)'!C55</f>
        <v>7</v>
      </c>
      <c r="D52" s="63">
        <f>'법정동(2016.6월말)'!D55-'법정동(2015.12월말)'!D55</f>
        <v>-1003</v>
      </c>
      <c r="E52" s="63">
        <f>'법정동(2016.6월말)'!E55-'법정동(2015.12월말)'!E55</f>
        <v>2</v>
      </c>
      <c r="F52" s="63">
        <f>'법정동(2016.6월말)'!F55-'법정동(2015.12월말)'!F55</f>
        <v>0</v>
      </c>
      <c r="G52" s="63">
        <f>'법정동(2016.6월말)'!G55-'법정동(2015.12월말)'!G55</f>
        <v>0</v>
      </c>
      <c r="H52" s="63">
        <f>'법정동(2016.6월말)'!H55-'법정동(2015.12월말)'!H55</f>
        <v>0</v>
      </c>
      <c r="I52" s="63">
        <f>'법정동(2016.6월말)'!I55-'법정동(2015.12월말)'!I55</f>
        <v>0</v>
      </c>
      <c r="J52" s="63">
        <f>'법정동(2016.6월말)'!J55-'법정동(2015.12월말)'!J55</f>
        <v>0</v>
      </c>
      <c r="K52" s="63">
        <f>'법정동(2016.6월말)'!K55-'법정동(2015.12월말)'!K55</f>
        <v>0</v>
      </c>
      <c r="L52" s="63">
        <f>'법정동(2016.6월말)'!L55-'법정동(2015.12월말)'!L55</f>
        <v>0</v>
      </c>
      <c r="M52" s="63">
        <f>'법정동(2016.6월말)'!M55-'법정동(2015.12월말)'!M55</f>
        <v>1</v>
      </c>
      <c r="N52" s="63">
        <f>'법정동(2016.6월말)'!N55-'법정동(2015.12월말)'!N55</f>
        <v>0</v>
      </c>
      <c r="O52" s="63">
        <f>'법정동(2016.6월말)'!O55-'법정동(2015.12월말)'!O55</f>
        <v>0</v>
      </c>
      <c r="P52" s="63">
        <f>'법정동(2016.6월말)'!P55-'법정동(2015.12월말)'!P55</f>
        <v>0</v>
      </c>
      <c r="Q52" s="63">
        <f>'법정동(2016.6월말)'!Q55-'법정동(2015.12월말)'!Q55</f>
        <v>0</v>
      </c>
      <c r="R52" s="63">
        <f>'법정동(2016.6월말)'!R55-'법정동(2015.12월말)'!R55</f>
        <v>971</v>
      </c>
      <c r="S52" s="63">
        <f>'법정동(2016.6월말)'!S55-'법정동(2015.12월말)'!S55</f>
        <v>2</v>
      </c>
      <c r="T52" s="63">
        <f>'법정동(2016.6월말)'!T55-'법정동(2015.12월말)'!T55</f>
        <v>0</v>
      </c>
      <c r="U52" s="63">
        <f>'법정동(2016.6월말)'!U55-'법정동(2015.12월말)'!U55</f>
        <v>0</v>
      </c>
      <c r="V52" s="63">
        <f>'법정동(2016.6월말)'!V55-'법정동(2015.12월말)'!V55</f>
        <v>0</v>
      </c>
      <c r="W52" s="63">
        <f>'법정동(2016.6월말)'!W55-'법정동(2015.12월말)'!W55</f>
        <v>0</v>
      </c>
      <c r="X52" s="63">
        <f>'법정동(2016.6월말)'!X55-'법정동(2015.12월말)'!X55</f>
        <v>0</v>
      </c>
      <c r="Y52" s="63">
        <f>'법정동(2016.6월말)'!Y55-'법정동(2015.12월말)'!Y55</f>
        <v>0</v>
      </c>
      <c r="Z52" s="63">
        <f>'법정동(2016.6월말)'!Z55-'법정동(2015.12월말)'!Z55</f>
        <v>0</v>
      </c>
      <c r="AA52" s="63">
        <f>'법정동(2016.6월말)'!AA55-'법정동(2015.12월말)'!AA55</f>
        <v>0</v>
      </c>
      <c r="AB52" s="63">
        <f>'법정동(2016.6월말)'!AB55-'법정동(2015.12월말)'!AB55</f>
        <v>0</v>
      </c>
      <c r="AC52" s="63">
        <f>'법정동(2016.6월말)'!AC55-'법정동(2015.12월말)'!AC55</f>
        <v>0</v>
      </c>
      <c r="AD52" s="63">
        <f>'법정동(2016.6월말)'!AD55-'법정동(2015.12월말)'!AD55</f>
        <v>-1797</v>
      </c>
      <c r="AE52" s="63">
        <f>'법정동(2016.6월말)'!AE55-'법정동(2015.12월말)'!AE55</f>
        <v>2</v>
      </c>
      <c r="AF52" s="63">
        <f>'법정동(2016.6월말)'!AF55-'법정동(2015.12월말)'!AF55</f>
        <v>0</v>
      </c>
      <c r="AG52" s="63">
        <f>'법정동(2016.6월말)'!AG55-'법정동(2015.12월말)'!AG55</f>
        <v>0</v>
      </c>
      <c r="AH52" s="63">
        <f>'법정동(2016.6월말)'!AH55-'법정동(2015.12월말)'!AH55</f>
        <v>0</v>
      </c>
      <c r="AI52" s="63">
        <f>'법정동(2016.6월말)'!AI55-'법정동(2015.12월말)'!AI55</f>
        <v>0</v>
      </c>
      <c r="AJ52" s="63">
        <f>'법정동(2016.6월말)'!AJ55-'법정동(2015.12월말)'!AJ55</f>
        <v>0</v>
      </c>
      <c r="AK52" s="63">
        <f>'법정동(2016.6월말)'!AK55-'법정동(2015.12월말)'!AK55</f>
        <v>0</v>
      </c>
      <c r="AL52" s="63">
        <f>'법정동(2016.6월말)'!AL55-'법정동(2015.12월말)'!AL55</f>
        <v>0</v>
      </c>
      <c r="AM52" s="63">
        <f>'법정동(2016.6월말)'!AM55-'법정동(2015.12월말)'!AM55</f>
        <v>0</v>
      </c>
      <c r="AN52" s="63">
        <f>'법정동(2016.6월말)'!AN55-'법정동(2015.12월말)'!AN55</f>
        <v>0</v>
      </c>
      <c r="AO52" s="63">
        <f>'법정동(2016.6월말)'!AO55-'법정동(2015.12월말)'!AO55</f>
        <v>0</v>
      </c>
      <c r="AP52" s="63">
        <f>'법정동(2016.6월말)'!AP55-'법정동(2015.12월말)'!AP55</f>
        <v>0</v>
      </c>
      <c r="AQ52" s="63">
        <f>'법정동(2016.6월말)'!AQ55-'법정동(2015.12월말)'!AQ55</f>
        <v>0</v>
      </c>
      <c r="AR52" s="63">
        <f>'법정동(2016.6월말)'!AR55-'법정동(2015.12월말)'!AR55</f>
        <v>0</v>
      </c>
      <c r="AS52" s="63">
        <f>'법정동(2016.6월말)'!AS55-'법정동(2015.12월말)'!AS55</f>
        <v>0</v>
      </c>
      <c r="AT52" s="63">
        <f>'법정동(2016.6월말)'!AT55-'법정동(2015.12월말)'!AT55</f>
        <v>0</v>
      </c>
      <c r="AU52" s="63">
        <f>'법정동(2016.6월말)'!AU55-'법정동(2015.12월말)'!AU55</f>
        <v>0</v>
      </c>
      <c r="AV52" s="63">
        <f>'법정동(2016.6월말)'!AV55-'법정동(2015.12월말)'!AV55</f>
        <v>0</v>
      </c>
      <c r="AW52" s="63">
        <f>'법정동(2016.6월말)'!AW55-'법정동(2015.12월말)'!AW55</f>
        <v>0</v>
      </c>
      <c r="AX52" s="63">
        <f>'법정동(2016.6월말)'!AX55-'법정동(2015.12월말)'!AX55</f>
        <v>0</v>
      </c>
      <c r="AY52" s="63">
        <f>'법정동(2016.6월말)'!AY55-'법정동(2015.12월말)'!AY55</f>
        <v>0</v>
      </c>
      <c r="AZ52" s="63">
        <f>'법정동(2016.6월말)'!AZ55-'법정동(2015.12월말)'!AZ55</f>
        <v>0</v>
      </c>
      <c r="BA52" s="63">
        <f>'법정동(2016.6월말)'!BA55-'법정동(2015.12월말)'!BA55</f>
        <v>0</v>
      </c>
      <c r="BB52" s="63">
        <f>'법정동(2016.6월말)'!BB55-'법정동(2015.12월말)'!BB55</f>
        <v>0</v>
      </c>
      <c r="BC52" s="63">
        <f>'법정동(2016.6월말)'!BC55-'법정동(2015.12월말)'!BC55</f>
        <v>0</v>
      </c>
      <c r="BD52" s="63">
        <f>'법정동(2016.6월말)'!BD55-'법정동(2015.12월말)'!BD55</f>
        <v>0</v>
      </c>
      <c r="BE52" s="63">
        <f>'법정동(2016.6월말)'!BE55-'법정동(2015.12월말)'!BE55</f>
        <v>0</v>
      </c>
      <c r="BF52" s="63">
        <f>'법정동(2016.6월말)'!BF55-'법정동(2015.12월말)'!BF55</f>
        <v>0</v>
      </c>
      <c r="BG52" s="64">
        <f>'법정동(2016.6월말)'!BG55-'법정동(2015.12월말)'!BG55</f>
        <v>0</v>
      </c>
    </row>
    <row r="53" spans="1:59" s="20" customFormat="1" ht="20.25" customHeight="1">
      <c r="A53" s="67" t="s">
        <v>56</v>
      </c>
      <c r="B53" s="69">
        <f>'법정동(2016.6월말)'!B56-'법정동(2015.12월말)'!B56</f>
        <v>141</v>
      </c>
      <c r="C53" s="63">
        <f>'법정동(2016.6월말)'!C56-'법정동(2015.12월말)'!C56</f>
        <v>-3</v>
      </c>
      <c r="D53" s="63">
        <f>'법정동(2016.6월말)'!D56-'법정동(2015.12월말)'!D56</f>
        <v>284</v>
      </c>
      <c r="E53" s="63">
        <f>'법정동(2016.6월말)'!E56-'법정동(2015.12월말)'!E56</f>
        <v>1</v>
      </c>
      <c r="F53" s="63">
        <f>'법정동(2016.6월말)'!F56-'법정동(2015.12월말)'!F56</f>
        <v>-2269</v>
      </c>
      <c r="G53" s="63">
        <f>'법정동(2016.6월말)'!G56-'법정동(2015.12월말)'!G56</f>
        <v>-5</v>
      </c>
      <c r="H53" s="63">
        <f>'법정동(2016.6월말)'!H56-'법정동(2015.12월말)'!H56</f>
        <v>0</v>
      </c>
      <c r="I53" s="63">
        <f>'법정동(2016.6월말)'!I56-'법정동(2015.12월말)'!I56</f>
        <v>0</v>
      </c>
      <c r="J53" s="63">
        <f>'법정동(2016.6월말)'!J56-'법정동(2015.12월말)'!J56</f>
        <v>0</v>
      </c>
      <c r="K53" s="63">
        <f>'법정동(2016.6월말)'!K56-'법정동(2015.12월말)'!K56</f>
        <v>0</v>
      </c>
      <c r="L53" s="63">
        <f>'법정동(2016.6월말)'!L56-'법정동(2015.12월말)'!L56</f>
        <v>0</v>
      </c>
      <c r="M53" s="63">
        <f>'법정동(2016.6월말)'!M56-'법정동(2015.12월말)'!M56</f>
        <v>0</v>
      </c>
      <c r="N53" s="63">
        <f>'법정동(2016.6월말)'!N56-'법정동(2015.12월말)'!N56</f>
        <v>0</v>
      </c>
      <c r="O53" s="63">
        <f>'법정동(2016.6월말)'!O56-'법정동(2015.12월말)'!O56</f>
        <v>0</v>
      </c>
      <c r="P53" s="63">
        <f>'법정동(2016.6월말)'!P56-'법정동(2015.12월말)'!P56</f>
        <v>0</v>
      </c>
      <c r="Q53" s="63">
        <f>'법정동(2016.6월말)'!Q56-'법정동(2015.12월말)'!Q56</f>
        <v>0</v>
      </c>
      <c r="R53" s="63">
        <f>'법정동(2016.6월말)'!R56-'법정동(2015.12월말)'!R56</f>
        <v>781</v>
      </c>
      <c r="S53" s="63">
        <f>'법정동(2016.6월말)'!S56-'법정동(2015.12월말)'!S56</f>
        <v>1</v>
      </c>
      <c r="T53" s="63">
        <f>'법정동(2016.6월말)'!T56-'법정동(2015.12월말)'!T56</f>
        <v>1488</v>
      </c>
      <c r="U53" s="63">
        <f>'법정동(2016.6월말)'!U56-'법정동(2015.12월말)'!U56</f>
        <v>1</v>
      </c>
      <c r="V53" s="63">
        <f>'법정동(2016.6월말)'!V56-'법정동(2015.12월말)'!V56</f>
        <v>0</v>
      </c>
      <c r="W53" s="63">
        <f>'법정동(2016.6월말)'!W56-'법정동(2015.12월말)'!W56</f>
        <v>0</v>
      </c>
      <c r="X53" s="63">
        <f>'법정동(2016.6월말)'!X56-'법정동(2015.12월말)'!X56</f>
        <v>0</v>
      </c>
      <c r="Y53" s="63">
        <f>'법정동(2016.6월말)'!Y56-'법정동(2015.12월말)'!Y56</f>
        <v>0</v>
      </c>
      <c r="Z53" s="63">
        <f>'법정동(2016.6월말)'!Z56-'법정동(2015.12월말)'!Z56</f>
        <v>0</v>
      </c>
      <c r="AA53" s="63">
        <f>'법정동(2016.6월말)'!AA56-'법정동(2015.12월말)'!AA56</f>
        <v>0</v>
      </c>
      <c r="AB53" s="63">
        <f>'법정동(2016.6월말)'!AB56-'법정동(2015.12월말)'!AB56</f>
        <v>0</v>
      </c>
      <c r="AC53" s="63">
        <f>'법정동(2016.6월말)'!AC56-'법정동(2015.12월말)'!AC56</f>
        <v>0</v>
      </c>
      <c r="AD53" s="63">
        <f>'법정동(2016.6월말)'!AD56-'법정동(2015.12월말)'!AD56</f>
        <v>0</v>
      </c>
      <c r="AE53" s="63">
        <f>'법정동(2016.6월말)'!AE56-'법정동(2015.12월말)'!AE56</f>
        <v>0</v>
      </c>
      <c r="AF53" s="63">
        <f>'법정동(2016.6월말)'!AF56-'법정동(2015.12월말)'!AF56</f>
        <v>0</v>
      </c>
      <c r="AG53" s="63">
        <f>'법정동(2016.6월말)'!AG56-'법정동(2015.12월말)'!AG56</f>
        <v>0</v>
      </c>
      <c r="AH53" s="63">
        <f>'법정동(2016.6월말)'!AH56-'법정동(2015.12월말)'!AH56</f>
        <v>0</v>
      </c>
      <c r="AI53" s="63">
        <f>'법정동(2016.6월말)'!AI56-'법정동(2015.12월말)'!AI56</f>
        <v>0</v>
      </c>
      <c r="AJ53" s="63">
        <f>'법정동(2016.6월말)'!AJ56-'법정동(2015.12월말)'!AJ56</f>
        <v>-143</v>
      </c>
      <c r="AK53" s="63">
        <f>'법정동(2016.6월말)'!AK56-'법정동(2015.12월말)'!AK56</f>
        <v>-1</v>
      </c>
      <c r="AL53" s="63">
        <f>'법정동(2016.6월말)'!AL56-'법정동(2015.12월말)'!AL56</f>
        <v>0</v>
      </c>
      <c r="AM53" s="63">
        <f>'법정동(2016.6월말)'!AM56-'법정동(2015.12월말)'!AM56</f>
        <v>0</v>
      </c>
      <c r="AN53" s="63">
        <f>'법정동(2016.6월말)'!AN56-'법정동(2015.12월말)'!AN56</f>
        <v>0</v>
      </c>
      <c r="AO53" s="63">
        <f>'법정동(2016.6월말)'!AO56-'법정동(2015.12월말)'!AO56</f>
        <v>0</v>
      </c>
      <c r="AP53" s="63">
        <f>'법정동(2016.6월말)'!AP56-'법정동(2015.12월말)'!AP56</f>
        <v>0</v>
      </c>
      <c r="AQ53" s="63">
        <f>'법정동(2016.6월말)'!AQ56-'법정동(2015.12월말)'!AQ56</f>
        <v>0</v>
      </c>
      <c r="AR53" s="63">
        <f>'법정동(2016.6월말)'!AR56-'법정동(2015.12월말)'!AR56</f>
        <v>0</v>
      </c>
      <c r="AS53" s="63">
        <f>'법정동(2016.6월말)'!AS56-'법정동(2015.12월말)'!AS56</f>
        <v>0</v>
      </c>
      <c r="AT53" s="63">
        <f>'법정동(2016.6월말)'!AT56-'법정동(2015.12월말)'!AT56</f>
        <v>0</v>
      </c>
      <c r="AU53" s="63">
        <f>'법정동(2016.6월말)'!AU56-'법정동(2015.12월말)'!AU56</f>
        <v>0</v>
      </c>
      <c r="AV53" s="63">
        <f>'법정동(2016.6월말)'!AV56-'법정동(2015.12월말)'!AV56</f>
        <v>0</v>
      </c>
      <c r="AW53" s="63">
        <f>'법정동(2016.6월말)'!AW56-'법정동(2015.12월말)'!AW56</f>
        <v>0</v>
      </c>
      <c r="AX53" s="63">
        <f>'법정동(2016.6월말)'!AX56-'법정동(2015.12월말)'!AX56</f>
        <v>0</v>
      </c>
      <c r="AY53" s="63">
        <f>'법정동(2016.6월말)'!AY56-'법정동(2015.12월말)'!AY56</f>
        <v>0</v>
      </c>
      <c r="AZ53" s="63">
        <f>'법정동(2016.6월말)'!AZ56-'법정동(2015.12월말)'!AZ56</f>
        <v>0</v>
      </c>
      <c r="BA53" s="63">
        <f>'법정동(2016.6월말)'!BA56-'법정동(2015.12월말)'!BA56</f>
        <v>0</v>
      </c>
      <c r="BB53" s="63">
        <f>'법정동(2016.6월말)'!BB56-'법정동(2015.12월말)'!BB56</f>
        <v>0</v>
      </c>
      <c r="BC53" s="63">
        <f>'법정동(2016.6월말)'!BC56-'법정동(2015.12월말)'!BC56</f>
        <v>0</v>
      </c>
      <c r="BD53" s="63">
        <f>'법정동(2016.6월말)'!BD56-'법정동(2015.12월말)'!BD56</f>
        <v>0</v>
      </c>
      <c r="BE53" s="63">
        <f>'법정동(2016.6월말)'!BE56-'법정동(2015.12월말)'!BE56</f>
        <v>0</v>
      </c>
      <c r="BF53" s="63">
        <f>'법정동(2016.6월말)'!BF56-'법정동(2015.12월말)'!BF56</f>
        <v>0</v>
      </c>
      <c r="BG53" s="64">
        <f>'법정동(2016.6월말)'!BG56-'법정동(2015.12월말)'!BG56</f>
        <v>0</v>
      </c>
    </row>
    <row r="54" spans="1:59" s="20" customFormat="1" ht="20.25" customHeight="1">
      <c r="A54" s="67" t="s">
        <v>57</v>
      </c>
      <c r="B54" s="69">
        <f>'법정동(2016.6월말)'!B57-'법정동(2015.12월말)'!B57</f>
        <v>26</v>
      </c>
      <c r="C54" s="63">
        <f>'법정동(2016.6월말)'!C57-'법정동(2015.12월말)'!C57</f>
        <v>11</v>
      </c>
      <c r="D54" s="63">
        <f>'법정동(2016.6월말)'!D57-'법정동(2015.12월말)'!D57</f>
        <v>0</v>
      </c>
      <c r="E54" s="63">
        <f>'법정동(2016.6월말)'!E57-'법정동(2015.12월말)'!E57</f>
        <v>2</v>
      </c>
      <c r="F54" s="63">
        <f>'법정동(2016.6월말)'!F57-'법정동(2015.12월말)'!F57</f>
        <v>-6049</v>
      </c>
      <c r="G54" s="63">
        <f>'법정동(2016.6월말)'!G57-'법정동(2015.12월말)'!G57</f>
        <v>1</v>
      </c>
      <c r="H54" s="63">
        <f>'법정동(2016.6월말)'!H57-'법정동(2015.12월말)'!H57</f>
        <v>0</v>
      </c>
      <c r="I54" s="63">
        <f>'법정동(2016.6월말)'!I57-'법정동(2015.12월말)'!I57</f>
        <v>0</v>
      </c>
      <c r="J54" s="63">
        <f>'법정동(2016.6월말)'!J57-'법정동(2015.12월말)'!J57</f>
        <v>0</v>
      </c>
      <c r="K54" s="63">
        <f>'법정동(2016.6월말)'!K57-'법정동(2015.12월말)'!K57</f>
        <v>0</v>
      </c>
      <c r="L54" s="63">
        <f>'법정동(2016.6월말)'!L57-'법정동(2015.12월말)'!L57</f>
        <v>-630</v>
      </c>
      <c r="M54" s="63">
        <f>'법정동(2016.6월말)'!M57-'법정동(2015.12월말)'!M57</f>
        <v>-1</v>
      </c>
      <c r="N54" s="63">
        <f>'법정동(2016.6월말)'!N57-'법정동(2015.12월말)'!N57</f>
        <v>0</v>
      </c>
      <c r="O54" s="63">
        <f>'법정동(2016.6월말)'!O57-'법정동(2015.12월말)'!O57</f>
        <v>0</v>
      </c>
      <c r="P54" s="63">
        <f>'법정동(2016.6월말)'!P57-'법정동(2015.12월말)'!P57</f>
        <v>0</v>
      </c>
      <c r="Q54" s="63">
        <f>'법정동(2016.6월말)'!Q57-'법정동(2015.12월말)'!Q57</f>
        <v>0</v>
      </c>
      <c r="R54" s="63">
        <f>'법정동(2016.6월말)'!R57-'법정동(2015.12월말)'!R57</f>
        <v>453</v>
      </c>
      <c r="S54" s="63">
        <f>'법정동(2016.6월말)'!S57-'법정동(2015.12월말)'!S57</f>
        <v>1</v>
      </c>
      <c r="T54" s="63">
        <f>'법정동(2016.6월말)'!T57-'법정동(2015.12월말)'!T57</f>
        <v>0</v>
      </c>
      <c r="U54" s="63">
        <f>'법정동(2016.6월말)'!U57-'법정동(2015.12월말)'!U57</f>
        <v>0</v>
      </c>
      <c r="V54" s="63">
        <f>'법정동(2016.6월말)'!V57-'법정동(2015.12월말)'!V57</f>
        <v>0</v>
      </c>
      <c r="W54" s="63">
        <f>'법정동(2016.6월말)'!W57-'법정동(2015.12월말)'!W57</f>
        <v>0</v>
      </c>
      <c r="X54" s="63">
        <f>'법정동(2016.6월말)'!X57-'법정동(2015.12월말)'!X57</f>
        <v>1924</v>
      </c>
      <c r="Y54" s="63">
        <f>'법정동(2016.6월말)'!Y57-'법정동(2015.12월말)'!Y57</f>
        <v>1</v>
      </c>
      <c r="Z54" s="63">
        <f>'법정동(2016.6월말)'!Z57-'법정동(2015.12월말)'!Z57</f>
        <v>0</v>
      </c>
      <c r="AA54" s="63">
        <f>'법정동(2016.6월말)'!AA57-'법정동(2015.12월말)'!AA57</f>
        <v>0</v>
      </c>
      <c r="AB54" s="63">
        <f>'법정동(2016.6월말)'!AB57-'법정동(2015.12월말)'!AB57</f>
        <v>4282</v>
      </c>
      <c r="AC54" s="63">
        <f>'법정동(2016.6월말)'!AC57-'법정동(2015.12월말)'!AC57</f>
        <v>5</v>
      </c>
      <c r="AD54" s="63">
        <f>'법정동(2016.6월말)'!AD57-'법정동(2015.12월말)'!AD57</f>
        <v>46</v>
      </c>
      <c r="AE54" s="63">
        <f>'법정동(2016.6월말)'!AE57-'법정동(2015.12월말)'!AE57</f>
        <v>2</v>
      </c>
      <c r="AF54" s="63">
        <f>'법정동(2016.6월말)'!AF57-'법정동(2015.12월말)'!AF57</f>
        <v>0</v>
      </c>
      <c r="AG54" s="63">
        <f>'법정동(2016.6월말)'!AG57-'법정동(2015.12월말)'!AG57</f>
        <v>0</v>
      </c>
      <c r="AH54" s="63">
        <f>'법정동(2016.6월말)'!AH57-'법정동(2015.12월말)'!AH57</f>
        <v>0</v>
      </c>
      <c r="AI54" s="63">
        <f>'법정동(2016.6월말)'!AI57-'법정동(2015.12월말)'!AI57</f>
        <v>0</v>
      </c>
      <c r="AJ54" s="63">
        <f>'법정동(2016.6월말)'!AJ57-'법정동(2015.12월말)'!AJ57</f>
        <v>0</v>
      </c>
      <c r="AK54" s="63">
        <f>'법정동(2016.6월말)'!AK57-'법정동(2015.12월말)'!AK57</f>
        <v>0</v>
      </c>
      <c r="AL54" s="63">
        <f>'법정동(2016.6월말)'!AL57-'법정동(2015.12월말)'!AL57</f>
        <v>0</v>
      </c>
      <c r="AM54" s="63">
        <f>'법정동(2016.6월말)'!AM57-'법정동(2015.12월말)'!AM57</f>
        <v>0</v>
      </c>
      <c r="AN54" s="63">
        <f>'법정동(2016.6월말)'!AN57-'법정동(2015.12월말)'!AN57</f>
        <v>0</v>
      </c>
      <c r="AO54" s="63">
        <f>'법정동(2016.6월말)'!AO57-'법정동(2015.12월말)'!AO57</f>
        <v>0</v>
      </c>
      <c r="AP54" s="63">
        <f>'법정동(2016.6월말)'!AP57-'법정동(2015.12월말)'!AP57</f>
        <v>0</v>
      </c>
      <c r="AQ54" s="63">
        <f>'법정동(2016.6월말)'!AQ57-'법정동(2015.12월말)'!AQ57</f>
        <v>0</v>
      </c>
      <c r="AR54" s="63">
        <f>'법정동(2016.6월말)'!AR57-'법정동(2015.12월말)'!AR57</f>
        <v>0</v>
      </c>
      <c r="AS54" s="63">
        <f>'법정동(2016.6월말)'!AS57-'법정동(2015.12월말)'!AS57</f>
        <v>0</v>
      </c>
      <c r="AT54" s="63">
        <f>'법정동(2016.6월말)'!AT57-'법정동(2015.12월말)'!AT57</f>
        <v>0</v>
      </c>
      <c r="AU54" s="63">
        <f>'법정동(2016.6월말)'!AU57-'법정동(2015.12월말)'!AU57</f>
        <v>0</v>
      </c>
      <c r="AV54" s="63">
        <f>'법정동(2016.6월말)'!AV57-'법정동(2015.12월말)'!AV57</f>
        <v>0</v>
      </c>
      <c r="AW54" s="63">
        <f>'법정동(2016.6월말)'!AW57-'법정동(2015.12월말)'!AW57</f>
        <v>0</v>
      </c>
      <c r="AX54" s="63">
        <f>'법정동(2016.6월말)'!AX57-'법정동(2015.12월말)'!AX57</f>
        <v>0</v>
      </c>
      <c r="AY54" s="63">
        <f>'법정동(2016.6월말)'!AY57-'법정동(2015.12월말)'!AY57</f>
        <v>0</v>
      </c>
      <c r="AZ54" s="63">
        <f>'법정동(2016.6월말)'!AZ57-'법정동(2015.12월말)'!AZ57</f>
        <v>0</v>
      </c>
      <c r="BA54" s="63">
        <f>'법정동(2016.6월말)'!BA57-'법정동(2015.12월말)'!BA57</f>
        <v>0</v>
      </c>
      <c r="BB54" s="63">
        <f>'법정동(2016.6월말)'!BB57-'법정동(2015.12월말)'!BB57</f>
        <v>0</v>
      </c>
      <c r="BC54" s="63">
        <f>'법정동(2016.6월말)'!BC57-'법정동(2015.12월말)'!BC57</f>
        <v>0</v>
      </c>
      <c r="BD54" s="63">
        <f>'법정동(2016.6월말)'!BD57-'법정동(2015.12월말)'!BD57</f>
        <v>0</v>
      </c>
      <c r="BE54" s="63">
        <f>'법정동(2016.6월말)'!BE57-'법정동(2015.12월말)'!BE57</f>
        <v>0</v>
      </c>
      <c r="BF54" s="63">
        <f>'법정동(2016.6월말)'!BF57-'법정동(2015.12월말)'!BF57</f>
        <v>0</v>
      </c>
      <c r="BG54" s="64">
        <f>'법정동(2016.6월말)'!BG57-'법정동(2015.12월말)'!BG57</f>
        <v>0</v>
      </c>
    </row>
    <row r="55" spans="1:59" s="20" customFormat="1" ht="20.25" customHeight="1">
      <c r="A55" s="67" t="s">
        <v>58</v>
      </c>
      <c r="B55" s="69">
        <f>'법정동(2016.6월말)'!B58-'법정동(2015.12월말)'!B58</f>
        <v>0</v>
      </c>
      <c r="C55" s="63">
        <f>'법정동(2016.6월말)'!C58-'법정동(2015.12월말)'!C58</f>
        <v>3</v>
      </c>
      <c r="D55" s="63">
        <f>'법정동(2016.6월말)'!D58-'법정동(2015.12월말)'!D58</f>
        <v>-655</v>
      </c>
      <c r="E55" s="63">
        <f>'법정동(2016.6월말)'!E58-'법정동(2015.12월말)'!E58</f>
        <v>-1</v>
      </c>
      <c r="F55" s="63">
        <f>'법정동(2016.6월말)'!F58-'법정동(2015.12월말)'!F58</f>
        <v>0</v>
      </c>
      <c r="G55" s="63">
        <f>'법정동(2016.6월말)'!G58-'법정동(2015.12월말)'!G58</f>
        <v>0</v>
      </c>
      <c r="H55" s="63">
        <f>'법정동(2016.6월말)'!H58-'법정동(2015.12월말)'!H58</f>
        <v>0</v>
      </c>
      <c r="I55" s="63">
        <f>'법정동(2016.6월말)'!I58-'법정동(2015.12월말)'!I58</f>
        <v>0</v>
      </c>
      <c r="J55" s="63">
        <f>'법정동(2016.6월말)'!J58-'법정동(2015.12월말)'!J58</f>
        <v>0</v>
      </c>
      <c r="K55" s="63">
        <f>'법정동(2016.6월말)'!K58-'법정동(2015.12월말)'!K58</f>
        <v>0</v>
      </c>
      <c r="L55" s="63">
        <f>'법정동(2016.6월말)'!L58-'법정동(2015.12월말)'!L58</f>
        <v>0</v>
      </c>
      <c r="M55" s="63">
        <f>'법정동(2016.6월말)'!M58-'법정동(2015.12월말)'!M58</f>
        <v>0</v>
      </c>
      <c r="N55" s="63">
        <f>'법정동(2016.6월말)'!N58-'법정동(2015.12월말)'!N58</f>
        <v>0</v>
      </c>
      <c r="O55" s="63">
        <f>'법정동(2016.6월말)'!O58-'법정동(2015.12월말)'!O58</f>
        <v>0</v>
      </c>
      <c r="P55" s="63">
        <f>'법정동(2016.6월말)'!P58-'법정동(2015.12월말)'!P58</f>
        <v>0</v>
      </c>
      <c r="Q55" s="63">
        <f>'법정동(2016.6월말)'!Q58-'법정동(2015.12월말)'!Q58</f>
        <v>0</v>
      </c>
      <c r="R55" s="63">
        <f>'법정동(2016.6월말)'!R58-'법정동(2015.12월말)'!R58</f>
        <v>2388</v>
      </c>
      <c r="S55" s="63">
        <f>'법정동(2016.6월말)'!S58-'법정동(2015.12월말)'!S58</f>
        <v>2</v>
      </c>
      <c r="T55" s="63">
        <f>'법정동(2016.6월말)'!T58-'법정동(2015.12월말)'!T58</f>
        <v>0</v>
      </c>
      <c r="U55" s="63">
        <f>'법정동(2016.6월말)'!U58-'법정동(2015.12월말)'!U58</f>
        <v>0</v>
      </c>
      <c r="V55" s="63">
        <f>'법정동(2016.6월말)'!V58-'법정동(2015.12월말)'!V58</f>
        <v>-1796</v>
      </c>
      <c r="W55" s="63">
        <f>'법정동(2016.6월말)'!W58-'법정동(2015.12월말)'!W58</f>
        <v>-1</v>
      </c>
      <c r="X55" s="63">
        <f>'법정동(2016.6월말)'!X58-'법정동(2015.12월말)'!X58</f>
        <v>0</v>
      </c>
      <c r="Y55" s="63">
        <f>'법정동(2016.6월말)'!Y58-'법정동(2015.12월말)'!Y58</f>
        <v>0</v>
      </c>
      <c r="Z55" s="63">
        <f>'법정동(2016.6월말)'!Z58-'법정동(2015.12월말)'!Z58</f>
        <v>0</v>
      </c>
      <c r="AA55" s="63">
        <f>'법정동(2016.6월말)'!AA58-'법정동(2015.12월말)'!AA58</f>
        <v>0</v>
      </c>
      <c r="AB55" s="63">
        <f>'법정동(2016.6월말)'!AB58-'법정동(2015.12월말)'!AB58</f>
        <v>0</v>
      </c>
      <c r="AC55" s="63">
        <f>'법정동(2016.6월말)'!AC58-'법정동(2015.12월말)'!AC58</f>
        <v>0</v>
      </c>
      <c r="AD55" s="63">
        <f>'법정동(2016.6월말)'!AD58-'법정동(2015.12월말)'!AD58</f>
        <v>63</v>
      </c>
      <c r="AE55" s="63">
        <f>'법정동(2016.6월말)'!AE58-'법정동(2015.12월말)'!AE58</f>
        <v>3</v>
      </c>
      <c r="AF55" s="63">
        <f>'법정동(2016.6월말)'!AF58-'법정동(2015.12월말)'!AF58</f>
        <v>0</v>
      </c>
      <c r="AG55" s="63">
        <f>'법정동(2016.6월말)'!AG58-'법정동(2015.12월말)'!AG58</f>
        <v>0</v>
      </c>
      <c r="AH55" s="63">
        <f>'법정동(2016.6월말)'!AH58-'법정동(2015.12월말)'!AH58</f>
        <v>0</v>
      </c>
      <c r="AI55" s="63">
        <f>'법정동(2016.6월말)'!AI58-'법정동(2015.12월말)'!AI58</f>
        <v>0</v>
      </c>
      <c r="AJ55" s="63">
        <f>'법정동(2016.6월말)'!AJ58-'법정동(2015.12월말)'!AJ58</f>
        <v>0</v>
      </c>
      <c r="AK55" s="63">
        <f>'법정동(2016.6월말)'!AK58-'법정동(2015.12월말)'!AK58</f>
        <v>0</v>
      </c>
      <c r="AL55" s="63">
        <f>'법정동(2016.6월말)'!AL58-'법정동(2015.12월말)'!AL58</f>
        <v>0</v>
      </c>
      <c r="AM55" s="63">
        <f>'법정동(2016.6월말)'!AM58-'법정동(2015.12월말)'!AM58</f>
        <v>0</v>
      </c>
      <c r="AN55" s="63">
        <f>'법정동(2016.6월말)'!AN58-'법정동(2015.12월말)'!AN58</f>
        <v>0</v>
      </c>
      <c r="AO55" s="63">
        <f>'법정동(2016.6월말)'!AO58-'법정동(2015.12월말)'!AO58</f>
        <v>0</v>
      </c>
      <c r="AP55" s="63">
        <f>'법정동(2016.6월말)'!AP58-'법정동(2015.12월말)'!AP58</f>
        <v>0</v>
      </c>
      <c r="AQ55" s="63">
        <f>'법정동(2016.6월말)'!AQ58-'법정동(2015.12월말)'!AQ58</f>
        <v>0</v>
      </c>
      <c r="AR55" s="63">
        <f>'법정동(2016.6월말)'!AR58-'법정동(2015.12월말)'!AR58</f>
        <v>0</v>
      </c>
      <c r="AS55" s="63">
        <f>'법정동(2016.6월말)'!AS58-'법정동(2015.12월말)'!AS58</f>
        <v>0</v>
      </c>
      <c r="AT55" s="63">
        <f>'법정동(2016.6월말)'!AT58-'법정동(2015.12월말)'!AT58</f>
        <v>0</v>
      </c>
      <c r="AU55" s="63">
        <f>'법정동(2016.6월말)'!AU58-'법정동(2015.12월말)'!AU58</f>
        <v>0</v>
      </c>
      <c r="AV55" s="63">
        <f>'법정동(2016.6월말)'!AV58-'법정동(2015.12월말)'!AV58</f>
        <v>0</v>
      </c>
      <c r="AW55" s="63">
        <f>'법정동(2016.6월말)'!AW58-'법정동(2015.12월말)'!AW58</f>
        <v>0</v>
      </c>
      <c r="AX55" s="63">
        <f>'법정동(2016.6월말)'!AX58-'법정동(2015.12월말)'!AX58</f>
        <v>0</v>
      </c>
      <c r="AY55" s="63">
        <f>'법정동(2016.6월말)'!AY58-'법정동(2015.12월말)'!AY58</f>
        <v>0</v>
      </c>
      <c r="AZ55" s="63">
        <f>'법정동(2016.6월말)'!AZ58-'법정동(2015.12월말)'!AZ58</f>
        <v>0</v>
      </c>
      <c r="BA55" s="63">
        <f>'법정동(2016.6월말)'!BA58-'법정동(2015.12월말)'!BA58</f>
        <v>0</v>
      </c>
      <c r="BB55" s="63">
        <f>'법정동(2016.6월말)'!BB58-'법정동(2015.12월말)'!BB58</f>
        <v>0</v>
      </c>
      <c r="BC55" s="63">
        <f>'법정동(2016.6월말)'!BC58-'법정동(2015.12월말)'!BC58</f>
        <v>0</v>
      </c>
      <c r="BD55" s="63">
        <f>'법정동(2016.6월말)'!BD58-'법정동(2015.12월말)'!BD58</f>
        <v>0</v>
      </c>
      <c r="BE55" s="63">
        <f>'법정동(2016.6월말)'!BE58-'법정동(2015.12월말)'!BE58</f>
        <v>0</v>
      </c>
      <c r="BF55" s="63">
        <f>'법정동(2016.6월말)'!BF58-'법정동(2015.12월말)'!BF58</f>
        <v>0</v>
      </c>
      <c r="BG55" s="64">
        <f>'법정동(2016.6월말)'!BG58-'법정동(2015.12월말)'!BG58</f>
        <v>0</v>
      </c>
    </row>
    <row r="56" spans="1:59" s="20" customFormat="1" ht="20.25" customHeight="1">
      <c r="A56" s="67" t="s">
        <v>59</v>
      </c>
      <c r="B56" s="69">
        <f>'법정동(2016.6월말)'!B59-'법정동(2015.12월말)'!B59</f>
        <v>-37</v>
      </c>
      <c r="C56" s="63">
        <f>'법정동(2016.6월말)'!C59-'법정동(2015.12월말)'!C59</f>
        <v>-128</v>
      </c>
      <c r="D56" s="63">
        <f>'법정동(2016.6월말)'!D59-'법정동(2015.12월말)'!D59</f>
        <v>-28306</v>
      </c>
      <c r="E56" s="63">
        <f>'법정동(2016.6월말)'!E59-'법정동(2015.12월말)'!E59</f>
        <v>-72</v>
      </c>
      <c r="F56" s="63">
        <f>'법정동(2016.6월말)'!F59-'법정동(2015.12월말)'!F59</f>
        <v>-15190</v>
      </c>
      <c r="G56" s="63">
        <f>'법정동(2016.6월말)'!G59-'법정동(2015.12월말)'!G59</f>
        <v>-36</v>
      </c>
      <c r="H56" s="63">
        <f>'법정동(2016.6월말)'!H59-'법정동(2015.12월말)'!H59</f>
        <v>0</v>
      </c>
      <c r="I56" s="63">
        <f>'법정동(2016.6월말)'!I59-'법정동(2015.12월말)'!I59</f>
        <v>0</v>
      </c>
      <c r="J56" s="63">
        <f>'법정동(2016.6월말)'!J59-'법정동(2015.12월말)'!J59</f>
        <v>0</v>
      </c>
      <c r="K56" s="63">
        <f>'법정동(2016.6월말)'!K59-'법정동(2015.12월말)'!K59</f>
        <v>0</v>
      </c>
      <c r="L56" s="63">
        <f>'법정동(2016.6월말)'!L59-'법정동(2015.12월말)'!L59</f>
        <v>-19959</v>
      </c>
      <c r="M56" s="63">
        <f>'법정동(2016.6월말)'!M59-'법정동(2015.12월말)'!M59</f>
        <v>-28</v>
      </c>
      <c r="N56" s="63">
        <f>'법정동(2016.6월말)'!N59-'법정동(2015.12월말)'!N59</f>
        <v>0</v>
      </c>
      <c r="O56" s="63">
        <f>'법정동(2016.6월말)'!O59-'법정동(2015.12월말)'!O59</f>
        <v>0</v>
      </c>
      <c r="P56" s="63">
        <f>'법정동(2016.6월말)'!P59-'법정동(2015.12월말)'!P59</f>
        <v>0</v>
      </c>
      <c r="Q56" s="63">
        <f>'법정동(2016.6월말)'!Q59-'법정동(2015.12월말)'!Q59</f>
        <v>0</v>
      </c>
      <c r="R56" s="63">
        <f>'법정동(2016.6월말)'!R59-'법정동(2015.12월말)'!R59</f>
        <v>86</v>
      </c>
      <c r="S56" s="63">
        <f>'법정동(2016.6월말)'!S59-'법정동(2015.12월말)'!S59</f>
        <v>-1</v>
      </c>
      <c r="T56" s="63">
        <f>'법정동(2016.6월말)'!T59-'법정동(2015.12월말)'!T59</f>
        <v>0</v>
      </c>
      <c r="U56" s="63">
        <f>'법정동(2016.6월말)'!U59-'법정동(2015.12월말)'!U59</f>
        <v>0</v>
      </c>
      <c r="V56" s="63">
        <f>'법정동(2016.6월말)'!V59-'법정동(2015.12월말)'!V59</f>
        <v>0</v>
      </c>
      <c r="W56" s="63">
        <f>'법정동(2016.6월말)'!W59-'법정동(2015.12월말)'!W59</f>
        <v>0</v>
      </c>
      <c r="X56" s="63">
        <f>'법정동(2016.6월말)'!X59-'법정동(2015.12월말)'!X59</f>
        <v>0</v>
      </c>
      <c r="Y56" s="63">
        <f>'법정동(2016.6월말)'!Y59-'법정동(2015.12월말)'!Y59</f>
        <v>0</v>
      </c>
      <c r="Z56" s="63">
        <f>'법정동(2016.6월말)'!Z59-'법정동(2015.12월말)'!Z59</f>
        <v>0</v>
      </c>
      <c r="AA56" s="63">
        <f>'법정동(2016.6월말)'!AA59-'법정동(2015.12월말)'!AA59</f>
        <v>0</v>
      </c>
      <c r="AB56" s="63">
        <f>'법정동(2016.6월말)'!AB59-'법정동(2015.12월말)'!AB59</f>
        <v>0</v>
      </c>
      <c r="AC56" s="63">
        <f>'법정동(2016.6월말)'!AC59-'법정동(2015.12월말)'!AC59</f>
        <v>0</v>
      </c>
      <c r="AD56" s="63">
        <f>'법정동(2016.6월말)'!AD59-'법정동(2015.12월말)'!AD59</f>
        <v>64613</v>
      </c>
      <c r="AE56" s="63">
        <f>'법정동(2016.6월말)'!AE59-'법정동(2015.12월말)'!AE59</f>
        <v>16</v>
      </c>
      <c r="AF56" s="63">
        <f>'법정동(2016.6월말)'!AF59-'법정동(2015.12월말)'!AF59</f>
        <v>0</v>
      </c>
      <c r="AG56" s="63">
        <f>'법정동(2016.6월말)'!AG59-'법정동(2015.12월말)'!AG59</f>
        <v>0</v>
      </c>
      <c r="AH56" s="63">
        <f>'법정동(2016.6월말)'!AH59-'법정동(2015.12월말)'!AH59</f>
        <v>0</v>
      </c>
      <c r="AI56" s="63">
        <f>'법정동(2016.6월말)'!AI59-'법정동(2015.12월말)'!AI59</f>
        <v>0</v>
      </c>
      <c r="AJ56" s="63">
        <f>'법정동(2016.6월말)'!AJ59-'법정동(2015.12월말)'!AJ59</f>
        <v>0</v>
      </c>
      <c r="AK56" s="63">
        <f>'법정동(2016.6월말)'!AK59-'법정동(2015.12월말)'!AK59</f>
        <v>0</v>
      </c>
      <c r="AL56" s="63">
        <f>'법정동(2016.6월말)'!AL59-'법정동(2015.12월말)'!AL59</f>
        <v>-109</v>
      </c>
      <c r="AM56" s="63">
        <f>'법정동(2016.6월말)'!AM59-'법정동(2015.12월말)'!AM59</f>
        <v>-2</v>
      </c>
      <c r="AN56" s="63">
        <f>'법정동(2016.6월말)'!AN59-'법정동(2015.12월말)'!AN59</f>
        <v>0</v>
      </c>
      <c r="AO56" s="63">
        <f>'법정동(2016.6월말)'!AO59-'법정동(2015.12월말)'!AO59</f>
        <v>0</v>
      </c>
      <c r="AP56" s="63">
        <f>'법정동(2016.6월말)'!AP59-'법정동(2015.12월말)'!AP59</f>
        <v>-436</v>
      </c>
      <c r="AQ56" s="63">
        <f>'법정동(2016.6월말)'!AQ59-'법정동(2015.12월말)'!AQ59</f>
        <v>-2</v>
      </c>
      <c r="AR56" s="63">
        <f>'법정동(2016.6월말)'!AR59-'법정동(2015.12월말)'!AR59</f>
        <v>0</v>
      </c>
      <c r="AS56" s="63">
        <f>'법정동(2016.6월말)'!AS59-'법정동(2015.12월말)'!AS59</f>
        <v>0</v>
      </c>
      <c r="AT56" s="63">
        <f>'법정동(2016.6월말)'!AT59-'법정동(2015.12월말)'!AT59</f>
        <v>0</v>
      </c>
      <c r="AU56" s="63">
        <f>'법정동(2016.6월말)'!AU59-'법정동(2015.12월말)'!AU59</f>
        <v>0</v>
      </c>
      <c r="AV56" s="63">
        <f>'법정동(2016.6월말)'!AV59-'법정동(2015.12월말)'!AV59</f>
        <v>0</v>
      </c>
      <c r="AW56" s="63">
        <f>'법정동(2016.6월말)'!AW59-'법정동(2015.12월말)'!AW59</f>
        <v>0</v>
      </c>
      <c r="AX56" s="63">
        <f>'법정동(2016.6월말)'!AX59-'법정동(2015.12월말)'!AX59</f>
        <v>0</v>
      </c>
      <c r="AY56" s="63">
        <f>'법정동(2016.6월말)'!AY59-'법정동(2015.12월말)'!AY59</f>
        <v>0</v>
      </c>
      <c r="AZ56" s="63">
        <f>'법정동(2016.6월말)'!AZ59-'법정동(2015.12월말)'!AZ59</f>
        <v>0</v>
      </c>
      <c r="BA56" s="63">
        <f>'법정동(2016.6월말)'!BA59-'법정동(2015.12월말)'!BA59</f>
        <v>0</v>
      </c>
      <c r="BB56" s="63">
        <f>'법정동(2016.6월말)'!BB59-'법정동(2015.12월말)'!BB59</f>
        <v>0</v>
      </c>
      <c r="BC56" s="63">
        <f>'법정동(2016.6월말)'!BC59-'법정동(2015.12월말)'!BC59</f>
        <v>0</v>
      </c>
      <c r="BD56" s="63">
        <f>'법정동(2016.6월말)'!BD59-'법정동(2015.12월말)'!BD59</f>
        <v>-665</v>
      </c>
      <c r="BE56" s="63">
        <f>'법정동(2016.6월말)'!BE59-'법정동(2015.12월말)'!BE59</f>
        <v>-2</v>
      </c>
      <c r="BF56" s="63">
        <f>'법정동(2016.6월말)'!BF59-'법정동(2015.12월말)'!BF59</f>
        <v>-71</v>
      </c>
      <c r="BG56" s="64">
        <f>'법정동(2016.6월말)'!BG59-'법정동(2015.12월말)'!BG59</f>
        <v>-1</v>
      </c>
    </row>
    <row r="57" spans="1:59" s="20" customFormat="1" ht="20.25" customHeight="1">
      <c r="A57" s="67" t="s">
        <v>60</v>
      </c>
      <c r="B57" s="69">
        <f>'법정동(2016.6월말)'!B60-'법정동(2015.12월말)'!B60</f>
        <v>-1</v>
      </c>
      <c r="C57" s="63">
        <f>'법정동(2016.6월말)'!C60-'법정동(2015.12월말)'!C60</f>
        <v>1</v>
      </c>
      <c r="D57" s="63">
        <f>'법정동(2016.6월말)'!D60-'법정동(2015.12월말)'!D60</f>
        <v>-244</v>
      </c>
      <c r="E57" s="63">
        <f>'법정동(2016.6월말)'!E60-'법정동(2015.12월말)'!E60</f>
        <v>0</v>
      </c>
      <c r="F57" s="63">
        <f>'법정동(2016.6월말)'!F60-'법정동(2015.12월말)'!F60</f>
        <v>0</v>
      </c>
      <c r="G57" s="63">
        <f>'법정동(2016.6월말)'!G60-'법정동(2015.12월말)'!G60</f>
        <v>0</v>
      </c>
      <c r="H57" s="63">
        <f>'법정동(2016.6월말)'!H60-'법정동(2015.12월말)'!H60</f>
        <v>0</v>
      </c>
      <c r="I57" s="63">
        <f>'법정동(2016.6월말)'!I60-'법정동(2015.12월말)'!I60</f>
        <v>0</v>
      </c>
      <c r="J57" s="63">
        <f>'법정동(2016.6월말)'!J60-'법정동(2015.12월말)'!J60</f>
        <v>0</v>
      </c>
      <c r="K57" s="63">
        <f>'법정동(2016.6월말)'!K60-'법정동(2015.12월말)'!K60</f>
        <v>0</v>
      </c>
      <c r="L57" s="63">
        <f>'법정동(2016.6월말)'!L60-'법정동(2015.12월말)'!L60</f>
        <v>0</v>
      </c>
      <c r="M57" s="63">
        <f>'법정동(2016.6월말)'!M60-'법정동(2015.12월말)'!M60</f>
        <v>0</v>
      </c>
      <c r="N57" s="63">
        <f>'법정동(2016.6월말)'!N60-'법정동(2015.12월말)'!N60</f>
        <v>0</v>
      </c>
      <c r="O57" s="63">
        <f>'법정동(2016.6월말)'!O60-'법정동(2015.12월말)'!O60</f>
        <v>0</v>
      </c>
      <c r="P57" s="63">
        <f>'법정동(2016.6월말)'!P60-'법정동(2015.12월말)'!P60</f>
        <v>0</v>
      </c>
      <c r="Q57" s="63">
        <f>'법정동(2016.6월말)'!Q60-'법정동(2015.12월말)'!Q60</f>
        <v>0</v>
      </c>
      <c r="R57" s="63">
        <f>'법정동(2016.6월말)'!R60-'법정동(2015.12월말)'!R60</f>
        <v>243</v>
      </c>
      <c r="S57" s="63">
        <f>'법정동(2016.6월말)'!S60-'법정동(2015.12월말)'!S60</f>
        <v>0</v>
      </c>
      <c r="T57" s="63">
        <f>'법정동(2016.6월말)'!T60-'법정동(2015.12월말)'!T60</f>
        <v>0</v>
      </c>
      <c r="U57" s="63">
        <f>'법정동(2016.6월말)'!U60-'법정동(2015.12월말)'!U60</f>
        <v>0</v>
      </c>
      <c r="V57" s="63">
        <f>'법정동(2016.6월말)'!V60-'법정동(2015.12월말)'!V60</f>
        <v>0</v>
      </c>
      <c r="W57" s="63">
        <f>'법정동(2016.6월말)'!W60-'법정동(2015.12월말)'!W60</f>
        <v>0</v>
      </c>
      <c r="X57" s="63">
        <f>'법정동(2016.6월말)'!X60-'법정동(2015.12월말)'!X60</f>
        <v>0</v>
      </c>
      <c r="Y57" s="63">
        <f>'법정동(2016.6월말)'!Y60-'법정동(2015.12월말)'!Y60</f>
        <v>0</v>
      </c>
      <c r="Z57" s="63">
        <f>'법정동(2016.6월말)'!Z60-'법정동(2015.12월말)'!Z60</f>
        <v>0</v>
      </c>
      <c r="AA57" s="63">
        <f>'법정동(2016.6월말)'!AA60-'법정동(2015.12월말)'!AA60</f>
        <v>0</v>
      </c>
      <c r="AB57" s="63">
        <f>'법정동(2016.6월말)'!AB60-'법정동(2015.12월말)'!AB60</f>
        <v>0</v>
      </c>
      <c r="AC57" s="63">
        <f>'법정동(2016.6월말)'!AC60-'법정동(2015.12월말)'!AC60</f>
        <v>0</v>
      </c>
      <c r="AD57" s="63">
        <f>'법정동(2016.6월말)'!AD60-'법정동(2015.12월말)'!AD60</f>
        <v>0</v>
      </c>
      <c r="AE57" s="63">
        <f>'법정동(2016.6월말)'!AE60-'법정동(2015.12월말)'!AE60</f>
        <v>1</v>
      </c>
      <c r="AF57" s="63">
        <f>'법정동(2016.6월말)'!AF60-'법정동(2015.12월말)'!AF60</f>
        <v>0</v>
      </c>
      <c r="AG57" s="63">
        <f>'법정동(2016.6월말)'!AG60-'법정동(2015.12월말)'!AG60</f>
        <v>0</v>
      </c>
      <c r="AH57" s="63">
        <f>'법정동(2016.6월말)'!AH60-'법정동(2015.12월말)'!AH60</f>
        <v>0</v>
      </c>
      <c r="AI57" s="63">
        <f>'법정동(2016.6월말)'!AI60-'법정동(2015.12월말)'!AI60</f>
        <v>0</v>
      </c>
      <c r="AJ57" s="63">
        <f>'법정동(2016.6월말)'!AJ60-'법정동(2015.12월말)'!AJ60</f>
        <v>0</v>
      </c>
      <c r="AK57" s="63">
        <f>'법정동(2016.6월말)'!AK60-'법정동(2015.12월말)'!AK60</f>
        <v>0</v>
      </c>
      <c r="AL57" s="63">
        <f>'법정동(2016.6월말)'!AL60-'법정동(2015.12월말)'!AL60</f>
        <v>0</v>
      </c>
      <c r="AM57" s="63">
        <f>'법정동(2016.6월말)'!AM60-'법정동(2015.12월말)'!AM60</f>
        <v>0</v>
      </c>
      <c r="AN57" s="63">
        <f>'법정동(2016.6월말)'!AN60-'법정동(2015.12월말)'!AN60</f>
        <v>0</v>
      </c>
      <c r="AO57" s="63">
        <f>'법정동(2016.6월말)'!AO60-'법정동(2015.12월말)'!AO60</f>
        <v>0</v>
      </c>
      <c r="AP57" s="63">
        <f>'법정동(2016.6월말)'!AP60-'법정동(2015.12월말)'!AP60</f>
        <v>0</v>
      </c>
      <c r="AQ57" s="63">
        <f>'법정동(2016.6월말)'!AQ60-'법정동(2015.12월말)'!AQ60</f>
        <v>0</v>
      </c>
      <c r="AR57" s="63">
        <f>'법정동(2016.6월말)'!AR60-'법정동(2015.12월말)'!AR60</f>
        <v>0</v>
      </c>
      <c r="AS57" s="63">
        <f>'법정동(2016.6월말)'!AS60-'법정동(2015.12월말)'!AS60</f>
        <v>0</v>
      </c>
      <c r="AT57" s="63">
        <f>'법정동(2016.6월말)'!AT60-'법정동(2015.12월말)'!AT60</f>
        <v>0</v>
      </c>
      <c r="AU57" s="63">
        <f>'법정동(2016.6월말)'!AU60-'법정동(2015.12월말)'!AU60</f>
        <v>0</v>
      </c>
      <c r="AV57" s="63">
        <f>'법정동(2016.6월말)'!AV60-'법정동(2015.12월말)'!AV60</f>
        <v>0</v>
      </c>
      <c r="AW57" s="63">
        <f>'법정동(2016.6월말)'!AW60-'법정동(2015.12월말)'!AW60</f>
        <v>0</v>
      </c>
      <c r="AX57" s="63">
        <f>'법정동(2016.6월말)'!AX60-'법정동(2015.12월말)'!AX60</f>
        <v>0</v>
      </c>
      <c r="AY57" s="63">
        <f>'법정동(2016.6월말)'!AY60-'법정동(2015.12월말)'!AY60</f>
        <v>0</v>
      </c>
      <c r="AZ57" s="63">
        <f>'법정동(2016.6월말)'!AZ60-'법정동(2015.12월말)'!AZ60</f>
        <v>0</v>
      </c>
      <c r="BA57" s="63">
        <f>'법정동(2016.6월말)'!BA60-'법정동(2015.12월말)'!BA60</f>
        <v>0</v>
      </c>
      <c r="BB57" s="63">
        <f>'법정동(2016.6월말)'!BB60-'법정동(2015.12월말)'!BB60</f>
        <v>0</v>
      </c>
      <c r="BC57" s="63">
        <f>'법정동(2016.6월말)'!BC60-'법정동(2015.12월말)'!BC60</f>
        <v>0</v>
      </c>
      <c r="BD57" s="63">
        <f>'법정동(2016.6월말)'!BD60-'법정동(2015.12월말)'!BD60</f>
        <v>0</v>
      </c>
      <c r="BE57" s="63">
        <f>'법정동(2016.6월말)'!BE60-'법정동(2015.12월말)'!BE60</f>
        <v>0</v>
      </c>
      <c r="BF57" s="63">
        <f>'법정동(2016.6월말)'!BF60-'법정동(2015.12월말)'!BF60</f>
        <v>0</v>
      </c>
      <c r="BG57" s="64">
        <f>'법정동(2016.6월말)'!BG60-'법정동(2015.12월말)'!BG60</f>
        <v>0</v>
      </c>
    </row>
    <row r="58" spans="1:59" s="20" customFormat="1" ht="20.25" customHeight="1">
      <c r="A58" s="67" t="s">
        <v>61</v>
      </c>
      <c r="B58" s="69">
        <f>'법정동(2016.6월말)'!B61-'법정동(2015.12월말)'!B61</f>
        <v>0</v>
      </c>
      <c r="C58" s="63">
        <f>'법정동(2016.6월말)'!C61-'법정동(2015.12월말)'!C61</f>
        <v>-10</v>
      </c>
      <c r="D58" s="63">
        <f>'법정동(2016.6월말)'!D61-'법정동(2015.12월말)'!D61</f>
        <v>-7557</v>
      </c>
      <c r="E58" s="63">
        <f>'법정동(2016.6월말)'!E61-'법정동(2015.12월말)'!E61</f>
        <v>-5</v>
      </c>
      <c r="F58" s="63">
        <f>'법정동(2016.6월말)'!F61-'법정동(2015.12월말)'!F61</f>
        <v>0</v>
      </c>
      <c r="G58" s="63">
        <f>'법정동(2016.6월말)'!G61-'법정동(2015.12월말)'!G61</f>
        <v>0</v>
      </c>
      <c r="H58" s="63">
        <f>'법정동(2016.6월말)'!H61-'법정동(2015.12월말)'!H61</f>
        <v>0</v>
      </c>
      <c r="I58" s="63">
        <f>'법정동(2016.6월말)'!I61-'법정동(2015.12월말)'!I61</f>
        <v>0</v>
      </c>
      <c r="J58" s="63">
        <f>'법정동(2016.6월말)'!J61-'법정동(2015.12월말)'!J61</f>
        <v>0</v>
      </c>
      <c r="K58" s="63">
        <f>'법정동(2016.6월말)'!K61-'법정동(2015.12월말)'!K61</f>
        <v>0</v>
      </c>
      <c r="L58" s="63">
        <f>'법정동(2016.6월말)'!L61-'법정동(2015.12월말)'!L61</f>
        <v>-2759</v>
      </c>
      <c r="M58" s="63">
        <f>'법정동(2016.6월말)'!M61-'법정동(2015.12월말)'!M61</f>
        <v>-7</v>
      </c>
      <c r="N58" s="63">
        <f>'법정동(2016.6월말)'!N61-'법정동(2015.12월말)'!N61</f>
        <v>0</v>
      </c>
      <c r="O58" s="63">
        <f>'법정동(2016.6월말)'!O61-'법정동(2015.12월말)'!O61</f>
        <v>0</v>
      </c>
      <c r="P58" s="63">
        <f>'법정동(2016.6월말)'!P61-'법정동(2015.12월말)'!P61</f>
        <v>0</v>
      </c>
      <c r="Q58" s="63">
        <f>'법정동(2016.6월말)'!Q61-'법정동(2015.12월말)'!Q61</f>
        <v>0</v>
      </c>
      <c r="R58" s="63">
        <f>'법정동(2016.6월말)'!R61-'법정동(2015.12월말)'!R61</f>
        <v>2585</v>
      </c>
      <c r="S58" s="63">
        <f>'법정동(2016.6월말)'!S61-'법정동(2015.12월말)'!S61</f>
        <v>5</v>
      </c>
      <c r="T58" s="63">
        <f>'법정동(2016.6월말)'!T61-'법정동(2015.12월말)'!T61</f>
        <v>0</v>
      </c>
      <c r="U58" s="63">
        <f>'법정동(2016.6월말)'!U61-'법정동(2015.12월말)'!U61</f>
        <v>0</v>
      </c>
      <c r="V58" s="63">
        <f>'법정동(2016.6월말)'!V61-'법정동(2015.12월말)'!V61</f>
        <v>0</v>
      </c>
      <c r="W58" s="63">
        <f>'법정동(2016.6월말)'!W61-'법정동(2015.12월말)'!W61</f>
        <v>0</v>
      </c>
      <c r="X58" s="63">
        <f>'법정동(2016.6월말)'!X61-'법정동(2015.12월말)'!X61</f>
        <v>10054</v>
      </c>
      <c r="Y58" s="63">
        <f>'법정동(2016.6월말)'!Y61-'법정동(2015.12월말)'!Y61</f>
        <v>0</v>
      </c>
      <c r="Z58" s="63">
        <f>'법정동(2016.6월말)'!Z61-'법정동(2015.12월말)'!Z61</f>
        <v>0</v>
      </c>
      <c r="AA58" s="63">
        <f>'법정동(2016.6월말)'!AA61-'법정동(2015.12월말)'!AA61</f>
        <v>0</v>
      </c>
      <c r="AB58" s="63">
        <f>'법정동(2016.6월말)'!AB61-'법정동(2015.12월말)'!AB61</f>
        <v>0</v>
      </c>
      <c r="AC58" s="63">
        <f>'법정동(2016.6월말)'!AC61-'법정동(2015.12월말)'!AC61</f>
        <v>0</v>
      </c>
      <c r="AD58" s="63">
        <f>'법정동(2016.6월말)'!AD61-'법정동(2015.12월말)'!AD61</f>
        <v>-2323</v>
      </c>
      <c r="AE58" s="63">
        <f>'법정동(2016.6월말)'!AE61-'법정동(2015.12월말)'!AE61</f>
        <v>-3</v>
      </c>
      <c r="AF58" s="63">
        <f>'법정동(2016.6월말)'!AF61-'법정동(2015.12월말)'!AF61</f>
        <v>0</v>
      </c>
      <c r="AG58" s="63">
        <f>'법정동(2016.6월말)'!AG61-'법정동(2015.12월말)'!AG61</f>
        <v>0</v>
      </c>
      <c r="AH58" s="63">
        <f>'법정동(2016.6월말)'!AH61-'법정동(2015.12월말)'!AH61</f>
        <v>0</v>
      </c>
      <c r="AI58" s="63">
        <f>'법정동(2016.6월말)'!AI61-'법정동(2015.12월말)'!AI61</f>
        <v>0</v>
      </c>
      <c r="AJ58" s="63">
        <f>'법정동(2016.6월말)'!AJ61-'법정동(2015.12월말)'!AJ61</f>
        <v>0</v>
      </c>
      <c r="AK58" s="63">
        <f>'법정동(2016.6월말)'!AK61-'법정동(2015.12월말)'!AK61</f>
        <v>0</v>
      </c>
      <c r="AL58" s="63">
        <f>'법정동(2016.6월말)'!AL61-'법정동(2015.12월말)'!AL61</f>
        <v>0</v>
      </c>
      <c r="AM58" s="63">
        <f>'법정동(2016.6월말)'!AM61-'법정동(2015.12월말)'!AM61</f>
        <v>0</v>
      </c>
      <c r="AN58" s="63">
        <f>'법정동(2016.6월말)'!AN61-'법정동(2015.12월말)'!AN61</f>
        <v>0</v>
      </c>
      <c r="AO58" s="63">
        <f>'법정동(2016.6월말)'!AO61-'법정동(2015.12월말)'!AO61</f>
        <v>0</v>
      </c>
      <c r="AP58" s="63">
        <f>'법정동(2016.6월말)'!AP61-'법정동(2015.12월말)'!AP61</f>
        <v>0</v>
      </c>
      <c r="AQ58" s="63">
        <f>'법정동(2016.6월말)'!AQ61-'법정동(2015.12월말)'!AQ61</f>
        <v>0</v>
      </c>
      <c r="AR58" s="63">
        <f>'법정동(2016.6월말)'!AR61-'법정동(2015.12월말)'!AR61</f>
        <v>0</v>
      </c>
      <c r="AS58" s="63">
        <f>'법정동(2016.6월말)'!AS61-'법정동(2015.12월말)'!AS61</f>
        <v>0</v>
      </c>
      <c r="AT58" s="63">
        <f>'법정동(2016.6월말)'!AT61-'법정동(2015.12월말)'!AT61</f>
        <v>0</v>
      </c>
      <c r="AU58" s="63">
        <f>'법정동(2016.6월말)'!AU61-'법정동(2015.12월말)'!AU61</f>
        <v>0</v>
      </c>
      <c r="AV58" s="63">
        <f>'법정동(2016.6월말)'!AV61-'법정동(2015.12월말)'!AV61</f>
        <v>0</v>
      </c>
      <c r="AW58" s="63">
        <f>'법정동(2016.6월말)'!AW61-'법정동(2015.12월말)'!AW61</f>
        <v>0</v>
      </c>
      <c r="AX58" s="63">
        <f>'법정동(2016.6월말)'!AX61-'법정동(2015.12월말)'!AX61</f>
        <v>0</v>
      </c>
      <c r="AY58" s="63">
        <f>'법정동(2016.6월말)'!AY61-'법정동(2015.12월말)'!AY61</f>
        <v>0</v>
      </c>
      <c r="AZ58" s="63">
        <f>'법정동(2016.6월말)'!AZ61-'법정동(2015.12월말)'!AZ61</f>
        <v>0</v>
      </c>
      <c r="BA58" s="63">
        <f>'법정동(2016.6월말)'!BA61-'법정동(2015.12월말)'!BA61</f>
        <v>0</v>
      </c>
      <c r="BB58" s="63">
        <f>'법정동(2016.6월말)'!BB61-'법정동(2015.12월말)'!BB61</f>
        <v>0</v>
      </c>
      <c r="BC58" s="63">
        <f>'법정동(2016.6월말)'!BC61-'법정동(2015.12월말)'!BC61</f>
        <v>0</v>
      </c>
      <c r="BD58" s="63">
        <f>'법정동(2016.6월말)'!BD61-'법정동(2015.12월말)'!BD61</f>
        <v>0</v>
      </c>
      <c r="BE58" s="63">
        <f>'법정동(2016.6월말)'!BE61-'법정동(2015.12월말)'!BE61</f>
        <v>0</v>
      </c>
      <c r="BF58" s="63">
        <f>'법정동(2016.6월말)'!BF61-'법정동(2015.12월말)'!BF61</f>
        <v>0</v>
      </c>
      <c r="BG58" s="64">
        <f>'법정동(2016.6월말)'!BG61-'법정동(2015.12월말)'!BG61</f>
        <v>0</v>
      </c>
    </row>
    <row r="59" spans="1:59" s="20" customFormat="1" ht="20.25" customHeight="1">
      <c r="A59" s="67" t="s">
        <v>62</v>
      </c>
      <c r="B59" s="69">
        <f>'법정동(2016.6월말)'!B62-'법정동(2015.12월말)'!B62</f>
        <v>14735</v>
      </c>
      <c r="C59" s="63">
        <f>'법정동(2016.6월말)'!C62-'법정동(2015.12월말)'!C62</f>
        <v>-11</v>
      </c>
      <c r="D59" s="63">
        <f>'법정동(2016.6월말)'!D62-'법정동(2015.12월말)'!D62</f>
        <v>-502</v>
      </c>
      <c r="E59" s="63">
        <f>'법정동(2016.6월말)'!E62-'법정동(2015.12월말)'!E62</f>
        <v>0</v>
      </c>
      <c r="F59" s="63">
        <f>'법정동(2016.6월말)'!F62-'법정동(2015.12월말)'!F62</f>
        <v>-11592</v>
      </c>
      <c r="G59" s="63">
        <f>'법정동(2016.6월말)'!G62-'법정동(2015.12월말)'!G62</f>
        <v>-15</v>
      </c>
      <c r="H59" s="63">
        <f>'법정동(2016.6월말)'!H62-'법정동(2015.12월말)'!H62</f>
        <v>0</v>
      </c>
      <c r="I59" s="63">
        <f>'법정동(2016.6월말)'!I62-'법정동(2015.12월말)'!I62</f>
        <v>0</v>
      </c>
      <c r="J59" s="63">
        <f>'법정동(2016.6월말)'!J62-'법정동(2015.12월말)'!J62</f>
        <v>0</v>
      </c>
      <c r="K59" s="63">
        <f>'법정동(2016.6월말)'!K62-'법정동(2015.12월말)'!K62</f>
        <v>0</v>
      </c>
      <c r="L59" s="63">
        <f>'법정동(2016.6월말)'!L62-'법정동(2015.12월말)'!L62</f>
        <v>13857</v>
      </c>
      <c r="M59" s="63">
        <f>'법정동(2016.6월말)'!M62-'법정동(2015.12월말)'!M62</f>
        <v>0</v>
      </c>
      <c r="N59" s="63">
        <f>'법정동(2016.6월말)'!N62-'법정동(2015.12월말)'!N62</f>
        <v>0</v>
      </c>
      <c r="O59" s="63">
        <f>'법정동(2016.6월말)'!O62-'법정동(2015.12월말)'!O62</f>
        <v>0</v>
      </c>
      <c r="P59" s="63">
        <f>'법정동(2016.6월말)'!P62-'법정동(2015.12월말)'!P62</f>
        <v>0</v>
      </c>
      <c r="Q59" s="63">
        <f>'법정동(2016.6월말)'!Q62-'법정동(2015.12월말)'!Q62</f>
        <v>0</v>
      </c>
      <c r="R59" s="63">
        <f>'법정동(2016.6월말)'!R62-'법정동(2015.12월말)'!R62</f>
        <v>12602</v>
      </c>
      <c r="S59" s="63">
        <f>'법정동(2016.6월말)'!S62-'법정동(2015.12월말)'!S62</f>
        <v>2</v>
      </c>
      <c r="T59" s="63">
        <f>'법정동(2016.6월말)'!T62-'법정동(2015.12월말)'!T62</f>
        <v>0</v>
      </c>
      <c r="U59" s="63">
        <f>'법정동(2016.6월말)'!U62-'법정동(2015.12월말)'!U62</f>
        <v>0</v>
      </c>
      <c r="V59" s="63">
        <f>'법정동(2016.6월말)'!V62-'법정동(2015.12월말)'!V62</f>
        <v>0</v>
      </c>
      <c r="W59" s="63">
        <f>'법정동(2016.6월말)'!W62-'법정동(2015.12월말)'!W62</f>
        <v>0</v>
      </c>
      <c r="X59" s="63">
        <f>'법정동(2016.6월말)'!X62-'법정동(2015.12월말)'!X62</f>
        <v>0</v>
      </c>
      <c r="Y59" s="63">
        <f>'법정동(2016.6월말)'!Y62-'법정동(2015.12월말)'!Y62</f>
        <v>0</v>
      </c>
      <c r="Z59" s="63">
        <f>'법정동(2016.6월말)'!Z62-'법정동(2015.12월말)'!Z62</f>
        <v>0</v>
      </c>
      <c r="AA59" s="63">
        <f>'법정동(2016.6월말)'!AA62-'법정동(2015.12월말)'!AA62</f>
        <v>0</v>
      </c>
      <c r="AB59" s="63">
        <f>'법정동(2016.6월말)'!AB62-'법정동(2015.12월말)'!AB62</f>
        <v>0</v>
      </c>
      <c r="AC59" s="63">
        <f>'법정동(2016.6월말)'!AC62-'법정동(2015.12월말)'!AC62</f>
        <v>0</v>
      </c>
      <c r="AD59" s="63">
        <f>'법정동(2016.6월말)'!AD62-'법정동(2015.12월말)'!AD62</f>
        <v>370</v>
      </c>
      <c r="AE59" s="63">
        <f>'법정동(2016.6월말)'!AE62-'법정동(2015.12월말)'!AE62</f>
        <v>3</v>
      </c>
      <c r="AF59" s="63">
        <f>'법정동(2016.6월말)'!AF62-'법정동(2015.12월말)'!AF62</f>
        <v>0</v>
      </c>
      <c r="AG59" s="63">
        <f>'법정동(2016.6월말)'!AG62-'법정동(2015.12월말)'!AG62</f>
        <v>0</v>
      </c>
      <c r="AH59" s="63">
        <f>'법정동(2016.6월말)'!AH62-'법정동(2015.12월말)'!AH62</f>
        <v>0</v>
      </c>
      <c r="AI59" s="63">
        <f>'법정동(2016.6월말)'!AI62-'법정동(2015.12월말)'!AI62</f>
        <v>0</v>
      </c>
      <c r="AJ59" s="63">
        <f>'법정동(2016.6월말)'!AJ62-'법정동(2015.12월말)'!AJ62</f>
        <v>0</v>
      </c>
      <c r="AK59" s="63">
        <f>'법정동(2016.6월말)'!AK62-'법정동(2015.12월말)'!AK62</f>
        <v>0</v>
      </c>
      <c r="AL59" s="63">
        <f>'법정동(2016.6월말)'!AL62-'법정동(2015.12월말)'!AL62</f>
        <v>0</v>
      </c>
      <c r="AM59" s="63">
        <f>'법정동(2016.6월말)'!AM62-'법정동(2015.12월말)'!AM62</f>
        <v>0</v>
      </c>
      <c r="AN59" s="63">
        <f>'법정동(2016.6월말)'!AN62-'법정동(2015.12월말)'!AN62</f>
        <v>0</v>
      </c>
      <c r="AO59" s="63">
        <f>'법정동(2016.6월말)'!AO62-'법정동(2015.12월말)'!AO62</f>
        <v>0</v>
      </c>
      <c r="AP59" s="63">
        <f>'법정동(2016.6월말)'!AP62-'법정동(2015.12월말)'!AP62</f>
        <v>0</v>
      </c>
      <c r="AQ59" s="63">
        <f>'법정동(2016.6월말)'!AQ62-'법정동(2015.12월말)'!AQ62</f>
        <v>0</v>
      </c>
      <c r="AR59" s="63">
        <f>'법정동(2016.6월말)'!AR62-'법정동(2015.12월말)'!AR62</f>
        <v>0</v>
      </c>
      <c r="AS59" s="63">
        <f>'법정동(2016.6월말)'!AS62-'법정동(2015.12월말)'!AS62</f>
        <v>0</v>
      </c>
      <c r="AT59" s="63">
        <f>'법정동(2016.6월말)'!AT62-'법정동(2015.12월말)'!AT62</f>
        <v>0</v>
      </c>
      <c r="AU59" s="63">
        <f>'법정동(2016.6월말)'!AU62-'법정동(2015.12월말)'!AU62</f>
        <v>0</v>
      </c>
      <c r="AV59" s="63">
        <f>'법정동(2016.6월말)'!AV62-'법정동(2015.12월말)'!AV62</f>
        <v>0</v>
      </c>
      <c r="AW59" s="63">
        <f>'법정동(2016.6월말)'!AW62-'법정동(2015.12월말)'!AW62</f>
        <v>0</v>
      </c>
      <c r="AX59" s="63">
        <f>'법정동(2016.6월말)'!AX62-'법정동(2015.12월말)'!AX62</f>
        <v>0</v>
      </c>
      <c r="AY59" s="63">
        <f>'법정동(2016.6월말)'!AY62-'법정동(2015.12월말)'!AY62</f>
        <v>0</v>
      </c>
      <c r="AZ59" s="63">
        <f>'법정동(2016.6월말)'!AZ62-'법정동(2015.12월말)'!AZ62</f>
        <v>0</v>
      </c>
      <c r="BA59" s="63">
        <f>'법정동(2016.6월말)'!BA62-'법정동(2015.12월말)'!BA62</f>
        <v>0</v>
      </c>
      <c r="BB59" s="63">
        <f>'법정동(2016.6월말)'!BB62-'법정동(2015.12월말)'!BB62</f>
        <v>0</v>
      </c>
      <c r="BC59" s="63">
        <f>'법정동(2016.6월말)'!BC62-'법정동(2015.12월말)'!BC62</f>
        <v>0</v>
      </c>
      <c r="BD59" s="63">
        <f>'법정동(2016.6월말)'!BD62-'법정동(2015.12월말)'!BD62</f>
        <v>0</v>
      </c>
      <c r="BE59" s="63">
        <f>'법정동(2016.6월말)'!BE62-'법정동(2015.12월말)'!BE62</f>
        <v>0</v>
      </c>
      <c r="BF59" s="63">
        <f>'법정동(2016.6월말)'!BF62-'법정동(2015.12월말)'!BF62</f>
        <v>0</v>
      </c>
      <c r="BG59" s="64">
        <f>'법정동(2016.6월말)'!BG62-'법정동(2015.12월말)'!BG62</f>
        <v>-1</v>
      </c>
    </row>
    <row r="60" spans="1:59" s="20" customFormat="1" ht="20.25" customHeight="1">
      <c r="A60" s="67" t="s">
        <v>63</v>
      </c>
      <c r="B60" s="69">
        <f>'법정동(2016.6월말)'!B63-'법정동(2015.12월말)'!B63</f>
        <v>8</v>
      </c>
      <c r="C60" s="63">
        <f>'법정동(2016.6월말)'!C63-'법정동(2015.12월말)'!C63</f>
        <v>7</v>
      </c>
      <c r="D60" s="63">
        <f>'법정동(2016.6월말)'!D63-'법정동(2015.12월말)'!D63</f>
        <v>282</v>
      </c>
      <c r="E60" s="63">
        <f>'법정동(2016.6월말)'!E63-'법정동(2015.12월말)'!E63</f>
        <v>2</v>
      </c>
      <c r="F60" s="63">
        <f>'법정동(2016.6월말)'!F63-'법정동(2015.12월말)'!F63</f>
        <v>-1324</v>
      </c>
      <c r="G60" s="63">
        <f>'법정동(2016.6월말)'!G63-'법정동(2015.12월말)'!G63</f>
        <v>-2</v>
      </c>
      <c r="H60" s="63">
        <f>'법정동(2016.6월말)'!H63-'법정동(2015.12월말)'!H63</f>
        <v>0</v>
      </c>
      <c r="I60" s="63">
        <f>'법정동(2016.6월말)'!I63-'법정동(2015.12월말)'!I63</f>
        <v>0</v>
      </c>
      <c r="J60" s="63">
        <f>'법정동(2016.6월말)'!J63-'법정동(2015.12월말)'!J63</f>
        <v>0</v>
      </c>
      <c r="K60" s="63">
        <f>'법정동(2016.6월말)'!K63-'법정동(2015.12월말)'!K63</f>
        <v>0</v>
      </c>
      <c r="L60" s="63">
        <f>'법정동(2016.6월말)'!L63-'법정동(2015.12월말)'!L63</f>
        <v>-841</v>
      </c>
      <c r="M60" s="63">
        <f>'법정동(2016.6월말)'!M63-'법정동(2015.12월말)'!M63</f>
        <v>0</v>
      </c>
      <c r="N60" s="63">
        <f>'법정동(2016.6월말)'!N63-'법정동(2015.12월말)'!N63</f>
        <v>0</v>
      </c>
      <c r="O60" s="63">
        <f>'법정동(2016.6월말)'!O63-'법정동(2015.12월말)'!O63</f>
        <v>0</v>
      </c>
      <c r="P60" s="63">
        <f>'법정동(2016.6월말)'!P63-'법정동(2015.12월말)'!P63</f>
        <v>0</v>
      </c>
      <c r="Q60" s="63">
        <f>'법정동(2016.6월말)'!Q63-'법정동(2015.12월말)'!Q63</f>
        <v>0</v>
      </c>
      <c r="R60" s="63">
        <f>'법정동(2016.6월말)'!R63-'법정동(2015.12월말)'!R63</f>
        <v>1467</v>
      </c>
      <c r="S60" s="63">
        <f>'법정동(2016.6월말)'!S63-'법정동(2015.12월말)'!S63</f>
        <v>3</v>
      </c>
      <c r="T60" s="63">
        <f>'법정동(2016.6월말)'!T63-'법정동(2015.12월말)'!T63</f>
        <v>0</v>
      </c>
      <c r="U60" s="63">
        <f>'법정동(2016.6월말)'!U63-'법정동(2015.12월말)'!U63</f>
        <v>0</v>
      </c>
      <c r="V60" s="63">
        <f>'법정동(2016.6월말)'!V63-'법정동(2015.12월말)'!V63</f>
        <v>0</v>
      </c>
      <c r="W60" s="63">
        <f>'법정동(2016.6월말)'!W63-'법정동(2015.12월말)'!W63</f>
        <v>0</v>
      </c>
      <c r="X60" s="63">
        <f>'법정동(2016.6월말)'!X63-'법정동(2015.12월말)'!X63</f>
        <v>0</v>
      </c>
      <c r="Y60" s="63">
        <f>'법정동(2016.6월말)'!Y63-'법정동(2015.12월말)'!Y63</f>
        <v>0</v>
      </c>
      <c r="Z60" s="63">
        <f>'법정동(2016.6월말)'!Z63-'법정동(2015.12월말)'!Z63</f>
        <v>0</v>
      </c>
      <c r="AA60" s="63">
        <f>'법정동(2016.6월말)'!AA63-'법정동(2015.12월말)'!AA63</f>
        <v>0</v>
      </c>
      <c r="AB60" s="63">
        <f>'법정동(2016.6월말)'!AB63-'법정동(2015.12월말)'!AB63</f>
        <v>0</v>
      </c>
      <c r="AC60" s="63">
        <f>'법정동(2016.6월말)'!AC63-'법정동(2015.12월말)'!AC63</f>
        <v>0</v>
      </c>
      <c r="AD60" s="63">
        <f>'법정동(2016.6월말)'!AD63-'법정동(2015.12월말)'!AD63</f>
        <v>327</v>
      </c>
      <c r="AE60" s="63">
        <f>'법정동(2016.6월말)'!AE63-'법정동(2015.12월말)'!AE63</f>
        <v>3</v>
      </c>
      <c r="AF60" s="63">
        <f>'법정동(2016.6월말)'!AF63-'법정동(2015.12월말)'!AF63</f>
        <v>0</v>
      </c>
      <c r="AG60" s="63">
        <f>'법정동(2016.6월말)'!AG63-'법정동(2015.12월말)'!AG63</f>
        <v>0</v>
      </c>
      <c r="AH60" s="63">
        <f>'법정동(2016.6월말)'!AH63-'법정동(2015.12월말)'!AH63</f>
        <v>0</v>
      </c>
      <c r="AI60" s="63">
        <f>'법정동(2016.6월말)'!AI63-'법정동(2015.12월말)'!AI63</f>
        <v>0</v>
      </c>
      <c r="AJ60" s="63">
        <f>'법정동(2016.6월말)'!AJ63-'법정동(2015.12월말)'!AJ63</f>
        <v>0</v>
      </c>
      <c r="AK60" s="63">
        <f>'법정동(2016.6월말)'!AK63-'법정동(2015.12월말)'!AK63</f>
        <v>0</v>
      </c>
      <c r="AL60" s="63">
        <f>'법정동(2016.6월말)'!AL63-'법정동(2015.12월말)'!AL63</f>
        <v>0</v>
      </c>
      <c r="AM60" s="63">
        <f>'법정동(2016.6월말)'!AM63-'법정동(2015.12월말)'!AM63</f>
        <v>0</v>
      </c>
      <c r="AN60" s="63">
        <f>'법정동(2016.6월말)'!AN63-'법정동(2015.12월말)'!AN63</f>
        <v>0</v>
      </c>
      <c r="AO60" s="63">
        <f>'법정동(2016.6월말)'!AO63-'법정동(2015.12월말)'!AO63</f>
        <v>0</v>
      </c>
      <c r="AP60" s="63">
        <f>'법정동(2016.6월말)'!AP63-'법정동(2015.12월말)'!AP63</f>
        <v>0</v>
      </c>
      <c r="AQ60" s="63">
        <f>'법정동(2016.6월말)'!AQ63-'법정동(2015.12월말)'!AQ63</f>
        <v>0</v>
      </c>
      <c r="AR60" s="63">
        <f>'법정동(2016.6월말)'!AR63-'법정동(2015.12월말)'!AR63</f>
        <v>0</v>
      </c>
      <c r="AS60" s="63">
        <f>'법정동(2016.6월말)'!AS63-'법정동(2015.12월말)'!AS63</f>
        <v>0</v>
      </c>
      <c r="AT60" s="63">
        <f>'법정동(2016.6월말)'!AT63-'법정동(2015.12월말)'!AT63</f>
        <v>0</v>
      </c>
      <c r="AU60" s="63">
        <f>'법정동(2016.6월말)'!AU63-'법정동(2015.12월말)'!AU63</f>
        <v>0</v>
      </c>
      <c r="AV60" s="63">
        <f>'법정동(2016.6월말)'!AV63-'법정동(2015.12월말)'!AV63</f>
        <v>0</v>
      </c>
      <c r="AW60" s="63">
        <f>'법정동(2016.6월말)'!AW63-'법정동(2015.12월말)'!AW63</f>
        <v>0</v>
      </c>
      <c r="AX60" s="63">
        <f>'법정동(2016.6월말)'!AX63-'법정동(2015.12월말)'!AX63</f>
        <v>0</v>
      </c>
      <c r="AY60" s="63">
        <f>'법정동(2016.6월말)'!AY63-'법정동(2015.12월말)'!AY63</f>
        <v>0</v>
      </c>
      <c r="AZ60" s="63">
        <f>'법정동(2016.6월말)'!AZ63-'법정동(2015.12월말)'!AZ63</f>
        <v>0</v>
      </c>
      <c r="BA60" s="63">
        <f>'법정동(2016.6월말)'!BA63-'법정동(2015.12월말)'!BA63</f>
        <v>0</v>
      </c>
      <c r="BB60" s="63">
        <f>'법정동(2016.6월말)'!BB63-'법정동(2015.12월말)'!BB63</f>
        <v>0</v>
      </c>
      <c r="BC60" s="63">
        <f>'법정동(2016.6월말)'!BC63-'법정동(2015.12월말)'!BC63</f>
        <v>0</v>
      </c>
      <c r="BD60" s="63">
        <f>'법정동(2016.6월말)'!BD63-'법정동(2015.12월말)'!BD63</f>
        <v>97</v>
      </c>
      <c r="BE60" s="63">
        <f>'법정동(2016.6월말)'!BE63-'법정동(2015.12월말)'!BE63</f>
        <v>1</v>
      </c>
      <c r="BF60" s="63">
        <f>'법정동(2016.6월말)'!BF63-'법정동(2015.12월말)'!BF63</f>
        <v>0</v>
      </c>
      <c r="BG60" s="64">
        <f>'법정동(2016.6월말)'!BG63-'법정동(2015.12월말)'!BG63</f>
        <v>0</v>
      </c>
    </row>
    <row r="61" spans="1:59" s="20" customFormat="1" ht="20.25" customHeight="1">
      <c r="A61" s="67" t="s">
        <v>64</v>
      </c>
      <c r="B61" s="69">
        <f>'법정동(2016.6월말)'!B64-'법정동(2015.12월말)'!B64</f>
        <v>-33</v>
      </c>
      <c r="C61" s="63">
        <f>'법정동(2016.6월말)'!C64-'법정동(2015.12월말)'!C64</f>
        <v>9</v>
      </c>
      <c r="D61" s="63">
        <f>'법정동(2016.6월말)'!D64-'법정동(2015.12월말)'!D64</f>
        <v>-1389</v>
      </c>
      <c r="E61" s="63">
        <f>'법정동(2016.6월말)'!E64-'법정동(2015.12월말)'!E64</f>
        <v>0</v>
      </c>
      <c r="F61" s="63">
        <f>'법정동(2016.6월말)'!F64-'법정동(2015.12월말)'!F64</f>
        <v>-2867</v>
      </c>
      <c r="G61" s="63">
        <f>'법정동(2016.6월말)'!G64-'법정동(2015.12월말)'!G64</f>
        <v>-4</v>
      </c>
      <c r="H61" s="63">
        <f>'법정동(2016.6월말)'!H64-'법정동(2015.12월말)'!H64</f>
        <v>0</v>
      </c>
      <c r="I61" s="63">
        <f>'법정동(2016.6월말)'!I64-'법정동(2015.12월말)'!I64</f>
        <v>0</v>
      </c>
      <c r="J61" s="63">
        <f>'법정동(2016.6월말)'!J64-'법정동(2015.12월말)'!J64</f>
        <v>0</v>
      </c>
      <c r="K61" s="63">
        <f>'법정동(2016.6월말)'!K64-'법정동(2015.12월말)'!K64</f>
        <v>0</v>
      </c>
      <c r="L61" s="63">
        <f>'법정동(2016.6월말)'!L64-'법정동(2015.12월말)'!L64</f>
        <v>0</v>
      </c>
      <c r="M61" s="63">
        <f>'법정동(2016.6월말)'!M64-'법정동(2015.12월말)'!M64</f>
        <v>0</v>
      </c>
      <c r="N61" s="63">
        <f>'법정동(2016.6월말)'!N64-'법정동(2015.12월말)'!N64</f>
        <v>0</v>
      </c>
      <c r="O61" s="63">
        <f>'법정동(2016.6월말)'!O64-'법정동(2015.12월말)'!O64</f>
        <v>0</v>
      </c>
      <c r="P61" s="63">
        <f>'법정동(2016.6월말)'!P64-'법정동(2015.12월말)'!P64</f>
        <v>0</v>
      </c>
      <c r="Q61" s="63">
        <f>'법정동(2016.6월말)'!Q64-'법정동(2015.12월말)'!Q64</f>
        <v>0</v>
      </c>
      <c r="R61" s="63">
        <f>'법정동(2016.6월말)'!R64-'법정동(2015.12월말)'!R64</f>
        <v>2148</v>
      </c>
      <c r="S61" s="63">
        <f>'법정동(2016.6월말)'!S64-'법정동(2015.12월말)'!S64</f>
        <v>4</v>
      </c>
      <c r="T61" s="63">
        <f>'법정동(2016.6월말)'!T64-'법정동(2015.12월말)'!T64</f>
        <v>0</v>
      </c>
      <c r="U61" s="63">
        <f>'법정동(2016.6월말)'!U64-'법정동(2015.12월말)'!U64</f>
        <v>0</v>
      </c>
      <c r="V61" s="63">
        <f>'법정동(2016.6월말)'!V64-'법정동(2015.12월말)'!V64</f>
        <v>0</v>
      </c>
      <c r="W61" s="63">
        <f>'법정동(2016.6월말)'!W64-'법정동(2015.12월말)'!W64</f>
        <v>0</v>
      </c>
      <c r="X61" s="63">
        <f>'법정동(2016.6월말)'!X64-'법정동(2015.12월말)'!X64</f>
        <v>0</v>
      </c>
      <c r="Y61" s="63">
        <f>'법정동(2016.6월말)'!Y64-'법정동(2015.12월말)'!Y64</f>
        <v>0</v>
      </c>
      <c r="Z61" s="63">
        <f>'법정동(2016.6월말)'!Z64-'법정동(2015.12월말)'!Z64</f>
        <v>0</v>
      </c>
      <c r="AA61" s="63">
        <f>'법정동(2016.6월말)'!AA64-'법정동(2015.12월말)'!AA64</f>
        <v>0</v>
      </c>
      <c r="AB61" s="63">
        <f>'법정동(2016.6월말)'!AB64-'법정동(2015.12월말)'!AB64</f>
        <v>165</v>
      </c>
      <c r="AC61" s="63">
        <f>'법정동(2016.6월말)'!AC64-'법정동(2015.12월말)'!AC64</f>
        <v>1</v>
      </c>
      <c r="AD61" s="63">
        <f>'법정동(2016.6월말)'!AD64-'법정동(2015.12월말)'!AD64</f>
        <v>463</v>
      </c>
      <c r="AE61" s="63">
        <f>'법정동(2016.6월말)'!AE64-'법정동(2015.12월말)'!AE64</f>
        <v>6</v>
      </c>
      <c r="AF61" s="63">
        <f>'법정동(2016.6월말)'!AF64-'법정동(2015.12월말)'!AF64</f>
        <v>0</v>
      </c>
      <c r="AG61" s="63">
        <f>'법정동(2016.6월말)'!AG64-'법정동(2015.12월말)'!AG64</f>
        <v>0</v>
      </c>
      <c r="AH61" s="63">
        <f>'법정동(2016.6월말)'!AH64-'법정동(2015.12월말)'!AH64</f>
        <v>0</v>
      </c>
      <c r="AI61" s="63">
        <f>'법정동(2016.6월말)'!AI64-'법정동(2015.12월말)'!AI64</f>
        <v>0</v>
      </c>
      <c r="AJ61" s="63">
        <f>'법정동(2016.6월말)'!AJ64-'법정동(2015.12월말)'!AJ64</f>
        <v>0</v>
      </c>
      <c r="AK61" s="63">
        <f>'법정동(2016.6월말)'!AK64-'법정동(2015.12월말)'!AK64</f>
        <v>0</v>
      </c>
      <c r="AL61" s="63">
        <f>'법정동(2016.6월말)'!AL64-'법정동(2015.12월말)'!AL64</f>
        <v>0</v>
      </c>
      <c r="AM61" s="63">
        <f>'법정동(2016.6월말)'!AM64-'법정동(2015.12월말)'!AM64</f>
        <v>0</v>
      </c>
      <c r="AN61" s="63">
        <f>'법정동(2016.6월말)'!AN64-'법정동(2015.12월말)'!AN64</f>
        <v>0</v>
      </c>
      <c r="AO61" s="63">
        <f>'법정동(2016.6월말)'!AO64-'법정동(2015.12월말)'!AO64</f>
        <v>0</v>
      </c>
      <c r="AP61" s="63">
        <f>'법정동(2016.6월말)'!AP64-'법정동(2015.12월말)'!AP64</f>
        <v>1603</v>
      </c>
      <c r="AQ61" s="63">
        <f>'법정동(2016.6월말)'!AQ64-'법정동(2015.12월말)'!AQ64</f>
        <v>1</v>
      </c>
      <c r="AR61" s="63">
        <f>'법정동(2016.6월말)'!AR64-'법정동(2015.12월말)'!AR64</f>
        <v>0</v>
      </c>
      <c r="AS61" s="63">
        <f>'법정동(2016.6월말)'!AS64-'법정동(2015.12월말)'!AS64</f>
        <v>0</v>
      </c>
      <c r="AT61" s="63">
        <f>'법정동(2016.6월말)'!AT64-'법정동(2015.12월말)'!AT64</f>
        <v>0</v>
      </c>
      <c r="AU61" s="63">
        <f>'법정동(2016.6월말)'!AU64-'법정동(2015.12월말)'!AU64</f>
        <v>0</v>
      </c>
      <c r="AV61" s="63">
        <f>'법정동(2016.6월말)'!AV64-'법정동(2015.12월말)'!AV64</f>
        <v>0</v>
      </c>
      <c r="AW61" s="63">
        <f>'법정동(2016.6월말)'!AW64-'법정동(2015.12월말)'!AW64</f>
        <v>0</v>
      </c>
      <c r="AX61" s="63">
        <f>'법정동(2016.6월말)'!AX64-'법정동(2015.12월말)'!AX64</f>
        <v>0</v>
      </c>
      <c r="AY61" s="63">
        <f>'법정동(2016.6월말)'!AY64-'법정동(2015.12월말)'!AY64</f>
        <v>0</v>
      </c>
      <c r="AZ61" s="63">
        <f>'법정동(2016.6월말)'!AZ64-'법정동(2015.12월말)'!AZ64</f>
        <v>0</v>
      </c>
      <c r="BA61" s="63">
        <f>'법정동(2016.6월말)'!BA64-'법정동(2015.12월말)'!BA64</f>
        <v>0</v>
      </c>
      <c r="BB61" s="63">
        <f>'법정동(2016.6월말)'!BB64-'법정동(2015.12월말)'!BB64</f>
        <v>0</v>
      </c>
      <c r="BC61" s="63">
        <f>'법정동(2016.6월말)'!BC64-'법정동(2015.12월말)'!BC64</f>
        <v>0</v>
      </c>
      <c r="BD61" s="63">
        <f>'법정동(2016.6월말)'!BD64-'법정동(2015.12월말)'!BD64</f>
        <v>0</v>
      </c>
      <c r="BE61" s="63">
        <f>'법정동(2016.6월말)'!BE64-'법정동(2015.12월말)'!BE64</f>
        <v>1</v>
      </c>
      <c r="BF61" s="63">
        <f>'법정동(2016.6월말)'!BF64-'법정동(2015.12월말)'!BF64</f>
        <v>-156</v>
      </c>
      <c r="BG61" s="64">
        <f>'법정동(2016.6월말)'!BG64-'법정동(2015.12월말)'!BG64</f>
        <v>0</v>
      </c>
    </row>
    <row r="62" spans="1:59" s="20" customFormat="1" ht="20.25" customHeight="1">
      <c r="A62" s="67" t="s">
        <v>65</v>
      </c>
      <c r="B62" s="69">
        <f>'법정동(2016.6월말)'!B65-'법정동(2015.12월말)'!B65</f>
        <v>0</v>
      </c>
      <c r="C62" s="63">
        <f>'법정동(2016.6월말)'!C65-'법정동(2015.12월말)'!C65</f>
        <v>3</v>
      </c>
      <c r="D62" s="63">
        <f>'법정동(2016.6월말)'!D65-'법정동(2015.12월말)'!D65</f>
        <v>-374</v>
      </c>
      <c r="E62" s="63">
        <f>'법정동(2016.6월말)'!E65-'법정동(2015.12월말)'!E65</f>
        <v>0</v>
      </c>
      <c r="F62" s="63">
        <f>'법정동(2016.6월말)'!F65-'법정동(2015.12월말)'!F65</f>
        <v>0</v>
      </c>
      <c r="G62" s="63">
        <f>'법정동(2016.6월말)'!G65-'법정동(2015.12월말)'!G65</f>
        <v>-1</v>
      </c>
      <c r="H62" s="63">
        <f>'법정동(2016.6월말)'!H65-'법정동(2015.12월말)'!H65</f>
        <v>0</v>
      </c>
      <c r="I62" s="63">
        <f>'법정동(2016.6월말)'!I65-'법정동(2015.12월말)'!I65</f>
        <v>0</v>
      </c>
      <c r="J62" s="63">
        <f>'법정동(2016.6월말)'!J65-'법정동(2015.12월말)'!J65</f>
        <v>0</v>
      </c>
      <c r="K62" s="63">
        <f>'법정동(2016.6월말)'!K65-'법정동(2015.12월말)'!K65</f>
        <v>0</v>
      </c>
      <c r="L62" s="63">
        <f>'법정동(2016.6월말)'!L65-'법정동(2015.12월말)'!L65</f>
        <v>0</v>
      </c>
      <c r="M62" s="63">
        <f>'법정동(2016.6월말)'!M65-'법정동(2015.12월말)'!M65</f>
        <v>0</v>
      </c>
      <c r="N62" s="63">
        <f>'법정동(2016.6월말)'!N65-'법정동(2015.12월말)'!N65</f>
        <v>0</v>
      </c>
      <c r="O62" s="63">
        <f>'법정동(2016.6월말)'!O65-'법정동(2015.12월말)'!O65</f>
        <v>0</v>
      </c>
      <c r="P62" s="63">
        <f>'법정동(2016.6월말)'!P65-'법정동(2015.12월말)'!P65</f>
        <v>0</v>
      </c>
      <c r="Q62" s="63">
        <f>'법정동(2016.6월말)'!Q65-'법정동(2015.12월말)'!Q65</f>
        <v>0</v>
      </c>
      <c r="R62" s="63">
        <f>'법정동(2016.6월말)'!R65-'법정동(2015.12월말)'!R65</f>
        <v>374</v>
      </c>
      <c r="S62" s="63">
        <f>'법정동(2016.6월말)'!S65-'법정동(2015.12월말)'!S65</f>
        <v>2</v>
      </c>
      <c r="T62" s="63">
        <f>'법정동(2016.6월말)'!T65-'법정동(2015.12월말)'!T65</f>
        <v>0</v>
      </c>
      <c r="U62" s="63">
        <f>'법정동(2016.6월말)'!U65-'법정동(2015.12월말)'!U65</f>
        <v>0</v>
      </c>
      <c r="V62" s="63">
        <f>'법정동(2016.6월말)'!V65-'법정동(2015.12월말)'!V65</f>
        <v>0</v>
      </c>
      <c r="W62" s="63">
        <f>'법정동(2016.6월말)'!W65-'법정동(2015.12월말)'!W65</f>
        <v>0</v>
      </c>
      <c r="X62" s="63">
        <f>'법정동(2016.6월말)'!X65-'법정동(2015.12월말)'!X65</f>
        <v>0</v>
      </c>
      <c r="Y62" s="63">
        <f>'법정동(2016.6월말)'!Y65-'법정동(2015.12월말)'!Y65</f>
        <v>0</v>
      </c>
      <c r="Z62" s="63">
        <f>'법정동(2016.6월말)'!Z65-'법정동(2015.12월말)'!Z65</f>
        <v>0</v>
      </c>
      <c r="AA62" s="63">
        <f>'법정동(2016.6월말)'!AA65-'법정동(2015.12월말)'!AA65</f>
        <v>0</v>
      </c>
      <c r="AB62" s="63">
        <f>'법정동(2016.6월말)'!AB65-'법정동(2015.12월말)'!AB65</f>
        <v>57</v>
      </c>
      <c r="AC62" s="63">
        <f>'법정동(2016.6월말)'!AC65-'법정동(2015.12월말)'!AC65</f>
        <v>0</v>
      </c>
      <c r="AD62" s="63">
        <f>'법정동(2016.6월말)'!AD65-'법정동(2015.12월말)'!AD65</f>
        <v>-57</v>
      </c>
      <c r="AE62" s="63">
        <f>'법정동(2016.6월말)'!AE65-'법정동(2015.12월말)'!AE65</f>
        <v>2</v>
      </c>
      <c r="AF62" s="63">
        <f>'법정동(2016.6월말)'!AF65-'법정동(2015.12월말)'!AF65</f>
        <v>0</v>
      </c>
      <c r="AG62" s="63">
        <f>'법정동(2016.6월말)'!AG65-'법정동(2015.12월말)'!AG65</f>
        <v>0</v>
      </c>
      <c r="AH62" s="63">
        <f>'법정동(2016.6월말)'!AH65-'법정동(2015.12월말)'!AH65</f>
        <v>0</v>
      </c>
      <c r="AI62" s="63">
        <f>'법정동(2016.6월말)'!AI65-'법정동(2015.12월말)'!AI65</f>
        <v>0</v>
      </c>
      <c r="AJ62" s="63">
        <f>'법정동(2016.6월말)'!AJ65-'법정동(2015.12월말)'!AJ65</f>
        <v>0</v>
      </c>
      <c r="AK62" s="63">
        <f>'법정동(2016.6월말)'!AK65-'법정동(2015.12월말)'!AK65</f>
        <v>0</v>
      </c>
      <c r="AL62" s="63">
        <f>'법정동(2016.6월말)'!AL65-'법정동(2015.12월말)'!AL65</f>
        <v>0</v>
      </c>
      <c r="AM62" s="63">
        <f>'법정동(2016.6월말)'!AM65-'법정동(2015.12월말)'!AM65</f>
        <v>0</v>
      </c>
      <c r="AN62" s="63">
        <f>'법정동(2016.6월말)'!AN65-'법정동(2015.12월말)'!AN65</f>
        <v>0</v>
      </c>
      <c r="AO62" s="63">
        <f>'법정동(2016.6월말)'!AO65-'법정동(2015.12월말)'!AO65</f>
        <v>0</v>
      </c>
      <c r="AP62" s="63">
        <f>'법정동(2016.6월말)'!AP65-'법정동(2015.12월말)'!AP65</f>
        <v>0</v>
      </c>
      <c r="AQ62" s="63">
        <f>'법정동(2016.6월말)'!AQ65-'법정동(2015.12월말)'!AQ65</f>
        <v>0</v>
      </c>
      <c r="AR62" s="63">
        <f>'법정동(2016.6월말)'!AR65-'법정동(2015.12월말)'!AR65</f>
        <v>0</v>
      </c>
      <c r="AS62" s="63">
        <f>'법정동(2016.6월말)'!AS65-'법정동(2015.12월말)'!AS65</f>
        <v>0</v>
      </c>
      <c r="AT62" s="63">
        <f>'법정동(2016.6월말)'!AT65-'법정동(2015.12월말)'!AT65</f>
        <v>0</v>
      </c>
      <c r="AU62" s="63">
        <f>'법정동(2016.6월말)'!AU65-'법정동(2015.12월말)'!AU65</f>
        <v>0</v>
      </c>
      <c r="AV62" s="63">
        <f>'법정동(2016.6월말)'!AV65-'법정동(2015.12월말)'!AV65</f>
        <v>0</v>
      </c>
      <c r="AW62" s="63">
        <f>'법정동(2016.6월말)'!AW65-'법정동(2015.12월말)'!AW65</f>
        <v>0</v>
      </c>
      <c r="AX62" s="63">
        <f>'법정동(2016.6월말)'!AX65-'법정동(2015.12월말)'!AX65</f>
        <v>0</v>
      </c>
      <c r="AY62" s="63">
        <f>'법정동(2016.6월말)'!AY65-'법정동(2015.12월말)'!AY65</f>
        <v>0</v>
      </c>
      <c r="AZ62" s="63">
        <f>'법정동(2016.6월말)'!AZ65-'법정동(2015.12월말)'!AZ65</f>
        <v>0</v>
      </c>
      <c r="BA62" s="63">
        <f>'법정동(2016.6월말)'!BA65-'법정동(2015.12월말)'!BA65</f>
        <v>0</v>
      </c>
      <c r="BB62" s="63">
        <f>'법정동(2016.6월말)'!BB65-'법정동(2015.12월말)'!BB65</f>
        <v>0</v>
      </c>
      <c r="BC62" s="63">
        <f>'법정동(2016.6월말)'!BC65-'법정동(2015.12월말)'!BC65</f>
        <v>0</v>
      </c>
      <c r="BD62" s="63">
        <f>'법정동(2016.6월말)'!BD65-'법정동(2015.12월말)'!BD65</f>
        <v>0</v>
      </c>
      <c r="BE62" s="63">
        <f>'법정동(2016.6월말)'!BE65-'법정동(2015.12월말)'!BE65</f>
        <v>0</v>
      </c>
      <c r="BF62" s="63">
        <f>'법정동(2016.6월말)'!BF65-'법정동(2015.12월말)'!BF65</f>
        <v>0</v>
      </c>
      <c r="BG62" s="64">
        <f>'법정동(2016.6월말)'!BG65-'법정동(2015.12월말)'!BG65</f>
        <v>0</v>
      </c>
    </row>
    <row r="63" spans="1:59" s="20" customFormat="1" ht="20.25" customHeight="1">
      <c r="A63" s="67" t="s">
        <v>66</v>
      </c>
      <c r="B63" s="69">
        <f>'법정동(2016.6월말)'!B66-'법정동(2015.12월말)'!B66</f>
        <v>65524</v>
      </c>
      <c r="C63" s="63">
        <f>'법정동(2016.6월말)'!C66-'법정동(2015.12월말)'!C66</f>
        <v>44</v>
      </c>
      <c r="D63" s="63">
        <f>'법정동(2016.6월말)'!D66-'법정동(2015.12월말)'!D66</f>
        <v>-3217</v>
      </c>
      <c r="E63" s="63">
        <f>'법정동(2016.6월말)'!E66-'법정동(2015.12월말)'!E66</f>
        <v>3</v>
      </c>
      <c r="F63" s="63">
        <f>'법정동(2016.6월말)'!F66-'법정동(2015.12월말)'!F66</f>
        <v>-2216</v>
      </c>
      <c r="G63" s="63">
        <f>'법정동(2016.6월말)'!G66-'법정동(2015.12월말)'!G66</f>
        <v>1</v>
      </c>
      <c r="H63" s="63">
        <f>'법정동(2016.6월말)'!H66-'법정동(2015.12월말)'!H66</f>
        <v>0</v>
      </c>
      <c r="I63" s="63">
        <f>'법정동(2016.6월말)'!I66-'법정동(2015.12월말)'!I66</f>
        <v>0</v>
      </c>
      <c r="J63" s="63">
        <f>'법정동(2016.6월말)'!J66-'법정동(2015.12월말)'!J66</f>
        <v>0</v>
      </c>
      <c r="K63" s="63">
        <f>'법정동(2016.6월말)'!K66-'법정동(2015.12월말)'!K66</f>
        <v>0</v>
      </c>
      <c r="L63" s="63">
        <f>'법정동(2016.6월말)'!L66-'법정동(2015.12월말)'!L66</f>
        <v>-26583.5</v>
      </c>
      <c r="M63" s="63">
        <f>'법정동(2016.6월말)'!M66-'법정동(2015.12월말)'!M66</f>
        <v>5</v>
      </c>
      <c r="N63" s="63">
        <f>'법정동(2016.6월말)'!N66-'법정동(2015.12월말)'!N66</f>
        <v>0</v>
      </c>
      <c r="O63" s="63">
        <f>'법정동(2016.6월말)'!O66-'법정동(2015.12월말)'!O66</f>
        <v>0</v>
      </c>
      <c r="P63" s="63">
        <f>'법정동(2016.6월말)'!P66-'법정동(2015.12월말)'!P66</f>
        <v>0</v>
      </c>
      <c r="Q63" s="63">
        <f>'법정동(2016.6월말)'!Q66-'법정동(2015.12월말)'!Q66</f>
        <v>0</v>
      </c>
      <c r="R63" s="63">
        <f>'법정동(2016.6월말)'!R66-'법정동(2015.12월말)'!R66</f>
        <v>74400.599999999977</v>
      </c>
      <c r="S63" s="63">
        <f>'법정동(2016.6월말)'!S66-'법정동(2015.12월말)'!S66</f>
        <v>19</v>
      </c>
      <c r="T63" s="63">
        <f>'법정동(2016.6월말)'!T66-'법정동(2015.12월말)'!T66</f>
        <v>996</v>
      </c>
      <c r="U63" s="63">
        <f>'법정동(2016.6월말)'!U66-'법정동(2015.12월말)'!U66</f>
        <v>1</v>
      </c>
      <c r="V63" s="63">
        <f>'법정동(2016.6월말)'!V66-'법정동(2015.12월말)'!V66</f>
        <v>0</v>
      </c>
      <c r="W63" s="63">
        <f>'법정동(2016.6월말)'!W66-'법정동(2015.12월말)'!W66</f>
        <v>0</v>
      </c>
      <c r="X63" s="63">
        <f>'법정동(2016.6월말)'!X66-'법정동(2015.12월말)'!X66</f>
        <v>0</v>
      </c>
      <c r="Y63" s="63">
        <f>'법정동(2016.6월말)'!Y66-'법정동(2015.12월말)'!Y66</f>
        <v>0</v>
      </c>
      <c r="Z63" s="63">
        <f>'법정동(2016.6월말)'!Z66-'법정동(2015.12월말)'!Z66</f>
        <v>0</v>
      </c>
      <c r="AA63" s="63">
        <f>'법정동(2016.6월말)'!AA66-'법정동(2015.12월말)'!AA66</f>
        <v>0</v>
      </c>
      <c r="AB63" s="63">
        <f>'법정동(2016.6월말)'!AB66-'법정동(2015.12월말)'!AB66</f>
        <v>0</v>
      </c>
      <c r="AC63" s="63">
        <f>'법정동(2016.6월말)'!AC66-'법정동(2015.12월말)'!AC66</f>
        <v>0</v>
      </c>
      <c r="AD63" s="63">
        <f>'법정동(2016.6월말)'!AD66-'법정동(2015.12월말)'!AD66</f>
        <v>19459.900000000023</v>
      </c>
      <c r="AE63" s="63">
        <f>'법정동(2016.6월말)'!AE66-'법정동(2015.12월말)'!AE66</f>
        <v>16</v>
      </c>
      <c r="AF63" s="63">
        <f>'법정동(2016.6월말)'!AF66-'법정동(2015.12월말)'!AF66</f>
        <v>0</v>
      </c>
      <c r="AG63" s="63">
        <f>'법정동(2016.6월말)'!AG66-'법정동(2015.12월말)'!AG66</f>
        <v>0</v>
      </c>
      <c r="AH63" s="63">
        <f>'법정동(2016.6월말)'!AH66-'법정동(2015.12월말)'!AH66</f>
        <v>0</v>
      </c>
      <c r="AI63" s="63">
        <f>'법정동(2016.6월말)'!AI66-'법정동(2015.12월말)'!AI66</f>
        <v>0</v>
      </c>
      <c r="AJ63" s="63">
        <f>'법정동(2016.6월말)'!AJ66-'법정동(2015.12월말)'!AJ66</f>
        <v>0</v>
      </c>
      <c r="AK63" s="63">
        <f>'법정동(2016.6월말)'!AK66-'법정동(2015.12월말)'!AK66</f>
        <v>0</v>
      </c>
      <c r="AL63" s="63">
        <f>'법정동(2016.6월말)'!AL66-'법정동(2015.12월말)'!AL66</f>
        <v>0</v>
      </c>
      <c r="AM63" s="63">
        <f>'법정동(2016.6월말)'!AM66-'법정동(2015.12월말)'!AM66</f>
        <v>0</v>
      </c>
      <c r="AN63" s="63">
        <f>'법정동(2016.6월말)'!AN66-'법정동(2015.12월말)'!AN66</f>
        <v>0</v>
      </c>
      <c r="AO63" s="63">
        <f>'법정동(2016.6월말)'!AO66-'법정동(2015.12월말)'!AO66</f>
        <v>0</v>
      </c>
      <c r="AP63" s="63">
        <f>'법정동(2016.6월말)'!AP66-'법정동(2015.12월말)'!AP66</f>
        <v>0</v>
      </c>
      <c r="AQ63" s="63">
        <f>'법정동(2016.6월말)'!AQ66-'법정동(2015.12월말)'!AQ66</f>
        <v>0</v>
      </c>
      <c r="AR63" s="63">
        <f>'법정동(2016.6월말)'!AR66-'법정동(2015.12월말)'!AR66</f>
        <v>0</v>
      </c>
      <c r="AS63" s="63">
        <f>'법정동(2016.6월말)'!AS66-'법정동(2015.12월말)'!AS66</f>
        <v>0</v>
      </c>
      <c r="AT63" s="63">
        <f>'법정동(2016.6월말)'!AT66-'법정동(2015.12월말)'!AT66</f>
        <v>0</v>
      </c>
      <c r="AU63" s="63">
        <f>'법정동(2016.6월말)'!AU66-'법정동(2015.12월말)'!AU66</f>
        <v>0</v>
      </c>
      <c r="AV63" s="63">
        <f>'법정동(2016.6월말)'!AV66-'법정동(2015.12월말)'!AV66</f>
        <v>0</v>
      </c>
      <c r="AW63" s="63">
        <f>'법정동(2016.6월말)'!AW66-'법정동(2015.12월말)'!AW66</f>
        <v>0</v>
      </c>
      <c r="AX63" s="63">
        <f>'법정동(2016.6월말)'!AX66-'법정동(2015.12월말)'!AX66</f>
        <v>0</v>
      </c>
      <c r="AY63" s="63">
        <f>'법정동(2016.6월말)'!AY66-'법정동(2015.12월말)'!AY66</f>
        <v>0</v>
      </c>
      <c r="AZ63" s="63">
        <f>'법정동(2016.6월말)'!AZ66-'법정동(2015.12월말)'!AZ66</f>
        <v>0</v>
      </c>
      <c r="BA63" s="63">
        <f>'법정동(2016.6월말)'!BA66-'법정동(2015.12월말)'!BA66</f>
        <v>0</v>
      </c>
      <c r="BB63" s="63">
        <f>'법정동(2016.6월말)'!BB66-'법정동(2015.12월말)'!BB66</f>
        <v>0</v>
      </c>
      <c r="BC63" s="63">
        <f>'법정동(2016.6월말)'!BC66-'법정동(2015.12월말)'!BC66</f>
        <v>0</v>
      </c>
      <c r="BD63" s="63">
        <f>'법정동(2016.6월말)'!BD66-'법정동(2015.12월말)'!BD66</f>
        <v>0</v>
      </c>
      <c r="BE63" s="63">
        <f>'법정동(2016.6월말)'!BE66-'법정동(2015.12월말)'!BE66</f>
        <v>0</v>
      </c>
      <c r="BF63" s="63">
        <f>'법정동(2016.6월말)'!BF66-'법정동(2015.12월말)'!BF66</f>
        <v>2684</v>
      </c>
      <c r="BG63" s="64">
        <f>'법정동(2016.6월말)'!BG66-'법정동(2015.12월말)'!BG66</f>
        <v>-1</v>
      </c>
    </row>
    <row r="64" spans="1:59" s="20" customFormat="1" ht="20.25" customHeight="1">
      <c r="A64" s="67" t="s">
        <v>67</v>
      </c>
      <c r="B64" s="69">
        <f>'법정동(2016.6월말)'!B67-'법정동(2015.12월말)'!B67</f>
        <v>117147.90000000037</v>
      </c>
      <c r="C64" s="63">
        <f>'법정동(2016.6월말)'!C67-'법정동(2015.12월말)'!C67</f>
        <v>95</v>
      </c>
      <c r="D64" s="63">
        <f>'법정동(2016.6월말)'!D67-'법정동(2015.12월말)'!D67</f>
        <v>-2565</v>
      </c>
      <c r="E64" s="63">
        <f>'법정동(2016.6월말)'!E67-'법정동(2015.12월말)'!E67</f>
        <v>37</v>
      </c>
      <c r="F64" s="63">
        <f>'법정동(2016.6월말)'!F67-'법정동(2015.12월말)'!F67</f>
        <v>-2604</v>
      </c>
      <c r="G64" s="63">
        <f>'법정동(2016.6월말)'!G67-'법정동(2015.12월말)'!G67</f>
        <v>9</v>
      </c>
      <c r="H64" s="63">
        <f>'법정동(2016.6월말)'!H67-'법정동(2015.12월말)'!H67</f>
        <v>0</v>
      </c>
      <c r="I64" s="63">
        <f>'법정동(2016.6월말)'!I67-'법정동(2015.12월말)'!I67</f>
        <v>0</v>
      </c>
      <c r="J64" s="63">
        <f>'법정동(2016.6월말)'!J67-'법정동(2015.12월말)'!J67</f>
        <v>0</v>
      </c>
      <c r="K64" s="63">
        <f>'법정동(2016.6월말)'!K67-'법정동(2015.12월말)'!K67</f>
        <v>0</v>
      </c>
      <c r="L64" s="63">
        <f>'법정동(2016.6월말)'!L67-'법정동(2015.12월말)'!L67</f>
        <v>301.10000000009313</v>
      </c>
      <c r="M64" s="63">
        <f>'법정동(2016.6월말)'!M67-'법정동(2015.12월말)'!M67</f>
        <v>11</v>
      </c>
      <c r="N64" s="63">
        <f>'법정동(2016.6월말)'!N67-'법정동(2015.12월말)'!N67</f>
        <v>0</v>
      </c>
      <c r="O64" s="63">
        <f>'법정동(2016.6월말)'!O67-'법정동(2015.12월말)'!O67</f>
        <v>0</v>
      </c>
      <c r="P64" s="63">
        <f>'법정동(2016.6월말)'!P67-'법정동(2015.12월말)'!P67</f>
        <v>0</v>
      </c>
      <c r="Q64" s="63">
        <f>'법정동(2016.6월말)'!Q67-'법정동(2015.12월말)'!Q67</f>
        <v>0</v>
      </c>
      <c r="R64" s="63">
        <f>'법정동(2016.6월말)'!R67-'법정동(2015.12월말)'!R67</f>
        <v>102758.09999999998</v>
      </c>
      <c r="S64" s="63">
        <f>'법정동(2016.6월말)'!S67-'법정동(2015.12월말)'!S67</f>
        <v>8</v>
      </c>
      <c r="T64" s="63">
        <f>'법정동(2016.6월말)'!T67-'법정동(2015.12월말)'!T67</f>
        <v>0</v>
      </c>
      <c r="U64" s="63">
        <f>'법정동(2016.6월말)'!U67-'법정동(2015.12월말)'!U67</f>
        <v>0</v>
      </c>
      <c r="V64" s="63">
        <f>'법정동(2016.6월말)'!V67-'법정동(2015.12월말)'!V67</f>
        <v>0</v>
      </c>
      <c r="W64" s="63">
        <f>'법정동(2016.6월말)'!W67-'법정동(2015.12월말)'!W67</f>
        <v>0</v>
      </c>
      <c r="X64" s="63">
        <f>'법정동(2016.6월말)'!X67-'법정동(2015.12월말)'!X67</f>
        <v>0</v>
      </c>
      <c r="Y64" s="63">
        <f>'법정동(2016.6월말)'!Y67-'법정동(2015.12월말)'!Y67</f>
        <v>0</v>
      </c>
      <c r="Z64" s="63">
        <f>'법정동(2016.6월말)'!Z67-'법정동(2015.12월말)'!Z67</f>
        <v>0</v>
      </c>
      <c r="AA64" s="63">
        <f>'법정동(2016.6월말)'!AA67-'법정동(2015.12월말)'!AA67</f>
        <v>0</v>
      </c>
      <c r="AB64" s="63">
        <f>'법정동(2016.6월말)'!AB67-'법정동(2015.12월말)'!AB67</f>
        <v>0</v>
      </c>
      <c r="AC64" s="63">
        <f>'법정동(2016.6월말)'!AC67-'법정동(2015.12월말)'!AC67</f>
        <v>0</v>
      </c>
      <c r="AD64" s="63">
        <f>'법정동(2016.6월말)'!AD67-'법정동(2015.12월말)'!AD67</f>
        <v>17620.900000000023</v>
      </c>
      <c r="AE64" s="63">
        <f>'법정동(2016.6월말)'!AE67-'법정동(2015.12월말)'!AE67</f>
        <v>29</v>
      </c>
      <c r="AF64" s="63">
        <f>'법정동(2016.6월말)'!AF67-'법정동(2015.12월말)'!AF67</f>
        <v>0</v>
      </c>
      <c r="AG64" s="63">
        <f>'법정동(2016.6월말)'!AG67-'법정동(2015.12월말)'!AG67</f>
        <v>0</v>
      </c>
      <c r="AH64" s="63">
        <f>'법정동(2016.6월말)'!AH67-'법정동(2015.12월말)'!AH67</f>
        <v>0</v>
      </c>
      <c r="AI64" s="63">
        <f>'법정동(2016.6월말)'!AI67-'법정동(2015.12월말)'!AI67</f>
        <v>0</v>
      </c>
      <c r="AJ64" s="63">
        <f>'법정동(2016.6월말)'!AJ67-'법정동(2015.12월말)'!AJ67</f>
        <v>0</v>
      </c>
      <c r="AK64" s="63">
        <f>'법정동(2016.6월말)'!AK67-'법정동(2015.12월말)'!AK67</f>
        <v>0</v>
      </c>
      <c r="AL64" s="63">
        <f>'법정동(2016.6월말)'!AL67-'법정동(2015.12월말)'!AL67</f>
        <v>120.80000000000291</v>
      </c>
      <c r="AM64" s="63">
        <f>'법정동(2016.6월말)'!AM67-'법정동(2015.12월말)'!AM67</f>
        <v>1</v>
      </c>
      <c r="AN64" s="63">
        <f>'법정동(2016.6월말)'!AN67-'법정동(2015.12월말)'!AN67</f>
        <v>0</v>
      </c>
      <c r="AO64" s="63">
        <f>'법정동(2016.6월말)'!AO67-'법정동(2015.12월말)'!AO67</f>
        <v>0</v>
      </c>
      <c r="AP64" s="63">
        <f>'법정동(2016.6월말)'!AP67-'법정동(2015.12월말)'!AP67</f>
        <v>0</v>
      </c>
      <c r="AQ64" s="63">
        <f>'법정동(2016.6월말)'!AQ67-'법정동(2015.12월말)'!AQ67</f>
        <v>0</v>
      </c>
      <c r="AR64" s="63">
        <f>'법정동(2016.6월말)'!AR67-'법정동(2015.12월말)'!AR67</f>
        <v>0</v>
      </c>
      <c r="AS64" s="63">
        <f>'법정동(2016.6월말)'!AS67-'법정동(2015.12월말)'!AS67</f>
        <v>0</v>
      </c>
      <c r="AT64" s="63">
        <f>'법정동(2016.6월말)'!AT67-'법정동(2015.12월말)'!AT67</f>
        <v>0</v>
      </c>
      <c r="AU64" s="63">
        <f>'법정동(2016.6월말)'!AU67-'법정동(2015.12월말)'!AU67</f>
        <v>0</v>
      </c>
      <c r="AV64" s="63">
        <f>'법정동(2016.6월말)'!AV67-'법정동(2015.12월말)'!AV67</f>
        <v>0</v>
      </c>
      <c r="AW64" s="63">
        <f>'법정동(2016.6월말)'!AW67-'법정동(2015.12월말)'!AW67</f>
        <v>0</v>
      </c>
      <c r="AX64" s="63">
        <f>'법정동(2016.6월말)'!AX67-'법정동(2015.12월말)'!AX67</f>
        <v>0</v>
      </c>
      <c r="AY64" s="63">
        <f>'법정동(2016.6월말)'!AY67-'법정동(2015.12월말)'!AY67</f>
        <v>0</v>
      </c>
      <c r="AZ64" s="63">
        <f>'법정동(2016.6월말)'!AZ67-'법정동(2015.12월말)'!AZ67</f>
        <v>1953</v>
      </c>
      <c r="BA64" s="63">
        <f>'법정동(2016.6월말)'!BA67-'법정동(2015.12월말)'!BA67</f>
        <v>0</v>
      </c>
      <c r="BB64" s="63">
        <f>'법정동(2016.6월말)'!BB67-'법정동(2015.12월말)'!BB67</f>
        <v>0</v>
      </c>
      <c r="BC64" s="63">
        <f>'법정동(2016.6월말)'!BC67-'법정동(2015.12월말)'!BC67</f>
        <v>0</v>
      </c>
      <c r="BD64" s="63">
        <f>'법정동(2016.6월말)'!BD67-'법정동(2015.12월말)'!BD67</f>
        <v>0</v>
      </c>
      <c r="BE64" s="63">
        <f>'법정동(2016.6월말)'!BE67-'법정동(2015.12월말)'!BE67</f>
        <v>0</v>
      </c>
      <c r="BF64" s="63">
        <f>'법정동(2016.6월말)'!BF67-'법정동(2015.12월말)'!BF67</f>
        <v>-437</v>
      </c>
      <c r="BG64" s="64">
        <f>'법정동(2016.6월말)'!BG67-'법정동(2015.12월말)'!BG67</f>
        <v>0</v>
      </c>
    </row>
    <row r="65" spans="1:59" s="20" customFormat="1" ht="20.25" customHeight="1">
      <c r="A65" s="67" t="s">
        <v>68</v>
      </c>
      <c r="B65" s="69">
        <f>'법정동(2016.6월말)'!B68-'법정동(2015.12월말)'!B68</f>
        <v>-86</v>
      </c>
      <c r="C65" s="63">
        <f>'법정동(2016.6월말)'!C68-'법정동(2015.12월말)'!C68</f>
        <v>33</v>
      </c>
      <c r="D65" s="63">
        <f>'법정동(2016.6월말)'!D68-'법정동(2015.12월말)'!D68</f>
        <v>-4305</v>
      </c>
      <c r="E65" s="63">
        <f>'법정동(2016.6월말)'!E68-'법정동(2015.12월말)'!E68</f>
        <v>4</v>
      </c>
      <c r="F65" s="63">
        <f>'법정동(2016.6월말)'!F68-'법정동(2015.12월말)'!F68</f>
        <v>-451</v>
      </c>
      <c r="G65" s="63">
        <f>'법정동(2016.6월말)'!G68-'법정동(2015.12월말)'!G68</f>
        <v>11</v>
      </c>
      <c r="H65" s="63">
        <f>'법정동(2016.6월말)'!H68-'법정동(2015.12월말)'!H68</f>
        <v>0</v>
      </c>
      <c r="I65" s="63">
        <f>'법정동(2016.6월말)'!I68-'법정동(2015.12월말)'!I68</f>
        <v>0</v>
      </c>
      <c r="J65" s="63">
        <f>'법정동(2016.6월말)'!J68-'법정동(2015.12월말)'!J68</f>
        <v>0</v>
      </c>
      <c r="K65" s="63">
        <f>'법정동(2016.6월말)'!K68-'법정동(2015.12월말)'!K68</f>
        <v>0</v>
      </c>
      <c r="L65" s="63">
        <f>'법정동(2016.6월말)'!L68-'법정동(2015.12월말)'!L68</f>
        <v>-11592</v>
      </c>
      <c r="M65" s="63">
        <f>'법정동(2016.6월말)'!M68-'법정동(2015.12월말)'!M68</f>
        <v>-8</v>
      </c>
      <c r="N65" s="63">
        <f>'법정동(2016.6월말)'!N68-'법정동(2015.12월말)'!N68</f>
        <v>0</v>
      </c>
      <c r="O65" s="63">
        <f>'법정동(2016.6월말)'!O68-'법정동(2015.12월말)'!O68</f>
        <v>0</v>
      </c>
      <c r="P65" s="63">
        <f>'법정동(2016.6월말)'!P68-'법정동(2015.12월말)'!P68</f>
        <v>0</v>
      </c>
      <c r="Q65" s="63">
        <f>'법정동(2016.6월말)'!Q68-'법정동(2015.12월말)'!Q68</f>
        <v>0</v>
      </c>
      <c r="R65" s="63">
        <f>'법정동(2016.6월말)'!R68-'법정동(2015.12월말)'!R68</f>
        <v>9225</v>
      </c>
      <c r="S65" s="63">
        <f>'법정동(2016.6월말)'!S68-'법정동(2015.12월말)'!S68</f>
        <v>8</v>
      </c>
      <c r="T65" s="63">
        <f>'법정동(2016.6월말)'!T68-'법정동(2015.12월말)'!T68</f>
        <v>2004</v>
      </c>
      <c r="U65" s="63">
        <f>'법정동(2016.6월말)'!U68-'법정동(2015.12월말)'!U68</f>
        <v>2</v>
      </c>
      <c r="V65" s="63">
        <f>'법정동(2016.6월말)'!V68-'법정동(2015.12월말)'!V68</f>
        <v>0</v>
      </c>
      <c r="W65" s="63">
        <f>'법정동(2016.6월말)'!W68-'법정동(2015.12월말)'!W68</f>
        <v>0</v>
      </c>
      <c r="X65" s="63">
        <f>'법정동(2016.6월말)'!X68-'법정동(2015.12월말)'!X68</f>
        <v>0</v>
      </c>
      <c r="Y65" s="63">
        <f>'법정동(2016.6월말)'!Y68-'법정동(2015.12월말)'!Y68</f>
        <v>0</v>
      </c>
      <c r="Z65" s="63">
        <f>'법정동(2016.6월말)'!Z68-'법정동(2015.12월말)'!Z68</f>
        <v>-7316</v>
      </c>
      <c r="AA65" s="63">
        <f>'법정동(2016.6월말)'!AA68-'법정동(2015.12월말)'!AA68</f>
        <v>-5</v>
      </c>
      <c r="AB65" s="63">
        <f>'법정동(2016.6월말)'!AB68-'법정동(2015.12월말)'!AB68</f>
        <v>0</v>
      </c>
      <c r="AC65" s="63">
        <f>'법정동(2016.6월말)'!AC68-'법정동(2015.12월말)'!AC68</f>
        <v>1</v>
      </c>
      <c r="AD65" s="63">
        <f>'법정동(2016.6월말)'!AD68-'법정동(2015.12월말)'!AD68</f>
        <v>12611</v>
      </c>
      <c r="AE65" s="63">
        <f>'법정동(2016.6월말)'!AE68-'법정동(2015.12월말)'!AE68</f>
        <v>17</v>
      </c>
      <c r="AF65" s="63">
        <f>'법정동(2016.6월말)'!AF68-'법정동(2015.12월말)'!AF68</f>
        <v>0</v>
      </c>
      <c r="AG65" s="63">
        <f>'법정동(2016.6월말)'!AG68-'법정동(2015.12월말)'!AG68</f>
        <v>0</v>
      </c>
      <c r="AH65" s="63">
        <f>'법정동(2016.6월말)'!AH68-'법정동(2015.12월말)'!AH68</f>
        <v>0</v>
      </c>
      <c r="AI65" s="63">
        <f>'법정동(2016.6월말)'!AI68-'법정동(2015.12월말)'!AI68</f>
        <v>0</v>
      </c>
      <c r="AJ65" s="63">
        <f>'법정동(2016.6월말)'!AJ68-'법정동(2015.12월말)'!AJ68</f>
        <v>0</v>
      </c>
      <c r="AK65" s="63">
        <f>'법정동(2016.6월말)'!AK68-'법정동(2015.12월말)'!AK68</f>
        <v>0</v>
      </c>
      <c r="AL65" s="63">
        <f>'법정동(2016.6월말)'!AL68-'법정동(2015.12월말)'!AL68</f>
        <v>0</v>
      </c>
      <c r="AM65" s="63">
        <f>'법정동(2016.6월말)'!AM68-'법정동(2015.12월말)'!AM68</f>
        <v>4</v>
      </c>
      <c r="AN65" s="63">
        <f>'법정동(2016.6월말)'!AN68-'법정동(2015.12월말)'!AN68</f>
        <v>0</v>
      </c>
      <c r="AO65" s="63">
        <f>'법정동(2016.6월말)'!AO68-'법정동(2015.12월말)'!AO68</f>
        <v>0</v>
      </c>
      <c r="AP65" s="63">
        <f>'법정동(2016.6월말)'!AP68-'법정동(2015.12월말)'!AP68</f>
        <v>0</v>
      </c>
      <c r="AQ65" s="63">
        <f>'법정동(2016.6월말)'!AQ68-'법정동(2015.12월말)'!AQ68</f>
        <v>0</v>
      </c>
      <c r="AR65" s="63">
        <f>'법정동(2016.6월말)'!AR68-'법정동(2015.12월말)'!AR68</f>
        <v>0</v>
      </c>
      <c r="AS65" s="63">
        <f>'법정동(2016.6월말)'!AS68-'법정동(2015.12월말)'!AS68</f>
        <v>0</v>
      </c>
      <c r="AT65" s="63">
        <f>'법정동(2016.6월말)'!AT68-'법정동(2015.12월말)'!AT68</f>
        <v>0</v>
      </c>
      <c r="AU65" s="63">
        <f>'법정동(2016.6월말)'!AU68-'법정동(2015.12월말)'!AU68</f>
        <v>0</v>
      </c>
      <c r="AV65" s="63">
        <f>'법정동(2016.6월말)'!AV68-'법정동(2015.12월말)'!AV68</f>
        <v>0</v>
      </c>
      <c r="AW65" s="63">
        <f>'법정동(2016.6월말)'!AW68-'법정동(2015.12월말)'!AW68</f>
        <v>0</v>
      </c>
      <c r="AX65" s="63">
        <f>'법정동(2016.6월말)'!AX68-'법정동(2015.12월말)'!AX68</f>
        <v>0</v>
      </c>
      <c r="AY65" s="63">
        <f>'법정동(2016.6월말)'!AY68-'법정동(2015.12월말)'!AY68</f>
        <v>0</v>
      </c>
      <c r="AZ65" s="63">
        <f>'법정동(2016.6월말)'!AZ68-'법정동(2015.12월말)'!AZ68</f>
        <v>0</v>
      </c>
      <c r="BA65" s="63">
        <f>'법정동(2016.6월말)'!BA68-'법정동(2015.12월말)'!BA68</f>
        <v>0</v>
      </c>
      <c r="BB65" s="63">
        <f>'법정동(2016.6월말)'!BB68-'법정동(2015.12월말)'!BB68</f>
        <v>0</v>
      </c>
      <c r="BC65" s="63">
        <f>'법정동(2016.6월말)'!BC68-'법정동(2015.12월말)'!BC68</f>
        <v>0</v>
      </c>
      <c r="BD65" s="63">
        <f>'법정동(2016.6월말)'!BD68-'법정동(2015.12월말)'!BD68</f>
        <v>-235</v>
      </c>
      <c r="BE65" s="63">
        <f>'법정동(2016.6월말)'!BE68-'법정동(2015.12월말)'!BE68</f>
        <v>-1</v>
      </c>
      <c r="BF65" s="63">
        <f>'법정동(2016.6월말)'!BF68-'법정동(2015.12월말)'!BF68</f>
        <v>-27</v>
      </c>
      <c r="BG65" s="64">
        <f>'법정동(2016.6월말)'!BG68-'법정동(2015.12월말)'!BG68</f>
        <v>0</v>
      </c>
    </row>
    <row r="66" spans="1:59" s="20" customFormat="1" ht="20.25" customHeight="1">
      <c r="A66" s="67" t="s">
        <v>69</v>
      </c>
      <c r="B66" s="69">
        <f>'법정동(2016.6월말)'!B69-'법정동(2015.12월말)'!B69</f>
        <v>0</v>
      </c>
      <c r="C66" s="63">
        <f>'법정동(2016.6월말)'!C69-'법정동(2015.12월말)'!C69</f>
        <v>14</v>
      </c>
      <c r="D66" s="63">
        <f>'법정동(2016.6월말)'!D69-'법정동(2015.12월말)'!D69</f>
        <v>-198</v>
      </c>
      <c r="E66" s="63">
        <f>'법정동(2016.6월말)'!E69-'법정동(2015.12월말)'!E69</f>
        <v>1</v>
      </c>
      <c r="F66" s="63">
        <f>'법정동(2016.6월말)'!F69-'법정동(2015.12월말)'!F69</f>
        <v>0</v>
      </c>
      <c r="G66" s="63">
        <f>'법정동(2016.6월말)'!G69-'법정동(2015.12월말)'!G69</f>
        <v>4</v>
      </c>
      <c r="H66" s="63">
        <f>'법정동(2016.6월말)'!H69-'법정동(2015.12월말)'!H69</f>
        <v>0</v>
      </c>
      <c r="I66" s="63">
        <f>'법정동(2016.6월말)'!I69-'법정동(2015.12월말)'!I69</f>
        <v>0</v>
      </c>
      <c r="J66" s="63">
        <f>'법정동(2016.6월말)'!J69-'법정동(2015.12월말)'!J69</f>
        <v>0</v>
      </c>
      <c r="K66" s="63">
        <f>'법정동(2016.6월말)'!K69-'법정동(2015.12월말)'!K69</f>
        <v>0</v>
      </c>
      <c r="L66" s="63">
        <f>'법정동(2016.6월말)'!L69-'법정동(2015.12월말)'!L69</f>
        <v>0</v>
      </c>
      <c r="M66" s="63">
        <f>'법정동(2016.6월말)'!M69-'법정동(2015.12월말)'!M69</f>
        <v>6</v>
      </c>
      <c r="N66" s="63">
        <f>'법정동(2016.6월말)'!N69-'법정동(2015.12월말)'!N69</f>
        <v>0</v>
      </c>
      <c r="O66" s="63">
        <f>'법정동(2016.6월말)'!O69-'법정동(2015.12월말)'!O69</f>
        <v>0</v>
      </c>
      <c r="P66" s="63">
        <f>'법정동(2016.6월말)'!P69-'법정동(2015.12월말)'!P69</f>
        <v>0</v>
      </c>
      <c r="Q66" s="63">
        <f>'법정동(2016.6월말)'!Q69-'법정동(2015.12월말)'!Q69</f>
        <v>0</v>
      </c>
      <c r="R66" s="63">
        <f>'법정동(2016.6월말)'!R69-'법정동(2015.12월말)'!R69</f>
        <v>193</v>
      </c>
      <c r="S66" s="63">
        <f>'법정동(2016.6월말)'!S69-'법정동(2015.12월말)'!S69</f>
        <v>1</v>
      </c>
      <c r="T66" s="63">
        <f>'법정동(2016.6월말)'!T69-'법정동(2015.12월말)'!T69</f>
        <v>0</v>
      </c>
      <c r="U66" s="63">
        <f>'법정동(2016.6월말)'!U69-'법정동(2015.12월말)'!U69</f>
        <v>0</v>
      </c>
      <c r="V66" s="63">
        <f>'법정동(2016.6월말)'!V69-'법정동(2015.12월말)'!V69</f>
        <v>0</v>
      </c>
      <c r="W66" s="63">
        <f>'법정동(2016.6월말)'!W69-'법정동(2015.12월말)'!W69</f>
        <v>0</v>
      </c>
      <c r="X66" s="63">
        <f>'법정동(2016.6월말)'!X69-'법정동(2015.12월말)'!X69</f>
        <v>-631</v>
      </c>
      <c r="Y66" s="63">
        <f>'법정동(2016.6월말)'!Y69-'법정동(2015.12월말)'!Y69</f>
        <v>-1</v>
      </c>
      <c r="Z66" s="63">
        <f>'법정동(2016.6월말)'!Z69-'법정동(2015.12월말)'!Z69</f>
        <v>0</v>
      </c>
      <c r="AA66" s="63">
        <f>'법정동(2016.6월말)'!AA69-'법정동(2015.12월말)'!AA69</f>
        <v>0</v>
      </c>
      <c r="AB66" s="63">
        <f>'법정동(2016.6월말)'!AB69-'법정동(2015.12월말)'!AB69</f>
        <v>0</v>
      </c>
      <c r="AC66" s="63">
        <f>'법정동(2016.6월말)'!AC69-'법정동(2015.12월말)'!AC69</f>
        <v>0</v>
      </c>
      <c r="AD66" s="63">
        <f>'법정동(2016.6월말)'!AD69-'법정동(2015.12월말)'!AD69</f>
        <v>5</v>
      </c>
      <c r="AE66" s="63">
        <f>'법정동(2016.6월말)'!AE69-'법정동(2015.12월말)'!AE69</f>
        <v>2</v>
      </c>
      <c r="AF66" s="63">
        <f>'법정동(2016.6월말)'!AF69-'법정동(2015.12월말)'!AF69</f>
        <v>0</v>
      </c>
      <c r="AG66" s="63">
        <f>'법정동(2016.6월말)'!AG69-'법정동(2015.12월말)'!AG69</f>
        <v>0</v>
      </c>
      <c r="AH66" s="63">
        <f>'법정동(2016.6월말)'!AH69-'법정동(2015.12월말)'!AH69</f>
        <v>0</v>
      </c>
      <c r="AI66" s="63">
        <f>'법정동(2016.6월말)'!AI69-'법정동(2015.12월말)'!AI69</f>
        <v>0</v>
      </c>
      <c r="AJ66" s="63">
        <f>'법정동(2016.6월말)'!AJ69-'법정동(2015.12월말)'!AJ69</f>
        <v>0</v>
      </c>
      <c r="AK66" s="63">
        <f>'법정동(2016.6월말)'!AK69-'법정동(2015.12월말)'!AK69</f>
        <v>0</v>
      </c>
      <c r="AL66" s="63">
        <f>'법정동(2016.6월말)'!AL69-'법정동(2015.12월말)'!AL69</f>
        <v>0</v>
      </c>
      <c r="AM66" s="63">
        <f>'법정동(2016.6월말)'!AM69-'법정동(2015.12월말)'!AM69</f>
        <v>0</v>
      </c>
      <c r="AN66" s="63">
        <f>'법정동(2016.6월말)'!AN69-'법정동(2015.12월말)'!AN69</f>
        <v>0</v>
      </c>
      <c r="AO66" s="63">
        <f>'법정동(2016.6월말)'!AO69-'법정동(2015.12월말)'!AO69</f>
        <v>0</v>
      </c>
      <c r="AP66" s="63">
        <f>'법정동(2016.6월말)'!AP69-'법정동(2015.12월말)'!AP69</f>
        <v>0</v>
      </c>
      <c r="AQ66" s="63">
        <f>'법정동(2016.6월말)'!AQ69-'법정동(2015.12월말)'!AQ69</f>
        <v>0</v>
      </c>
      <c r="AR66" s="63">
        <f>'법정동(2016.6월말)'!AR69-'법정동(2015.12월말)'!AR69</f>
        <v>0</v>
      </c>
      <c r="AS66" s="63">
        <f>'법정동(2016.6월말)'!AS69-'법정동(2015.12월말)'!AS69</f>
        <v>0</v>
      </c>
      <c r="AT66" s="63">
        <f>'법정동(2016.6월말)'!AT69-'법정동(2015.12월말)'!AT69</f>
        <v>0</v>
      </c>
      <c r="AU66" s="63">
        <f>'법정동(2016.6월말)'!AU69-'법정동(2015.12월말)'!AU69</f>
        <v>0</v>
      </c>
      <c r="AV66" s="63">
        <f>'법정동(2016.6월말)'!AV69-'법정동(2015.12월말)'!AV69</f>
        <v>0</v>
      </c>
      <c r="AW66" s="63">
        <f>'법정동(2016.6월말)'!AW69-'법정동(2015.12월말)'!AW69</f>
        <v>0</v>
      </c>
      <c r="AX66" s="63">
        <f>'법정동(2016.6월말)'!AX69-'법정동(2015.12월말)'!AX69</f>
        <v>0</v>
      </c>
      <c r="AY66" s="63">
        <f>'법정동(2016.6월말)'!AY69-'법정동(2015.12월말)'!AY69</f>
        <v>0</v>
      </c>
      <c r="AZ66" s="63">
        <f>'법정동(2016.6월말)'!AZ69-'법정동(2015.12월말)'!AZ69</f>
        <v>0</v>
      </c>
      <c r="BA66" s="63">
        <f>'법정동(2016.6월말)'!BA69-'법정동(2015.12월말)'!BA69</f>
        <v>0</v>
      </c>
      <c r="BB66" s="63">
        <f>'법정동(2016.6월말)'!BB69-'법정동(2015.12월말)'!BB69</f>
        <v>0</v>
      </c>
      <c r="BC66" s="63">
        <f>'법정동(2016.6월말)'!BC69-'법정동(2015.12월말)'!BC69</f>
        <v>0</v>
      </c>
      <c r="BD66" s="63">
        <f>'법정동(2016.6월말)'!BD69-'법정동(2015.12월말)'!BD69</f>
        <v>0</v>
      </c>
      <c r="BE66" s="63">
        <f>'법정동(2016.6월말)'!BE69-'법정동(2015.12월말)'!BE69</f>
        <v>0</v>
      </c>
      <c r="BF66" s="63">
        <f>'법정동(2016.6월말)'!BF69-'법정동(2015.12월말)'!BF69</f>
        <v>631</v>
      </c>
      <c r="BG66" s="64">
        <f>'법정동(2016.6월말)'!BG69-'법정동(2015.12월말)'!BG69</f>
        <v>1</v>
      </c>
    </row>
    <row r="67" spans="1:59" s="20" customFormat="1" ht="20.25" customHeight="1">
      <c r="A67" s="67" t="s">
        <v>70</v>
      </c>
      <c r="B67" s="69">
        <f>'법정동(2016.6월말)'!B70-'법정동(2015.12월말)'!B70</f>
        <v>0</v>
      </c>
      <c r="C67" s="63">
        <f>'법정동(2016.6월말)'!C70-'법정동(2015.12월말)'!C70</f>
        <v>30</v>
      </c>
      <c r="D67" s="63">
        <f>'법정동(2016.6월말)'!D70-'법정동(2015.12월말)'!D70</f>
        <v>-242</v>
      </c>
      <c r="E67" s="63">
        <f>'법정동(2016.6월말)'!E70-'법정동(2015.12월말)'!E70</f>
        <v>4</v>
      </c>
      <c r="F67" s="63">
        <f>'법정동(2016.6월말)'!F70-'법정동(2015.12월말)'!F70</f>
        <v>0</v>
      </c>
      <c r="G67" s="63">
        <f>'법정동(2016.6월말)'!G70-'법정동(2015.12월말)'!G70</f>
        <v>12</v>
      </c>
      <c r="H67" s="63">
        <f>'법정동(2016.6월말)'!H70-'법정동(2015.12월말)'!H70</f>
        <v>0</v>
      </c>
      <c r="I67" s="63">
        <f>'법정동(2016.6월말)'!I70-'법정동(2015.12월말)'!I70</f>
        <v>0</v>
      </c>
      <c r="J67" s="63">
        <f>'법정동(2016.6월말)'!J70-'법정동(2015.12월말)'!J70</f>
        <v>0</v>
      </c>
      <c r="K67" s="63">
        <f>'법정동(2016.6월말)'!K70-'법정동(2015.12월말)'!K70</f>
        <v>0</v>
      </c>
      <c r="L67" s="63">
        <f>'법정동(2016.6월말)'!L70-'법정동(2015.12월말)'!L70</f>
        <v>0</v>
      </c>
      <c r="M67" s="63">
        <f>'법정동(2016.6월말)'!M70-'법정동(2015.12월말)'!M70</f>
        <v>4</v>
      </c>
      <c r="N67" s="63">
        <f>'법정동(2016.6월말)'!N70-'법정동(2015.12월말)'!N70</f>
        <v>0</v>
      </c>
      <c r="O67" s="63">
        <f>'법정동(2016.6월말)'!O70-'법정동(2015.12월말)'!O70</f>
        <v>0</v>
      </c>
      <c r="P67" s="63">
        <f>'법정동(2016.6월말)'!P70-'법정동(2015.12월말)'!P70</f>
        <v>0</v>
      </c>
      <c r="Q67" s="63">
        <f>'법정동(2016.6월말)'!Q70-'법정동(2015.12월말)'!Q70</f>
        <v>0</v>
      </c>
      <c r="R67" s="63">
        <f>'법정동(2016.6월말)'!R70-'법정동(2015.12월말)'!R70</f>
        <v>143</v>
      </c>
      <c r="S67" s="63">
        <f>'법정동(2016.6월말)'!S70-'법정동(2015.12월말)'!S70</f>
        <v>2</v>
      </c>
      <c r="T67" s="63">
        <f>'법정동(2016.6월말)'!T70-'법정동(2015.12월말)'!T70</f>
        <v>0</v>
      </c>
      <c r="U67" s="63">
        <f>'법정동(2016.6월말)'!U70-'법정동(2015.12월말)'!U70</f>
        <v>0</v>
      </c>
      <c r="V67" s="63">
        <f>'법정동(2016.6월말)'!V70-'법정동(2015.12월말)'!V70</f>
        <v>0</v>
      </c>
      <c r="W67" s="63">
        <f>'법정동(2016.6월말)'!W70-'법정동(2015.12월말)'!W70</f>
        <v>0</v>
      </c>
      <c r="X67" s="63">
        <f>'법정동(2016.6월말)'!X70-'법정동(2015.12월말)'!X70</f>
        <v>0</v>
      </c>
      <c r="Y67" s="63">
        <f>'법정동(2016.6월말)'!Y70-'법정동(2015.12월말)'!Y70</f>
        <v>0</v>
      </c>
      <c r="Z67" s="63">
        <f>'법정동(2016.6월말)'!Z70-'법정동(2015.12월말)'!Z70</f>
        <v>0</v>
      </c>
      <c r="AA67" s="63">
        <f>'법정동(2016.6월말)'!AA70-'법정동(2015.12월말)'!AA70</f>
        <v>1</v>
      </c>
      <c r="AB67" s="63">
        <f>'법정동(2016.6월말)'!AB70-'법정동(2015.12월말)'!AB70</f>
        <v>0</v>
      </c>
      <c r="AC67" s="63">
        <f>'법정동(2016.6월말)'!AC70-'법정동(2015.12월말)'!AC70</f>
        <v>0</v>
      </c>
      <c r="AD67" s="63">
        <f>'법정동(2016.6월말)'!AD70-'법정동(2015.12월말)'!AD70</f>
        <v>99</v>
      </c>
      <c r="AE67" s="63">
        <f>'법정동(2016.6월말)'!AE70-'법정동(2015.12월말)'!AE70</f>
        <v>7</v>
      </c>
      <c r="AF67" s="63">
        <f>'법정동(2016.6월말)'!AF70-'법정동(2015.12월말)'!AF70</f>
        <v>0</v>
      </c>
      <c r="AG67" s="63">
        <f>'법정동(2016.6월말)'!AG70-'법정동(2015.12월말)'!AG70</f>
        <v>0</v>
      </c>
      <c r="AH67" s="63">
        <f>'법정동(2016.6월말)'!AH70-'법정동(2015.12월말)'!AH70</f>
        <v>0</v>
      </c>
      <c r="AI67" s="63">
        <f>'법정동(2016.6월말)'!AI70-'법정동(2015.12월말)'!AI70</f>
        <v>0</v>
      </c>
      <c r="AJ67" s="63">
        <f>'법정동(2016.6월말)'!AJ70-'법정동(2015.12월말)'!AJ70</f>
        <v>0</v>
      </c>
      <c r="AK67" s="63">
        <f>'법정동(2016.6월말)'!AK70-'법정동(2015.12월말)'!AK70</f>
        <v>0</v>
      </c>
      <c r="AL67" s="63">
        <f>'법정동(2016.6월말)'!AL70-'법정동(2015.12월말)'!AL70</f>
        <v>0</v>
      </c>
      <c r="AM67" s="63">
        <f>'법정동(2016.6월말)'!AM70-'법정동(2015.12월말)'!AM70</f>
        <v>0</v>
      </c>
      <c r="AN67" s="63">
        <f>'법정동(2016.6월말)'!AN70-'법정동(2015.12월말)'!AN70</f>
        <v>0</v>
      </c>
      <c r="AO67" s="63">
        <f>'법정동(2016.6월말)'!AO70-'법정동(2015.12월말)'!AO70</f>
        <v>0</v>
      </c>
      <c r="AP67" s="63">
        <f>'법정동(2016.6월말)'!AP70-'법정동(2015.12월말)'!AP70</f>
        <v>0</v>
      </c>
      <c r="AQ67" s="63">
        <f>'법정동(2016.6월말)'!AQ70-'법정동(2015.12월말)'!AQ70</f>
        <v>0</v>
      </c>
      <c r="AR67" s="63">
        <f>'법정동(2016.6월말)'!AR70-'법정동(2015.12월말)'!AR70</f>
        <v>0</v>
      </c>
      <c r="AS67" s="63">
        <f>'법정동(2016.6월말)'!AS70-'법정동(2015.12월말)'!AS70</f>
        <v>0</v>
      </c>
      <c r="AT67" s="63">
        <f>'법정동(2016.6월말)'!AT70-'법정동(2015.12월말)'!AT70</f>
        <v>0</v>
      </c>
      <c r="AU67" s="63">
        <f>'법정동(2016.6월말)'!AU70-'법정동(2015.12월말)'!AU70</f>
        <v>0</v>
      </c>
      <c r="AV67" s="63">
        <f>'법정동(2016.6월말)'!AV70-'법정동(2015.12월말)'!AV70</f>
        <v>0</v>
      </c>
      <c r="AW67" s="63">
        <f>'법정동(2016.6월말)'!AW70-'법정동(2015.12월말)'!AW70</f>
        <v>0</v>
      </c>
      <c r="AX67" s="63">
        <f>'법정동(2016.6월말)'!AX70-'법정동(2015.12월말)'!AX70</f>
        <v>0</v>
      </c>
      <c r="AY67" s="63">
        <f>'법정동(2016.6월말)'!AY70-'법정동(2015.12월말)'!AY70</f>
        <v>0</v>
      </c>
      <c r="AZ67" s="63">
        <f>'법정동(2016.6월말)'!AZ70-'법정동(2015.12월말)'!AZ70</f>
        <v>0</v>
      </c>
      <c r="BA67" s="63">
        <f>'법정동(2016.6월말)'!BA70-'법정동(2015.12월말)'!BA70</f>
        <v>0</v>
      </c>
      <c r="BB67" s="63">
        <f>'법정동(2016.6월말)'!BB70-'법정동(2015.12월말)'!BB70</f>
        <v>0</v>
      </c>
      <c r="BC67" s="63">
        <f>'법정동(2016.6월말)'!BC70-'법정동(2015.12월말)'!BC70</f>
        <v>0</v>
      </c>
      <c r="BD67" s="63">
        <f>'법정동(2016.6월말)'!BD70-'법정동(2015.12월말)'!BD70</f>
        <v>0</v>
      </c>
      <c r="BE67" s="63">
        <f>'법정동(2016.6월말)'!BE70-'법정동(2015.12월말)'!BE70</f>
        <v>0</v>
      </c>
      <c r="BF67" s="63">
        <f>'법정동(2016.6월말)'!BF70-'법정동(2015.12월말)'!BF70</f>
        <v>0</v>
      </c>
      <c r="BG67" s="64">
        <f>'법정동(2016.6월말)'!BG70-'법정동(2015.12월말)'!BG70</f>
        <v>0</v>
      </c>
    </row>
    <row r="68" spans="1:59" s="20" customFormat="1" ht="20.25" customHeight="1">
      <c r="A68" s="67" t="s">
        <v>71</v>
      </c>
      <c r="B68" s="69">
        <f>'법정동(2016.6월말)'!B71-'법정동(2015.12월말)'!B71</f>
        <v>23</v>
      </c>
      <c r="C68" s="63">
        <f>'법정동(2016.6월말)'!C71-'법정동(2015.12월말)'!C71</f>
        <v>10</v>
      </c>
      <c r="D68" s="63">
        <f>'법정동(2016.6월말)'!D71-'법정동(2015.12월말)'!D71</f>
        <v>1740</v>
      </c>
      <c r="E68" s="63">
        <f>'법정동(2016.6월말)'!E71-'법정동(2015.12월말)'!E71</f>
        <v>3</v>
      </c>
      <c r="F68" s="63">
        <f>'법정동(2016.6월말)'!F71-'법정동(2015.12월말)'!F71</f>
        <v>-4843</v>
      </c>
      <c r="G68" s="63">
        <f>'법정동(2016.6월말)'!G71-'법정동(2015.12월말)'!G71</f>
        <v>0</v>
      </c>
      <c r="H68" s="63">
        <f>'법정동(2016.6월말)'!H71-'법정동(2015.12월말)'!H71</f>
        <v>0</v>
      </c>
      <c r="I68" s="63">
        <f>'법정동(2016.6월말)'!I71-'법정동(2015.12월말)'!I71</f>
        <v>0</v>
      </c>
      <c r="J68" s="63">
        <f>'법정동(2016.6월말)'!J71-'법정동(2015.12월말)'!J71</f>
        <v>0</v>
      </c>
      <c r="K68" s="63">
        <f>'법정동(2016.6월말)'!K71-'법정동(2015.12월말)'!K71</f>
        <v>0</v>
      </c>
      <c r="L68" s="63">
        <f>'법정동(2016.6월말)'!L71-'법정동(2015.12월말)'!L71</f>
        <v>-1717</v>
      </c>
      <c r="M68" s="63">
        <f>'법정동(2016.6월말)'!M71-'법정동(2015.12월말)'!M71</f>
        <v>0</v>
      </c>
      <c r="N68" s="63">
        <f>'법정동(2016.6월말)'!N71-'법정동(2015.12월말)'!N71</f>
        <v>0</v>
      </c>
      <c r="O68" s="63">
        <f>'법정동(2016.6월말)'!O71-'법정동(2015.12월말)'!O71</f>
        <v>0</v>
      </c>
      <c r="P68" s="63">
        <f>'법정동(2016.6월말)'!P71-'법정동(2015.12월말)'!P71</f>
        <v>0</v>
      </c>
      <c r="Q68" s="63">
        <f>'법정동(2016.6월말)'!Q71-'법정동(2015.12월말)'!Q71</f>
        <v>0</v>
      </c>
      <c r="R68" s="63">
        <f>'법정동(2016.6월말)'!R71-'법정동(2015.12월말)'!R71</f>
        <v>4794</v>
      </c>
      <c r="S68" s="63">
        <f>'법정동(2016.6월말)'!S71-'법정동(2015.12월말)'!S71</f>
        <v>3</v>
      </c>
      <c r="T68" s="63">
        <f>'법정동(2016.6월말)'!T71-'법정동(2015.12월말)'!T71</f>
        <v>0</v>
      </c>
      <c r="U68" s="63">
        <f>'법정동(2016.6월말)'!U71-'법정동(2015.12월말)'!U71</f>
        <v>0</v>
      </c>
      <c r="V68" s="63">
        <f>'법정동(2016.6월말)'!V71-'법정동(2015.12월말)'!V71</f>
        <v>0</v>
      </c>
      <c r="W68" s="63">
        <f>'법정동(2016.6월말)'!W71-'법정동(2015.12월말)'!W71</f>
        <v>0</v>
      </c>
      <c r="X68" s="63">
        <f>'법정동(2016.6월말)'!X71-'법정동(2015.12월말)'!X71</f>
        <v>0</v>
      </c>
      <c r="Y68" s="63">
        <f>'법정동(2016.6월말)'!Y71-'법정동(2015.12월말)'!Y71</f>
        <v>0</v>
      </c>
      <c r="Z68" s="63">
        <f>'법정동(2016.6월말)'!Z71-'법정동(2015.12월말)'!Z71</f>
        <v>0</v>
      </c>
      <c r="AA68" s="63">
        <f>'법정동(2016.6월말)'!AA71-'법정동(2015.12월말)'!AA71</f>
        <v>0</v>
      </c>
      <c r="AB68" s="63">
        <f>'법정동(2016.6월말)'!AB71-'법정동(2015.12월말)'!AB71</f>
        <v>0</v>
      </c>
      <c r="AC68" s="63">
        <f>'법정동(2016.6월말)'!AC71-'법정동(2015.12월말)'!AC71</f>
        <v>0</v>
      </c>
      <c r="AD68" s="63">
        <f>'법정동(2016.6월말)'!AD71-'법정동(2015.12월말)'!AD71</f>
        <v>49</v>
      </c>
      <c r="AE68" s="63">
        <f>'법정동(2016.6월말)'!AE71-'법정동(2015.12월말)'!AE71</f>
        <v>4</v>
      </c>
      <c r="AF68" s="63">
        <f>'법정동(2016.6월말)'!AF71-'법정동(2015.12월말)'!AF71</f>
        <v>0</v>
      </c>
      <c r="AG68" s="63">
        <f>'법정동(2016.6월말)'!AG71-'법정동(2015.12월말)'!AG71</f>
        <v>0</v>
      </c>
      <c r="AH68" s="63">
        <f>'법정동(2016.6월말)'!AH71-'법정동(2015.12월말)'!AH71</f>
        <v>0</v>
      </c>
      <c r="AI68" s="63">
        <f>'법정동(2016.6월말)'!AI71-'법정동(2015.12월말)'!AI71</f>
        <v>0</v>
      </c>
      <c r="AJ68" s="63">
        <f>'법정동(2016.6월말)'!AJ71-'법정동(2015.12월말)'!AJ71</f>
        <v>0</v>
      </c>
      <c r="AK68" s="63">
        <f>'법정동(2016.6월말)'!AK71-'법정동(2015.12월말)'!AK71</f>
        <v>0</v>
      </c>
      <c r="AL68" s="63">
        <f>'법정동(2016.6월말)'!AL71-'법정동(2015.12월말)'!AL71</f>
        <v>0</v>
      </c>
      <c r="AM68" s="63">
        <f>'법정동(2016.6월말)'!AM71-'법정동(2015.12월말)'!AM71</f>
        <v>0</v>
      </c>
      <c r="AN68" s="63">
        <f>'법정동(2016.6월말)'!AN71-'법정동(2015.12월말)'!AN71</f>
        <v>0</v>
      </c>
      <c r="AO68" s="63">
        <f>'법정동(2016.6월말)'!AO71-'법정동(2015.12월말)'!AO71</f>
        <v>0</v>
      </c>
      <c r="AP68" s="63">
        <f>'법정동(2016.6월말)'!AP71-'법정동(2015.12월말)'!AP71</f>
        <v>0</v>
      </c>
      <c r="AQ68" s="63">
        <f>'법정동(2016.6월말)'!AQ71-'법정동(2015.12월말)'!AQ71</f>
        <v>0</v>
      </c>
      <c r="AR68" s="63">
        <f>'법정동(2016.6월말)'!AR71-'법정동(2015.12월말)'!AR71</f>
        <v>0</v>
      </c>
      <c r="AS68" s="63">
        <f>'법정동(2016.6월말)'!AS71-'법정동(2015.12월말)'!AS71</f>
        <v>0</v>
      </c>
      <c r="AT68" s="63">
        <f>'법정동(2016.6월말)'!AT71-'법정동(2015.12월말)'!AT71</f>
        <v>0</v>
      </c>
      <c r="AU68" s="63">
        <f>'법정동(2016.6월말)'!AU71-'법정동(2015.12월말)'!AU71</f>
        <v>0</v>
      </c>
      <c r="AV68" s="63">
        <f>'법정동(2016.6월말)'!AV71-'법정동(2015.12월말)'!AV71</f>
        <v>0</v>
      </c>
      <c r="AW68" s="63">
        <f>'법정동(2016.6월말)'!AW71-'법정동(2015.12월말)'!AW71</f>
        <v>0</v>
      </c>
      <c r="AX68" s="63">
        <f>'법정동(2016.6월말)'!AX71-'법정동(2015.12월말)'!AX71</f>
        <v>0</v>
      </c>
      <c r="AY68" s="63">
        <f>'법정동(2016.6월말)'!AY71-'법정동(2015.12월말)'!AY71</f>
        <v>0</v>
      </c>
      <c r="AZ68" s="63">
        <f>'법정동(2016.6월말)'!AZ71-'법정동(2015.12월말)'!AZ71</f>
        <v>0</v>
      </c>
      <c r="BA68" s="63">
        <f>'법정동(2016.6월말)'!BA71-'법정동(2015.12월말)'!BA71</f>
        <v>0</v>
      </c>
      <c r="BB68" s="63">
        <f>'법정동(2016.6월말)'!BB71-'법정동(2015.12월말)'!BB71</f>
        <v>0</v>
      </c>
      <c r="BC68" s="63">
        <f>'법정동(2016.6월말)'!BC71-'법정동(2015.12월말)'!BC71</f>
        <v>0</v>
      </c>
      <c r="BD68" s="63">
        <f>'법정동(2016.6월말)'!BD71-'법정동(2015.12월말)'!BD71</f>
        <v>0</v>
      </c>
      <c r="BE68" s="63">
        <f>'법정동(2016.6월말)'!BE71-'법정동(2015.12월말)'!BE71</f>
        <v>0</v>
      </c>
      <c r="BF68" s="63">
        <f>'법정동(2016.6월말)'!BF71-'법정동(2015.12월말)'!BF71</f>
        <v>0</v>
      </c>
      <c r="BG68" s="64">
        <f>'법정동(2016.6월말)'!BG71-'법정동(2015.12월말)'!BG71</f>
        <v>0</v>
      </c>
    </row>
    <row r="69" spans="1:59" s="20" customFormat="1" ht="20.25" customHeight="1">
      <c r="A69" s="67" t="s">
        <v>72</v>
      </c>
      <c r="B69" s="69">
        <f>'법정동(2016.6월말)'!B72-'법정동(2015.12월말)'!B72</f>
        <v>926</v>
      </c>
      <c r="C69" s="63">
        <f>'법정동(2016.6월말)'!C72-'법정동(2015.12월말)'!C72</f>
        <v>10</v>
      </c>
      <c r="D69" s="63">
        <f>'법정동(2016.6월말)'!D72-'법정동(2015.12월말)'!D72</f>
        <v>-958</v>
      </c>
      <c r="E69" s="63">
        <f>'법정동(2016.6월말)'!E72-'법정동(2015.12월말)'!E72</f>
        <v>3</v>
      </c>
      <c r="F69" s="63">
        <f>'법정동(2016.6월말)'!F72-'법정동(2015.12월말)'!F72</f>
        <v>-3189</v>
      </c>
      <c r="G69" s="63">
        <f>'법정동(2016.6월말)'!G72-'법정동(2015.12월말)'!G72</f>
        <v>-4</v>
      </c>
      <c r="H69" s="63">
        <f>'법정동(2016.6월말)'!H72-'법정동(2015.12월말)'!H72</f>
        <v>0</v>
      </c>
      <c r="I69" s="63">
        <f>'법정동(2016.6월말)'!I72-'법정동(2015.12월말)'!I72</f>
        <v>0</v>
      </c>
      <c r="J69" s="63">
        <f>'법정동(2016.6월말)'!J72-'법정동(2015.12월말)'!J72</f>
        <v>0</v>
      </c>
      <c r="K69" s="63">
        <f>'법정동(2016.6월말)'!K72-'법정동(2015.12월말)'!K72</f>
        <v>1</v>
      </c>
      <c r="L69" s="63">
        <f>'법정동(2016.6월말)'!L72-'법정동(2015.12월말)'!L72</f>
        <v>926</v>
      </c>
      <c r="M69" s="63">
        <f>'법정동(2016.6월말)'!M72-'법정동(2015.12월말)'!M72</f>
        <v>1</v>
      </c>
      <c r="N69" s="63">
        <f>'법정동(2016.6월말)'!N72-'법정동(2015.12월말)'!N72</f>
        <v>0</v>
      </c>
      <c r="O69" s="63">
        <f>'법정동(2016.6월말)'!O72-'법정동(2015.12월말)'!O72</f>
        <v>0</v>
      </c>
      <c r="P69" s="63">
        <f>'법정동(2016.6월말)'!P72-'법정동(2015.12월말)'!P72</f>
        <v>0</v>
      </c>
      <c r="Q69" s="63">
        <f>'법정동(2016.6월말)'!Q72-'법정동(2015.12월말)'!Q72</f>
        <v>0</v>
      </c>
      <c r="R69" s="63">
        <f>'법정동(2016.6월말)'!R72-'법정동(2015.12월말)'!R72</f>
        <v>1098</v>
      </c>
      <c r="S69" s="63">
        <f>'법정동(2016.6월말)'!S72-'법정동(2015.12월말)'!S72</f>
        <v>4</v>
      </c>
      <c r="T69" s="63">
        <f>'법정동(2016.6월말)'!T72-'법정동(2015.12월말)'!T72</f>
        <v>2397</v>
      </c>
      <c r="U69" s="63">
        <f>'법정동(2016.6월말)'!U72-'법정동(2015.12월말)'!U72</f>
        <v>1</v>
      </c>
      <c r="V69" s="63">
        <f>'법정동(2016.6월말)'!V72-'법정동(2015.12월말)'!V72</f>
        <v>0</v>
      </c>
      <c r="W69" s="63">
        <f>'법정동(2016.6월말)'!W72-'법정동(2015.12월말)'!W72</f>
        <v>0</v>
      </c>
      <c r="X69" s="63">
        <f>'법정동(2016.6월말)'!X72-'법정동(2015.12월말)'!X72</f>
        <v>0</v>
      </c>
      <c r="Y69" s="63">
        <f>'법정동(2016.6월말)'!Y72-'법정동(2015.12월말)'!Y72</f>
        <v>0</v>
      </c>
      <c r="Z69" s="63">
        <f>'법정동(2016.6월말)'!Z72-'법정동(2015.12월말)'!Z72</f>
        <v>0</v>
      </c>
      <c r="AA69" s="63">
        <f>'법정동(2016.6월말)'!AA72-'법정동(2015.12월말)'!AA72</f>
        <v>0</v>
      </c>
      <c r="AB69" s="63">
        <f>'법정동(2016.6월말)'!AB72-'법정동(2015.12월말)'!AB72</f>
        <v>0</v>
      </c>
      <c r="AC69" s="63">
        <f>'법정동(2016.6월말)'!AC72-'법정동(2015.12월말)'!AC72</f>
        <v>0</v>
      </c>
      <c r="AD69" s="63">
        <f>'법정동(2016.6월말)'!AD72-'법정동(2015.12월말)'!AD72</f>
        <v>0</v>
      </c>
      <c r="AE69" s="63">
        <f>'법정동(2016.6월말)'!AE72-'법정동(2015.12월말)'!AE72</f>
        <v>3</v>
      </c>
      <c r="AF69" s="63">
        <f>'법정동(2016.6월말)'!AF72-'법정동(2015.12월말)'!AF72</f>
        <v>0</v>
      </c>
      <c r="AG69" s="63">
        <f>'법정동(2016.6월말)'!AG72-'법정동(2015.12월말)'!AG72</f>
        <v>0</v>
      </c>
      <c r="AH69" s="63">
        <f>'법정동(2016.6월말)'!AH72-'법정동(2015.12월말)'!AH72</f>
        <v>0</v>
      </c>
      <c r="AI69" s="63">
        <f>'법정동(2016.6월말)'!AI72-'법정동(2015.12월말)'!AI72</f>
        <v>0</v>
      </c>
      <c r="AJ69" s="63">
        <f>'법정동(2016.6월말)'!AJ72-'법정동(2015.12월말)'!AJ72</f>
        <v>0</v>
      </c>
      <c r="AK69" s="63">
        <f>'법정동(2016.6월말)'!AK72-'법정동(2015.12월말)'!AK72</f>
        <v>0</v>
      </c>
      <c r="AL69" s="63">
        <f>'법정동(2016.6월말)'!AL72-'법정동(2015.12월말)'!AL72</f>
        <v>0</v>
      </c>
      <c r="AM69" s="63">
        <f>'법정동(2016.6월말)'!AM72-'법정동(2015.12월말)'!AM72</f>
        <v>0</v>
      </c>
      <c r="AN69" s="63">
        <f>'법정동(2016.6월말)'!AN72-'법정동(2015.12월말)'!AN72</f>
        <v>0</v>
      </c>
      <c r="AO69" s="63">
        <f>'법정동(2016.6월말)'!AO72-'법정동(2015.12월말)'!AO72</f>
        <v>0</v>
      </c>
      <c r="AP69" s="63">
        <f>'법정동(2016.6월말)'!AP72-'법정동(2015.12월말)'!AP72</f>
        <v>0</v>
      </c>
      <c r="AQ69" s="63">
        <f>'법정동(2016.6월말)'!AQ72-'법정동(2015.12월말)'!AQ72</f>
        <v>0</v>
      </c>
      <c r="AR69" s="63">
        <f>'법정동(2016.6월말)'!AR72-'법정동(2015.12월말)'!AR72</f>
        <v>0</v>
      </c>
      <c r="AS69" s="63">
        <f>'법정동(2016.6월말)'!AS72-'법정동(2015.12월말)'!AS72</f>
        <v>0</v>
      </c>
      <c r="AT69" s="63">
        <f>'법정동(2016.6월말)'!AT72-'법정동(2015.12월말)'!AT72</f>
        <v>0</v>
      </c>
      <c r="AU69" s="63">
        <f>'법정동(2016.6월말)'!AU72-'법정동(2015.12월말)'!AU72</f>
        <v>0</v>
      </c>
      <c r="AV69" s="63">
        <f>'법정동(2016.6월말)'!AV72-'법정동(2015.12월말)'!AV72</f>
        <v>0</v>
      </c>
      <c r="AW69" s="63">
        <f>'법정동(2016.6월말)'!AW72-'법정동(2015.12월말)'!AW72</f>
        <v>0</v>
      </c>
      <c r="AX69" s="63">
        <f>'법정동(2016.6월말)'!AX72-'법정동(2015.12월말)'!AX72</f>
        <v>0</v>
      </c>
      <c r="AY69" s="63">
        <f>'법정동(2016.6월말)'!AY72-'법정동(2015.12월말)'!AY72</f>
        <v>0</v>
      </c>
      <c r="AZ69" s="63">
        <f>'법정동(2016.6월말)'!AZ72-'법정동(2015.12월말)'!AZ72</f>
        <v>0</v>
      </c>
      <c r="BA69" s="63">
        <f>'법정동(2016.6월말)'!BA72-'법정동(2015.12월말)'!BA72</f>
        <v>0</v>
      </c>
      <c r="BB69" s="63">
        <f>'법정동(2016.6월말)'!BB72-'법정동(2015.12월말)'!BB72</f>
        <v>0</v>
      </c>
      <c r="BC69" s="63">
        <f>'법정동(2016.6월말)'!BC72-'법정동(2015.12월말)'!BC72</f>
        <v>0</v>
      </c>
      <c r="BD69" s="63">
        <f>'법정동(2016.6월말)'!BD72-'법정동(2015.12월말)'!BD72</f>
        <v>0</v>
      </c>
      <c r="BE69" s="63">
        <f>'법정동(2016.6월말)'!BE72-'법정동(2015.12월말)'!BE72</f>
        <v>0</v>
      </c>
      <c r="BF69" s="63">
        <f>'법정동(2016.6월말)'!BF72-'법정동(2015.12월말)'!BF72</f>
        <v>652</v>
      </c>
      <c r="BG69" s="64">
        <f>'법정동(2016.6월말)'!BG72-'법정동(2015.12월말)'!BG72</f>
        <v>1</v>
      </c>
    </row>
    <row r="70" spans="1:59" s="20" customFormat="1" ht="20.25" customHeight="1">
      <c r="A70" s="67" t="s">
        <v>73</v>
      </c>
      <c r="B70" s="69">
        <f>'법정동(2016.6월말)'!B73-'법정동(2015.12월말)'!B73</f>
        <v>0</v>
      </c>
      <c r="C70" s="63">
        <f>'법정동(2016.6월말)'!C73-'법정동(2015.12월말)'!C73</f>
        <v>7</v>
      </c>
      <c r="D70" s="63">
        <f>'법정동(2016.6월말)'!D73-'법정동(2015.12월말)'!D73</f>
        <v>-830</v>
      </c>
      <c r="E70" s="63">
        <f>'법정동(2016.6월말)'!E73-'법정동(2015.12월말)'!E73</f>
        <v>0</v>
      </c>
      <c r="F70" s="63">
        <f>'법정동(2016.6월말)'!F73-'법정동(2015.12월말)'!F73</f>
        <v>-99</v>
      </c>
      <c r="G70" s="63">
        <f>'법정동(2016.6월말)'!G73-'법정동(2015.12월말)'!G73</f>
        <v>0</v>
      </c>
      <c r="H70" s="63">
        <f>'법정동(2016.6월말)'!H73-'법정동(2015.12월말)'!H73</f>
        <v>0</v>
      </c>
      <c r="I70" s="63">
        <f>'법정동(2016.6월말)'!I73-'법정동(2015.12월말)'!I73</f>
        <v>0</v>
      </c>
      <c r="J70" s="63">
        <f>'법정동(2016.6월말)'!J73-'법정동(2015.12월말)'!J73</f>
        <v>628</v>
      </c>
      <c r="K70" s="63">
        <f>'법정동(2016.6월말)'!K73-'법정동(2015.12월말)'!K73</f>
        <v>1</v>
      </c>
      <c r="L70" s="63">
        <f>'법정동(2016.6월말)'!L73-'법정동(2015.12월말)'!L73</f>
        <v>0</v>
      </c>
      <c r="M70" s="63">
        <f>'법정동(2016.6월말)'!M73-'법정동(2015.12월말)'!M73</f>
        <v>4</v>
      </c>
      <c r="N70" s="63">
        <f>'법정동(2016.6월말)'!N73-'법정동(2015.12월말)'!N73</f>
        <v>0</v>
      </c>
      <c r="O70" s="63">
        <f>'법정동(2016.6월말)'!O73-'법정동(2015.12월말)'!O73</f>
        <v>0</v>
      </c>
      <c r="P70" s="63">
        <f>'법정동(2016.6월말)'!P73-'법정동(2015.12월말)'!P73</f>
        <v>0</v>
      </c>
      <c r="Q70" s="63">
        <f>'법정동(2016.6월말)'!Q73-'법정동(2015.12월말)'!Q73</f>
        <v>0</v>
      </c>
      <c r="R70" s="63">
        <f>'법정동(2016.6월말)'!R73-'법정동(2015.12월말)'!R73</f>
        <v>202</v>
      </c>
      <c r="S70" s="63">
        <f>'법정동(2016.6월말)'!S73-'법정동(2015.12월말)'!S73</f>
        <v>1</v>
      </c>
      <c r="T70" s="63">
        <f>'법정동(2016.6월말)'!T73-'법정동(2015.12월말)'!T73</f>
        <v>0</v>
      </c>
      <c r="U70" s="63">
        <f>'법정동(2016.6월말)'!U73-'법정동(2015.12월말)'!U73</f>
        <v>0</v>
      </c>
      <c r="V70" s="63">
        <f>'법정동(2016.6월말)'!V73-'법정동(2015.12월말)'!V73</f>
        <v>0</v>
      </c>
      <c r="W70" s="63">
        <f>'법정동(2016.6월말)'!W73-'법정동(2015.12월말)'!W73</f>
        <v>0</v>
      </c>
      <c r="X70" s="63">
        <f>'법정동(2016.6월말)'!X73-'법정동(2015.12월말)'!X73</f>
        <v>0</v>
      </c>
      <c r="Y70" s="63">
        <f>'법정동(2016.6월말)'!Y73-'법정동(2015.12월말)'!Y73</f>
        <v>0</v>
      </c>
      <c r="Z70" s="63">
        <f>'법정동(2016.6월말)'!Z73-'법정동(2015.12월말)'!Z73</f>
        <v>0</v>
      </c>
      <c r="AA70" s="63">
        <f>'법정동(2016.6월말)'!AA73-'법정동(2015.12월말)'!AA73</f>
        <v>0</v>
      </c>
      <c r="AB70" s="63">
        <f>'법정동(2016.6월말)'!AB73-'법정동(2015.12월말)'!AB73</f>
        <v>0</v>
      </c>
      <c r="AC70" s="63">
        <f>'법정동(2016.6월말)'!AC73-'법정동(2015.12월말)'!AC73</f>
        <v>0</v>
      </c>
      <c r="AD70" s="63">
        <f>'법정동(2016.6월말)'!AD73-'법정동(2015.12월말)'!AD73</f>
        <v>0</v>
      </c>
      <c r="AE70" s="63">
        <f>'법정동(2016.6월말)'!AE73-'법정동(2015.12월말)'!AE73</f>
        <v>0</v>
      </c>
      <c r="AF70" s="63">
        <f>'법정동(2016.6월말)'!AF73-'법정동(2015.12월말)'!AF73</f>
        <v>0</v>
      </c>
      <c r="AG70" s="63">
        <f>'법정동(2016.6월말)'!AG73-'법정동(2015.12월말)'!AG73</f>
        <v>0</v>
      </c>
      <c r="AH70" s="63">
        <f>'법정동(2016.6월말)'!AH73-'법정동(2015.12월말)'!AH73</f>
        <v>0</v>
      </c>
      <c r="AI70" s="63">
        <f>'법정동(2016.6월말)'!AI73-'법정동(2015.12월말)'!AI73</f>
        <v>0</v>
      </c>
      <c r="AJ70" s="63">
        <f>'법정동(2016.6월말)'!AJ73-'법정동(2015.12월말)'!AJ73</f>
        <v>0</v>
      </c>
      <c r="AK70" s="63">
        <f>'법정동(2016.6월말)'!AK73-'법정동(2015.12월말)'!AK73</f>
        <v>0</v>
      </c>
      <c r="AL70" s="63">
        <f>'법정동(2016.6월말)'!AL73-'법정동(2015.12월말)'!AL73</f>
        <v>0</v>
      </c>
      <c r="AM70" s="63">
        <f>'법정동(2016.6월말)'!AM73-'법정동(2015.12월말)'!AM73</f>
        <v>0</v>
      </c>
      <c r="AN70" s="63">
        <f>'법정동(2016.6월말)'!AN73-'법정동(2015.12월말)'!AN73</f>
        <v>0</v>
      </c>
      <c r="AO70" s="63">
        <f>'법정동(2016.6월말)'!AO73-'법정동(2015.12월말)'!AO73</f>
        <v>0</v>
      </c>
      <c r="AP70" s="63">
        <f>'법정동(2016.6월말)'!AP73-'법정동(2015.12월말)'!AP73</f>
        <v>0</v>
      </c>
      <c r="AQ70" s="63">
        <f>'법정동(2016.6월말)'!AQ73-'법정동(2015.12월말)'!AQ73</f>
        <v>0</v>
      </c>
      <c r="AR70" s="63">
        <f>'법정동(2016.6월말)'!AR73-'법정동(2015.12월말)'!AR73</f>
        <v>0</v>
      </c>
      <c r="AS70" s="63">
        <f>'법정동(2016.6월말)'!AS73-'법정동(2015.12월말)'!AS73</f>
        <v>0</v>
      </c>
      <c r="AT70" s="63">
        <f>'법정동(2016.6월말)'!AT73-'법정동(2015.12월말)'!AT73</f>
        <v>0</v>
      </c>
      <c r="AU70" s="63">
        <f>'법정동(2016.6월말)'!AU73-'법정동(2015.12월말)'!AU73</f>
        <v>0</v>
      </c>
      <c r="AV70" s="63">
        <f>'법정동(2016.6월말)'!AV73-'법정동(2015.12월말)'!AV73</f>
        <v>0</v>
      </c>
      <c r="AW70" s="63">
        <f>'법정동(2016.6월말)'!AW73-'법정동(2015.12월말)'!AW73</f>
        <v>0</v>
      </c>
      <c r="AX70" s="63">
        <f>'법정동(2016.6월말)'!AX73-'법정동(2015.12월말)'!AX73</f>
        <v>0</v>
      </c>
      <c r="AY70" s="63">
        <f>'법정동(2016.6월말)'!AY73-'법정동(2015.12월말)'!AY73</f>
        <v>0</v>
      </c>
      <c r="AZ70" s="63">
        <f>'법정동(2016.6월말)'!AZ73-'법정동(2015.12월말)'!AZ73</f>
        <v>0</v>
      </c>
      <c r="BA70" s="63">
        <f>'법정동(2016.6월말)'!BA73-'법정동(2015.12월말)'!BA73</f>
        <v>0</v>
      </c>
      <c r="BB70" s="63">
        <f>'법정동(2016.6월말)'!BB73-'법정동(2015.12월말)'!BB73</f>
        <v>0</v>
      </c>
      <c r="BC70" s="63">
        <f>'법정동(2016.6월말)'!BC73-'법정동(2015.12월말)'!BC73</f>
        <v>0</v>
      </c>
      <c r="BD70" s="63">
        <f>'법정동(2016.6월말)'!BD73-'법정동(2015.12월말)'!BD73</f>
        <v>99</v>
      </c>
      <c r="BE70" s="63">
        <f>'법정동(2016.6월말)'!BE73-'법정동(2015.12월말)'!BE73</f>
        <v>1</v>
      </c>
      <c r="BF70" s="63">
        <f>'법정동(2016.6월말)'!BF73-'법정동(2015.12월말)'!BF73</f>
        <v>0</v>
      </c>
      <c r="BG70" s="64">
        <f>'법정동(2016.6월말)'!BG73-'법정동(2015.12월말)'!BG73</f>
        <v>0</v>
      </c>
    </row>
    <row r="71" spans="1:59" s="20" customFormat="1" ht="20.25" customHeight="1">
      <c r="A71" s="67" t="s">
        <v>74</v>
      </c>
      <c r="B71" s="69">
        <f>'법정동(2016.6월말)'!B74-'법정동(2015.12월말)'!B74</f>
        <v>0</v>
      </c>
      <c r="C71" s="63">
        <f>'법정동(2016.6월말)'!C74-'법정동(2015.12월말)'!C74</f>
        <v>2</v>
      </c>
      <c r="D71" s="63">
        <f>'법정동(2016.6월말)'!D74-'법정동(2015.12월말)'!D74</f>
        <v>-2149</v>
      </c>
      <c r="E71" s="63">
        <f>'법정동(2016.6월말)'!E74-'법정동(2015.12월말)'!E74</f>
        <v>-1</v>
      </c>
      <c r="F71" s="63">
        <f>'법정동(2016.6월말)'!F74-'법정동(2015.12월말)'!F74</f>
        <v>-4810</v>
      </c>
      <c r="G71" s="63">
        <f>'법정동(2016.6월말)'!G74-'법정동(2015.12월말)'!G74</f>
        <v>-2</v>
      </c>
      <c r="H71" s="63">
        <f>'법정동(2016.6월말)'!H74-'법정동(2015.12월말)'!H74</f>
        <v>0</v>
      </c>
      <c r="I71" s="63">
        <f>'법정동(2016.6월말)'!I74-'법정동(2015.12월말)'!I74</f>
        <v>0</v>
      </c>
      <c r="J71" s="63">
        <f>'법정동(2016.6월말)'!J74-'법정동(2015.12월말)'!J74</f>
        <v>0</v>
      </c>
      <c r="K71" s="63">
        <f>'법정동(2016.6월말)'!K74-'법정동(2015.12월말)'!K74</f>
        <v>0</v>
      </c>
      <c r="L71" s="63">
        <f>'법정동(2016.6월말)'!L74-'법정동(2015.12월말)'!L74</f>
        <v>0</v>
      </c>
      <c r="M71" s="63">
        <f>'법정동(2016.6월말)'!M74-'법정동(2015.12월말)'!M74</f>
        <v>0</v>
      </c>
      <c r="N71" s="63">
        <f>'법정동(2016.6월말)'!N74-'법정동(2015.12월말)'!N74</f>
        <v>0</v>
      </c>
      <c r="O71" s="63">
        <f>'법정동(2016.6월말)'!O74-'법정동(2015.12월말)'!O74</f>
        <v>0</v>
      </c>
      <c r="P71" s="63">
        <f>'법정동(2016.6월말)'!P74-'법정동(2015.12월말)'!P74</f>
        <v>0</v>
      </c>
      <c r="Q71" s="63">
        <f>'법정동(2016.6월말)'!Q74-'법정동(2015.12월말)'!Q74</f>
        <v>0</v>
      </c>
      <c r="R71" s="63">
        <f>'법정동(2016.6월말)'!R74-'법정동(2015.12월말)'!R74</f>
        <v>0</v>
      </c>
      <c r="S71" s="63">
        <f>'법정동(2016.6월말)'!S74-'법정동(2015.12월말)'!S74</f>
        <v>0</v>
      </c>
      <c r="T71" s="63">
        <f>'법정동(2016.6월말)'!T74-'법정동(2015.12월말)'!T74</f>
        <v>0</v>
      </c>
      <c r="U71" s="63">
        <f>'법정동(2016.6월말)'!U74-'법정동(2015.12월말)'!U74</f>
        <v>0</v>
      </c>
      <c r="V71" s="63">
        <f>'법정동(2016.6월말)'!V74-'법정동(2015.12월말)'!V74</f>
        <v>0</v>
      </c>
      <c r="W71" s="63">
        <f>'법정동(2016.6월말)'!W74-'법정동(2015.12월말)'!W74</f>
        <v>0</v>
      </c>
      <c r="X71" s="63">
        <f>'법정동(2016.6월말)'!X74-'법정동(2015.12월말)'!X74</f>
        <v>3121</v>
      </c>
      <c r="Y71" s="63">
        <f>'법정동(2016.6월말)'!Y74-'법정동(2015.12월말)'!Y74</f>
        <v>1</v>
      </c>
      <c r="Z71" s="63">
        <f>'법정동(2016.6월말)'!Z74-'법정동(2015.12월말)'!Z74</f>
        <v>0</v>
      </c>
      <c r="AA71" s="63">
        <f>'법정동(2016.6월말)'!AA74-'법정동(2015.12월말)'!AA74</f>
        <v>0</v>
      </c>
      <c r="AB71" s="63">
        <f>'법정동(2016.6월말)'!AB74-'법정동(2015.12월말)'!AB74</f>
        <v>1596</v>
      </c>
      <c r="AC71" s="63">
        <f>'법정동(2016.6월말)'!AC74-'법정동(2015.12월말)'!AC74</f>
        <v>1</v>
      </c>
      <c r="AD71" s="63">
        <f>'법정동(2016.6월말)'!AD74-'법정동(2015.12월말)'!AD74</f>
        <v>93</v>
      </c>
      <c r="AE71" s="63">
        <f>'법정동(2016.6월말)'!AE74-'법정동(2015.12월말)'!AE74</f>
        <v>2</v>
      </c>
      <c r="AF71" s="63">
        <f>'법정동(2016.6월말)'!AF74-'법정동(2015.12월말)'!AF74</f>
        <v>0</v>
      </c>
      <c r="AG71" s="63">
        <f>'법정동(2016.6월말)'!AG74-'법정동(2015.12월말)'!AG74</f>
        <v>0</v>
      </c>
      <c r="AH71" s="63">
        <f>'법정동(2016.6월말)'!AH74-'법정동(2015.12월말)'!AH74</f>
        <v>0</v>
      </c>
      <c r="AI71" s="63">
        <f>'법정동(2016.6월말)'!AI74-'법정동(2015.12월말)'!AI74</f>
        <v>0</v>
      </c>
      <c r="AJ71" s="63">
        <f>'법정동(2016.6월말)'!AJ74-'법정동(2015.12월말)'!AJ74</f>
        <v>0</v>
      </c>
      <c r="AK71" s="63">
        <f>'법정동(2016.6월말)'!AK74-'법정동(2015.12월말)'!AK74</f>
        <v>0</v>
      </c>
      <c r="AL71" s="63">
        <f>'법정동(2016.6월말)'!AL74-'법정동(2015.12월말)'!AL74</f>
        <v>0</v>
      </c>
      <c r="AM71" s="63">
        <f>'법정동(2016.6월말)'!AM74-'법정동(2015.12월말)'!AM74</f>
        <v>0</v>
      </c>
      <c r="AN71" s="63">
        <f>'법정동(2016.6월말)'!AN74-'법정동(2015.12월말)'!AN74</f>
        <v>0</v>
      </c>
      <c r="AO71" s="63">
        <f>'법정동(2016.6월말)'!AO74-'법정동(2015.12월말)'!AO74</f>
        <v>0</v>
      </c>
      <c r="AP71" s="63">
        <f>'법정동(2016.6월말)'!AP74-'법정동(2015.12월말)'!AP74</f>
        <v>0</v>
      </c>
      <c r="AQ71" s="63">
        <f>'법정동(2016.6월말)'!AQ74-'법정동(2015.12월말)'!AQ74</f>
        <v>0</v>
      </c>
      <c r="AR71" s="63">
        <f>'법정동(2016.6월말)'!AR74-'법정동(2015.12월말)'!AR74</f>
        <v>0</v>
      </c>
      <c r="AS71" s="63">
        <f>'법정동(2016.6월말)'!AS74-'법정동(2015.12월말)'!AS74</f>
        <v>0</v>
      </c>
      <c r="AT71" s="63">
        <f>'법정동(2016.6월말)'!AT74-'법정동(2015.12월말)'!AT74</f>
        <v>0</v>
      </c>
      <c r="AU71" s="63">
        <f>'법정동(2016.6월말)'!AU74-'법정동(2015.12월말)'!AU74</f>
        <v>0</v>
      </c>
      <c r="AV71" s="63">
        <f>'법정동(2016.6월말)'!AV74-'법정동(2015.12월말)'!AV74</f>
        <v>0</v>
      </c>
      <c r="AW71" s="63">
        <f>'법정동(2016.6월말)'!AW74-'법정동(2015.12월말)'!AW74</f>
        <v>0</v>
      </c>
      <c r="AX71" s="63">
        <f>'법정동(2016.6월말)'!AX74-'법정동(2015.12월말)'!AX74</f>
        <v>0</v>
      </c>
      <c r="AY71" s="63">
        <f>'법정동(2016.6월말)'!AY74-'법정동(2015.12월말)'!AY74</f>
        <v>0</v>
      </c>
      <c r="AZ71" s="63">
        <f>'법정동(2016.6월말)'!AZ74-'법정동(2015.12월말)'!AZ74</f>
        <v>0</v>
      </c>
      <c r="BA71" s="63">
        <f>'법정동(2016.6월말)'!BA74-'법정동(2015.12월말)'!BA74</f>
        <v>0</v>
      </c>
      <c r="BB71" s="63">
        <f>'법정동(2016.6월말)'!BB74-'법정동(2015.12월말)'!BB74</f>
        <v>0</v>
      </c>
      <c r="BC71" s="63">
        <f>'법정동(2016.6월말)'!BC74-'법정동(2015.12월말)'!BC74</f>
        <v>0</v>
      </c>
      <c r="BD71" s="63">
        <f>'법정동(2016.6월말)'!BD74-'법정동(2015.12월말)'!BD74</f>
        <v>0</v>
      </c>
      <c r="BE71" s="63">
        <f>'법정동(2016.6월말)'!BE74-'법정동(2015.12월말)'!BE74</f>
        <v>0</v>
      </c>
      <c r="BF71" s="63">
        <f>'법정동(2016.6월말)'!BF74-'법정동(2015.12월말)'!BF74</f>
        <v>2149</v>
      </c>
      <c r="BG71" s="64">
        <f>'법정동(2016.6월말)'!BG74-'법정동(2015.12월말)'!BG74</f>
        <v>1</v>
      </c>
    </row>
    <row r="72" spans="1:59" s="20" customFormat="1" ht="20.25" customHeight="1">
      <c r="A72" s="67" t="s">
        <v>75</v>
      </c>
      <c r="B72" s="69">
        <f>'법정동(2016.6월말)'!B75-'법정동(2015.12월말)'!B75</f>
        <v>0</v>
      </c>
      <c r="C72" s="63">
        <f>'법정동(2016.6월말)'!C75-'법정동(2015.12월말)'!C75</f>
        <v>5</v>
      </c>
      <c r="D72" s="63">
        <f>'법정동(2016.6월말)'!D75-'법정동(2015.12월말)'!D75</f>
        <v>-1092</v>
      </c>
      <c r="E72" s="63">
        <f>'법정동(2016.6월말)'!E75-'법정동(2015.12월말)'!E75</f>
        <v>-1</v>
      </c>
      <c r="F72" s="63">
        <f>'법정동(2016.6월말)'!F75-'법정동(2015.12월말)'!F75</f>
        <v>-1702</v>
      </c>
      <c r="G72" s="63">
        <f>'법정동(2016.6월말)'!G75-'법정동(2015.12월말)'!G75</f>
        <v>-1</v>
      </c>
      <c r="H72" s="63">
        <f>'법정동(2016.6월말)'!H75-'법정동(2015.12월말)'!H75</f>
        <v>0</v>
      </c>
      <c r="I72" s="63">
        <f>'법정동(2016.6월말)'!I75-'법정동(2015.12월말)'!I75</f>
        <v>0</v>
      </c>
      <c r="J72" s="63">
        <f>'법정동(2016.6월말)'!J75-'법정동(2015.12월말)'!J75</f>
        <v>0</v>
      </c>
      <c r="K72" s="63">
        <f>'법정동(2016.6월말)'!K75-'법정동(2015.12월말)'!K75</f>
        <v>0</v>
      </c>
      <c r="L72" s="63">
        <f>'법정동(2016.6월말)'!L75-'법정동(2015.12월말)'!L75</f>
        <v>0</v>
      </c>
      <c r="M72" s="63">
        <f>'법정동(2016.6월말)'!M75-'법정동(2015.12월말)'!M75</f>
        <v>2</v>
      </c>
      <c r="N72" s="63">
        <f>'법정동(2016.6월말)'!N75-'법정동(2015.12월말)'!N75</f>
        <v>0</v>
      </c>
      <c r="O72" s="63">
        <f>'법정동(2016.6월말)'!O75-'법정동(2015.12월말)'!O75</f>
        <v>0</v>
      </c>
      <c r="P72" s="63">
        <f>'법정동(2016.6월말)'!P75-'법정동(2015.12월말)'!P75</f>
        <v>0</v>
      </c>
      <c r="Q72" s="63">
        <f>'법정동(2016.6월말)'!Q75-'법정동(2015.12월말)'!Q75</f>
        <v>0</v>
      </c>
      <c r="R72" s="63">
        <f>'법정동(2016.6월말)'!R75-'법정동(2015.12월말)'!R75</f>
        <v>1044</v>
      </c>
      <c r="S72" s="63">
        <f>'법정동(2016.6월말)'!S75-'법정동(2015.12월말)'!S75</f>
        <v>-1</v>
      </c>
      <c r="T72" s="63">
        <f>'법정동(2016.6월말)'!T75-'법정동(2015.12월말)'!T75</f>
        <v>0</v>
      </c>
      <c r="U72" s="63">
        <f>'법정동(2016.6월말)'!U75-'법정동(2015.12월말)'!U75</f>
        <v>0</v>
      </c>
      <c r="V72" s="63">
        <f>'법정동(2016.6월말)'!V75-'법정동(2015.12월말)'!V75</f>
        <v>0</v>
      </c>
      <c r="W72" s="63">
        <f>'법정동(2016.6월말)'!W75-'법정동(2015.12월말)'!W75</f>
        <v>0</v>
      </c>
      <c r="X72" s="63">
        <f>'법정동(2016.6월말)'!X75-'법정동(2015.12월말)'!X75</f>
        <v>0</v>
      </c>
      <c r="Y72" s="63">
        <f>'법정동(2016.6월말)'!Y75-'법정동(2015.12월말)'!Y75</f>
        <v>0</v>
      </c>
      <c r="Z72" s="63">
        <f>'법정동(2016.6월말)'!Z75-'법정동(2015.12월말)'!Z75</f>
        <v>0</v>
      </c>
      <c r="AA72" s="63">
        <f>'법정동(2016.6월말)'!AA75-'법정동(2015.12월말)'!AA75</f>
        <v>0</v>
      </c>
      <c r="AB72" s="63">
        <f>'법정동(2016.6월말)'!AB75-'법정동(2015.12월말)'!AB75</f>
        <v>0</v>
      </c>
      <c r="AC72" s="63">
        <f>'법정동(2016.6월말)'!AC75-'법정동(2015.12월말)'!AC75</f>
        <v>0</v>
      </c>
      <c r="AD72" s="63">
        <f>'법정동(2016.6월말)'!AD75-'법정동(2015.12월말)'!AD75</f>
        <v>48</v>
      </c>
      <c r="AE72" s="63">
        <f>'법정동(2016.6월말)'!AE75-'법정동(2015.12월말)'!AE75</f>
        <v>2</v>
      </c>
      <c r="AF72" s="63">
        <f>'법정동(2016.6월말)'!AF75-'법정동(2015.12월말)'!AF75</f>
        <v>0</v>
      </c>
      <c r="AG72" s="63">
        <f>'법정동(2016.6월말)'!AG75-'법정동(2015.12월말)'!AG75</f>
        <v>0</v>
      </c>
      <c r="AH72" s="63">
        <f>'법정동(2016.6월말)'!AH75-'법정동(2015.12월말)'!AH75</f>
        <v>0</v>
      </c>
      <c r="AI72" s="63">
        <f>'법정동(2016.6월말)'!AI75-'법정동(2015.12월말)'!AI75</f>
        <v>0</v>
      </c>
      <c r="AJ72" s="63">
        <f>'법정동(2016.6월말)'!AJ75-'법정동(2015.12월말)'!AJ75</f>
        <v>0</v>
      </c>
      <c r="AK72" s="63">
        <f>'법정동(2016.6월말)'!AK75-'법정동(2015.12월말)'!AK75</f>
        <v>0</v>
      </c>
      <c r="AL72" s="63">
        <f>'법정동(2016.6월말)'!AL75-'법정동(2015.12월말)'!AL75</f>
        <v>0</v>
      </c>
      <c r="AM72" s="63">
        <f>'법정동(2016.6월말)'!AM75-'법정동(2015.12월말)'!AM75</f>
        <v>3</v>
      </c>
      <c r="AN72" s="63">
        <f>'법정동(2016.6월말)'!AN75-'법정동(2015.12월말)'!AN75</f>
        <v>0</v>
      </c>
      <c r="AO72" s="63">
        <f>'법정동(2016.6월말)'!AO75-'법정동(2015.12월말)'!AO75</f>
        <v>0</v>
      </c>
      <c r="AP72" s="63">
        <f>'법정동(2016.6월말)'!AP75-'법정동(2015.12월말)'!AP75</f>
        <v>0</v>
      </c>
      <c r="AQ72" s="63">
        <f>'법정동(2016.6월말)'!AQ75-'법정동(2015.12월말)'!AQ75</f>
        <v>0</v>
      </c>
      <c r="AR72" s="63">
        <f>'법정동(2016.6월말)'!AR75-'법정동(2015.12월말)'!AR75</f>
        <v>0</v>
      </c>
      <c r="AS72" s="63">
        <f>'법정동(2016.6월말)'!AS75-'법정동(2015.12월말)'!AS75</f>
        <v>0</v>
      </c>
      <c r="AT72" s="63">
        <f>'법정동(2016.6월말)'!AT75-'법정동(2015.12월말)'!AT75</f>
        <v>0</v>
      </c>
      <c r="AU72" s="63">
        <f>'법정동(2016.6월말)'!AU75-'법정동(2015.12월말)'!AU75</f>
        <v>0</v>
      </c>
      <c r="AV72" s="63">
        <f>'법정동(2016.6월말)'!AV75-'법정동(2015.12월말)'!AV75</f>
        <v>0</v>
      </c>
      <c r="AW72" s="63">
        <f>'법정동(2016.6월말)'!AW75-'법정동(2015.12월말)'!AW75</f>
        <v>0</v>
      </c>
      <c r="AX72" s="63">
        <f>'법정동(2016.6월말)'!AX75-'법정동(2015.12월말)'!AX75</f>
        <v>0</v>
      </c>
      <c r="AY72" s="63">
        <f>'법정동(2016.6월말)'!AY75-'법정동(2015.12월말)'!AY75</f>
        <v>0</v>
      </c>
      <c r="AZ72" s="63">
        <f>'법정동(2016.6월말)'!AZ75-'법정동(2015.12월말)'!AZ75</f>
        <v>0</v>
      </c>
      <c r="BA72" s="63">
        <f>'법정동(2016.6월말)'!BA75-'법정동(2015.12월말)'!BA75</f>
        <v>0</v>
      </c>
      <c r="BB72" s="63">
        <f>'법정동(2016.6월말)'!BB75-'법정동(2015.12월말)'!BB75</f>
        <v>0</v>
      </c>
      <c r="BC72" s="63">
        <f>'법정동(2016.6월말)'!BC75-'법정동(2015.12월말)'!BC75</f>
        <v>0</v>
      </c>
      <c r="BD72" s="63">
        <f>'법정동(2016.6월말)'!BD75-'법정동(2015.12월말)'!BD75</f>
        <v>0</v>
      </c>
      <c r="BE72" s="63">
        <f>'법정동(2016.6월말)'!BE75-'법정동(2015.12월말)'!BE75</f>
        <v>0</v>
      </c>
      <c r="BF72" s="63">
        <f>'법정동(2016.6월말)'!BF75-'법정동(2015.12월말)'!BF75</f>
        <v>1702</v>
      </c>
      <c r="BG72" s="64">
        <f>'법정동(2016.6월말)'!BG75-'법정동(2015.12월말)'!BG75</f>
        <v>1</v>
      </c>
    </row>
    <row r="73" spans="1:59" s="20" customFormat="1" ht="20.25" customHeight="1">
      <c r="A73" s="67" t="s">
        <v>76</v>
      </c>
      <c r="B73" s="69">
        <f>'법정동(2016.6월말)'!B76-'법정동(2015.12월말)'!B76</f>
        <v>0</v>
      </c>
      <c r="C73" s="63">
        <f>'법정동(2016.6월말)'!C76-'법정동(2015.12월말)'!C76</f>
        <v>63</v>
      </c>
      <c r="D73" s="63">
        <f>'법정동(2016.6월말)'!D76-'법정동(2015.12월말)'!D76</f>
        <v>0</v>
      </c>
      <c r="E73" s="63">
        <f>'법정동(2016.6월말)'!E76-'법정동(2015.12월말)'!E76</f>
        <v>10</v>
      </c>
      <c r="F73" s="63">
        <f>'법정동(2016.6월말)'!F76-'법정동(2015.12월말)'!F76</f>
        <v>-4103</v>
      </c>
      <c r="G73" s="63">
        <f>'법정동(2016.6월말)'!G76-'법정동(2015.12월말)'!G76</f>
        <v>35</v>
      </c>
      <c r="H73" s="63">
        <f>'법정동(2016.6월말)'!H76-'법정동(2015.12월말)'!H76</f>
        <v>0</v>
      </c>
      <c r="I73" s="63">
        <f>'법정동(2016.6월말)'!I76-'법정동(2015.12월말)'!I76</f>
        <v>0</v>
      </c>
      <c r="J73" s="63">
        <f>'법정동(2016.6월말)'!J76-'법정동(2015.12월말)'!J76</f>
        <v>0</v>
      </c>
      <c r="K73" s="63">
        <f>'법정동(2016.6월말)'!K76-'법정동(2015.12월말)'!K76</f>
        <v>0</v>
      </c>
      <c r="L73" s="63">
        <f>'법정동(2016.6월말)'!L76-'법정동(2015.12월말)'!L76</f>
        <v>0</v>
      </c>
      <c r="M73" s="63">
        <f>'법정동(2016.6월말)'!M76-'법정동(2015.12월말)'!M76</f>
        <v>1</v>
      </c>
      <c r="N73" s="63">
        <f>'법정동(2016.6월말)'!N76-'법정동(2015.12월말)'!N76</f>
        <v>0</v>
      </c>
      <c r="O73" s="63">
        <f>'법정동(2016.6월말)'!O76-'법정동(2015.12월말)'!O76</f>
        <v>0</v>
      </c>
      <c r="P73" s="63">
        <f>'법정동(2016.6월말)'!P76-'법정동(2015.12월말)'!P76</f>
        <v>0</v>
      </c>
      <c r="Q73" s="63">
        <f>'법정동(2016.6월말)'!Q76-'법정동(2015.12월말)'!Q76</f>
        <v>0</v>
      </c>
      <c r="R73" s="63">
        <f>'법정동(2016.6월말)'!R76-'법정동(2015.12월말)'!R76</f>
        <v>0</v>
      </c>
      <c r="S73" s="63">
        <f>'법정동(2016.6월말)'!S76-'법정동(2015.12월말)'!S76</f>
        <v>1</v>
      </c>
      <c r="T73" s="63">
        <f>'법정동(2016.6월말)'!T76-'법정동(2015.12월말)'!T76</f>
        <v>4103</v>
      </c>
      <c r="U73" s="63">
        <f>'법정동(2016.6월말)'!U76-'법정동(2015.12월말)'!U76</f>
        <v>3</v>
      </c>
      <c r="V73" s="63">
        <f>'법정동(2016.6월말)'!V76-'법정동(2015.12월말)'!V76</f>
        <v>0</v>
      </c>
      <c r="W73" s="63">
        <f>'법정동(2016.6월말)'!W76-'법정동(2015.12월말)'!W76</f>
        <v>0</v>
      </c>
      <c r="X73" s="63">
        <f>'법정동(2016.6월말)'!X76-'법정동(2015.12월말)'!X76</f>
        <v>0</v>
      </c>
      <c r="Y73" s="63">
        <f>'법정동(2016.6월말)'!Y76-'법정동(2015.12월말)'!Y76</f>
        <v>0</v>
      </c>
      <c r="Z73" s="63">
        <f>'법정동(2016.6월말)'!Z76-'법정동(2015.12월말)'!Z76</f>
        <v>0</v>
      </c>
      <c r="AA73" s="63">
        <f>'법정동(2016.6월말)'!AA76-'법정동(2015.12월말)'!AA76</f>
        <v>0</v>
      </c>
      <c r="AB73" s="63">
        <f>'법정동(2016.6월말)'!AB76-'법정동(2015.12월말)'!AB76</f>
        <v>0</v>
      </c>
      <c r="AC73" s="63">
        <f>'법정동(2016.6월말)'!AC76-'법정동(2015.12월말)'!AC76</f>
        <v>0</v>
      </c>
      <c r="AD73" s="63">
        <f>'법정동(2016.6월말)'!AD76-'법정동(2015.12월말)'!AD76</f>
        <v>0</v>
      </c>
      <c r="AE73" s="63">
        <f>'법정동(2016.6월말)'!AE76-'법정동(2015.12월말)'!AE76</f>
        <v>1</v>
      </c>
      <c r="AF73" s="63">
        <f>'법정동(2016.6월말)'!AF76-'법정동(2015.12월말)'!AF76</f>
        <v>0</v>
      </c>
      <c r="AG73" s="63">
        <f>'법정동(2016.6월말)'!AG76-'법정동(2015.12월말)'!AG76</f>
        <v>5</v>
      </c>
      <c r="AH73" s="63">
        <f>'법정동(2016.6월말)'!AH76-'법정동(2015.12월말)'!AH76</f>
        <v>0</v>
      </c>
      <c r="AI73" s="63">
        <f>'법정동(2016.6월말)'!AI76-'법정동(2015.12월말)'!AI76</f>
        <v>2</v>
      </c>
      <c r="AJ73" s="63">
        <f>'법정동(2016.6월말)'!AJ76-'법정동(2015.12월말)'!AJ76</f>
        <v>0</v>
      </c>
      <c r="AK73" s="63">
        <f>'법정동(2016.6월말)'!AK76-'법정동(2015.12월말)'!AK76</f>
        <v>0</v>
      </c>
      <c r="AL73" s="63">
        <f>'법정동(2016.6월말)'!AL76-'법정동(2015.12월말)'!AL76</f>
        <v>0</v>
      </c>
      <c r="AM73" s="63">
        <f>'법정동(2016.6월말)'!AM76-'법정동(2015.12월말)'!AM76</f>
        <v>5</v>
      </c>
      <c r="AN73" s="63">
        <f>'법정동(2016.6월말)'!AN76-'법정동(2015.12월말)'!AN76</f>
        <v>0</v>
      </c>
      <c r="AO73" s="63">
        <f>'법정동(2016.6월말)'!AO76-'법정동(2015.12월말)'!AO76</f>
        <v>0</v>
      </c>
      <c r="AP73" s="63">
        <f>'법정동(2016.6월말)'!AP76-'법정동(2015.12월말)'!AP76</f>
        <v>0</v>
      </c>
      <c r="AQ73" s="63">
        <f>'법정동(2016.6월말)'!AQ76-'법정동(2015.12월말)'!AQ76</f>
        <v>0</v>
      </c>
      <c r="AR73" s="63">
        <f>'법정동(2016.6월말)'!AR76-'법정동(2015.12월말)'!AR76</f>
        <v>0</v>
      </c>
      <c r="AS73" s="63">
        <f>'법정동(2016.6월말)'!AS76-'법정동(2015.12월말)'!AS76</f>
        <v>0</v>
      </c>
      <c r="AT73" s="63">
        <f>'법정동(2016.6월말)'!AT76-'법정동(2015.12월말)'!AT76</f>
        <v>0</v>
      </c>
      <c r="AU73" s="63">
        <f>'법정동(2016.6월말)'!AU76-'법정동(2015.12월말)'!AU76</f>
        <v>0</v>
      </c>
      <c r="AV73" s="63">
        <f>'법정동(2016.6월말)'!AV76-'법정동(2015.12월말)'!AV76</f>
        <v>0</v>
      </c>
      <c r="AW73" s="63">
        <f>'법정동(2016.6월말)'!AW76-'법정동(2015.12월말)'!AW76</f>
        <v>0</v>
      </c>
      <c r="AX73" s="63">
        <f>'법정동(2016.6월말)'!AX76-'법정동(2015.12월말)'!AX76</f>
        <v>0</v>
      </c>
      <c r="AY73" s="63">
        <f>'법정동(2016.6월말)'!AY76-'법정동(2015.12월말)'!AY76</f>
        <v>0</v>
      </c>
      <c r="AZ73" s="63">
        <f>'법정동(2016.6월말)'!AZ76-'법정동(2015.12월말)'!AZ76</f>
        <v>0</v>
      </c>
      <c r="BA73" s="63">
        <f>'법정동(2016.6월말)'!BA76-'법정동(2015.12월말)'!BA76</f>
        <v>0</v>
      </c>
      <c r="BB73" s="63">
        <f>'법정동(2016.6월말)'!BB76-'법정동(2015.12월말)'!BB76</f>
        <v>0</v>
      </c>
      <c r="BC73" s="63">
        <f>'법정동(2016.6월말)'!BC76-'법정동(2015.12월말)'!BC76</f>
        <v>0</v>
      </c>
      <c r="BD73" s="63">
        <f>'법정동(2016.6월말)'!BD76-'법정동(2015.12월말)'!BD76</f>
        <v>0</v>
      </c>
      <c r="BE73" s="63">
        <f>'법정동(2016.6월말)'!BE76-'법정동(2015.12월말)'!BE76</f>
        <v>0</v>
      </c>
      <c r="BF73" s="63">
        <f>'법정동(2016.6월말)'!BF76-'법정동(2015.12월말)'!BF76</f>
        <v>0</v>
      </c>
      <c r="BG73" s="64">
        <f>'법정동(2016.6월말)'!BG76-'법정동(2015.12월말)'!BG76</f>
        <v>0</v>
      </c>
    </row>
    <row r="74" spans="1:59" s="20" customFormat="1" ht="20.25" customHeight="1">
      <c r="A74" s="67" t="s">
        <v>77</v>
      </c>
      <c r="B74" s="69">
        <f>'법정동(2016.6월말)'!B77-'법정동(2015.12월말)'!B77</f>
        <v>37</v>
      </c>
      <c r="C74" s="63">
        <f>'법정동(2016.6월말)'!C77-'법정동(2015.12월말)'!C77</f>
        <v>4</v>
      </c>
      <c r="D74" s="63">
        <f>'법정동(2016.6월말)'!D77-'법정동(2015.12월말)'!D77</f>
        <v>-772</v>
      </c>
      <c r="E74" s="63">
        <f>'법정동(2016.6월말)'!E77-'법정동(2015.12월말)'!E77</f>
        <v>0</v>
      </c>
      <c r="F74" s="63">
        <f>'법정동(2016.6월말)'!F77-'법정동(2015.12월말)'!F77</f>
        <v>-1241</v>
      </c>
      <c r="G74" s="63">
        <f>'법정동(2016.6월말)'!G77-'법정동(2015.12월말)'!G77</f>
        <v>-1</v>
      </c>
      <c r="H74" s="63">
        <f>'법정동(2016.6월말)'!H77-'법정동(2015.12월말)'!H77</f>
        <v>0</v>
      </c>
      <c r="I74" s="63">
        <f>'법정동(2016.6월말)'!I77-'법정동(2015.12월말)'!I77</f>
        <v>0</v>
      </c>
      <c r="J74" s="63">
        <f>'법정동(2016.6월말)'!J77-'법정동(2015.12월말)'!J77</f>
        <v>0</v>
      </c>
      <c r="K74" s="63">
        <f>'법정동(2016.6월말)'!K77-'법정동(2015.12월말)'!K77</f>
        <v>0</v>
      </c>
      <c r="L74" s="63">
        <f>'법정동(2016.6월말)'!L77-'법정동(2015.12월말)'!L77</f>
        <v>0</v>
      </c>
      <c r="M74" s="63">
        <f>'법정동(2016.6월말)'!M77-'법정동(2015.12월말)'!M77</f>
        <v>3</v>
      </c>
      <c r="N74" s="63">
        <f>'법정동(2016.6월말)'!N77-'법정동(2015.12월말)'!N77</f>
        <v>0</v>
      </c>
      <c r="O74" s="63">
        <f>'법정동(2016.6월말)'!O77-'법정동(2015.12월말)'!O77</f>
        <v>0</v>
      </c>
      <c r="P74" s="63">
        <f>'법정동(2016.6월말)'!P77-'법정동(2015.12월말)'!P77</f>
        <v>0</v>
      </c>
      <c r="Q74" s="63">
        <f>'법정동(2016.6월말)'!Q77-'법정동(2015.12월말)'!Q77</f>
        <v>0</v>
      </c>
      <c r="R74" s="63">
        <f>'법정동(2016.6월말)'!R77-'법정동(2015.12월말)'!R77</f>
        <v>772</v>
      </c>
      <c r="S74" s="63">
        <f>'법정동(2016.6월말)'!S77-'법정동(2015.12월말)'!S77</f>
        <v>1</v>
      </c>
      <c r="T74" s="63">
        <f>'법정동(2016.6월말)'!T77-'법정동(2015.12월말)'!T77</f>
        <v>0</v>
      </c>
      <c r="U74" s="63">
        <f>'법정동(2016.6월말)'!U77-'법정동(2015.12월말)'!U77</f>
        <v>0</v>
      </c>
      <c r="V74" s="63">
        <f>'법정동(2016.6월말)'!V77-'법정동(2015.12월말)'!V77</f>
        <v>0</v>
      </c>
      <c r="W74" s="63">
        <f>'법정동(2016.6월말)'!W77-'법정동(2015.12월말)'!W77</f>
        <v>0</v>
      </c>
      <c r="X74" s="63">
        <f>'법정동(2016.6월말)'!X77-'법정동(2015.12월말)'!X77</f>
        <v>1241</v>
      </c>
      <c r="Y74" s="63">
        <f>'법정동(2016.6월말)'!Y77-'법정동(2015.12월말)'!Y77</f>
        <v>1</v>
      </c>
      <c r="Z74" s="63">
        <f>'법정동(2016.6월말)'!Z77-'법정동(2015.12월말)'!Z77</f>
        <v>0</v>
      </c>
      <c r="AA74" s="63">
        <f>'법정동(2016.6월말)'!AA77-'법정동(2015.12월말)'!AA77</f>
        <v>0</v>
      </c>
      <c r="AB74" s="63">
        <f>'법정동(2016.6월말)'!AB77-'법정동(2015.12월말)'!AB77</f>
        <v>0</v>
      </c>
      <c r="AC74" s="63">
        <f>'법정동(2016.6월말)'!AC77-'법정동(2015.12월말)'!AC77</f>
        <v>0</v>
      </c>
      <c r="AD74" s="63">
        <f>'법정동(2016.6월말)'!AD77-'법정동(2015.12월말)'!AD77</f>
        <v>37</v>
      </c>
      <c r="AE74" s="63">
        <f>'법정동(2016.6월말)'!AE77-'법정동(2015.12월말)'!AE77</f>
        <v>0</v>
      </c>
      <c r="AF74" s="63">
        <f>'법정동(2016.6월말)'!AF77-'법정동(2015.12월말)'!AF77</f>
        <v>0</v>
      </c>
      <c r="AG74" s="63">
        <f>'법정동(2016.6월말)'!AG77-'법정동(2015.12월말)'!AG77</f>
        <v>0</v>
      </c>
      <c r="AH74" s="63">
        <f>'법정동(2016.6월말)'!AH77-'법정동(2015.12월말)'!AH77</f>
        <v>0</v>
      </c>
      <c r="AI74" s="63">
        <f>'법정동(2016.6월말)'!AI77-'법정동(2015.12월말)'!AI77</f>
        <v>0</v>
      </c>
      <c r="AJ74" s="63">
        <f>'법정동(2016.6월말)'!AJ77-'법정동(2015.12월말)'!AJ77</f>
        <v>0</v>
      </c>
      <c r="AK74" s="63">
        <f>'법정동(2016.6월말)'!AK77-'법정동(2015.12월말)'!AK77</f>
        <v>0</v>
      </c>
      <c r="AL74" s="63">
        <f>'법정동(2016.6월말)'!AL77-'법정동(2015.12월말)'!AL77</f>
        <v>0</v>
      </c>
      <c r="AM74" s="63">
        <f>'법정동(2016.6월말)'!AM77-'법정동(2015.12월말)'!AM77</f>
        <v>0</v>
      </c>
      <c r="AN74" s="63">
        <f>'법정동(2016.6월말)'!AN77-'법정동(2015.12월말)'!AN77</f>
        <v>0</v>
      </c>
      <c r="AO74" s="63">
        <f>'법정동(2016.6월말)'!AO77-'법정동(2015.12월말)'!AO77</f>
        <v>0</v>
      </c>
      <c r="AP74" s="63">
        <f>'법정동(2016.6월말)'!AP77-'법정동(2015.12월말)'!AP77</f>
        <v>0</v>
      </c>
      <c r="AQ74" s="63">
        <f>'법정동(2016.6월말)'!AQ77-'법정동(2015.12월말)'!AQ77</f>
        <v>0</v>
      </c>
      <c r="AR74" s="63">
        <f>'법정동(2016.6월말)'!AR77-'법정동(2015.12월말)'!AR77</f>
        <v>0</v>
      </c>
      <c r="AS74" s="63">
        <f>'법정동(2016.6월말)'!AS77-'법정동(2015.12월말)'!AS77</f>
        <v>0</v>
      </c>
      <c r="AT74" s="63">
        <f>'법정동(2016.6월말)'!AT77-'법정동(2015.12월말)'!AT77</f>
        <v>0</v>
      </c>
      <c r="AU74" s="63">
        <f>'법정동(2016.6월말)'!AU77-'법정동(2015.12월말)'!AU77</f>
        <v>0</v>
      </c>
      <c r="AV74" s="63">
        <f>'법정동(2016.6월말)'!AV77-'법정동(2015.12월말)'!AV77</f>
        <v>0</v>
      </c>
      <c r="AW74" s="63">
        <f>'법정동(2016.6월말)'!AW77-'법정동(2015.12월말)'!AW77</f>
        <v>0</v>
      </c>
      <c r="AX74" s="63">
        <f>'법정동(2016.6월말)'!AX77-'법정동(2015.12월말)'!AX77</f>
        <v>0</v>
      </c>
      <c r="AY74" s="63">
        <f>'법정동(2016.6월말)'!AY77-'법정동(2015.12월말)'!AY77</f>
        <v>0</v>
      </c>
      <c r="AZ74" s="63">
        <f>'법정동(2016.6월말)'!AZ77-'법정동(2015.12월말)'!AZ77</f>
        <v>0</v>
      </c>
      <c r="BA74" s="63">
        <f>'법정동(2016.6월말)'!BA77-'법정동(2015.12월말)'!BA77</f>
        <v>0</v>
      </c>
      <c r="BB74" s="63">
        <f>'법정동(2016.6월말)'!BB77-'법정동(2015.12월말)'!BB77</f>
        <v>0</v>
      </c>
      <c r="BC74" s="63">
        <f>'법정동(2016.6월말)'!BC77-'법정동(2015.12월말)'!BC77</f>
        <v>0</v>
      </c>
      <c r="BD74" s="63">
        <f>'법정동(2016.6월말)'!BD77-'법정동(2015.12월말)'!BD77</f>
        <v>0</v>
      </c>
      <c r="BE74" s="63">
        <f>'법정동(2016.6월말)'!BE77-'법정동(2015.12월말)'!BE77</f>
        <v>0</v>
      </c>
      <c r="BF74" s="63">
        <f>'법정동(2016.6월말)'!BF77-'법정동(2015.12월말)'!BF77</f>
        <v>0</v>
      </c>
      <c r="BG74" s="64">
        <f>'법정동(2016.6월말)'!BG77-'법정동(2015.12월말)'!BG77</f>
        <v>0</v>
      </c>
    </row>
    <row r="75" spans="1:59" s="20" customFormat="1" ht="20.25" customHeight="1">
      <c r="A75" s="67" t="s">
        <v>78</v>
      </c>
      <c r="B75" s="69">
        <f>'법정동(2016.6월말)'!B78-'법정동(2015.12월말)'!B78</f>
        <v>-5</v>
      </c>
      <c r="C75" s="63">
        <f>'법정동(2016.6월말)'!C78-'법정동(2015.12월말)'!C78</f>
        <v>2</v>
      </c>
      <c r="D75" s="63">
        <f>'법정동(2016.6월말)'!D78-'법정동(2015.12월말)'!D78</f>
        <v>0</v>
      </c>
      <c r="E75" s="63">
        <f>'법정동(2016.6월말)'!E78-'법정동(2015.12월말)'!E78</f>
        <v>1</v>
      </c>
      <c r="F75" s="63">
        <f>'법정동(2016.6월말)'!F78-'법정동(2015.12월말)'!F78</f>
        <v>0</v>
      </c>
      <c r="G75" s="63">
        <f>'법정동(2016.6월말)'!G78-'법정동(2015.12월말)'!G78</f>
        <v>1</v>
      </c>
      <c r="H75" s="63">
        <f>'법정동(2016.6월말)'!H78-'법정동(2015.12월말)'!H78</f>
        <v>0</v>
      </c>
      <c r="I75" s="63">
        <f>'법정동(2016.6월말)'!I78-'법정동(2015.12월말)'!I78</f>
        <v>0</v>
      </c>
      <c r="J75" s="63">
        <f>'법정동(2016.6월말)'!J78-'법정동(2015.12월말)'!J78</f>
        <v>0</v>
      </c>
      <c r="K75" s="63">
        <f>'법정동(2016.6월말)'!K78-'법정동(2015.12월말)'!K78</f>
        <v>0</v>
      </c>
      <c r="L75" s="63">
        <f>'법정동(2016.6월말)'!L78-'법정동(2015.12월말)'!L78</f>
        <v>-5</v>
      </c>
      <c r="M75" s="63">
        <f>'법정동(2016.6월말)'!M78-'법정동(2015.12월말)'!M78</f>
        <v>0</v>
      </c>
      <c r="N75" s="63">
        <f>'법정동(2016.6월말)'!N78-'법정동(2015.12월말)'!N78</f>
        <v>0</v>
      </c>
      <c r="O75" s="63">
        <f>'법정동(2016.6월말)'!O78-'법정동(2015.12월말)'!O78</f>
        <v>0</v>
      </c>
      <c r="P75" s="63">
        <f>'법정동(2016.6월말)'!P78-'법정동(2015.12월말)'!P78</f>
        <v>0</v>
      </c>
      <c r="Q75" s="63">
        <f>'법정동(2016.6월말)'!Q78-'법정동(2015.12월말)'!Q78</f>
        <v>0</v>
      </c>
      <c r="R75" s="63">
        <f>'법정동(2016.6월말)'!R78-'법정동(2015.12월말)'!R78</f>
        <v>0</v>
      </c>
      <c r="S75" s="63">
        <f>'법정동(2016.6월말)'!S78-'법정동(2015.12월말)'!S78</f>
        <v>0</v>
      </c>
      <c r="T75" s="63">
        <f>'법정동(2016.6월말)'!T78-'법정동(2015.12월말)'!T78</f>
        <v>0</v>
      </c>
      <c r="U75" s="63">
        <f>'법정동(2016.6월말)'!U78-'법정동(2015.12월말)'!U78</f>
        <v>0</v>
      </c>
      <c r="V75" s="63">
        <f>'법정동(2016.6월말)'!V78-'법정동(2015.12월말)'!V78</f>
        <v>0</v>
      </c>
      <c r="W75" s="63">
        <f>'법정동(2016.6월말)'!W78-'법정동(2015.12월말)'!W78</f>
        <v>0</v>
      </c>
      <c r="X75" s="63">
        <f>'법정동(2016.6월말)'!X78-'법정동(2015.12월말)'!X78</f>
        <v>0</v>
      </c>
      <c r="Y75" s="63">
        <f>'법정동(2016.6월말)'!Y78-'법정동(2015.12월말)'!Y78</f>
        <v>0</v>
      </c>
      <c r="Z75" s="63">
        <f>'법정동(2016.6월말)'!Z78-'법정동(2015.12월말)'!Z78</f>
        <v>0</v>
      </c>
      <c r="AA75" s="63">
        <f>'법정동(2016.6월말)'!AA78-'법정동(2015.12월말)'!AA78</f>
        <v>0</v>
      </c>
      <c r="AB75" s="63">
        <f>'법정동(2016.6월말)'!AB78-'법정동(2015.12월말)'!AB78</f>
        <v>0</v>
      </c>
      <c r="AC75" s="63">
        <f>'법정동(2016.6월말)'!AC78-'법정동(2015.12월말)'!AC78</f>
        <v>0</v>
      </c>
      <c r="AD75" s="63">
        <f>'법정동(2016.6월말)'!AD78-'법정동(2015.12월말)'!AD78</f>
        <v>0</v>
      </c>
      <c r="AE75" s="63">
        <f>'법정동(2016.6월말)'!AE78-'법정동(2015.12월말)'!AE78</f>
        <v>0</v>
      </c>
      <c r="AF75" s="63">
        <f>'법정동(2016.6월말)'!AF78-'법정동(2015.12월말)'!AF78</f>
        <v>0</v>
      </c>
      <c r="AG75" s="63">
        <f>'법정동(2016.6월말)'!AG78-'법정동(2015.12월말)'!AG78</f>
        <v>0</v>
      </c>
      <c r="AH75" s="63">
        <f>'법정동(2016.6월말)'!AH78-'법정동(2015.12월말)'!AH78</f>
        <v>0</v>
      </c>
      <c r="AI75" s="63">
        <f>'법정동(2016.6월말)'!AI78-'법정동(2015.12월말)'!AI78</f>
        <v>0</v>
      </c>
      <c r="AJ75" s="63">
        <f>'법정동(2016.6월말)'!AJ78-'법정동(2015.12월말)'!AJ78</f>
        <v>0</v>
      </c>
      <c r="AK75" s="63">
        <f>'법정동(2016.6월말)'!AK78-'법정동(2015.12월말)'!AK78</f>
        <v>0</v>
      </c>
      <c r="AL75" s="63">
        <f>'법정동(2016.6월말)'!AL78-'법정동(2015.12월말)'!AL78</f>
        <v>0</v>
      </c>
      <c r="AM75" s="63">
        <f>'법정동(2016.6월말)'!AM78-'법정동(2015.12월말)'!AM78</f>
        <v>0</v>
      </c>
      <c r="AN75" s="63">
        <f>'법정동(2016.6월말)'!AN78-'법정동(2015.12월말)'!AN78</f>
        <v>0</v>
      </c>
      <c r="AO75" s="63">
        <f>'법정동(2016.6월말)'!AO78-'법정동(2015.12월말)'!AO78</f>
        <v>0</v>
      </c>
      <c r="AP75" s="63">
        <f>'법정동(2016.6월말)'!AP78-'법정동(2015.12월말)'!AP78</f>
        <v>0</v>
      </c>
      <c r="AQ75" s="63">
        <f>'법정동(2016.6월말)'!AQ78-'법정동(2015.12월말)'!AQ78</f>
        <v>0</v>
      </c>
      <c r="AR75" s="63">
        <f>'법정동(2016.6월말)'!AR78-'법정동(2015.12월말)'!AR78</f>
        <v>0</v>
      </c>
      <c r="AS75" s="63">
        <f>'법정동(2016.6월말)'!AS78-'법정동(2015.12월말)'!AS78</f>
        <v>0</v>
      </c>
      <c r="AT75" s="63">
        <f>'법정동(2016.6월말)'!AT78-'법정동(2015.12월말)'!AT78</f>
        <v>0</v>
      </c>
      <c r="AU75" s="63">
        <f>'법정동(2016.6월말)'!AU78-'법정동(2015.12월말)'!AU78</f>
        <v>0</v>
      </c>
      <c r="AV75" s="63">
        <f>'법정동(2016.6월말)'!AV78-'법정동(2015.12월말)'!AV78</f>
        <v>0</v>
      </c>
      <c r="AW75" s="63">
        <f>'법정동(2016.6월말)'!AW78-'법정동(2015.12월말)'!AW78</f>
        <v>0</v>
      </c>
      <c r="AX75" s="63">
        <f>'법정동(2016.6월말)'!AX78-'법정동(2015.12월말)'!AX78</f>
        <v>0</v>
      </c>
      <c r="AY75" s="63">
        <f>'법정동(2016.6월말)'!AY78-'법정동(2015.12월말)'!AY78</f>
        <v>0</v>
      </c>
      <c r="AZ75" s="63">
        <f>'법정동(2016.6월말)'!AZ78-'법정동(2015.12월말)'!AZ78</f>
        <v>0</v>
      </c>
      <c r="BA75" s="63">
        <f>'법정동(2016.6월말)'!BA78-'법정동(2015.12월말)'!BA78</f>
        <v>0</v>
      </c>
      <c r="BB75" s="63">
        <f>'법정동(2016.6월말)'!BB78-'법정동(2015.12월말)'!BB78</f>
        <v>0</v>
      </c>
      <c r="BC75" s="63">
        <f>'법정동(2016.6월말)'!BC78-'법정동(2015.12월말)'!BC78</f>
        <v>0</v>
      </c>
      <c r="BD75" s="63">
        <f>'법정동(2016.6월말)'!BD78-'법정동(2015.12월말)'!BD78</f>
        <v>0</v>
      </c>
      <c r="BE75" s="63">
        <f>'법정동(2016.6월말)'!BE78-'법정동(2015.12월말)'!BE78</f>
        <v>0</v>
      </c>
      <c r="BF75" s="63">
        <f>'법정동(2016.6월말)'!BF78-'법정동(2015.12월말)'!BF78</f>
        <v>0</v>
      </c>
      <c r="BG75" s="64">
        <f>'법정동(2016.6월말)'!BG78-'법정동(2015.12월말)'!BG78</f>
        <v>0</v>
      </c>
    </row>
    <row r="76" spans="1:59" s="20" customFormat="1" ht="20.25" customHeight="1">
      <c r="A76" s="67" t="s">
        <v>79</v>
      </c>
      <c r="B76" s="69">
        <f>'법정동(2016.6월말)'!B79-'법정동(2015.12월말)'!B79</f>
        <v>272</v>
      </c>
      <c r="C76" s="63">
        <f>'법정동(2016.6월말)'!C79-'법정동(2015.12월말)'!C79</f>
        <v>8</v>
      </c>
      <c r="D76" s="63">
        <f>'법정동(2016.6월말)'!D79-'법정동(2015.12월말)'!D79</f>
        <v>-50</v>
      </c>
      <c r="E76" s="63">
        <f>'법정동(2016.6월말)'!E79-'법정동(2015.12월말)'!E79</f>
        <v>0</v>
      </c>
      <c r="F76" s="63">
        <f>'법정동(2016.6월말)'!F79-'법정동(2015.12월말)'!F79</f>
        <v>-483</v>
      </c>
      <c r="G76" s="63">
        <f>'법정동(2016.6월말)'!G79-'법정동(2015.12월말)'!G79</f>
        <v>0</v>
      </c>
      <c r="H76" s="63">
        <f>'법정동(2016.6월말)'!H79-'법정동(2015.12월말)'!H79</f>
        <v>0</v>
      </c>
      <c r="I76" s="63">
        <f>'법정동(2016.6월말)'!I79-'법정동(2015.12월말)'!I79</f>
        <v>0</v>
      </c>
      <c r="J76" s="63">
        <f>'법정동(2016.6월말)'!J79-'법정동(2015.12월말)'!J79</f>
        <v>0</v>
      </c>
      <c r="K76" s="63">
        <f>'법정동(2016.6월말)'!K79-'법정동(2015.12월말)'!K79</f>
        <v>0</v>
      </c>
      <c r="L76" s="63">
        <f>'법정동(2016.6월말)'!L79-'법정동(2015.12월말)'!L79</f>
        <v>272</v>
      </c>
      <c r="M76" s="63">
        <f>'법정동(2016.6월말)'!M79-'법정동(2015.12월말)'!M79</f>
        <v>6</v>
      </c>
      <c r="N76" s="63">
        <f>'법정동(2016.6월말)'!N79-'법정동(2015.12월말)'!N79</f>
        <v>0</v>
      </c>
      <c r="O76" s="63">
        <f>'법정동(2016.6월말)'!O79-'법정동(2015.12월말)'!O79</f>
        <v>0</v>
      </c>
      <c r="P76" s="63">
        <f>'법정동(2016.6월말)'!P79-'법정동(2015.12월말)'!P79</f>
        <v>0</v>
      </c>
      <c r="Q76" s="63">
        <f>'법정동(2016.6월말)'!Q79-'법정동(2015.12월말)'!Q79</f>
        <v>0</v>
      </c>
      <c r="R76" s="63">
        <f>'법정동(2016.6월말)'!R79-'법정동(2015.12월말)'!R79</f>
        <v>483</v>
      </c>
      <c r="S76" s="63">
        <f>'법정동(2016.6월말)'!S79-'법정동(2015.12월말)'!S79</f>
        <v>1</v>
      </c>
      <c r="T76" s="63">
        <f>'법정동(2016.6월말)'!T79-'법정동(2015.12월말)'!T79</f>
        <v>0</v>
      </c>
      <c r="U76" s="63">
        <f>'법정동(2016.6월말)'!U79-'법정동(2015.12월말)'!U79</f>
        <v>0</v>
      </c>
      <c r="V76" s="63">
        <f>'법정동(2016.6월말)'!V79-'법정동(2015.12월말)'!V79</f>
        <v>0</v>
      </c>
      <c r="W76" s="63">
        <f>'법정동(2016.6월말)'!W79-'법정동(2015.12월말)'!W79</f>
        <v>0</v>
      </c>
      <c r="X76" s="63">
        <f>'법정동(2016.6월말)'!X79-'법정동(2015.12월말)'!X79</f>
        <v>0</v>
      </c>
      <c r="Y76" s="63">
        <f>'법정동(2016.6월말)'!Y79-'법정동(2015.12월말)'!Y79</f>
        <v>0</v>
      </c>
      <c r="Z76" s="63">
        <f>'법정동(2016.6월말)'!Z79-'법정동(2015.12월말)'!Z79</f>
        <v>0</v>
      </c>
      <c r="AA76" s="63">
        <f>'법정동(2016.6월말)'!AA79-'법정동(2015.12월말)'!AA79</f>
        <v>0</v>
      </c>
      <c r="AB76" s="63">
        <f>'법정동(2016.6월말)'!AB79-'법정동(2015.12월말)'!AB79</f>
        <v>0</v>
      </c>
      <c r="AC76" s="63">
        <f>'법정동(2016.6월말)'!AC79-'법정동(2015.12월말)'!AC79</f>
        <v>0</v>
      </c>
      <c r="AD76" s="63">
        <f>'법정동(2016.6월말)'!AD79-'법정동(2015.12월말)'!AD79</f>
        <v>0</v>
      </c>
      <c r="AE76" s="63">
        <f>'법정동(2016.6월말)'!AE79-'법정동(2015.12월말)'!AE79</f>
        <v>0</v>
      </c>
      <c r="AF76" s="63">
        <f>'법정동(2016.6월말)'!AF79-'법정동(2015.12월말)'!AF79</f>
        <v>0</v>
      </c>
      <c r="AG76" s="63">
        <f>'법정동(2016.6월말)'!AG79-'법정동(2015.12월말)'!AG79</f>
        <v>0</v>
      </c>
      <c r="AH76" s="63">
        <f>'법정동(2016.6월말)'!AH79-'법정동(2015.12월말)'!AH79</f>
        <v>0</v>
      </c>
      <c r="AI76" s="63">
        <f>'법정동(2016.6월말)'!AI79-'법정동(2015.12월말)'!AI79</f>
        <v>0</v>
      </c>
      <c r="AJ76" s="63">
        <f>'법정동(2016.6월말)'!AJ79-'법정동(2015.12월말)'!AJ79</f>
        <v>0</v>
      </c>
      <c r="AK76" s="63">
        <f>'법정동(2016.6월말)'!AK79-'법정동(2015.12월말)'!AK79</f>
        <v>0</v>
      </c>
      <c r="AL76" s="63">
        <f>'법정동(2016.6월말)'!AL79-'법정동(2015.12월말)'!AL79</f>
        <v>0</v>
      </c>
      <c r="AM76" s="63">
        <f>'법정동(2016.6월말)'!AM79-'법정동(2015.12월말)'!AM79</f>
        <v>0</v>
      </c>
      <c r="AN76" s="63">
        <f>'법정동(2016.6월말)'!AN79-'법정동(2015.12월말)'!AN79</f>
        <v>0</v>
      </c>
      <c r="AO76" s="63">
        <f>'법정동(2016.6월말)'!AO79-'법정동(2015.12월말)'!AO79</f>
        <v>0</v>
      </c>
      <c r="AP76" s="63">
        <f>'법정동(2016.6월말)'!AP79-'법정동(2015.12월말)'!AP79</f>
        <v>0</v>
      </c>
      <c r="AQ76" s="63">
        <f>'법정동(2016.6월말)'!AQ79-'법정동(2015.12월말)'!AQ79</f>
        <v>0</v>
      </c>
      <c r="AR76" s="63">
        <f>'법정동(2016.6월말)'!AR79-'법정동(2015.12월말)'!AR79</f>
        <v>0</v>
      </c>
      <c r="AS76" s="63">
        <f>'법정동(2016.6월말)'!AS79-'법정동(2015.12월말)'!AS79</f>
        <v>0</v>
      </c>
      <c r="AT76" s="63">
        <f>'법정동(2016.6월말)'!AT79-'법정동(2015.12월말)'!AT79</f>
        <v>0</v>
      </c>
      <c r="AU76" s="63">
        <f>'법정동(2016.6월말)'!AU79-'법정동(2015.12월말)'!AU79</f>
        <v>0</v>
      </c>
      <c r="AV76" s="63">
        <f>'법정동(2016.6월말)'!AV79-'법정동(2015.12월말)'!AV79</f>
        <v>0</v>
      </c>
      <c r="AW76" s="63">
        <f>'법정동(2016.6월말)'!AW79-'법정동(2015.12월말)'!AW79</f>
        <v>0</v>
      </c>
      <c r="AX76" s="63">
        <f>'법정동(2016.6월말)'!AX79-'법정동(2015.12월말)'!AX79</f>
        <v>0</v>
      </c>
      <c r="AY76" s="63">
        <f>'법정동(2016.6월말)'!AY79-'법정동(2015.12월말)'!AY79</f>
        <v>0</v>
      </c>
      <c r="AZ76" s="63">
        <f>'법정동(2016.6월말)'!AZ79-'법정동(2015.12월말)'!AZ79</f>
        <v>0</v>
      </c>
      <c r="BA76" s="63">
        <f>'법정동(2016.6월말)'!BA79-'법정동(2015.12월말)'!BA79</f>
        <v>0</v>
      </c>
      <c r="BB76" s="63">
        <f>'법정동(2016.6월말)'!BB79-'법정동(2015.12월말)'!BB79</f>
        <v>0</v>
      </c>
      <c r="BC76" s="63">
        <f>'법정동(2016.6월말)'!BC79-'법정동(2015.12월말)'!BC79</f>
        <v>0</v>
      </c>
      <c r="BD76" s="63">
        <f>'법정동(2016.6월말)'!BD79-'법정동(2015.12월말)'!BD79</f>
        <v>50</v>
      </c>
      <c r="BE76" s="63">
        <f>'법정동(2016.6월말)'!BE79-'법정동(2015.12월말)'!BE79</f>
        <v>1</v>
      </c>
      <c r="BF76" s="63">
        <f>'법정동(2016.6월말)'!BF79-'법정동(2015.12월말)'!BF79</f>
        <v>0</v>
      </c>
      <c r="BG76" s="64">
        <f>'법정동(2016.6월말)'!BG79-'법정동(2015.12월말)'!BG79</f>
        <v>0</v>
      </c>
    </row>
    <row r="77" spans="1:59" s="20" customFormat="1" ht="20.25" customHeight="1">
      <c r="A77" s="67" t="s">
        <v>80</v>
      </c>
      <c r="B77" s="69">
        <f>'법정동(2016.6월말)'!B80-'법정동(2015.12월말)'!B80</f>
        <v>0</v>
      </c>
      <c r="C77" s="63">
        <f>'법정동(2016.6월말)'!C80-'법정동(2015.12월말)'!C80</f>
        <v>0</v>
      </c>
      <c r="D77" s="63">
        <f>'법정동(2016.6월말)'!D80-'법정동(2015.12월말)'!D80</f>
        <v>0</v>
      </c>
      <c r="E77" s="63">
        <f>'법정동(2016.6월말)'!E80-'법정동(2015.12월말)'!E80</f>
        <v>0</v>
      </c>
      <c r="F77" s="63">
        <f>'법정동(2016.6월말)'!F80-'법정동(2015.12월말)'!F80</f>
        <v>0</v>
      </c>
      <c r="G77" s="63">
        <f>'법정동(2016.6월말)'!G80-'법정동(2015.12월말)'!G80</f>
        <v>1</v>
      </c>
      <c r="H77" s="63">
        <f>'법정동(2016.6월말)'!H80-'법정동(2015.12월말)'!H80</f>
        <v>0</v>
      </c>
      <c r="I77" s="63">
        <f>'법정동(2016.6월말)'!I80-'법정동(2015.12월말)'!I80</f>
        <v>0</v>
      </c>
      <c r="J77" s="63">
        <f>'법정동(2016.6월말)'!J80-'법정동(2015.12월말)'!J80</f>
        <v>0</v>
      </c>
      <c r="K77" s="63">
        <f>'법정동(2016.6월말)'!K80-'법정동(2015.12월말)'!K80</f>
        <v>0</v>
      </c>
      <c r="L77" s="63">
        <f>'법정동(2016.6월말)'!L80-'법정동(2015.12월말)'!L80</f>
        <v>0</v>
      </c>
      <c r="M77" s="63">
        <f>'법정동(2016.6월말)'!M80-'법정동(2015.12월말)'!M80</f>
        <v>-1</v>
      </c>
      <c r="N77" s="63">
        <f>'법정동(2016.6월말)'!N80-'법정동(2015.12월말)'!N80</f>
        <v>0</v>
      </c>
      <c r="O77" s="63">
        <f>'법정동(2016.6월말)'!O80-'법정동(2015.12월말)'!O80</f>
        <v>0</v>
      </c>
      <c r="P77" s="63">
        <f>'법정동(2016.6월말)'!P80-'법정동(2015.12월말)'!P80</f>
        <v>0</v>
      </c>
      <c r="Q77" s="63">
        <f>'법정동(2016.6월말)'!Q80-'법정동(2015.12월말)'!Q80</f>
        <v>0</v>
      </c>
      <c r="R77" s="63">
        <f>'법정동(2016.6월말)'!R80-'법정동(2015.12월말)'!R80</f>
        <v>0</v>
      </c>
      <c r="S77" s="63">
        <f>'법정동(2016.6월말)'!S80-'법정동(2015.12월말)'!S80</f>
        <v>0</v>
      </c>
      <c r="T77" s="63">
        <f>'법정동(2016.6월말)'!T80-'법정동(2015.12월말)'!T80</f>
        <v>0</v>
      </c>
      <c r="U77" s="63">
        <f>'법정동(2016.6월말)'!U80-'법정동(2015.12월말)'!U80</f>
        <v>0</v>
      </c>
      <c r="V77" s="63">
        <f>'법정동(2016.6월말)'!V80-'법정동(2015.12월말)'!V80</f>
        <v>0</v>
      </c>
      <c r="W77" s="63">
        <f>'법정동(2016.6월말)'!W80-'법정동(2015.12월말)'!W80</f>
        <v>0</v>
      </c>
      <c r="X77" s="63">
        <f>'법정동(2016.6월말)'!X80-'법정동(2015.12월말)'!X80</f>
        <v>0</v>
      </c>
      <c r="Y77" s="63">
        <f>'법정동(2016.6월말)'!Y80-'법정동(2015.12월말)'!Y80</f>
        <v>0</v>
      </c>
      <c r="Z77" s="63">
        <f>'법정동(2016.6월말)'!Z80-'법정동(2015.12월말)'!Z80</f>
        <v>0</v>
      </c>
      <c r="AA77" s="63">
        <f>'법정동(2016.6월말)'!AA80-'법정동(2015.12월말)'!AA80</f>
        <v>0</v>
      </c>
      <c r="AB77" s="63">
        <f>'법정동(2016.6월말)'!AB80-'법정동(2015.12월말)'!AB80</f>
        <v>0</v>
      </c>
      <c r="AC77" s="63">
        <f>'법정동(2016.6월말)'!AC80-'법정동(2015.12월말)'!AC80</f>
        <v>0</v>
      </c>
      <c r="AD77" s="63">
        <f>'법정동(2016.6월말)'!AD80-'법정동(2015.12월말)'!AD80</f>
        <v>0</v>
      </c>
      <c r="AE77" s="63">
        <f>'법정동(2016.6월말)'!AE80-'법정동(2015.12월말)'!AE80</f>
        <v>0</v>
      </c>
      <c r="AF77" s="63">
        <f>'법정동(2016.6월말)'!AF80-'법정동(2015.12월말)'!AF80</f>
        <v>0</v>
      </c>
      <c r="AG77" s="63">
        <f>'법정동(2016.6월말)'!AG80-'법정동(2015.12월말)'!AG80</f>
        <v>0</v>
      </c>
      <c r="AH77" s="63">
        <f>'법정동(2016.6월말)'!AH80-'법정동(2015.12월말)'!AH80</f>
        <v>0</v>
      </c>
      <c r="AI77" s="63">
        <f>'법정동(2016.6월말)'!AI80-'법정동(2015.12월말)'!AI80</f>
        <v>0</v>
      </c>
      <c r="AJ77" s="63">
        <f>'법정동(2016.6월말)'!AJ80-'법정동(2015.12월말)'!AJ80</f>
        <v>0</v>
      </c>
      <c r="AK77" s="63">
        <f>'법정동(2016.6월말)'!AK80-'법정동(2015.12월말)'!AK80</f>
        <v>0</v>
      </c>
      <c r="AL77" s="63">
        <f>'법정동(2016.6월말)'!AL80-'법정동(2015.12월말)'!AL80</f>
        <v>0</v>
      </c>
      <c r="AM77" s="63">
        <f>'법정동(2016.6월말)'!AM80-'법정동(2015.12월말)'!AM80</f>
        <v>0</v>
      </c>
      <c r="AN77" s="63">
        <f>'법정동(2016.6월말)'!AN80-'법정동(2015.12월말)'!AN80</f>
        <v>0</v>
      </c>
      <c r="AO77" s="63">
        <f>'법정동(2016.6월말)'!AO80-'법정동(2015.12월말)'!AO80</f>
        <v>0</v>
      </c>
      <c r="AP77" s="63">
        <f>'법정동(2016.6월말)'!AP80-'법정동(2015.12월말)'!AP80</f>
        <v>0</v>
      </c>
      <c r="AQ77" s="63">
        <f>'법정동(2016.6월말)'!AQ80-'법정동(2015.12월말)'!AQ80</f>
        <v>0</v>
      </c>
      <c r="AR77" s="63">
        <f>'법정동(2016.6월말)'!AR80-'법정동(2015.12월말)'!AR80</f>
        <v>0</v>
      </c>
      <c r="AS77" s="63">
        <f>'법정동(2016.6월말)'!AS80-'법정동(2015.12월말)'!AS80</f>
        <v>0</v>
      </c>
      <c r="AT77" s="63">
        <f>'법정동(2016.6월말)'!AT80-'법정동(2015.12월말)'!AT80</f>
        <v>0</v>
      </c>
      <c r="AU77" s="63">
        <f>'법정동(2016.6월말)'!AU80-'법정동(2015.12월말)'!AU80</f>
        <v>0</v>
      </c>
      <c r="AV77" s="63">
        <f>'법정동(2016.6월말)'!AV80-'법정동(2015.12월말)'!AV80</f>
        <v>0</v>
      </c>
      <c r="AW77" s="63">
        <f>'법정동(2016.6월말)'!AW80-'법정동(2015.12월말)'!AW80</f>
        <v>0</v>
      </c>
      <c r="AX77" s="63">
        <f>'법정동(2016.6월말)'!AX80-'법정동(2015.12월말)'!AX80</f>
        <v>0</v>
      </c>
      <c r="AY77" s="63">
        <f>'법정동(2016.6월말)'!AY80-'법정동(2015.12월말)'!AY80</f>
        <v>0</v>
      </c>
      <c r="AZ77" s="63">
        <f>'법정동(2016.6월말)'!AZ80-'법정동(2015.12월말)'!AZ80</f>
        <v>0</v>
      </c>
      <c r="BA77" s="63">
        <f>'법정동(2016.6월말)'!BA80-'법정동(2015.12월말)'!BA80</f>
        <v>0</v>
      </c>
      <c r="BB77" s="63">
        <f>'법정동(2016.6월말)'!BB80-'법정동(2015.12월말)'!BB80</f>
        <v>0</v>
      </c>
      <c r="BC77" s="63">
        <f>'법정동(2016.6월말)'!BC80-'법정동(2015.12월말)'!BC80</f>
        <v>0</v>
      </c>
      <c r="BD77" s="63">
        <f>'법정동(2016.6월말)'!BD80-'법정동(2015.12월말)'!BD80</f>
        <v>0</v>
      </c>
      <c r="BE77" s="63">
        <f>'법정동(2016.6월말)'!BE80-'법정동(2015.12월말)'!BE80</f>
        <v>0</v>
      </c>
      <c r="BF77" s="63">
        <f>'법정동(2016.6월말)'!BF80-'법정동(2015.12월말)'!BF80</f>
        <v>0</v>
      </c>
      <c r="BG77" s="64">
        <f>'법정동(2016.6월말)'!BG80-'법정동(2015.12월말)'!BG80</f>
        <v>0</v>
      </c>
    </row>
    <row r="78" spans="1:59" s="20" customFormat="1" ht="20.25" customHeight="1">
      <c r="A78" s="67" t="s">
        <v>81</v>
      </c>
      <c r="B78" s="69">
        <f>'법정동(2016.6월말)'!B81-'법정동(2015.12월말)'!B81</f>
        <v>0</v>
      </c>
      <c r="C78" s="63">
        <f>'법정동(2016.6월말)'!C81-'법정동(2015.12월말)'!C81</f>
        <v>1</v>
      </c>
      <c r="D78" s="63">
        <f>'법정동(2016.6월말)'!D81-'법정동(2015.12월말)'!D81</f>
        <v>-254</v>
      </c>
      <c r="E78" s="63">
        <f>'법정동(2016.6월말)'!E81-'법정동(2015.12월말)'!E81</f>
        <v>-1</v>
      </c>
      <c r="F78" s="63">
        <f>'법정동(2016.6월말)'!F81-'법정동(2015.12월말)'!F81</f>
        <v>0</v>
      </c>
      <c r="G78" s="63">
        <f>'법정동(2016.6월말)'!G81-'법정동(2015.12월말)'!G81</f>
        <v>0</v>
      </c>
      <c r="H78" s="63">
        <f>'법정동(2016.6월말)'!H81-'법정동(2015.12월말)'!H81</f>
        <v>0</v>
      </c>
      <c r="I78" s="63">
        <f>'법정동(2016.6월말)'!I81-'법정동(2015.12월말)'!I81</f>
        <v>0</v>
      </c>
      <c r="J78" s="63">
        <f>'법정동(2016.6월말)'!J81-'법정동(2015.12월말)'!J81</f>
        <v>0</v>
      </c>
      <c r="K78" s="63">
        <f>'법정동(2016.6월말)'!K81-'법정동(2015.12월말)'!K81</f>
        <v>0</v>
      </c>
      <c r="L78" s="63">
        <f>'법정동(2016.6월말)'!L81-'법정동(2015.12월말)'!L81</f>
        <v>0</v>
      </c>
      <c r="M78" s="63">
        <f>'법정동(2016.6월말)'!M81-'법정동(2015.12월말)'!M81</f>
        <v>0</v>
      </c>
      <c r="N78" s="63">
        <f>'법정동(2016.6월말)'!N81-'법정동(2015.12월말)'!N81</f>
        <v>0</v>
      </c>
      <c r="O78" s="63">
        <f>'법정동(2016.6월말)'!O81-'법정동(2015.12월말)'!O81</f>
        <v>0</v>
      </c>
      <c r="P78" s="63">
        <f>'법정동(2016.6월말)'!P81-'법정동(2015.12월말)'!P81</f>
        <v>0</v>
      </c>
      <c r="Q78" s="63">
        <f>'법정동(2016.6월말)'!Q81-'법정동(2015.12월말)'!Q81</f>
        <v>0</v>
      </c>
      <c r="R78" s="63">
        <f>'법정동(2016.6월말)'!R81-'법정동(2015.12월말)'!R81</f>
        <v>254</v>
      </c>
      <c r="S78" s="63">
        <f>'법정동(2016.6월말)'!S81-'법정동(2015.12월말)'!S81</f>
        <v>2</v>
      </c>
      <c r="T78" s="63">
        <f>'법정동(2016.6월말)'!T81-'법정동(2015.12월말)'!T81</f>
        <v>0</v>
      </c>
      <c r="U78" s="63">
        <f>'법정동(2016.6월말)'!U81-'법정동(2015.12월말)'!U81</f>
        <v>0</v>
      </c>
      <c r="V78" s="63">
        <f>'법정동(2016.6월말)'!V81-'법정동(2015.12월말)'!V81</f>
        <v>0</v>
      </c>
      <c r="W78" s="63">
        <f>'법정동(2016.6월말)'!W81-'법정동(2015.12월말)'!W81</f>
        <v>0</v>
      </c>
      <c r="X78" s="63">
        <f>'법정동(2016.6월말)'!X81-'법정동(2015.12월말)'!X81</f>
        <v>0</v>
      </c>
      <c r="Y78" s="63">
        <f>'법정동(2016.6월말)'!Y81-'법정동(2015.12월말)'!Y81</f>
        <v>0</v>
      </c>
      <c r="Z78" s="63">
        <f>'법정동(2016.6월말)'!Z81-'법정동(2015.12월말)'!Z81</f>
        <v>0</v>
      </c>
      <c r="AA78" s="63">
        <f>'법정동(2016.6월말)'!AA81-'법정동(2015.12월말)'!AA81</f>
        <v>0</v>
      </c>
      <c r="AB78" s="63">
        <f>'법정동(2016.6월말)'!AB81-'법정동(2015.12월말)'!AB81</f>
        <v>0</v>
      </c>
      <c r="AC78" s="63">
        <f>'법정동(2016.6월말)'!AC81-'법정동(2015.12월말)'!AC81</f>
        <v>0</v>
      </c>
      <c r="AD78" s="63">
        <f>'법정동(2016.6월말)'!AD81-'법정동(2015.12월말)'!AD81</f>
        <v>0</v>
      </c>
      <c r="AE78" s="63">
        <f>'법정동(2016.6월말)'!AE81-'법정동(2015.12월말)'!AE81</f>
        <v>0</v>
      </c>
      <c r="AF78" s="63">
        <f>'법정동(2016.6월말)'!AF81-'법정동(2015.12월말)'!AF81</f>
        <v>0</v>
      </c>
      <c r="AG78" s="63">
        <f>'법정동(2016.6월말)'!AG81-'법정동(2015.12월말)'!AG81</f>
        <v>0</v>
      </c>
      <c r="AH78" s="63">
        <f>'법정동(2016.6월말)'!AH81-'법정동(2015.12월말)'!AH81</f>
        <v>0</v>
      </c>
      <c r="AI78" s="63">
        <f>'법정동(2016.6월말)'!AI81-'법정동(2015.12월말)'!AI81</f>
        <v>0</v>
      </c>
      <c r="AJ78" s="63">
        <f>'법정동(2016.6월말)'!AJ81-'법정동(2015.12월말)'!AJ81</f>
        <v>0</v>
      </c>
      <c r="AK78" s="63">
        <f>'법정동(2016.6월말)'!AK81-'법정동(2015.12월말)'!AK81</f>
        <v>0</v>
      </c>
      <c r="AL78" s="63">
        <f>'법정동(2016.6월말)'!AL81-'법정동(2015.12월말)'!AL81</f>
        <v>0</v>
      </c>
      <c r="AM78" s="63">
        <f>'법정동(2016.6월말)'!AM81-'법정동(2015.12월말)'!AM81</f>
        <v>0</v>
      </c>
      <c r="AN78" s="63">
        <f>'법정동(2016.6월말)'!AN81-'법정동(2015.12월말)'!AN81</f>
        <v>0</v>
      </c>
      <c r="AO78" s="63">
        <f>'법정동(2016.6월말)'!AO81-'법정동(2015.12월말)'!AO81</f>
        <v>0</v>
      </c>
      <c r="AP78" s="63">
        <f>'법정동(2016.6월말)'!AP81-'법정동(2015.12월말)'!AP81</f>
        <v>0</v>
      </c>
      <c r="AQ78" s="63">
        <f>'법정동(2016.6월말)'!AQ81-'법정동(2015.12월말)'!AQ81</f>
        <v>0</v>
      </c>
      <c r="AR78" s="63">
        <f>'법정동(2016.6월말)'!AR81-'법정동(2015.12월말)'!AR81</f>
        <v>0</v>
      </c>
      <c r="AS78" s="63">
        <f>'법정동(2016.6월말)'!AS81-'법정동(2015.12월말)'!AS81</f>
        <v>0</v>
      </c>
      <c r="AT78" s="63">
        <f>'법정동(2016.6월말)'!AT81-'법정동(2015.12월말)'!AT81</f>
        <v>0</v>
      </c>
      <c r="AU78" s="63">
        <f>'법정동(2016.6월말)'!AU81-'법정동(2015.12월말)'!AU81</f>
        <v>0</v>
      </c>
      <c r="AV78" s="63">
        <f>'법정동(2016.6월말)'!AV81-'법정동(2015.12월말)'!AV81</f>
        <v>0</v>
      </c>
      <c r="AW78" s="63">
        <f>'법정동(2016.6월말)'!AW81-'법정동(2015.12월말)'!AW81</f>
        <v>0</v>
      </c>
      <c r="AX78" s="63">
        <f>'법정동(2016.6월말)'!AX81-'법정동(2015.12월말)'!AX81</f>
        <v>0</v>
      </c>
      <c r="AY78" s="63">
        <f>'법정동(2016.6월말)'!AY81-'법정동(2015.12월말)'!AY81</f>
        <v>0</v>
      </c>
      <c r="AZ78" s="63">
        <f>'법정동(2016.6월말)'!AZ81-'법정동(2015.12월말)'!AZ81</f>
        <v>0</v>
      </c>
      <c r="BA78" s="63">
        <f>'법정동(2016.6월말)'!BA81-'법정동(2015.12월말)'!BA81</f>
        <v>0</v>
      </c>
      <c r="BB78" s="63">
        <f>'법정동(2016.6월말)'!BB81-'법정동(2015.12월말)'!BB81</f>
        <v>0</v>
      </c>
      <c r="BC78" s="63">
        <f>'법정동(2016.6월말)'!BC81-'법정동(2015.12월말)'!BC81</f>
        <v>0</v>
      </c>
      <c r="BD78" s="63">
        <f>'법정동(2016.6월말)'!BD81-'법정동(2015.12월말)'!BD81</f>
        <v>0</v>
      </c>
      <c r="BE78" s="63">
        <f>'법정동(2016.6월말)'!BE81-'법정동(2015.12월말)'!BE81</f>
        <v>0</v>
      </c>
      <c r="BF78" s="63">
        <f>'법정동(2016.6월말)'!BF81-'법정동(2015.12월말)'!BF81</f>
        <v>0</v>
      </c>
      <c r="BG78" s="64">
        <f>'법정동(2016.6월말)'!BG81-'법정동(2015.12월말)'!BG81</f>
        <v>0</v>
      </c>
    </row>
    <row r="79" spans="1:59" s="20" customFormat="1" ht="20.25" customHeight="1">
      <c r="A79" s="67" t="s">
        <v>82</v>
      </c>
      <c r="B79" s="69">
        <f>'법정동(2016.6월말)'!B82-'법정동(2015.12월말)'!B82</f>
        <v>0</v>
      </c>
      <c r="C79" s="63">
        <f>'법정동(2016.6월말)'!C82-'법정동(2015.12월말)'!C82</f>
        <v>2</v>
      </c>
      <c r="D79" s="63">
        <f>'법정동(2016.6월말)'!D82-'법정동(2015.12월말)'!D82</f>
        <v>-278</v>
      </c>
      <c r="E79" s="63">
        <f>'법정동(2016.6월말)'!E82-'법정동(2015.12월말)'!E82</f>
        <v>0</v>
      </c>
      <c r="F79" s="63">
        <f>'법정동(2016.6월말)'!F82-'법정동(2015.12월말)'!F82</f>
        <v>-2029</v>
      </c>
      <c r="G79" s="63">
        <f>'법정동(2016.6월말)'!G82-'법정동(2015.12월말)'!G82</f>
        <v>-2</v>
      </c>
      <c r="H79" s="63">
        <f>'법정동(2016.6월말)'!H82-'법정동(2015.12월말)'!H82</f>
        <v>0</v>
      </c>
      <c r="I79" s="63">
        <f>'법정동(2016.6월말)'!I82-'법정동(2015.12월말)'!I82</f>
        <v>0</v>
      </c>
      <c r="J79" s="63">
        <f>'법정동(2016.6월말)'!J82-'법정동(2015.12월말)'!J82</f>
        <v>0</v>
      </c>
      <c r="K79" s="63">
        <f>'법정동(2016.6월말)'!K82-'법정동(2015.12월말)'!K82</f>
        <v>0</v>
      </c>
      <c r="L79" s="63">
        <f>'법정동(2016.6월말)'!L82-'법정동(2015.12월말)'!L82</f>
        <v>0</v>
      </c>
      <c r="M79" s="63">
        <f>'법정동(2016.6월말)'!M82-'법정동(2015.12월말)'!M82</f>
        <v>1</v>
      </c>
      <c r="N79" s="63">
        <f>'법정동(2016.6월말)'!N82-'법정동(2015.12월말)'!N82</f>
        <v>0</v>
      </c>
      <c r="O79" s="63">
        <f>'법정동(2016.6월말)'!O82-'법정동(2015.12월말)'!O82</f>
        <v>0</v>
      </c>
      <c r="P79" s="63">
        <f>'법정동(2016.6월말)'!P82-'법정동(2015.12월말)'!P82</f>
        <v>0</v>
      </c>
      <c r="Q79" s="63">
        <f>'법정동(2016.6월말)'!Q82-'법정동(2015.12월말)'!Q82</f>
        <v>0</v>
      </c>
      <c r="R79" s="63">
        <f>'법정동(2016.6월말)'!R82-'법정동(2015.12월말)'!R82</f>
        <v>737</v>
      </c>
      <c r="S79" s="63">
        <f>'법정동(2016.6월말)'!S82-'법정동(2015.12월말)'!S82</f>
        <v>2</v>
      </c>
      <c r="T79" s="63">
        <f>'법정동(2016.6월말)'!T82-'법정동(2015.12월말)'!T82</f>
        <v>0</v>
      </c>
      <c r="U79" s="63">
        <f>'법정동(2016.6월말)'!U82-'법정동(2015.12월말)'!U82</f>
        <v>0</v>
      </c>
      <c r="V79" s="63">
        <f>'법정동(2016.6월말)'!V82-'법정동(2015.12월말)'!V82</f>
        <v>0</v>
      </c>
      <c r="W79" s="63">
        <f>'법정동(2016.6월말)'!W82-'법정동(2015.12월말)'!W82</f>
        <v>0</v>
      </c>
      <c r="X79" s="63">
        <f>'법정동(2016.6월말)'!X82-'법정동(2015.12월말)'!X82</f>
        <v>0</v>
      </c>
      <c r="Y79" s="63">
        <f>'법정동(2016.6월말)'!Y82-'법정동(2015.12월말)'!Y82</f>
        <v>0</v>
      </c>
      <c r="Z79" s="63">
        <f>'법정동(2016.6월말)'!Z82-'법정동(2015.12월말)'!Z82</f>
        <v>0</v>
      </c>
      <c r="AA79" s="63">
        <f>'법정동(2016.6월말)'!AA82-'법정동(2015.12월말)'!AA82</f>
        <v>0</v>
      </c>
      <c r="AB79" s="63">
        <f>'법정동(2016.6월말)'!AB82-'법정동(2015.12월말)'!AB82</f>
        <v>0</v>
      </c>
      <c r="AC79" s="63">
        <f>'법정동(2016.6월말)'!AC82-'법정동(2015.12월말)'!AC82</f>
        <v>0</v>
      </c>
      <c r="AD79" s="63">
        <f>'법정동(2016.6월말)'!AD82-'법정동(2015.12월말)'!AD82</f>
        <v>0</v>
      </c>
      <c r="AE79" s="63">
        <f>'법정동(2016.6월말)'!AE82-'법정동(2015.12월말)'!AE82</f>
        <v>0</v>
      </c>
      <c r="AF79" s="63">
        <f>'법정동(2016.6월말)'!AF82-'법정동(2015.12월말)'!AF82</f>
        <v>0</v>
      </c>
      <c r="AG79" s="63">
        <f>'법정동(2016.6월말)'!AG82-'법정동(2015.12월말)'!AG82</f>
        <v>0</v>
      </c>
      <c r="AH79" s="63">
        <f>'법정동(2016.6월말)'!AH82-'법정동(2015.12월말)'!AH82</f>
        <v>0</v>
      </c>
      <c r="AI79" s="63">
        <f>'법정동(2016.6월말)'!AI82-'법정동(2015.12월말)'!AI82</f>
        <v>0</v>
      </c>
      <c r="AJ79" s="63">
        <f>'법정동(2016.6월말)'!AJ82-'법정동(2015.12월말)'!AJ82</f>
        <v>0</v>
      </c>
      <c r="AK79" s="63">
        <f>'법정동(2016.6월말)'!AK82-'법정동(2015.12월말)'!AK82</f>
        <v>0</v>
      </c>
      <c r="AL79" s="63">
        <f>'법정동(2016.6월말)'!AL82-'법정동(2015.12월말)'!AL82</f>
        <v>0</v>
      </c>
      <c r="AM79" s="63">
        <f>'법정동(2016.6월말)'!AM82-'법정동(2015.12월말)'!AM82</f>
        <v>0</v>
      </c>
      <c r="AN79" s="63">
        <f>'법정동(2016.6월말)'!AN82-'법정동(2015.12월말)'!AN82</f>
        <v>0</v>
      </c>
      <c r="AO79" s="63">
        <f>'법정동(2016.6월말)'!AO82-'법정동(2015.12월말)'!AO82</f>
        <v>0</v>
      </c>
      <c r="AP79" s="63">
        <f>'법정동(2016.6월말)'!AP82-'법정동(2015.12월말)'!AP82</f>
        <v>0</v>
      </c>
      <c r="AQ79" s="63">
        <f>'법정동(2016.6월말)'!AQ82-'법정동(2015.12월말)'!AQ82</f>
        <v>0</v>
      </c>
      <c r="AR79" s="63">
        <f>'법정동(2016.6월말)'!AR82-'법정동(2015.12월말)'!AR82</f>
        <v>0</v>
      </c>
      <c r="AS79" s="63">
        <f>'법정동(2016.6월말)'!AS82-'법정동(2015.12월말)'!AS82</f>
        <v>0</v>
      </c>
      <c r="AT79" s="63">
        <f>'법정동(2016.6월말)'!AT82-'법정동(2015.12월말)'!AT82</f>
        <v>0</v>
      </c>
      <c r="AU79" s="63">
        <f>'법정동(2016.6월말)'!AU82-'법정동(2015.12월말)'!AU82</f>
        <v>0</v>
      </c>
      <c r="AV79" s="63">
        <f>'법정동(2016.6월말)'!AV82-'법정동(2015.12월말)'!AV82</f>
        <v>0</v>
      </c>
      <c r="AW79" s="63">
        <f>'법정동(2016.6월말)'!AW82-'법정동(2015.12월말)'!AW82</f>
        <v>0</v>
      </c>
      <c r="AX79" s="63">
        <f>'법정동(2016.6월말)'!AX82-'법정동(2015.12월말)'!AX82</f>
        <v>0</v>
      </c>
      <c r="AY79" s="63">
        <f>'법정동(2016.6월말)'!AY82-'법정동(2015.12월말)'!AY82</f>
        <v>0</v>
      </c>
      <c r="AZ79" s="63">
        <f>'법정동(2016.6월말)'!AZ82-'법정동(2015.12월말)'!AZ82</f>
        <v>0</v>
      </c>
      <c r="BA79" s="63">
        <f>'법정동(2016.6월말)'!BA82-'법정동(2015.12월말)'!BA82</f>
        <v>0</v>
      </c>
      <c r="BB79" s="63">
        <f>'법정동(2016.6월말)'!BB82-'법정동(2015.12월말)'!BB82</f>
        <v>0</v>
      </c>
      <c r="BC79" s="63">
        <f>'법정동(2016.6월말)'!BC82-'법정동(2015.12월말)'!BC82</f>
        <v>0</v>
      </c>
      <c r="BD79" s="63">
        <f>'법정동(2016.6월말)'!BD82-'법정동(2015.12월말)'!BD82</f>
        <v>0</v>
      </c>
      <c r="BE79" s="63">
        <f>'법정동(2016.6월말)'!BE82-'법정동(2015.12월말)'!BE82</f>
        <v>0</v>
      </c>
      <c r="BF79" s="63">
        <f>'법정동(2016.6월말)'!BF82-'법정동(2015.12월말)'!BF82</f>
        <v>1570</v>
      </c>
      <c r="BG79" s="64">
        <f>'법정동(2016.6월말)'!BG82-'법정동(2015.12월말)'!BG82</f>
        <v>1</v>
      </c>
    </row>
    <row r="80" spans="1:59" s="20" customFormat="1" ht="20.25" customHeight="1">
      <c r="A80" s="67" t="s">
        <v>83</v>
      </c>
      <c r="B80" s="69">
        <f>'법정동(2016.6월말)'!B83-'법정동(2015.12월말)'!B83</f>
        <v>-34</v>
      </c>
      <c r="C80" s="63">
        <f>'법정동(2016.6월말)'!C83-'법정동(2015.12월말)'!C83</f>
        <v>18</v>
      </c>
      <c r="D80" s="63">
        <f>'법정동(2016.6월말)'!D83-'법정동(2015.12월말)'!D83</f>
        <v>-17167</v>
      </c>
      <c r="E80" s="63">
        <f>'법정동(2016.6월말)'!E83-'법정동(2015.12월말)'!E83</f>
        <v>-19</v>
      </c>
      <c r="F80" s="63">
        <f>'법정동(2016.6월말)'!F83-'법정동(2015.12월말)'!F83</f>
        <v>-23644</v>
      </c>
      <c r="G80" s="63">
        <f>'법정동(2016.6월말)'!G83-'법정동(2015.12월말)'!G83</f>
        <v>-26</v>
      </c>
      <c r="H80" s="63">
        <f>'법정동(2016.6월말)'!H83-'법정동(2015.12월말)'!H83</f>
        <v>-2956</v>
      </c>
      <c r="I80" s="63">
        <f>'법정동(2016.6월말)'!I83-'법정동(2015.12월말)'!I83</f>
        <v>1</v>
      </c>
      <c r="J80" s="63">
        <f>'법정동(2016.6월말)'!J83-'법정동(2015.12월말)'!J83</f>
        <v>0</v>
      </c>
      <c r="K80" s="63">
        <f>'법정동(2016.6월말)'!K83-'법정동(2015.12월말)'!K83</f>
        <v>0</v>
      </c>
      <c r="L80" s="63">
        <f>'법정동(2016.6월말)'!L83-'법정동(2015.12월말)'!L83</f>
        <v>0</v>
      </c>
      <c r="M80" s="63">
        <f>'법정동(2016.6월말)'!M83-'법정동(2015.12월말)'!M83</f>
        <v>0</v>
      </c>
      <c r="N80" s="63">
        <f>'법정동(2016.6월말)'!N83-'법정동(2015.12월말)'!N83</f>
        <v>0</v>
      </c>
      <c r="O80" s="63">
        <f>'법정동(2016.6월말)'!O83-'법정동(2015.12월말)'!O83</f>
        <v>0</v>
      </c>
      <c r="P80" s="63">
        <f>'법정동(2016.6월말)'!P83-'법정동(2015.12월말)'!P83</f>
        <v>0</v>
      </c>
      <c r="Q80" s="63">
        <f>'법정동(2016.6월말)'!Q83-'법정동(2015.12월말)'!Q83</f>
        <v>0</v>
      </c>
      <c r="R80" s="63">
        <f>'법정동(2016.6월말)'!R83-'법정동(2015.12월말)'!R83</f>
        <v>4892</v>
      </c>
      <c r="S80" s="63">
        <f>'법정동(2016.6월말)'!S83-'법정동(2015.12월말)'!S83</f>
        <v>7</v>
      </c>
      <c r="T80" s="63">
        <f>'법정동(2016.6월말)'!T83-'법정동(2015.12월말)'!T83</f>
        <v>0</v>
      </c>
      <c r="U80" s="63">
        <f>'법정동(2016.6월말)'!U83-'법정동(2015.12월말)'!U83</f>
        <v>0</v>
      </c>
      <c r="V80" s="63">
        <f>'법정동(2016.6월말)'!V83-'법정동(2015.12월말)'!V83</f>
        <v>0</v>
      </c>
      <c r="W80" s="63">
        <f>'법정동(2016.6월말)'!W83-'법정동(2015.12월말)'!W83</f>
        <v>0</v>
      </c>
      <c r="X80" s="63">
        <f>'법정동(2016.6월말)'!X83-'법정동(2015.12월말)'!X83</f>
        <v>0</v>
      </c>
      <c r="Y80" s="63">
        <f>'법정동(2016.6월말)'!Y83-'법정동(2015.12월말)'!Y83</f>
        <v>-1</v>
      </c>
      <c r="Z80" s="63">
        <f>'법정동(2016.6월말)'!Z83-'법정동(2015.12월말)'!Z83</f>
        <v>0</v>
      </c>
      <c r="AA80" s="63">
        <f>'법정동(2016.6월말)'!AA83-'법정동(2015.12월말)'!AA83</f>
        <v>0</v>
      </c>
      <c r="AB80" s="63">
        <f>'법정동(2016.6월말)'!AB83-'법정동(2015.12월말)'!AB83</f>
        <v>0</v>
      </c>
      <c r="AC80" s="63">
        <f>'법정동(2016.6월말)'!AC83-'법정동(2015.12월말)'!AC83</f>
        <v>0</v>
      </c>
      <c r="AD80" s="63">
        <f>'법정동(2016.6월말)'!AD83-'법정동(2015.12월말)'!AD83</f>
        <v>522</v>
      </c>
      <c r="AE80" s="63">
        <f>'법정동(2016.6월말)'!AE83-'법정동(2015.12월말)'!AE83</f>
        <v>3</v>
      </c>
      <c r="AF80" s="63">
        <f>'법정동(2016.6월말)'!AF83-'법정동(2015.12월말)'!AF83</f>
        <v>0</v>
      </c>
      <c r="AG80" s="63">
        <f>'법정동(2016.6월말)'!AG83-'법정동(2015.12월말)'!AG83</f>
        <v>0</v>
      </c>
      <c r="AH80" s="63">
        <f>'법정동(2016.6월말)'!AH83-'법정동(2015.12월말)'!AH83</f>
        <v>0</v>
      </c>
      <c r="AI80" s="63">
        <f>'법정동(2016.6월말)'!AI83-'법정동(2015.12월말)'!AI83</f>
        <v>0</v>
      </c>
      <c r="AJ80" s="63">
        <f>'법정동(2016.6월말)'!AJ83-'법정동(2015.12월말)'!AJ83</f>
        <v>0</v>
      </c>
      <c r="AK80" s="63">
        <f>'법정동(2016.6월말)'!AK83-'법정동(2015.12월말)'!AK83</f>
        <v>0</v>
      </c>
      <c r="AL80" s="63">
        <f>'법정동(2016.6월말)'!AL83-'법정동(2015.12월말)'!AL83</f>
        <v>0</v>
      </c>
      <c r="AM80" s="63">
        <f>'법정동(2016.6월말)'!AM83-'법정동(2015.12월말)'!AM83</f>
        <v>0</v>
      </c>
      <c r="AN80" s="63">
        <f>'법정동(2016.6월말)'!AN83-'법정동(2015.12월말)'!AN83</f>
        <v>0</v>
      </c>
      <c r="AO80" s="63">
        <f>'법정동(2016.6월말)'!AO83-'법정동(2015.12월말)'!AO83</f>
        <v>0</v>
      </c>
      <c r="AP80" s="63">
        <f>'법정동(2016.6월말)'!AP83-'법정동(2015.12월말)'!AP83</f>
        <v>0</v>
      </c>
      <c r="AQ80" s="63">
        <f>'법정동(2016.6월말)'!AQ83-'법정동(2015.12월말)'!AQ83</f>
        <v>0</v>
      </c>
      <c r="AR80" s="63">
        <f>'법정동(2016.6월말)'!AR83-'법정동(2015.12월말)'!AR83</f>
        <v>0</v>
      </c>
      <c r="AS80" s="63">
        <f>'법정동(2016.6월말)'!AS83-'법정동(2015.12월말)'!AS83</f>
        <v>0</v>
      </c>
      <c r="AT80" s="63">
        <f>'법정동(2016.6월말)'!AT83-'법정동(2015.12월말)'!AT83</f>
        <v>0</v>
      </c>
      <c r="AU80" s="63">
        <f>'법정동(2016.6월말)'!AU83-'법정동(2015.12월말)'!AU83</f>
        <v>0</v>
      </c>
      <c r="AV80" s="63">
        <f>'법정동(2016.6월말)'!AV83-'법정동(2015.12월말)'!AV83</f>
        <v>0</v>
      </c>
      <c r="AW80" s="63">
        <f>'법정동(2016.6월말)'!AW83-'법정동(2015.12월말)'!AW83</f>
        <v>0</v>
      </c>
      <c r="AX80" s="63">
        <f>'법정동(2016.6월말)'!AX83-'법정동(2015.12월말)'!AX83</f>
        <v>0</v>
      </c>
      <c r="AY80" s="63">
        <f>'법정동(2016.6월말)'!AY83-'법정동(2015.12월말)'!AY83</f>
        <v>0</v>
      </c>
      <c r="AZ80" s="63">
        <f>'법정동(2016.6월말)'!AZ83-'법정동(2015.12월말)'!AZ83</f>
        <v>1858</v>
      </c>
      <c r="BA80" s="63">
        <f>'법정동(2016.6월말)'!BA83-'법정동(2015.12월말)'!BA83</f>
        <v>3</v>
      </c>
      <c r="BB80" s="63">
        <f>'법정동(2016.6월말)'!BB83-'법정동(2015.12월말)'!BB83</f>
        <v>0</v>
      </c>
      <c r="BC80" s="63">
        <f>'법정동(2016.6월말)'!BC83-'법정동(2015.12월말)'!BC83</f>
        <v>0</v>
      </c>
      <c r="BD80" s="63">
        <f>'법정동(2016.6월말)'!BD83-'법정동(2015.12월말)'!BD83</f>
        <v>0</v>
      </c>
      <c r="BE80" s="63">
        <f>'법정동(2016.6월말)'!BE83-'법정동(2015.12월말)'!BE83</f>
        <v>0</v>
      </c>
      <c r="BF80" s="63">
        <f>'법정동(2016.6월말)'!BF83-'법정동(2015.12월말)'!BF83</f>
        <v>36461</v>
      </c>
      <c r="BG80" s="64">
        <f>'법정동(2016.6월말)'!BG83-'법정동(2015.12월말)'!BG83</f>
        <v>50</v>
      </c>
    </row>
    <row r="81" spans="1:59" s="20" customFormat="1" ht="20.25" customHeight="1">
      <c r="A81" s="67" t="s">
        <v>84</v>
      </c>
      <c r="B81" s="69">
        <f>'법정동(2016.6월말)'!B84-'법정동(2015.12월말)'!B84</f>
        <v>0</v>
      </c>
      <c r="C81" s="63">
        <f>'법정동(2016.6월말)'!C84-'법정동(2015.12월말)'!C84</f>
        <v>-1</v>
      </c>
      <c r="D81" s="63">
        <f>'법정동(2016.6월말)'!D84-'법정동(2015.12월말)'!D84</f>
        <v>-3556</v>
      </c>
      <c r="E81" s="63">
        <f>'법정동(2016.6월말)'!E84-'법정동(2015.12월말)'!E84</f>
        <v>-2</v>
      </c>
      <c r="F81" s="63">
        <f>'법정동(2016.6월말)'!F84-'법정동(2015.12월말)'!F84</f>
        <v>0</v>
      </c>
      <c r="G81" s="63">
        <f>'법정동(2016.6월말)'!G84-'법정동(2015.12월말)'!G84</f>
        <v>0</v>
      </c>
      <c r="H81" s="63">
        <f>'법정동(2016.6월말)'!H84-'법정동(2015.12월말)'!H84</f>
        <v>0</v>
      </c>
      <c r="I81" s="63">
        <f>'법정동(2016.6월말)'!I84-'법정동(2015.12월말)'!I84</f>
        <v>0</v>
      </c>
      <c r="J81" s="63">
        <f>'법정동(2016.6월말)'!J84-'법정동(2015.12월말)'!J84</f>
        <v>0</v>
      </c>
      <c r="K81" s="63">
        <f>'법정동(2016.6월말)'!K84-'법정동(2015.12월말)'!K84</f>
        <v>0</v>
      </c>
      <c r="L81" s="63">
        <f>'법정동(2016.6월말)'!L84-'법정동(2015.12월말)'!L84</f>
        <v>0</v>
      </c>
      <c r="M81" s="63">
        <f>'법정동(2016.6월말)'!M84-'법정동(2015.12월말)'!M84</f>
        <v>0</v>
      </c>
      <c r="N81" s="63">
        <f>'법정동(2016.6월말)'!N84-'법정동(2015.12월말)'!N84</f>
        <v>0</v>
      </c>
      <c r="O81" s="63">
        <f>'법정동(2016.6월말)'!O84-'법정동(2015.12월말)'!O84</f>
        <v>0</v>
      </c>
      <c r="P81" s="63">
        <f>'법정동(2016.6월말)'!P84-'법정동(2015.12월말)'!P84</f>
        <v>0</v>
      </c>
      <c r="Q81" s="63">
        <f>'법정동(2016.6월말)'!Q84-'법정동(2015.12월말)'!Q84</f>
        <v>0</v>
      </c>
      <c r="R81" s="63">
        <f>'법정동(2016.6월말)'!R84-'법정동(2015.12월말)'!R84</f>
        <v>3556</v>
      </c>
      <c r="S81" s="63">
        <f>'법정동(2016.6월말)'!S84-'법정동(2015.12월말)'!S84</f>
        <v>1</v>
      </c>
      <c r="T81" s="63">
        <f>'법정동(2016.6월말)'!T84-'법정동(2015.12월말)'!T84</f>
        <v>0</v>
      </c>
      <c r="U81" s="63">
        <f>'법정동(2016.6월말)'!U84-'법정동(2015.12월말)'!U84</f>
        <v>0</v>
      </c>
      <c r="V81" s="63">
        <f>'법정동(2016.6월말)'!V84-'법정동(2015.12월말)'!V84</f>
        <v>0</v>
      </c>
      <c r="W81" s="63">
        <f>'법정동(2016.6월말)'!W84-'법정동(2015.12월말)'!W84</f>
        <v>0</v>
      </c>
      <c r="X81" s="63">
        <f>'법정동(2016.6월말)'!X84-'법정동(2015.12월말)'!X84</f>
        <v>0</v>
      </c>
      <c r="Y81" s="63">
        <f>'법정동(2016.6월말)'!Y84-'법정동(2015.12월말)'!Y84</f>
        <v>0</v>
      </c>
      <c r="Z81" s="63">
        <f>'법정동(2016.6월말)'!Z84-'법정동(2015.12월말)'!Z84</f>
        <v>0</v>
      </c>
      <c r="AA81" s="63">
        <f>'법정동(2016.6월말)'!AA84-'법정동(2015.12월말)'!AA84</f>
        <v>0</v>
      </c>
      <c r="AB81" s="63">
        <f>'법정동(2016.6월말)'!AB84-'법정동(2015.12월말)'!AB84</f>
        <v>0</v>
      </c>
      <c r="AC81" s="63">
        <f>'법정동(2016.6월말)'!AC84-'법정동(2015.12월말)'!AC84</f>
        <v>0</v>
      </c>
      <c r="AD81" s="63">
        <f>'법정동(2016.6월말)'!AD84-'법정동(2015.12월말)'!AD84</f>
        <v>0</v>
      </c>
      <c r="AE81" s="63">
        <f>'법정동(2016.6월말)'!AE84-'법정동(2015.12월말)'!AE84</f>
        <v>0</v>
      </c>
      <c r="AF81" s="63">
        <f>'법정동(2016.6월말)'!AF84-'법정동(2015.12월말)'!AF84</f>
        <v>0</v>
      </c>
      <c r="AG81" s="63">
        <f>'법정동(2016.6월말)'!AG84-'법정동(2015.12월말)'!AG84</f>
        <v>0</v>
      </c>
      <c r="AH81" s="63">
        <f>'법정동(2016.6월말)'!AH84-'법정동(2015.12월말)'!AH84</f>
        <v>0</v>
      </c>
      <c r="AI81" s="63">
        <f>'법정동(2016.6월말)'!AI84-'법정동(2015.12월말)'!AI84</f>
        <v>0</v>
      </c>
      <c r="AJ81" s="63">
        <f>'법정동(2016.6월말)'!AJ84-'법정동(2015.12월말)'!AJ84</f>
        <v>0</v>
      </c>
      <c r="AK81" s="63">
        <f>'법정동(2016.6월말)'!AK84-'법정동(2015.12월말)'!AK84</f>
        <v>0</v>
      </c>
      <c r="AL81" s="63">
        <f>'법정동(2016.6월말)'!AL84-'법정동(2015.12월말)'!AL84</f>
        <v>0</v>
      </c>
      <c r="AM81" s="63">
        <f>'법정동(2016.6월말)'!AM84-'법정동(2015.12월말)'!AM84</f>
        <v>0</v>
      </c>
      <c r="AN81" s="63">
        <f>'법정동(2016.6월말)'!AN84-'법정동(2015.12월말)'!AN84</f>
        <v>0</v>
      </c>
      <c r="AO81" s="63">
        <f>'법정동(2016.6월말)'!AO84-'법정동(2015.12월말)'!AO84</f>
        <v>0</v>
      </c>
      <c r="AP81" s="63">
        <f>'법정동(2016.6월말)'!AP84-'법정동(2015.12월말)'!AP84</f>
        <v>0</v>
      </c>
      <c r="AQ81" s="63">
        <f>'법정동(2016.6월말)'!AQ84-'법정동(2015.12월말)'!AQ84</f>
        <v>0</v>
      </c>
      <c r="AR81" s="63">
        <f>'법정동(2016.6월말)'!AR84-'법정동(2015.12월말)'!AR84</f>
        <v>0</v>
      </c>
      <c r="AS81" s="63">
        <f>'법정동(2016.6월말)'!AS84-'법정동(2015.12월말)'!AS84</f>
        <v>0</v>
      </c>
      <c r="AT81" s="63">
        <f>'법정동(2016.6월말)'!AT84-'법정동(2015.12월말)'!AT84</f>
        <v>0</v>
      </c>
      <c r="AU81" s="63">
        <f>'법정동(2016.6월말)'!AU84-'법정동(2015.12월말)'!AU84</f>
        <v>0</v>
      </c>
      <c r="AV81" s="63">
        <f>'법정동(2016.6월말)'!AV84-'법정동(2015.12월말)'!AV84</f>
        <v>0</v>
      </c>
      <c r="AW81" s="63">
        <f>'법정동(2016.6월말)'!AW84-'법정동(2015.12월말)'!AW84</f>
        <v>0</v>
      </c>
      <c r="AX81" s="63">
        <f>'법정동(2016.6월말)'!AX84-'법정동(2015.12월말)'!AX84</f>
        <v>0</v>
      </c>
      <c r="AY81" s="63">
        <f>'법정동(2016.6월말)'!AY84-'법정동(2015.12월말)'!AY84</f>
        <v>0</v>
      </c>
      <c r="AZ81" s="63">
        <f>'법정동(2016.6월말)'!AZ84-'법정동(2015.12월말)'!AZ84</f>
        <v>0</v>
      </c>
      <c r="BA81" s="63">
        <f>'법정동(2016.6월말)'!BA84-'법정동(2015.12월말)'!BA84</f>
        <v>0</v>
      </c>
      <c r="BB81" s="63">
        <f>'법정동(2016.6월말)'!BB84-'법정동(2015.12월말)'!BB84</f>
        <v>0</v>
      </c>
      <c r="BC81" s="63">
        <f>'법정동(2016.6월말)'!BC84-'법정동(2015.12월말)'!BC84</f>
        <v>0</v>
      </c>
      <c r="BD81" s="63">
        <f>'법정동(2016.6월말)'!BD84-'법정동(2015.12월말)'!BD84</f>
        <v>0</v>
      </c>
      <c r="BE81" s="63">
        <f>'법정동(2016.6월말)'!BE84-'법정동(2015.12월말)'!BE84</f>
        <v>0</v>
      </c>
      <c r="BF81" s="63">
        <f>'법정동(2016.6월말)'!BF84-'법정동(2015.12월말)'!BF84</f>
        <v>0</v>
      </c>
      <c r="BG81" s="64">
        <f>'법정동(2016.6월말)'!BG84-'법정동(2015.12월말)'!BG84</f>
        <v>0</v>
      </c>
    </row>
    <row r="82" spans="1:59" s="20" customFormat="1" ht="20.25" customHeight="1">
      <c r="A82" s="67" t="s">
        <v>85</v>
      </c>
      <c r="B82" s="69">
        <f>'법정동(2016.6월말)'!B85-'법정동(2015.12월말)'!B85</f>
        <v>-4188</v>
      </c>
      <c r="C82" s="63">
        <f>'법정동(2016.6월말)'!C85-'법정동(2015.12월말)'!C85</f>
        <v>0</v>
      </c>
      <c r="D82" s="63">
        <f>'법정동(2016.6월말)'!D85-'법정동(2015.12월말)'!D85</f>
        <v>0</v>
      </c>
      <c r="E82" s="63">
        <f>'법정동(2016.6월말)'!E85-'법정동(2015.12월말)'!E85</f>
        <v>0</v>
      </c>
      <c r="F82" s="63">
        <f>'법정동(2016.6월말)'!F85-'법정동(2015.12월말)'!F85</f>
        <v>0</v>
      </c>
      <c r="G82" s="63">
        <f>'법정동(2016.6월말)'!G85-'법정동(2015.12월말)'!G85</f>
        <v>0</v>
      </c>
      <c r="H82" s="63">
        <f>'법정동(2016.6월말)'!H85-'법정동(2015.12월말)'!H85</f>
        <v>0</v>
      </c>
      <c r="I82" s="63">
        <f>'법정동(2016.6월말)'!I85-'법정동(2015.12월말)'!I85</f>
        <v>0</v>
      </c>
      <c r="J82" s="63">
        <f>'법정동(2016.6월말)'!J85-'법정동(2015.12월말)'!J85</f>
        <v>0</v>
      </c>
      <c r="K82" s="63">
        <f>'법정동(2016.6월말)'!K85-'법정동(2015.12월말)'!K85</f>
        <v>0</v>
      </c>
      <c r="L82" s="63">
        <f>'법정동(2016.6월말)'!L85-'법정동(2015.12월말)'!L85</f>
        <v>-4188</v>
      </c>
      <c r="M82" s="63">
        <f>'법정동(2016.6월말)'!M85-'법정동(2015.12월말)'!M85</f>
        <v>0</v>
      </c>
      <c r="N82" s="63">
        <f>'법정동(2016.6월말)'!N85-'법정동(2015.12월말)'!N85</f>
        <v>0</v>
      </c>
      <c r="O82" s="63">
        <f>'법정동(2016.6월말)'!O85-'법정동(2015.12월말)'!O85</f>
        <v>0</v>
      </c>
      <c r="P82" s="63">
        <f>'법정동(2016.6월말)'!P85-'법정동(2015.12월말)'!P85</f>
        <v>0</v>
      </c>
      <c r="Q82" s="63">
        <f>'법정동(2016.6월말)'!Q85-'법정동(2015.12월말)'!Q85</f>
        <v>0</v>
      </c>
      <c r="R82" s="63">
        <f>'법정동(2016.6월말)'!R85-'법정동(2015.12월말)'!R85</f>
        <v>0</v>
      </c>
      <c r="S82" s="63">
        <f>'법정동(2016.6월말)'!S85-'법정동(2015.12월말)'!S85</f>
        <v>0</v>
      </c>
      <c r="T82" s="63">
        <f>'법정동(2016.6월말)'!T85-'법정동(2015.12월말)'!T85</f>
        <v>0</v>
      </c>
      <c r="U82" s="63">
        <f>'법정동(2016.6월말)'!U85-'법정동(2015.12월말)'!U85</f>
        <v>0</v>
      </c>
      <c r="V82" s="63">
        <f>'법정동(2016.6월말)'!V85-'법정동(2015.12월말)'!V85</f>
        <v>0</v>
      </c>
      <c r="W82" s="63">
        <f>'법정동(2016.6월말)'!W85-'법정동(2015.12월말)'!W85</f>
        <v>0</v>
      </c>
      <c r="X82" s="63">
        <f>'법정동(2016.6월말)'!X85-'법정동(2015.12월말)'!X85</f>
        <v>0</v>
      </c>
      <c r="Y82" s="63">
        <f>'법정동(2016.6월말)'!Y85-'법정동(2015.12월말)'!Y85</f>
        <v>0</v>
      </c>
      <c r="Z82" s="63">
        <f>'법정동(2016.6월말)'!Z85-'법정동(2015.12월말)'!Z85</f>
        <v>0</v>
      </c>
      <c r="AA82" s="63">
        <f>'법정동(2016.6월말)'!AA85-'법정동(2015.12월말)'!AA85</f>
        <v>0</v>
      </c>
      <c r="AB82" s="63">
        <f>'법정동(2016.6월말)'!AB85-'법정동(2015.12월말)'!AB85</f>
        <v>0</v>
      </c>
      <c r="AC82" s="63">
        <f>'법정동(2016.6월말)'!AC85-'법정동(2015.12월말)'!AC85</f>
        <v>0</v>
      </c>
      <c r="AD82" s="63">
        <f>'법정동(2016.6월말)'!AD85-'법정동(2015.12월말)'!AD85</f>
        <v>0</v>
      </c>
      <c r="AE82" s="63">
        <f>'법정동(2016.6월말)'!AE85-'법정동(2015.12월말)'!AE85</f>
        <v>0</v>
      </c>
      <c r="AF82" s="63">
        <f>'법정동(2016.6월말)'!AF85-'법정동(2015.12월말)'!AF85</f>
        <v>0</v>
      </c>
      <c r="AG82" s="63">
        <f>'법정동(2016.6월말)'!AG85-'법정동(2015.12월말)'!AG85</f>
        <v>0</v>
      </c>
      <c r="AH82" s="63">
        <f>'법정동(2016.6월말)'!AH85-'법정동(2015.12월말)'!AH85</f>
        <v>0</v>
      </c>
      <c r="AI82" s="63">
        <f>'법정동(2016.6월말)'!AI85-'법정동(2015.12월말)'!AI85</f>
        <v>0</v>
      </c>
      <c r="AJ82" s="63">
        <f>'법정동(2016.6월말)'!AJ85-'법정동(2015.12월말)'!AJ85</f>
        <v>0</v>
      </c>
      <c r="AK82" s="63">
        <f>'법정동(2016.6월말)'!AK85-'법정동(2015.12월말)'!AK85</f>
        <v>0</v>
      </c>
      <c r="AL82" s="63">
        <f>'법정동(2016.6월말)'!AL85-'법정동(2015.12월말)'!AL85</f>
        <v>0</v>
      </c>
      <c r="AM82" s="63">
        <f>'법정동(2016.6월말)'!AM85-'법정동(2015.12월말)'!AM85</f>
        <v>0</v>
      </c>
      <c r="AN82" s="63">
        <f>'법정동(2016.6월말)'!AN85-'법정동(2015.12월말)'!AN85</f>
        <v>0</v>
      </c>
      <c r="AO82" s="63">
        <f>'법정동(2016.6월말)'!AO85-'법정동(2015.12월말)'!AO85</f>
        <v>0</v>
      </c>
      <c r="AP82" s="63">
        <f>'법정동(2016.6월말)'!AP85-'법정동(2015.12월말)'!AP85</f>
        <v>0</v>
      </c>
      <c r="AQ82" s="63">
        <f>'법정동(2016.6월말)'!AQ85-'법정동(2015.12월말)'!AQ85</f>
        <v>0</v>
      </c>
      <c r="AR82" s="63">
        <f>'법정동(2016.6월말)'!AR85-'법정동(2015.12월말)'!AR85</f>
        <v>0</v>
      </c>
      <c r="AS82" s="63">
        <f>'법정동(2016.6월말)'!AS85-'법정동(2015.12월말)'!AS85</f>
        <v>0</v>
      </c>
      <c r="AT82" s="63">
        <f>'법정동(2016.6월말)'!AT85-'법정동(2015.12월말)'!AT85</f>
        <v>0</v>
      </c>
      <c r="AU82" s="63">
        <f>'법정동(2016.6월말)'!AU85-'법정동(2015.12월말)'!AU85</f>
        <v>0</v>
      </c>
      <c r="AV82" s="63">
        <f>'법정동(2016.6월말)'!AV85-'법정동(2015.12월말)'!AV85</f>
        <v>0</v>
      </c>
      <c r="AW82" s="63">
        <f>'법정동(2016.6월말)'!AW85-'법정동(2015.12월말)'!AW85</f>
        <v>0</v>
      </c>
      <c r="AX82" s="63">
        <f>'법정동(2016.6월말)'!AX85-'법정동(2015.12월말)'!AX85</f>
        <v>0</v>
      </c>
      <c r="AY82" s="63">
        <f>'법정동(2016.6월말)'!AY85-'법정동(2015.12월말)'!AY85</f>
        <v>0</v>
      </c>
      <c r="AZ82" s="63">
        <f>'법정동(2016.6월말)'!AZ85-'법정동(2015.12월말)'!AZ85</f>
        <v>0</v>
      </c>
      <c r="BA82" s="63">
        <f>'법정동(2016.6월말)'!BA85-'법정동(2015.12월말)'!BA85</f>
        <v>0</v>
      </c>
      <c r="BB82" s="63">
        <f>'법정동(2016.6월말)'!BB85-'법정동(2015.12월말)'!BB85</f>
        <v>0</v>
      </c>
      <c r="BC82" s="63">
        <f>'법정동(2016.6월말)'!BC85-'법정동(2015.12월말)'!BC85</f>
        <v>0</v>
      </c>
      <c r="BD82" s="63">
        <f>'법정동(2016.6월말)'!BD85-'법정동(2015.12월말)'!BD85</f>
        <v>0</v>
      </c>
      <c r="BE82" s="63">
        <f>'법정동(2016.6월말)'!BE85-'법정동(2015.12월말)'!BE85</f>
        <v>0</v>
      </c>
      <c r="BF82" s="63">
        <f>'법정동(2016.6월말)'!BF85-'법정동(2015.12월말)'!BF85</f>
        <v>0</v>
      </c>
      <c r="BG82" s="64">
        <f>'법정동(2016.6월말)'!BG85-'법정동(2015.12월말)'!BG85</f>
        <v>0</v>
      </c>
    </row>
    <row r="83" spans="1:59" s="20" customFormat="1" ht="20.25" customHeight="1">
      <c r="A83" s="67" t="s">
        <v>86</v>
      </c>
      <c r="B83" s="69">
        <f>'법정동(2016.6월말)'!B86-'법정동(2015.12월말)'!B86</f>
        <v>0</v>
      </c>
      <c r="C83" s="63">
        <f>'법정동(2016.6월말)'!C86-'법정동(2015.12월말)'!C86</f>
        <v>4</v>
      </c>
      <c r="D83" s="63">
        <f>'법정동(2016.6월말)'!D86-'법정동(2015.12월말)'!D86</f>
        <v>-1492</v>
      </c>
      <c r="E83" s="63">
        <f>'법정동(2016.6월말)'!E86-'법정동(2015.12월말)'!E86</f>
        <v>0</v>
      </c>
      <c r="F83" s="63">
        <f>'법정동(2016.6월말)'!F86-'법정동(2015.12월말)'!F86</f>
        <v>0</v>
      </c>
      <c r="G83" s="63">
        <f>'법정동(2016.6월말)'!G86-'법정동(2015.12월말)'!G86</f>
        <v>0</v>
      </c>
      <c r="H83" s="63">
        <f>'법정동(2016.6월말)'!H86-'법정동(2015.12월말)'!H86</f>
        <v>0</v>
      </c>
      <c r="I83" s="63">
        <f>'법정동(2016.6월말)'!I86-'법정동(2015.12월말)'!I86</f>
        <v>0</v>
      </c>
      <c r="J83" s="63">
        <f>'법정동(2016.6월말)'!J86-'법정동(2015.12월말)'!J86</f>
        <v>0</v>
      </c>
      <c r="K83" s="63">
        <f>'법정동(2016.6월말)'!K86-'법정동(2015.12월말)'!K86</f>
        <v>0</v>
      </c>
      <c r="L83" s="63">
        <f>'법정동(2016.6월말)'!L86-'법정동(2015.12월말)'!L86</f>
        <v>0</v>
      </c>
      <c r="M83" s="63">
        <f>'법정동(2016.6월말)'!M86-'법정동(2015.12월말)'!M86</f>
        <v>0</v>
      </c>
      <c r="N83" s="63">
        <f>'법정동(2016.6월말)'!N86-'법정동(2015.12월말)'!N86</f>
        <v>0</v>
      </c>
      <c r="O83" s="63">
        <f>'법정동(2016.6월말)'!O86-'법정동(2015.12월말)'!O86</f>
        <v>0</v>
      </c>
      <c r="P83" s="63">
        <f>'법정동(2016.6월말)'!P86-'법정동(2015.12월말)'!P86</f>
        <v>0</v>
      </c>
      <c r="Q83" s="63">
        <f>'법정동(2016.6월말)'!Q86-'법정동(2015.12월말)'!Q86</f>
        <v>0</v>
      </c>
      <c r="R83" s="63">
        <f>'법정동(2016.6월말)'!R86-'법정동(2015.12월말)'!R86</f>
        <v>1492</v>
      </c>
      <c r="S83" s="63">
        <f>'법정동(2016.6월말)'!S86-'법정동(2015.12월말)'!S86</f>
        <v>3</v>
      </c>
      <c r="T83" s="63">
        <f>'법정동(2016.6월말)'!T86-'법정동(2015.12월말)'!T86</f>
        <v>0</v>
      </c>
      <c r="U83" s="63">
        <f>'법정동(2016.6월말)'!U86-'법정동(2015.12월말)'!U86</f>
        <v>0</v>
      </c>
      <c r="V83" s="63">
        <f>'법정동(2016.6월말)'!V86-'법정동(2015.12월말)'!V86</f>
        <v>0</v>
      </c>
      <c r="W83" s="63">
        <f>'법정동(2016.6월말)'!W86-'법정동(2015.12월말)'!W86</f>
        <v>0</v>
      </c>
      <c r="X83" s="63">
        <f>'법정동(2016.6월말)'!X86-'법정동(2015.12월말)'!X86</f>
        <v>0</v>
      </c>
      <c r="Y83" s="63">
        <f>'법정동(2016.6월말)'!Y86-'법정동(2015.12월말)'!Y86</f>
        <v>0</v>
      </c>
      <c r="Z83" s="63">
        <f>'법정동(2016.6월말)'!Z86-'법정동(2015.12월말)'!Z86</f>
        <v>0</v>
      </c>
      <c r="AA83" s="63">
        <f>'법정동(2016.6월말)'!AA86-'법정동(2015.12월말)'!AA86</f>
        <v>0</v>
      </c>
      <c r="AB83" s="63">
        <f>'법정동(2016.6월말)'!AB86-'법정동(2015.12월말)'!AB86</f>
        <v>0</v>
      </c>
      <c r="AC83" s="63">
        <f>'법정동(2016.6월말)'!AC86-'법정동(2015.12월말)'!AC86</f>
        <v>0</v>
      </c>
      <c r="AD83" s="63">
        <f>'법정동(2016.6월말)'!AD86-'법정동(2015.12월말)'!AD86</f>
        <v>0</v>
      </c>
      <c r="AE83" s="63">
        <f>'법정동(2016.6월말)'!AE86-'법정동(2015.12월말)'!AE86</f>
        <v>0</v>
      </c>
      <c r="AF83" s="63">
        <f>'법정동(2016.6월말)'!AF86-'법정동(2015.12월말)'!AF86</f>
        <v>0</v>
      </c>
      <c r="AG83" s="63">
        <f>'법정동(2016.6월말)'!AG86-'법정동(2015.12월말)'!AG86</f>
        <v>0</v>
      </c>
      <c r="AH83" s="63">
        <f>'법정동(2016.6월말)'!AH86-'법정동(2015.12월말)'!AH86</f>
        <v>0</v>
      </c>
      <c r="AI83" s="63">
        <f>'법정동(2016.6월말)'!AI86-'법정동(2015.12월말)'!AI86</f>
        <v>0</v>
      </c>
      <c r="AJ83" s="63">
        <f>'법정동(2016.6월말)'!AJ86-'법정동(2015.12월말)'!AJ86</f>
        <v>0</v>
      </c>
      <c r="AK83" s="63">
        <f>'법정동(2016.6월말)'!AK86-'법정동(2015.12월말)'!AK86</f>
        <v>0</v>
      </c>
      <c r="AL83" s="63">
        <f>'법정동(2016.6월말)'!AL86-'법정동(2015.12월말)'!AL86</f>
        <v>0</v>
      </c>
      <c r="AM83" s="63">
        <f>'법정동(2016.6월말)'!AM86-'법정동(2015.12월말)'!AM86</f>
        <v>0</v>
      </c>
      <c r="AN83" s="63">
        <f>'법정동(2016.6월말)'!AN86-'법정동(2015.12월말)'!AN86</f>
        <v>0</v>
      </c>
      <c r="AO83" s="63">
        <f>'법정동(2016.6월말)'!AO86-'법정동(2015.12월말)'!AO86</f>
        <v>0</v>
      </c>
      <c r="AP83" s="63">
        <f>'법정동(2016.6월말)'!AP86-'법정동(2015.12월말)'!AP86</f>
        <v>0</v>
      </c>
      <c r="AQ83" s="63">
        <f>'법정동(2016.6월말)'!AQ86-'법정동(2015.12월말)'!AQ86</f>
        <v>0</v>
      </c>
      <c r="AR83" s="63">
        <f>'법정동(2016.6월말)'!AR86-'법정동(2015.12월말)'!AR86</f>
        <v>0</v>
      </c>
      <c r="AS83" s="63">
        <f>'법정동(2016.6월말)'!AS86-'법정동(2015.12월말)'!AS86</f>
        <v>0</v>
      </c>
      <c r="AT83" s="63">
        <f>'법정동(2016.6월말)'!AT86-'법정동(2015.12월말)'!AT86</f>
        <v>0</v>
      </c>
      <c r="AU83" s="63">
        <f>'법정동(2016.6월말)'!AU86-'법정동(2015.12월말)'!AU86</f>
        <v>0</v>
      </c>
      <c r="AV83" s="63">
        <f>'법정동(2016.6월말)'!AV86-'법정동(2015.12월말)'!AV86</f>
        <v>0</v>
      </c>
      <c r="AW83" s="63">
        <f>'법정동(2016.6월말)'!AW86-'법정동(2015.12월말)'!AW86</f>
        <v>0</v>
      </c>
      <c r="AX83" s="63">
        <f>'법정동(2016.6월말)'!AX86-'법정동(2015.12월말)'!AX86</f>
        <v>0</v>
      </c>
      <c r="AY83" s="63">
        <f>'법정동(2016.6월말)'!AY86-'법정동(2015.12월말)'!AY86</f>
        <v>0</v>
      </c>
      <c r="AZ83" s="63">
        <f>'법정동(2016.6월말)'!AZ86-'법정동(2015.12월말)'!AZ86</f>
        <v>0</v>
      </c>
      <c r="BA83" s="63">
        <f>'법정동(2016.6월말)'!BA86-'법정동(2015.12월말)'!BA86</f>
        <v>0</v>
      </c>
      <c r="BB83" s="63">
        <f>'법정동(2016.6월말)'!BB86-'법정동(2015.12월말)'!BB86</f>
        <v>0</v>
      </c>
      <c r="BC83" s="63">
        <f>'법정동(2016.6월말)'!BC86-'법정동(2015.12월말)'!BC86</f>
        <v>0</v>
      </c>
      <c r="BD83" s="63">
        <f>'법정동(2016.6월말)'!BD86-'법정동(2015.12월말)'!BD86</f>
        <v>0</v>
      </c>
      <c r="BE83" s="63">
        <f>'법정동(2016.6월말)'!BE86-'법정동(2015.12월말)'!BE86</f>
        <v>0</v>
      </c>
      <c r="BF83" s="63">
        <f>'법정동(2016.6월말)'!BF86-'법정동(2015.12월말)'!BF86</f>
        <v>0</v>
      </c>
      <c r="BG83" s="64">
        <f>'법정동(2016.6월말)'!BG86-'법정동(2015.12월말)'!BG86</f>
        <v>1</v>
      </c>
    </row>
    <row r="84" spans="1:59" s="20" customFormat="1" ht="20.25" customHeight="1">
      <c r="A84" s="67" t="s">
        <v>87</v>
      </c>
      <c r="B84" s="69">
        <f>'법정동(2016.6월말)'!B87-'법정동(2015.12월말)'!B87</f>
        <v>1333</v>
      </c>
      <c r="C84" s="63">
        <f>'법정동(2016.6월말)'!C87-'법정동(2015.12월말)'!C87</f>
        <v>30</v>
      </c>
      <c r="D84" s="63">
        <f>'법정동(2016.6월말)'!D87-'법정동(2015.12월말)'!D87</f>
        <v>-3007</v>
      </c>
      <c r="E84" s="63">
        <f>'법정동(2016.6월말)'!E87-'법정동(2015.12월말)'!E87</f>
        <v>-1</v>
      </c>
      <c r="F84" s="63">
        <f>'법정동(2016.6월말)'!F87-'법정동(2015.12월말)'!F87</f>
        <v>-895</v>
      </c>
      <c r="G84" s="63">
        <f>'법정동(2016.6월말)'!G87-'법정동(2015.12월말)'!G87</f>
        <v>9</v>
      </c>
      <c r="H84" s="63">
        <f>'법정동(2016.6월말)'!H87-'법정동(2015.12월말)'!H87</f>
        <v>0</v>
      </c>
      <c r="I84" s="63">
        <f>'법정동(2016.6월말)'!I87-'법정동(2015.12월말)'!I87</f>
        <v>0</v>
      </c>
      <c r="J84" s="63">
        <f>'법정동(2016.6월말)'!J87-'법정동(2015.12월말)'!J87</f>
        <v>0</v>
      </c>
      <c r="K84" s="63">
        <f>'법정동(2016.6월말)'!K87-'법정동(2015.12월말)'!K87</f>
        <v>0</v>
      </c>
      <c r="L84" s="63">
        <f>'법정동(2016.6월말)'!L87-'법정동(2015.12월말)'!L87</f>
        <v>1333</v>
      </c>
      <c r="M84" s="63">
        <f>'법정동(2016.6월말)'!M87-'법정동(2015.12월말)'!M87</f>
        <v>3</v>
      </c>
      <c r="N84" s="63">
        <f>'법정동(2016.6월말)'!N87-'법정동(2015.12월말)'!N87</f>
        <v>0</v>
      </c>
      <c r="O84" s="63">
        <f>'법정동(2016.6월말)'!O87-'법정동(2015.12월말)'!O87</f>
        <v>0</v>
      </c>
      <c r="P84" s="63">
        <f>'법정동(2016.6월말)'!P87-'법정동(2015.12월말)'!P87</f>
        <v>0</v>
      </c>
      <c r="Q84" s="63">
        <f>'법정동(2016.6월말)'!Q87-'법정동(2015.12월말)'!Q87</f>
        <v>0</v>
      </c>
      <c r="R84" s="63">
        <f>'법정동(2016.6월말)'!R87-'법정동(2015.12월말)'!R87</f>
        <v>2427</v>
      </c>
      <c r="S84" s="63">
        <f>'법정동(2016.6월말)'!S87-'법정동(2015.12월말)'!S87</f>
        <v>4</v>
      </c>
      <c r="T84" s="63">
        <f>'법정동(2016.6월말)'!T87-'법정동(2015.12월말)'!T87</f>
        <v>0</v>
      </c>
      <c r="U84" s="63">
        <f>'법정동(2016.6월말)'!U87-'법정동(2015.12월말)'!U87</f>
        <v>0</v>
      </c>
      <c r="V84" s="63">
        <f>'법정동(2016.6월말)'!V87-'법정동(2015.12월말)'!V87</f>
        <v>0</v>
      </c>
      <c r="W84" s="63">
        <f>'법정동(2016.6월말)'!W87-'법정동(2015.12월말)'!W87</f>
        <v>0</v>
      </c>
      <c r="X84" s="63">
        <f>'법정동(2016.6월말)'!X87-'법정동(2015.12월말)'!X87</f>
        <v>0</v>
      </c>
      <c r="Y84" s="63">
        <f>'법정동(2016.6월말)'!Y87-'법정동(2015.12월말)'!Y87</f>
        <v>0</v>
      </c>
      <c r="Z84" s="63">
        <f>'법정동(2016.6월말)'!Z87-'법정동(2015.12월말)'!Z87</f>
        <v>0</v>
      </c>
      <c r="AA84" s="63">
        <f>'법정동(2016.6월말)'!AA87-'법정동(2015.12월말)'!AA87</f>
        <v>0</v>
      </c>
      <c r="AB84" s="63">
        <f>'법정동(2016.6월말)'!AB87-'법정동(2015.12월말)'!AB87</f>
        <v>1128</v>
      </c>
      <c r="AC84" s="63">
        <f>'법정동(2016.6월말)'!AC87-'법정동(2015.12월말)'!AC87</f>
        <v>2</v>
      </c>
      <c r="AD84" s="63">
        <f>'법정동(2016.6월말)'!AD87-'법정동(2015.12월말)'!AD87</f>
        <v>236</v>
      </c>
      <c r="AE84" s="63">
        <f>'법정동(2016.6월말)'!AE87-'법정동(2015.12월말)'!AE87</f>
        <v>8</v>
      </c>
      <c r="AF84" s="63">
        <f>'법정동(2016.6월말)'!AF87-'법정동(2015.12월말)'!AF87</f>
        <v>0</v>
      </c>
      <c r="AG84" s="63">
        <f>'법정동(2016.6월말)'!AG87-'법정동(2015.12월말)'!AG87</f>
        <v>0</v>
      </c>
      <c r="AH84" s="63">
        <f>'법정동(2016.6월말)'!AH87-'법정동(2015.12월말)'!AH87</f>
        <v>0</v>
      </c>
      <c r="AI84" s="63">
        <f>'법정동(2016.6월말)'!AI87-'법정동(2015.12월말)'!AI87</f>
        <v>0</v>
      </c>
      <c r="AJ84" s="63">
        <f>'법정동(2016.6월말)'!AJ87-'법정동(2015.12월말)'!AJ87</f>
        <v>0</v>
      </c>
      <c r="AK84" s="63">
        <f>'법정동(2016.6월말)'!AK87-'법정동(2015.12월말)'!AK87</f>
        <v>0</v>
      </c>
      <c r="AL84" s="63">
        <f>'법정동(2016.6월말)'!AL87-'법정동(2015.12월말)'!AL87</f>
        <v>0</v>
      </c>
      <c r="AM84" s="63">
        <f>'법정동(2016.6월말)'!AM87-'법정동(2015.12월말)'!AM87</f>
        <v>0</v>
      </c>
      <c r="AN84" s="63">
        <f>'법정동(2016.6월말)'!AN87-'법정동(2015.12월말)'!AN87</f>
        <v>0</v>
      </c>
      <c r="AO84" s="63">
        <f>'법정동(2016.6월말)'!AO87-'법정동(2015.12월말)'!AO87</f>
        <v>0</v>
      </c>
      <c r="AP84" s="63">
        <f>'법정동(2016.6월말)'!AP87-'법정동(2015.12월말)'!AP87</f>
        <v>0</v>
      </c>
      <c r="AQ84" s="63">
        <f>'법정동(2016.6월말)'!AQ87-'법정동(2015.12월말)'!AQ87</f>
        <v>0</v>
      </c>
      <c r="AR84" s="63">
        <f>'법정동(2016.6월말)'!AR87-'법정동(2015.12월말)'!AR87</f>
        <v>0</v>
      </c>
      <c r="AS84" s="63">
        <f>'법정동(2016.6월말)'!AS87-'법정동(2015.12월말)'!AS87</f>
        <v>0</v>
      </c>
      <c r="AT84" s="63">
        <f>'법정동(2016.6월말)'!AT87-'법정동(2015.12월말)'!AT87</f>
        <v>0</v>
      </c>
      <c r="AU84" s="63">
        <f>'법정동(2016.6월말)'!AU87-'법정동(2015.12월말)'!AU87</f>
        <v>0</v>
      </c>
      <c r="AV84" s="63">
        <f>'법정동(2016.6월말)'!AV87-'법정동(2015.12월말)'!AV87</f>
        <v>0</v>
      </c>
      <c r="AW84" s="63">
        <f>'법정동(2016.6월말)'!AW87-'법정동(2015.12월말)'!AW87</f>
        <v>0</v>
      </c>
      <c r="AX84" s="63">
        <f>'법정동(2016.6월말)'!AX87-'법정동(2015.12월말)'!AX87</f>
        <v>0</v>
      </c>
      <c r="AY84" s="63">
        <f>'법정동(2016.6월말)'!AY87-'법정동(2015.12월말)'!AY87</f>
        <v>0</v>
      </c>
      <c r="AZ84" s="63">
        <f>'법정동(2016.6월말)'!AZ87-'법정동(2015.12월말)'!AZ87</f>
        <v>0</v>
      </c>
      <c r="BA84" s="63">
        <f>'법정동(2016.6월말)'!BA87-'법정동(2015.12월말)'!BA87</f>
        <v>0</v>
      </c>
      <c r="BB84" s="63">
        <f>'법정동(2016.6월말)'!BB87-'법정동(2015.12월말)'!BB87</f>
        <v>0</v>
      </c>
      <c r="BC84" s="63">
        <f>'법정동(2016.6월말)'!BC87-'법정동(2015.12월말)'!BC87</f>
        <v>0</v>
      </c>
      <c r="BD84" s="63">
        <f>'법정동(2016.6월말)'!BD87-'법정동(2015.12월말)'!BD87</f>
        <v>0</v>
      </c>
      <c r="BE84" s="63">
        <f>'법정동(2016.6월말)'!BE87-'법정동(2015.12월말)'!BE87</f>
        <v>0</v>
      </c>
      <c r="BF84" s="63">
        <f>'법정동(2016.6월말)'!BF87-'법정동(2015.12월말)'!BF87</f>
        <v>111</v>
      </c>
      <c r="BG84" s="64">
        <f>'법정동(2016.6월말)'!BG87-'법정동(2015.12월말)'!BG87</f>
        <v>5</v>
      </c>
    </row>
    <row r="85" spans="1:59" s="20" customFormat="1" ht="20.25" customHeight="1">
      <c r="A85" s="67" t="s">
        <v>88</v>
      </c>
      <c r="B85" s="69">
        <f>'법정동(2016.6월말)'!B88-'법정동(2015.12월말)'!B88</f>
        <v>0</v>
      </c>
      <c r="C85" s="63">
        <f>'법정동(2016.6월말)'!C88-'법정동(2015.12월말)'!C88</f>
        <v>17</v>
      </c>
      <c r="D85" s="63">
        <f>'법정동(2016.6월말)'!D88-'법정동(2015.12월말)'!D88</f>
        <v>0</v>
      </c>
      <c r="E85" s="63">
        <f>'법정동(2016.6월말)'!E88-'법정동(2015.12월말)'!E88</f>
        <v>10</v>
      </c>
      <c r="F85" s="63">
        <f>'법정동(2016.6월말)'!F88-'법정동(2015.12월말)'!F88</f>
        <v>-660</v>
      </c>
      <c r="G85" s="63">
        <f>'법정동(2016.6월말)'!G88-'법정동(2015.12월말)'!G88</f>
        <v>8</v>
      </c>
      <c r="H85" s="63">
        <f>'법정동(2016.6월말)'!H88-'법정동(2015.12월말)'!H88</f>
        <v>0</v>
      </c>
      <c r="I85" s="63">
        <f>'법정동(2016.6월말)'!I88-'법정동(2015.12월말)'!I88</f>
        <v>0</v>
      </c>
      <c r="J85" s="63">
        <f>'법정동(2016.6월말)'!J88-'법정동(2015.12월말)'!J88</f>
        <v>0</v>
      </c>
      <c r="K85" s="63">
        <f>'법정동(2016.6월말)'!K88-'법정동(2015.12월말)'!K88</f>
        <v>0</v>
      </c>
      <c r="L85" s="63">
        <f>'법정동(2016.6월말)'!L88-'법정동(2015.12월말)'!L88</f>
        <v>0</v>
      </c>
      <c r="M85" s="63">
        <f>'법정동(2016.6월말)'!M88-'법정동(2015.12월말)'!M88</f>
        <v>-3</v>
      </c>
      <c r="N85" s="63">
        <f>'법정동(2016.6월말)'!N88-'법정동(2015.12월말)'!N88</f>
        <v>0</v>
      </c>
      <c r="O85" s="63">
        <f>'법정동(2016.6월말)'!O88-'법정동(2015.12월말)'!O88</f>
        <v>0</v>
      </c>
      <c r="P85" s="63">
        <f>'법정동(2016.6월말)'!P88-'법정동(2015.12월말)'!P88</f>
        <v>0</v>
      </c>
      <c r="Q85" s="63">
        <f>'법정동(2016.6월말)'!Q88-'법정동(2015.12월말)'!Q88</f>
        <v>0</v>
      </c>
      <c r="R85" s="63">
        <f>'법정동(2016.6월말)'!R88-'법정동(2015.12월말)'!R88</f>
        <v>0</v>
      </c>
      <c r="S85" s="63">
        <f>'법정동(2016.6월말)'!S88-'법정동(2015.12월말)'!S88</f>
        <v>0</v>
      </c>
      <c r="T85" s="63">
        <f>'법정동(2016.6월말)'!T88-'법정동(2015.12월말)'!T88</f>
        <v>0</v>
      </c>
      <c r="U85" s="63">
        <f>'법정동(2016.6월말)'!U88-'법정동(2015.12월말)'!U88</f>
        <v>0</v>
      </c>
      <c r="V85" s="63">
        <f>'법정동(2016.6월말)'!V88-'법정동(2015.12월말)'!V88</f>
        <v>0</v>
      </c>
      <c r="W85" s="63">
        <f>'법정동(2016.6월말)'!W88-'법정동(2015.12월말)'!W88</f>
        <v>0</v>
      </c>
      <c r="X85" s="63">
        <f>'법정동(2016.6월말)'!X88-'법정동(2015.12월말)'!X88</f>
        <v>0</v>
      </c>
      <c r="Y85" s="63">
        <f>'법정동(2016.6월말)'!Y88-'법정동(2015.12월말)'!Y88</f>
        <v>0</v>
      </c>
      <c r="Z85" s="63">
        <f>'법정동(2016.6월말)'!Z88-'법정동(2015.12월말)'!Z88</f>
        <v>0</v>
      </c>
      <c r="AA85" s="63">
        <f>'법정동(2016.6월말)'!AA88-'법정동(2015.12월말)'!AA88</f>
        <v>0</v>
      </c>
      <c r="AB85" s="63">
        <f>'법정동(2016.6월말)'!AB88-'법정동(2015.12월말)'!AB88</f>
        <v>660</v>
      </c>
      <c r="AC85" s="63">
        <f>'법정동(2016.6월말)'!AC88-'법정동(2015.12월말)'!AC88</f>
        <v>1</v>
      </c>
      <c r="AD85" s="63">
        <f>'법정동(2016.6월말)'!AD88-'법정동(2015.12월말)'!AD88</f>
        <v>0</v>
      </c>
      <c r="AE85" s="63">
        <f>'법정동(2016.6월말)'!AE88-'법정동(2015.12월말)'!AE88</f>
        <v>1</v>
      </c>
      <c r="AF85" s="63">
        <f>'법정동(2016.6월말)'!AF88-'법정동(2015.12월말)'!AF88</f>
        <v>0</v>
      </c>
      <c r="AG85" s="63">
        <f>'법정동(2016.6월말)'!AG88-'법정동(2015.12월말)'!AG88</f>
        <v>0</v>
      </c>
      <c r="AH85" s="63">
        <f>'법정동(2016.6월말)'!AH88-'법정동(2015.12월말)'!AH88</f>
        <v>0</v>
      </c>
      <c r="AI85" s="63">
        <f>'법정동(2016.6월말)'!AI88-'법정동(2015.12월말)'!AI88</f>
        <v>0</v>
      </c>
      <c r="AJ85" s="63">
        <f>'법정동(2016.6월말)'!AJ88-'법정동(2015.12월말)'!AJ88</f>
        <v>0</v>
      </c>
      <c r="AK85" s="63">
        <f>'법정동(2016.6월말)'!AK88-'법정동(2015.12월말)'!AK88</f>
        <v>0</v>
      </c>
      <c r="AL85" s="63">
        <f>'법정동(2016.6월말)'!AL88-'법정동(2015.12월말)'!AL88</f>
        <v>0</v>
      </c>
      <c r="AM85" s="63">
        <f>'법정동(2016.6월말)'!AM88-'법정동(2015.12월말)'!AM88</f>
        <v>0</v>
      </c>
      <c r="AN85" s="63">
        <f>'법정동(2016.6월말)'!AN88-'법정동(2015.12월말)'!AN88</f>
        <v>0</v>
      </c>
      <c r="AO85" s="63">
        <f>'법정동(2016.6월말)'!AO88-'법정동(2015.12월말)'!AO88</f>
        <v>0</v>
      </c>
      <c r="AP85" s="63">
        <f>'법정동(2016.6월말)'!AP88-'법정동(2015.12월말)'!AP88</f>
        <v>0</v>
      </c>
      <c r="AQ85" s="63">
        <f>'법정동(2016.6월말)'!AQ88-'법정동(2015.12월말)'!AQ88</f>
        <v>0</v>
      </c>
      <c r="AR85" s="63">
        <f>'법정동(2016.6월말)'!AR88-'법정동(2015.12월말)'!AR88</f>
        <v>0</v>
      </c>
      <c r="AS85" s="63">
        <f>'법정동(2016.6월말)'!AS88-'법정동(2015.12월말)'!AS88</f>
        <v>0</v>
      </c>
      <c r="AT85" s="63">
        <f>'법정동(2016.6월말)'!AT88-'법정동(2015.12월말)'!AT88</f>
        <v>0</v>
      </c>
      <c r="AU85" s="63">
        <f>'법정동(2016.6월말)'!AU88-'법정동(2015.12월말)'!AU88</f>
        <v>0</v>
      </c>
      <c r="AV85" s="63">
        <f>'법정동(2016.6월말)'!AV88-'법정동(2015.12월말)'!AV88</f>
        <v>0</v>
      </c>
      <c r="AW85" s="63">
        <f>'법정동(2016.6월말)'!AW88-'법정동(2015.12월말)'!AW88</f>
        <v>0</v>
      </c>
      <c r="AX85" s="63">
        <f>'법정동(2016.6월말)'!AX88-'법정동(2015.12월말)'!AX88</f>
        <v>0</v>
      </c>
      <c r="AY85" s="63">
        <f>'법정동(2016.6월말)'!AY88-'법정동(2015.12월말)'!AY88</f>
        <v>0</v>
      </c>
      <c r="AZ85" s="63">
        <f>'법정동(2016.6월말)'!AZ88-'법정동(2015.12월말)'!AZ88</f>
        <v>0</v>
      </c>
      <c r="BA85" s="63">
        <f>'법정동(2016.6월말)'!BA88-'법정동(2015.12월말)'!BA88</f>
        <v>0</v>
      </c>
      <c r="BB85" s="63">
        <f>'법정동(2016.6월말)'!BB88-'법정동(2015.12월말)'!BB88</f>
        <v>0</v>
      </c>
      <c r="BC85" s="63">
        <f>'법정동(2016.6월말)'!BC88-'법정동(2015.12월말)'!BC88</f>
        <v>0</v>
      </c>
      <c r="BD85" s="63">
        <f>'법정동(2016.6월말)'!BD88-'법정동(2015.12월말)'!BD88</f>
        <v>0</v>
      </c>
      <c r="BE85" s="63">
        <f>'법정동(2016.6월말)'!BE88-'법정동(2015.12월말)'!BE88</f>
        <v>0</v>
      </c>
      <c r="BF85" s="63">
        <f>'법정동(2016.6월말)'!BF88-'법정동(2015.12월말)'!BF88</f>
        <v>0</v>
      </c>
      <c r="BG85" s="64">
        <f>'법정동(2016.6월말)'!BG88-'법정동(2015.12월말)'!BG88</f>
        <v>0</v>
      </c>
    </row>
    <row r="86" spans="1:59" s="20" customFormat="1" ht="20.25" customHeight="1">
      <c r="A86" s="67" t="s">
        <v>89</v>
      </c>
      <c r="B86" s="69">
        <f>'법정동(2016.6월말)'!B89-'법정동(2015.12월말)'!B89</f>
        <v>0</v>
      </c>
      <c r="C86" s="63">
        <f>'법정동(2016.6월말)'!C89-'법정동(2015.12월말)'!C89</f>
        <v>14</v>
      </c>
      <c r="D86" s="63">
        <f>'법정동(2016.6월말)'!D89-'법정동(2015.12월말)'!D89</f>
        <v>-2449</v>
      </c>
      <c r="E86" s="63">
        <f>'법정동(2016.6월말)'!E89-'법정동(2015.12월말)'!E89</f>
        <v>0</v>
      </c>
      <c r="F86" s="63">
        <f>'법정동(2016.6월말)'!F89-'법정동(2015.12월말)'!F89</f>
        <v>-1855</v>
      </c>
      <c r="G86" s="63">
        <f>'법정동(2016.6월말)'!G89-'법정동(2015.12월말)'!G89</f>
        <v>-2</v>
      </c>
      <c r="H86" s="63">
        <f>'법정동(2016.6월말)'!H89-'법정동(2015.12월말)'!H89</f>
        <v>0</v>
      </c>
      <c r="I86" s="63">
        <f>'법정동(2016.6월말)'!I89-'법정동(2015.12월말)'!I89</f>
        <v>0</v>
      </c>
      <c r="J86" s="63">
        <f>'법정동(2016.6월말)'!J89-'법정동(2015.12월말)'!J89</f>
        <v>0</v>
      </c>
      <c r="K86" s="63">
        <f>'법정동(2016.6월말)'!K89-'법정동(2015.12월말)'!K89</f>
        <v>0</v>
      </c>
      <c r="L86" s="63">
        <f>'법정동(2016.6월말)'!L89-'법정동(2015.12월말)'!L89</f>
        <v>-145</v>
      </c>
      <c r="M86" s="63">
        <f>'법정동(2016.6월말)'!M89-'법정동(2015.12월말)'!M89</f>
        <v>2</v>
      </c>
      <c r="N86" s="63">
        <f>'법정동(2016.6월말)'!N89-'법정동(2015.12월말)'!N89</f>
        <v>0</v>
      </c>
      <c r="O86" s="63">
        <f>'법정동(2016.6월말)'!O89-'법정동(2015.12월말)'!O89</f>
        <v>0</v>
      </c>
      <c r="P86" s="63">
        <f>'법정동(2016.6월말)'!P89-'법정동(2015.12월말)'!P89</f>
        <v>0</v>
      </c>
      <c r="Q86" s="63">
        <f>'법정동(2016.6월말)'!Q89-'법정동(2015.12월말)'!Q89</f>
        <v>0</v>
      </c>
      <c r="R86" s="63">
        <f>'법정동(2016.6월말)'!R89-'법정동(2015.12월말)'!R89</f>
        <v>3970</v>
      </c>
      <c r="S86" s="63">
        <f>'법정동(2016.6월말)'!S89-'법정동(2015.12월말)'!S89</f>
        <v>8</v>
      </c>
      <c r="T86" s="63">
        <f>'법정동(2016.6월말)'!T89-'법정동(2015.12월말)'!T89</f>
        <v>0</v>
      </c>
      <c r="U86" s="63">
        <f>'법정동(2016.6월말)'!U89-'법정동(2015.12월말)'!U89</f>
        <v>0</v>
      </c>
      <c r="V86" s="63">
        <f>'법정동(2016.6월말)'!V89-'법정동(2015.12월말)'!V89</f>
        <v>0</v>
      </c>
      <c r="W86" s="63">
        <f>'법정동(2016.6월말)'!W89-'법정동(2015.12월말)'!W89</f>
        <v>0</v>
      </c>
      <c r="X86" s="63">
        <f>'법정동(2016.6월말)'!X89-'법정동(2015.12월말)'!X89</f>
        <v>0</v>
      </c>
      <c r="Y86" s="63">
        <f>'법정동(2016.6월말)'!Y89-'법정동(2015.12월말)'!Y89</f>
        <v>0</v>
      </c>
      <c r="Z86" s="63">
        <f>'법정동(2016.6월말)'!Z89-'법정동(2015.12월말)'!Z89</f>
        <v>0</v>
      </c>
      <c r="AA86" s="63">
        <f>'법정동(2016.6월말)'!AA89-'법정동(2015.12월말)'!AA89</f>
        <v>0</v>
      </c>
      <c r="AB86" s="63">
        <f>'법정동(2016.6월말)'!AB89-'법정동(2015.12월말)'!AB89</f>
        <v>0</v>
      </c>
      <c r="AC86" s="63">
        <f>'법정동(2016.6월말)'!AC89-'법정동(2015.12월말)'!AC89</f>
        <v>0</v>
      </c>
      <c r="AD86" s="63">
        <f>'법정동(2016.6월말)'!AD89-'법정동(2015.12월말)'!AD89</f>
        <v>479</v>
      </c>
      <c r="AE86" s="63">
        <f>'법정동(2016.6월말)'!AE89-'법정동(2015.12월말)'!AE89</f>
        <v>5</v>
      </c>
      <c r="AF86" s="63">
        <f>'법정동(2016.6월말)'!AF89-'법정동(2015.12월말)'!AF89</f>
        <v>0</v>
      </c>
      <c r="AG86" s="63">
        <f>'법정동(2016.6월말)'!AG89-'법정동(2015.12월말)'!AG89</f>
        <v>0</v>
      </c>
      <c r="AH86" s="63">
        <f>'법정동(2016.6월말)'!AH89-'법정동(2015.12월말)'!AH89</f>
        <v>0</v>
      </c>
      <c r="AI86" s="63">
        <f>'법정동(2016.6월말)'!AI89-'법정동(2015.12월말)'!AI89</f>
        <v>0</v>
      </c>
      <c r="AJ86" s="63">
        <f>'법정동(2016.6월말)'!AJ89-'법정동(2015.12월말)'!AJ89</f>
        <v>0</v>
      </c>
      <c r="AK86" s="63">
        <f>'법정동(2016.6월말)'!AK89-'법정동(2015.12월말)'!AK89</f>
        <v>0</v>
      </c>
      <c r="AL86" s="63">
        <f>'법정동(2016.6월말)'!AL89-'법정동(2015.12월말)'!AL89</f>
        <v>0</v>
      </c>
      <c r="AM86" s="63">
        <f>'법정동(2016.6월말)'!AM89-'법정동(2015.12월말)'!AM89</f>
        <v>0</v>
      </c>
      <c r="AN86" s="63">
        <f>'법정동(2016.6월말)'!AN89-'법정동(2015.12월말)'!AN89</f>
        <v>0</v>
      </c>
      <c r="AO86" s="63">
        <f>'법정동(2016.6월말)'!AO89-'법정동(2015.12월말)'!AO89</f>
        <v>0</v>
      </c>
      <c r="AP86" s="63">
        <f>'법정동(2016.6월말)'!AP89-'법정동(2015.12월말)'!AP89</f>
        <v>0</v>
      </c>
      <c r="AQ86" s="63">
        <f>'법정동(2016.6월말)'!AQ89-'법정동(2015.12월말)'!AQ89</f>
        <v>0</v>
      </c>
      <c r="AR86" s="63">
        <f>'법정동(2016.6월말)'!AR89-'법정동(2015.12월말)'!AR89</f>
        <v>0</v>
      </c>
      <c r="AS86" s="63">
        <f>'법정동(2016.6월말)'!AS89-'법정동(2015.12월말)'!AS89</f>
        <v>0</v>
      </c>
      <c r="AT86" s="63">
        <f>'법정동(2016.6월말)'!AT89-'법정동(2015.12월말)'!AT89</f>
        <v>0</v>
      </c>
      <c r="AU86" s="63">
        <f>'법정동(2016.6월말)'!AU89-'법정동(2015.12월말)'!AU89</f>
        <v>0</v>
      </c>
      <c r="AV86" s="63">
        <f>'법정동(2016.6월말)'!AV89-'법정동(2015.12월말)'!AV89</f>
        <v>0</v>
      </c>
      <c r="AW86" s="63">
        <f>'법정동(2016.6월말)'!AW89-'법정동(2015.12월말)'!AW89</f>
        <v>0</v>
      </c>
      <c r="AX86" s="63">
        <f>'법정동(2016.6월말)'!AX89-'법정동(2015.12월말)'!AX89</f>
        <v>0</v>
      </c>
      <c r="AY86" s="63">
        <f>'법정동(2016.6월말)'!AY89-'법정동(2015.12월말)'!AY89</f>
        <v>0</v>
      </c>
      <c r="AZ86" s="63">
        <f>'법정동(2016.6월말)'!AZ89-'법정동(2015.12월말)'!AZ89</f>
        <v>0</v>
      </c>
      <c r="BA86" s="63">
        <f>'법정동(2016.6월말)'!BA89-'법정동(2015.12월말)'!BA89</f>
        <v>0</v>
      </c>
      <c r="BB86" s="63">
        <f>'법정동(2016.6월말)'!BB89-'법정동(2015.12월말)'!BB89</f>
        <v>0</v>
      </c>
      <c r="BC86" s="63">
        <f>'법정동(2016.6월말)'!BC89-'법정동(2015.12월말)'!BC89</f>
        <v>0</v>
      </c>
      <c r="BD86" s="63">
        <f>'법정동(2016.6월말)'!BD89-'법정동(2015.12월말)'!BD89</f>
        <v>0</v>
      </c>
      <c r="BE86" s="63">
        <f>'법정동(2016.6월말)'!BE89-'법정동(2015.12월말)'!BE89</f>
        <v>0</v>
      </c>
      <c r="BF86" s="63">
        <f>'법정동(2016.6월말)'!BF89-'법정동(2015.12월말)'!BF89</f>
        <v>0</v>
      </c>
      <c r="BG86" s="64">
        <f>'법정동(2016.6월말)'!BG89-'법정동(2015.12월말)'!BG89</f>
        <v>1</v>
      </c>
    </row>
    <row r="87" spans="1:59" s="20" customFormat="1" ht="20.25" customHeight="1">
      <c r="A87" s="67" t="s">
        <v>90</v>
      </c>
      <c r="B87" s="69">
        <f>'법정동(2016.6월말)'!B90-'법정동(2015.12월말)'!B90</f>
        <v>300</v>
      </c>
      <c r="C87" s="63">
        <f>'법정동(2016.6월말)'!C90-'법정동(2015.12월말)'!C90</f>
        <v>4</v>
      </c>
      <c r="D87" s="63">
        <f>'법정동(2016.6월말)'!D90-'법정동(2015.12월말)'!D90</f>
        <v>-234</v>
      </c>
      <c r="E87" s="63">
        <f>'법정동(2016.6월말)'!E90-'법정동(2015.12월말)'!E90</f>
        <v>1</v>
      </c>
      <c r="F87" s="63">
        <f>'법정동(2016.6월말)'!F90-'법정동(2015.12월말)'!F90</f>
        <v>0</v>
      </c>
      <c r="G87" s="63">
        <f>'법정동(2016.6월말)'!G90-'법정동(2015.12월말)'!G90</f>
        <v>0</v>
      </c>
      <c r="H87" s="63">
        <f>'법정동(2016.6월말)'!H90-'법정동(2015.12월말)'!H90</f>
        <v>0</v>
      </c>
      <c r="I87" s="63">
        <f>'법정동(2016.6월말)'!I90-'법정동(2015.12월말)'!I90</f>
        <v>0</v>
      </c>
      <c r="J87" s="63">
        <f>'법정동(2016.6월말)'!J90-'법정동(2015.12월말)'!J90</f>
        <v>0</v>
      </c>
      <c r="K87" s="63">
        <f>'법정동(2016.6월말)'!K90-'법정동(2015.12월말)'!K90</f>
        <v>0</v>
      </c>
      <c r="L87" s="63">
        <f>'법정동(2016.6월말)'!L90-'법정동(2015.12월말)'!L90</f>
        <v>-3429</v>
      </c>
      <c r="M87" s="63">
        <f>'법정동(2016.6월말)'!M90-'법정동(2015.12월말)'!M90</f>
        <v>1</v>
      </c>
      <c r="N87" s="63">
        <f>'법정동(2016.6월말)'!N90-'법정동(2015.12월말)'!N90</f>
        <v>0</v>
      </c>
      <c r="O87" s="63">
        <f>'법정동(2016.6월말)'!O90-'법정동(2015.12월말)'!O90</f>
        <v>0</v>
      </c>
      <c r="P87" s="63">
        <f>'법정동(2016.6월말)'!P90-'법정동(2015.12월말)'!P90</f>
        <v>0</v>
      </c>
      <c r="Q87" s="63">
        <f>'법정동(2016.6월말)'!Q90-'법정동(2015.12월말)'!Q90</f>
        <v>0</v>
      </c>
      <c r="R87" s="63">
        <f>'법정동(2016.6월말)'!R90-'법정동(2015.12월말)'!R90</f>
        <v>0</v>
      </c>
      <c r="S87" s="63">
        <f>'법정동(2016.6월말)'!S90-'법정동(2015.12월말)'!S90</f>
        <v>-1</v>
      </c>
      <c r="T87" s="63">
        <f>'법정동(2016.6월말)'!T90-'법정동(2015.12월말)'!T90</f>
        <v>0</v>
      </c>
      <c r="U87" s="63">
        <f>'법정동(2016.6월말)'!U90-'법정동(2015.12월말)'!U90</f>
        <v>0</v>
      </c>
      <c r="V87" s="63">
        <f>'법정동(2016.6월말)'!V90-'법정동(2015.12월말)'!V90</f>
        <v>0</v>
      </c>
      <c r="W87" s="63">
        <f>'법정동(2016.6월말)'!W90-'법정동(2015.12월말)'!W90</f>
        <v>0</v>
      </c>
      <c r="X87" s="63">
        <f>'법정동(2016.6월말)'!X90-'법정동(2015.12월말)'!X90</f>
        <v>0</v>
      </c>
      <c r="Y87" s="63">
        <f>'법정동(2016.6월말)'!Y90-'법정동(2015.12월말)'!Y90</f>
        <v>0</v>
      </c>
      <c r="Z87" s="63">
        <f>'법정동(2016.6월말)'!Z90-'법정동(2015.12월말)'!Z90</f>
        <v>0</v>
      </c>
      <c r="AA87" s="63">
        <f>'법정동(2016.6월말)'!AA90-'법정동(2015.12월말)'!AA90</f>
        <v>0</v>
      </c>
      <c r="AB87" s="63">
        <f>'법정동(2016.6월말)'!AB90-'법정동(2015.12월말)'!AB90</f>
        <v>0</v>
      </c>
      <c r="AC87" s="63">
        <f>'법정동(2016.6월말)'!AC90-'법정동(2015.12월말)'!AC90</f>
        <v>0</v>
      </c>
      <c r="AD87" s="63">
        <f>'법정동(2016.6월말)'!AD90-'법정동(2015.12월말)'!AD90</f>
        <v>0</v>
      </c>
      <c r="AE87" s="63">
        <f>'법정동(2016.6월말)'!AE90-'법정동(2015.12월말)'!AE90</f>
        <v>0</v>
      </c>
      <c r="AF87" s="63">
        <f>'법정동(2016.6월말)'!AF90-'법정동(2015.12월말)'!AF90</f>
        <v>0</v>
      </c>
      <c r="AG87" s="63">
        <f>'법정동(2016.6월말)'!AG90-'법정동(2015.12월말)'!AG90</f>
        <v>0</v>
      </c>
      <c r="AH87" s="63">
        <f>'법정동(2016.6월말)'!AH90-'법정동(2015.12월말)'!AH90</f>
        <v>0</v>
      </c>
      <c r="AI87" s="63">
        <f>'법정동(2016.6월말)'!AI90-'법정동(2015.12월말)'!AI90</f>
        <v>0</v>
      </c>
      <c r="AJ87" s="63">
        <f>'법정동(2016.6월말)'!AJ90-'법정동(2015.12월말)'!AJ90</f>
        <v>0</v>
      </c>
      <c r="AK87" s="63">
        <f>'법정동(2016.6월말)'!AK90-'법정동(2015.12월말)'!AK90</f>
        <v>0</v>
      </c>
      <c r="AL87" s="63">
        <f>'법정동(2016.6월말)'!AL90-'법정동(2015.12월말)'!AL90</f>
        <v>0</v>
      </c>
      <c r="AM87" s="63">
        <f>'법정동(2016.6월말)'!AM90-'법정동(2015.12월말)'!AM90</f>
        <v>0</v>
      </c>
      <c r="AN87" s="63">
        <f>'법정동(2016.6월말)'!AN90-'법정동(2015.12월말)'!AN90</f>
        <v>0</v>
      </c>
      <c r="AO87" s="63">
        <f>'법정동(2016.6월말)'!AO90-'법정동(2015.12월말)'!AO90</f>
        <v>0</v>
      </c>
      <c r="AP87" s="63">
        <f>'법정동(2016.6월말)'!AP90-'법정동(2015.12월말)'!AP90</f>
        <v>0</v>
      </c>
      <c r="AQ87" s="63">
        <f>'법정동(2016.6월말)'!AQ90-'법정동(2015.12월말)'!AQ90</f>
        <v>0</v>
      </c>
      <c r="AR87" s="63">
        <f>'법정동(2016.6월말)'!AR90-'법정동(2015.12월말)'!AR90</f>
        <v>0</v>
      </c>
      <c r="AS87" s="63">
        <f>'법정동(2016.6월말)'!AS90-'법정동(2015.12월말)'!AS90</f>
        <v>0</v>
      </c>
      <c r="AT87" s="63">
        <f>'법정동(2016.6월말)'!AT90-'법정동(2015.12월말)'!AT90</f>
        <v>0</v>
      </c>
      <c r="AU87" s="63">
        <f>'법정동(2016.6월말)'!AU90-'법정동(2015.12월말)'!AU90</f>
        <v>0</v>
      </c>
      <c r="AV87" s="63">
        <f>'법정동(2016.6월말)'!AV90-'법정동(2015.12월말)'!AV90</f>
        <v>0</v>
      </c>
      <c r="AW87" s="63">
        <f>'법정동(2016.6월말)'!AW90-'법정동(2015.12월말)'!AW90</f>
        <v>0</v>
      </c>
      <c r="AX87" s="63">
        <f>'법정동(2016.6월말)'!AX90-'법정동(2015.12월말)'!AX90</f>
        <v>0</v>
      </c>
      <c r="AY87" s="63">
        <f>'법정동(2016.6월말)'!AY90-'법정동(2015.12월말)'!AY90</f>
        <v>0</v>
      </c>
      <c r="AZ87" s="63">
        <f>'법정동(2016.6월말)'!AZ90-'법정동(2015.12월말)'!AZ90</f>
        <v>0</v>
      </c>
      <c r="BA87" s="63">
        <f>'법정동(2016.6월말)'!BA90-'법정동(2015.12월말)'!BA90</f>
        <v>0</v>
      </c>
      <c r="BB87" s="63">
        <f>'법정동(2016.6월말)'!BB90-'법정동(2015.12월말)'!BB90</f>
        <v>0</v>
      </c>
      <c r="BC87" s="63">
        <f>'법정동(2016.6월말)'!BC90-'법정동(2015.12월말)'!BC90</f>
        <v>0</v>
      </c>
      <c r="BD87" s="63">
        <f>'법정동(2016.6월말)'!BD90-'법정동(2015.12월말)'!BD90</f>
        <v>0</v>
      </c>
      <c r="BE87" s="63">
        <f>'법정동(2016.6월말)'!BE90-'법정동(2015.12월말)'!BE90</f>
        <v>0</v>
      </c>
      <c r="BF87" s="63">
        <f>'법정동(2016.6월말)'!BF90-'법정동(2015.12월말)'!BF90</f>
        <v>3963</v>
      </c>
      <c r="BG87" s="64">
        <f>'법정동(2016.6월말)'!BG90-'법정동(2015.12월말)'!BG90</f>
        <v>3</v>
      </c>
    </row>
    <row r="88" spans="1:59" s="20" customFormat="1" ht="20.25" customHeight="1">
      <c r="A88" s="67" t="s">
        <v>91</v>
      </c>
      <c r="B88" s="69">
        <f>'법정동(2016.6월말)'!B91-'법정동(2015.12월말)'!B91</f>
        <v>-793</v>
      </c>
      <c r="C88" s="63">
        <f>'법정동(2016.6월말)'!C91-'법정동(2015.12월말)'!C91</f>
        <v>-1</v>
      </c>
      <c r="D88" s="63">
        <f>'법정동(2016.6월말)'!D91-'법정동(2015.12월말)'!D91</f>
        <v>-734</v>
      </c>
      <c r="E88" s="63">
        <f>'법정동(2016.6월말)'!E91-'법정동(2015.12월말)'!E91</f>
        <v>-2</v>
      </c>
      <c r="F88" s="63">
        <f>'법정동(2016.6월말)'!F91-'법정동(2015.12월말)'!F91</f>
        <v>0</v>
      </c>
      <c r="G88" s="63">
        <f>'법정동(2016.6월말)'!G91-'법정동(2015.12월말)'!G91</f>
        <v>0</v>
      </c>
      <c r="H88" s="63">
        <f>'법정동(2016.6월말)'!H91-'법정동(2015.12월말)'!H91</f>
        <v>0</v>
      </c>
      <c r="I88" s="63">
        <f>'법정동(2016.6월말)'!I91-'법정동(2015.12월말)'!I91</f>
        <v>0</v>
      </c>
      <c r="J88" s="63">
        <f>'법정동(2016.6월말)'!J91-'법정동(2015.12월말)'!J91</f>
        <v>0</v>
      </c>
      <c r="K88" s="63">
        <f>'법정동(2016.6월말)'!K91-'법정동(2015.12월말)'!K91</f>
        <v>0</v>
      </c>
      <c r="L88" s="63">
        <f>'법정동(2016.6월말)'!L91-'법정동(2015.12월말)'!L91</f>
        <v>-793</v>
      </c>
      <c r="M88" s="63">
        <f>'법정동(2016.6월말)'!M91-'법정동(2015.12월말)'!M91</f>
        <v>1</v>
      </c>
      <c r="N88" s="63">
        <f>'법정동(2016.6월말)'!N91-'법정동(2015.12월말)'!N91</f>
        <v>0</v>
      </c>
      <c r="O88" s="63">
        <f>'법정동(2016.6월말)'!O91-'법정동(2015.12월말)'!O91</f>
        <v>0</v>
      </c>
      <c r="P88" s="63">
        <f>'법정동(2016.6월말)'!P91-'법정동(2015.12월말)'!P91</f>
        <v>0</v>
      </c>
      <c r="Q88" s="63">
        <f>'법정동(2016.6월말)'!Q91-'법정동(2015.12월말)'!Q91</f>
        <v>0</v>
      </c>
      <c r="R88" s="63">
        <f>'법정동(2016.6월말)'!R91-'법정동(2015.12월말)'!R91</f>
        <v>734</v>
      </c>
      <c r="S88" s="63">
        <f>'법정동(2016.6월말)'!S91-'법정동(2015.12월말)'!S91</f>
        <v>0</v>
      </c>
      <c r="T88" s="63">
        <f>'법정동(2016.6월말)'!T91-'법정동(2015.12월말)'!T91</f>
        <v>0</v>
      </c>
      <c r="U88" s="63">
        <f>'법정동(2016.6월말)'!U91-'법정동(2015.12월말)'!U91</f>
        <v>0</v>
      </c>
      <c r="V88" s="63">
        <f>'법정동(2016.6월말)'!V91-'법정동(2015.12월말)'!V91</f>
        <v>0</v>
      </c>
      <c r="W88" s="63">
        <f>'법정동(2016.6월말)'!W91-'법정동(2015.12월말)'!W91</f>
        <v>0</v>
      </c>
      <c r="X88" s="63">
        <f>'법정동(2016.6월말)'!X91-'법정동(2015.12월말)'!X91</f>
        <v>0</v>
      </c>
      <c r="Y88" s="63">
        <f>'법정동(2016.6월말)'!Y91-'법정동(2015.12월말)'!Y91</f>
        <v>0</v>
      </c>
      <c r="Z88" s="63">
        <f>'법정동(2016.6월말)'!Z91-'법정동(2015.12월말)'!Z91</f>
        <v>0</v>
      </c>
      <c r="AA88" s="63">
        <f>'법정동(2016.6월말)'!AA91-'법정동(2015.12월말)'!AA91</f>
        <v>0</v>
      </c>
      <c r="AB88" s="63">
        <f>'법정동(2016.6월말)'!AB91-'법정동(2015.12월말)'!AB91</f>
        <v>0</v>
      </c>
      <c r="AC88" s="63">
        <f>'법정동(2016.6월말)'!AC91-'법정동(2015.12월말)'!AC91</f>
        <v>0</v>
      </c>
      <c r="AD88" s="63">
        <f>'법정동(2016.6월말)'!AD91-'법정동(2015.12월말)'!AD91</f>
        <v>0</v>
      </c>
      <c r="AE88" s="63">
        <f>'법정동(2016.6월말)'!AE91-'법정동(2015.12월말)'!AE91</f>
        <v>0</v>
      </c>
      <c r="AF88" s="63">
        <f>'법정동(2016.6월말)'!AF91-'법정동(2015.12월말)'!AF91</f>
        <v>0</v>
      </c>
      <c r="AG88" s="63">
        <f>'법정동(2016.6월말)'!AG91-'법정동(2015.12월말)'!AG91</f>
        <v>0</v>
      </c>
      <c r="AH88" s="63">
        <f>'법정동(2016.6월말)'!AH91-'법정동(2015.12월말)'!AH91</f>
        <v>0</v>
      </c>
      <c r="AI88" s="63">
        <f>'법정동(2016.6월말)'!AI91-'법정동(2015.12월말)'!AI91</f>
        <v>0</v>
      </c>
      <c r="AJ88" s="63">
        <f>'법정동(2016.6월말)'!AJ91-'법정동(2015.12월말)'!AJ91</f>
        <v>0</v>
      </c>
      <c r="AK88" s="63">
        <f>'법정동(2016.6월말)'!AK91-'법정동(2015.12월말)'!AK91</f>
        <v>0</v>
      </c>
      <c r="AL88" s="63">
        <f>'법정동(2016.6월말)'!AL91-'법정동(2015.12월말)'!AL91</f>
        <v>0</v>
      </c>
      <c r="AM88" s="63">
        <f>'법정동(2016.6월말)'!AM91-'법정동(2015.12월말)'!AM91</f>
        <v>0</v>
      </c>
      <c r="AN88" s="63">
        <f>'법정동(2016.6월말)'!AN91-'법정동(2015.12월말)'!AN91</f>
        <v>0</v>
      </c>
      <c r="AO88" s="63">
        <f>'법정동(2016.6월말)'!AO91-'법정동(2015.12월말)'!AO91</f>
        <v>0</v>
      </c>
      <c r="AP88" s="63">
        <f>'법정동(2016.6월말)'!AP91-'법정동(2015.12월말)'!AP91</f>
        <v>0</v>
      </c>
      <c r="AQ88" s="63">
        <f>'법정동(2016.6월말)'!AQ91-'법정동(2015.12월말)'!AQ91</f>
        <v>0</v>
      </c>
      <c r="AR88" s="63">
        <f>'법정동(2016.6월말)'!AR91-'법정동(2015.12월말)'!AR91</f>
        <v>0</v>
      </c>
      <c r="AS88" s="63">
        <f>'법정동(2016.6월말)'!AS91-'법정동(2015.12월말)'!AS91</f>
        <v>0</v>
      </c>
      <c r="AT88" s="63">
        <f>'법정동(2016.6월말)'!AT91-'법정동(2015.12월말)'!AT91</f>
        <v>0</v>
      </c>
      <c r="AU88" s="63">
        <f>'법정동(2016.6월말)'!AU91-'법정동(2015.12월말)'!AU91</f>
        <v>0</v>
      </c>
      <c r="AV88" s="63">
        <f>'법정동(2016.6월말)'!AV91-'법정동(2015.12월말)'!AV91</f>
        <v>0</v>
      </c>
      <c r="AW88" s="63">
        <f>'법정동(2016.6월말)'!AW91-'법정동(2015.12월말)'!AW91</f>
        <v>0</v>
      </c>
      <c r="AX88" s="63">
        <f>'법정동(2016.6월말)'!AX91-'법정동(2015.12월말)'!AX91</f>
        <v>0</v>
      </c>
      <c r="AY88" s="63">
        <f>'법정동(2016.6월말)'!AY91-'법정동(2015.12월말)'!AY91</f>
        <v>0</v>
      </c>
      <c r="AZ88" s="63">
        <f>'법정동(2016.6월말)'!AZ91-'법정동(2015.12월말)'!AZ91</f>
        <v>0</v>
      </c>
      <c r="BA88" s="63">
        <f>'법정동(2016.6월말)'!BA91-'법정동(2015.12월말)'!BA91</f>
        <v>0</v>
      </c>
      <c r="BB88" s="63">
        <f>'법정동(2016.6월말)'!BB91-'법정동(2015.12월말)'!BB91</f>
        <v>0</v>
      </c>
      <c r="BC88" s="63">
        <f>'법정동(2016.6월말)'!BC91-'법정동(2015.12월말)'!BC91</f>
        <v>0</v>
      </c>
      <c r="BD88" s="63">
        <f>'법정동(2016.6월말)'!BD91-'법정동(2015.12월말)'!BD91</f>
        <v>0</v>
      </c>
      <c r="BE88" s="63">
        <f>'법정동(2016.6월말)'!BE91-'법정동(2015.12월말)'!BE91</f>
        <v>0</v>
      </c>
      <c r="BF88" s="63">
        <f>'법정동(2016.6월말)'!BF91-'법정동(2015.12월말)'!BF91</f>
        <v>0</v>
      </c>
      <c r="BG88" s="64">
        <f>'법정동(2016.6월말)'!BG91-'법정동(2015.12월말)'!BG91</f>
        <v>0</v>
      </c>
    </row>
    <row r="89" spans="1:59" s="20" customFormat="1" ht="20.25" customHeight="1">
      <c r="A89" s="67" t="s">
        <v>92</v>
      </c>
      <c r="B89" s="69">
        <f>'법정동(2016.6월말)'!B92-'법정동(2015.12월말)'!B92</f>
        <v>-1420</v>
      </c>
      <c r="C89" s="63">
        <f>'법정동(2016.6월말)'!C92-'법정동(2015.12월말)'!C92</f>
        <v>0</v>
      </c>
      <c r="D89" s="63">
        <f>'법정동(2016.6월말)'!D92-'법정동(2015.12월말)'!D92</f>
        <v>0</v>
      </c>
      <c r="E89" s="63">
        <f>'법정동(2016.6월말)'!E92-'법정동(2015.12월말)'!E92</f>
        <v>0</v>
      </c>
      <c r="F89" s="63">
        <f>'법정동(2016.6월말)'!F92-'법정동(2015.12월말)'!F92</f>
        <v>-7908</v>
      </c>
      <c r="G89" s="63">
        <f>'법정동(2016.6월말)'!G92-'법정동(2015.12월말)'!G92</f>
        <v>-14</v>
      </c>
      <c r="H89" s="63">
        <f>'법정동(2016.6월말)'!H92-'법정동(2015.12월말)'!H92</f>
        <v>0</v>
      </c>
      <c r="I89" s="63">
        <f>'법정동(2016.6월말)'!I92-'법정동(2015.12월말)'!I92</f>
        <v>0</v>
      </c>
      <c r="J89" s="63">
        <f>'법정동(2016.6월말)'!J92-'법정동(2015.12월말)'!J92</f>
        <v>0</v>
      </c>
      <c r="K89" s="63">
        <f>'법정동(2016.6월말)'!K92-'법정동(2015.12월말)'!K92</f>
        <v>0</v>
      </c>
      <c r="L89" s="63">
        <f>'법정동(2016.6월말)'!L92-'법정동(2015.12월말)'!L92</f>
        <v>-4033</v>
      </c>
      <c r="M89" s="63">
        <f>'법정동(2016.6월말)'!M92-'법정동(2015.12월말)'!M92</f>
        <v>3</v>
      </c>
      <c r="N89" s="63">
        <f>'법정동(2016.6월말)'!N92-'법정동(2015.12월말)'!N92</f>
        <v>0</v>
      </c>
      <c r="O89" s="63">
        <f>'법정동(2016.6월말)'!O92-'법정동(2015.12월말)'!O92</f>
        <v>0</v>
      </c>
      <c r="P89" s="63">
        <f>'법정동(2016.6월말)'!P92-'법정동(2015.12월말)'!P92</f>
        <v>0</v>
      </c>
      <c r="Q89" s="63">
        <f>'법정동(2016.6월말)'!Q92-'법정동(2015.12월말)'!Q92</f>
        <v>0</v>
      </c>
      <c r="R89" s="63">
        <f>'법정동(2016.6월말)'!R92-'법정동(2015.12월말)'!R92</f>
        <v>0</v>
      </c>
      <c r="S89" s="63">
        <f>'법정동(2016.6월말)'!S92-'법정동(2015.12월말)'!S92</f>
        <v>0</v>
      </c>
      <c r="T89" s="63">
        <f>'법정동(2016.6월말)'!T92-'법정동(2015.12월말)'!T92</f>
        <v>934</v>
      </c>
      <c r="U89" s="63">
        <f>'법정동(2016.6월말)'!U92-'법정동(2015.12월말)'!U92</f>
        <v>1</v>
      </c>
      <c r="V89" s="63">
        <f>'법정동(2016.6월말)'!V92-'법정동(2015.12월말)'!V92</f>
        <v>0</v>
      </c>
      <c r="W89" s="63">
        <f>'법정동(2016.6월말)'!W92-'법정동(2015.12월말)'!W92</f>
        <v>0</v>
      </c>
      <c r="X89" s="63">
        <f>'법정동(2016.6월말)'!X92-'법정동(2015.12월말)'!X92</f>
        <v>0</v>
      </c>
      <c r="Y89" s="63">
        <f>'법정동(2016.6월말)'!Y92-'법정동(2015.12월말)'!Y92</f>
        <v>0</v>
      </c>
      <c r="Z89" s="63">
        <f>'법정동(2016.6월말)'!Z92-'법정동(2015.12월말)'!Z92</f>
        <v>0</v>
      </c>
      <c r="AA89" s="63">
        <f>'법정동(2016.6월말)'!AA92-'법정동(2015.12월말)'!AA92</f>
        <v>0</v>
      </c>
      <c r="AB89" s="63">
        <f>'법정동(2016.6월말)'!AB92-'법정동(2015.12월말)'!AB92</f>
        <v>0</v>
      </c>
      <c r="AC89" s="63">
        <f>'법정동(2016.6월말)'!AC92-'법정동(2015.12월말)'!AC92</f>
        <v>0</v>
      </c>
      <c r="AD89" s="63">
        <f>'법정동(2016.6월말)'!AD92-'법정동(2015.12월말)'!AD92</f>
        <v>848</v>
      </c>
      <c r="AE89" s="63">
        <f>'법정동(2016.6월말)'!AE92-'법정동(2015.12월말)'!AE92</f>
        <v>3</v>
      </c>
      <c r="AF89" s="63">
        <f>'법정동(2016.6월말)'!AF92-'법정동(2015.12월말)'!AF92</f>
        <v>0</v>
      </c>
      <c r="AG89" s="63">
        <f>'법정동(2016.6월말)'!AG92-'법정동(2015.12월말)'!AG92</f>
        <v>0</v>
      </c>
      <c r="AH89" s="63">
        <f>'법정동(2016.6월말)'!AH92-'법정동(2015.12월말)'!AH92</f>
        <v>0</v>
      </c>
      <c r="AI89" s="63">
        <f>'법정동(2016.6월말)'!AI92-'법정동(2015.12월말)'!AI92</f>
        <v>0</v>
      </c>
      <c r="AJ89" s="63">
        <f>'법정동(2016.6월말)'!AJ92-'법정동(2015.12월말)'!AJ92</f>
        <v>0</v>
      </c>
      <c r="AK89" s="63">
        <f>'법정동(2016.6월말)'!AK92-'법정동(2015.12월말)'!AK92</f>
        <v>0</v>
      </c>
      <c r="AL89" s="63">
        <f>'법정동(2016.6월말)'!AL92-'법정동(2015.12월말)'!AL92</f>
        <v>0</v>
      </c>
      <c r="AM89" s="63">
        <f>'법정동(2016.6월말)'!AM92-'법정동(2015.12월말)'!AM92</f>
        <v>0</v>
      </c>
      <c r="AN89" s="63">
        <f>'법정동(2016.6월말)'!AN92-'법정동(2015.12월말)'!AN92</f>
        <v>0</v>
      </c>
      <c r="AO89" s="63">
        <f>'법정동(2016.6월말)'!AO92-'법정동(2015.12월말)'!AO92</f>
        <v>0</v>
      </c>
      <c r="AP89" s="63">
        <f>'법정동(2016.6월말)'!AP92-'법정동(2015.12월말)'!AP92</f>
        <v>0</v>
      </c>
      <c r="AQ89" s="63">
        <f>'법정동(2016.6월말)'!AQ92-'법정동(2015.12월말)'!AQ92</f>
        <v>0</v>
      </c>
      <c r="AR89" s="63">
        <f>'법정동(2016.6월말)'!AR92-'법정동(2015.12월말)'!AR92</f>
        <v>0</v>
      </c>
      <c r="AS89" s="63">
        <f>'법정동(2016.6월말)'!AS92-'법정동(2015.12월말)'!AS92</f>
        <v>0</v>
      </c>
      <c r="AT89" s="63">
        <f>'법정동(2016.6월말)'!AT92-'법정동(2015.12월말)'!AT92</f>
        <v>0</v>
      </c>
      <c r="AU89" s="63">
        <f>'법정동(2016.6월말)'!AU92-'법정동(2015.12월말)'!AU92</f>
        <v>0</v>
      </c>
      <c r="AV89" s="63">
        <f>'법정동(2016.6월말)'!AV92-'법정동(2015.12월말)'!AV92</f>
        <v>0</v>
      </c>
      <c r="AW89" s="63">
        <f>'법정동(2016.6월말)'!AW92-'법정동(2015.12월말)'!AW92</f>
        <v>0</v>
      </c>
      <c r="AX89" s="63">
        <f>'법정동(2016.6월말)'!AX92-'법정동(2015.12월말)'!AX92</f>
        <v>0</v>
      </c>
      <c r="AY89" s="63">
        <f>'법정동(2016.6월말)'!AY92-'법정동(2015.12월말)'!AY92</f>
        <v>0</v>
      </c>
      <c r="AZ89" s="63">
        <f>'법정동(2016.6월말)'!AZ92-'법정동(2015.12월말)'!AZ92</f>
        <v>0</v>
      </c>
      <c r="BA89" s="63">
        <f>'법정동(2016.6월말)'!BA92-'법정동(2015.12월말)'!BA92</f>
        <v>0</v>
      </c>
      <c r="BB89" s="63">
        <f>'법정동(2016.6월말)'!BB92-'법정동(2015.12월말)'!BB92</f>
        <v>0</v>
      </c>
      <c r="BC89" s="63">
        <f>'법정동(2016.6월말)'!BC92-'법정동(2015.12월말)'!BC92</f>
        <v>0</v>
      </c>
      <c r="BD89" s="63">
        <f>'법정동(2016.6월말)'!BD92-'법정동(2015.12월말)'!BD92</f>
        <v>0</v>
      </c>
      <c r="BE89" s="63">
        <f>'법정동(2016.6월말)'!BE92-'법정동(2015.12월말)'!BE92</f>
        <v>0</v>
      </c>
      <c r="BF89" s="63">
        <f>'법정동(2016.6월말)'!BF92-'법정동(2015.12월말)'!BF92</f>
        <v>8739</v>
      </c>
      <c r="BG89" s="64">
        <f>'법정동(2016.6월말)'!BG92-'법정동(2015.12월말)'!BG92</f>
        <v>7</v>
      </c>
    </row>
    <row r="90" spans="1:59" s="20" customFormat="1" ht="20.25" customHeight="1">
      <c r="A90" s="67" t="s">
        <v>93</v>
      </c>
      <c r="B90" s="69">
        <f>'법정동(2016.6월말)'!B93-'법정동(2015.12월말)'!B93</f>
        <v>-51</v>
      </c>
      <c r="C90" s="63">
        <f>'법정동(2016.6월말)'!C93-'법정동(2015.12월말)'!C93</f>
        <v>26</v>
      </c>
      <c r="D90" s="63">
        <f>'법정동(2016.6월말)'!D93-'법정동(2015.12월말)'!D93</f>
        <v>2453</v>
      </c>
      <c r="E90" s="63">
        <f>'법정동(2016.6월말)'!E93-'법정동(2015.12월말)'!E93</f>
        <v>8</v>
      </c>
      <c r="F90" s="63">
        <f>'법정동(2016.6월말)'!F93-'법정동(2015.12월말)'!F93</f>
        <v>-2453</v>
      </c>
      <c r="G90" s="63">
        <f>'법정동(2016.6월말)'!G93-'법정동(2015.12월말)'!G93</f>
        <v>0</v>
      </c>
      <c r="H90" s="63">
        <f>'법정동(2016.6월말)'!H93-'법정동(2015.12월말)'!H93</f>
        <v>0</v>
      </c>
      <c r="I90" s="63">
        <f>'법정동(2016.6월말)'!I93-'법정동(2015.12월말)'!I93</f>
        <v>0</v>
      </c>
      <c r="J90" s="63">
        <f>'법정동(2016.6월말)'!J93-'법정동(2015.12월말)'!J93</f>
        <v>0</v>
      </c>
      <c r="K90" s="63">
        <f>'법정동(2016.6월말)'!K93-'법정동(2015.12월말)'!K93</f>
        <v>0</v>
      </c>
      <c r="L90" s="63">
        <f>'법정동(2016.6월말)'!L93-'법정동(2015.12월말)'!L93</f>
        <v>-947</v>
      </c>
      <c r="M90" s="63">
        <f>'법정동(2016.6월말)'!M93-'법정동(2015.12월말)'!M93</f>
        <v>18</v>
      </c>
      <c r="N90" s="63">
        <f>'법정동(2016.6월말)'!N93-'법정동(2015.12월말)'!N93</f>
        <v>0</v>
      </c>
      <c r="O90" s="63">
        <f>'법정동(2016.6월말)'!O93-'법정동(2015.12월말)'!O93</f>
        <v>0</v>
      </c>
      <c r="P90" s="63">
        <f>'법정동(2016.6월말)'!P93-'법정동(2015.12월말)'!P93</f>
        <v>0</v>
      </c>
      <c r="Q90" s="63">
        <f>'법정동(2016.6월말)'!Q93-'법정동(2015.12월말)'!Q93</f>
        <v>0</v>
      </c>
      <c r="R90" s="63">
        <f>'법정동(2016.6월말)'!R93-'법정동(2015.12월말)'!R93</f>
        <v>896</v>
      </c>
      <c r="S90" s="63">
        <f>'법정동(2016.6월말)'!S93-'법정동(2015.12월말)'!S93</f>
        <v>0</v>
      </c>
      <c r="T90" s="63">
        <f>'법정동(2016.6월말)'!T93-'법정동(2015.12월말)'!T93</f>
        <v>0</v>
      </c>
      <c r="U90" s="63">
        <f>'법정동(2016.6월말)'!U93-'법정동(2015.12월말)'!U93</f>
        <v>0</v>
      </c>
      <c r="V90" s="63">
        <f>'법정동(2016.6월말)'!V93-'법정동(2015.12월말)'!V93</f>
        <v>0</v>
      </c>
      <c r="W90" s="63">
        <f>'법정동(2016.6월말)'!W93-'법정동(2015.12월말)'!W93</f>
        <v>0</v>
      </c>
      <c r="X90" s="63">
        <f>'법정동(2016.6월말)'!X93-'법정동(2015.12월말)'!X93</f>
        <v>0</v>
      </c>
      <c r="Y90" s="63">
        <f>'법정동(2016.6월말)'!Y93-'법정동(2015.12월말)'!Y93</f>
        <v>0</v>
      </c>
      <c r="Z90" s="63">
        <f>'법정동(2016.6월말)'!Z93-'법정동(2015.12월말)'!Z93</f>
        <v>0</v>
      </c>
      <c r="AA90" s="63">
        <f>'법정동(2016.6월말)'!AA93-'법정동(2015.12월말)'!AA93</f>
        <v>0</v>
      </c>
      <c r="AB90" s="63">
        <f>'법정동(2016.6월말)'!AB93-'법정동(2015.12월말)'!AB93</f>
        <v>0</v>
      </c>
      <c r="AC90" s="63">
        <f>'법정동(2016.6월말)'!AC93-'법정동(2015.12월말)'!AC93</f>
        <v>0</v>
      </c>
      <c r="AD90" s="63">
        <f>'법정동(2016.6월말)'!AD93-'법정동(2015.12월말)'!AD93</f>
        <v>0</v>
      </c>
      <c r="AE90" s="63">
        <f>'법정동(2016.6월말)'!AE93-'법정동(2015.12월말)'!AE93</f>
        <v>0</v>
      </c>
      <c r="AF90" s="63">
        <f>'법정동(2016.6월말)'!AF93-'법정동(2015.12월말)'!AF93</f>
        <v>0</v>
      </c>
      <c r="AG90" s="63">
        <f>'법정동(2016.6월말)'!AG93-'법정동(2015.12월말)'!AG93</f>
        <v>0</v>
      </c>
      <c r="AH90" s="63">
        <f>'법정동(2016.6월말)'!AH93-'법정동(2015.12월말)'!AH93</f>
        <v>0</v>
      </c>
      <c r="AI90" s="63">
        <f>'법정동(2016.6월말)'!AI93-'법정동(2015.12월말)'!AI93</f>
        <v>0</v>
      </c>
      <c r="AJ90" s="63">
        <f>'법정동(2016.6월말)'!AJ93-'법정동(2015.12월말)'!AJ93</f>
        <v>0</v>
      </c>
      <c r="AK90" s="63">
        <f>'법정동(2016.6월말)'!AK93-'법정동(2015.12월말)'!AK93</f>
        <v>0</v>
      </c>
      <c r="AL90" s="63">
        <f>'법정동(2016.6월말)'!AL93-'법정동(2015.12월말)'!AL93</f>
        <v>0</v>
      </c>
      <c r="AM90" s="63">
        <f>'법정동(2016.6월말)'!AM93-'법정동(2015.12월말)'!AM93</f>
        <v>0</v>
      </c>
      <c r="AN90" s="63">
        <f>'법정동(2016.6월말)'!AN93-'법정동(2015.12월말)'!AN93</f>
        <v>0</v>
      </c>
      <c r="AO90" s="63">
        <f>'법정동(2016.6월말)'!AO93-'법정동(2015.12월말)'!AO93</f>
        <v>0</v>
      </c>
      <c r="AP90" s="63">
        <f>'법정동(2016.6월말)'!AP93-'법정동(2015.12월말)'!AP93</f>
        <v>0</v>
      </c>
      <c r="AQ90" s="63">
        <f>'법정동(2016.6월말)'!AQ93-'법정동(2015.12월말)'!AQ93</f>
        <v>0</v>
      </c>
      <c r="AR90" s="63">
        <f>'법정동(2016.6월말)'!AR93-'법정동(2015.12월말)'!AR93</f>
        <v>0</v>
      </c>
      <c r="AS90" s="63">
        <f>'법정동(2016.6월말)'!AS93-'법정동(2015.12월말)'!AS93</f>
        <v>0</v>
      </c>
      <c r="AT90" s="63">
        <f>'법정동(2016.6월말)'!AT93-'법정동(2015.12월말)'!AT93</f>
        <v>0</v>
      </c>
      <c r="AU90" s="63">
        <f>'법정동(2016.6월말)'!AU93-'법정동(2015.12월말)'!AU93</f>
        <v>0</v>
      </c>
      <c r="AV90" s="63">
        <f>'법정동(2016.6월말)'!AV93-'법정동(2015.12월말)'!AV93</f>
        <v>0</v>
      </c>
      <c r="AW90" s="63">
        <f>'법정동(2016.6월말)'!AW93-'법정동(2015.12월말)'!AW93</f>
        <v>0</v>
      </c>
      <c r="AX90" s="63">
        <f>'법정동(2016.6월말)'!AX93-'법정동(2015.12월말)'!AX93</f>
        <v>0</v>
      </c>
      <c r="AY90" s="63">
        <f>'법정동(2016.6월말)'!AY93-'법정동(2015.12월말)'!AY93</f>
        <v>0</v>
      </c>
      <c r="AZ90" s="63">
        <f>'법정동(2016.6월말)'!AZ93-'법정동(2015.12월말)'!AZ93</f>
        <v>0</v>
      </c>
      <c r="BA90" s="63">
        <f>'법정동(2016.6월말)'!BA93-'법정동(2015.12월말)'!BA93</f>
        <v>0</v>
      </c>
      <c r="BB90" s="63">
        <f>'법정동(2016.6월말)'!BB93-'법정동(2015.12월말)'!BB93</f>
        <v>0</v>
      </c>
      <c r="BC90" s="63">
        <f>'법정동(2016.6월말)'!BC93-'법정동(2015.12월말)'!BC93</f>
        <v>0</v>
      </c>
      <c r="BD90" s="63">
        <f>'법정동(2016.6월말)'!BD93-'법정동(2015.12월말)'!BD93</f>
        <v>0</v>
      </c>
      <c r="BE90" s="63">
        <f>'법정동(2016.6월말)'!BE93-'법정동(2015.12월말)'!BE93</f>
        <v>0</v>
      </c>
      <c r="BF90" s="63">
        <f>'법정동(2016.6월말)'!BF93-'법정동(2015.12월말)'!BF93</f>
        <v>0</v>
      </c>
      <c r="BG90" s="64">
        <f>'법정동(2016.6월말)'!BG93-'법정동(2015.12월말)'!BG93</f>
        <v>0</v>
      </c>
    </row>
    <row r="91" spans="1:59" s="20" customFormat="1" ht="20.25" customHeight="1">
      <c r="A91" s="67" t="s">
        <v>94</v>
      </c>
      <c r="B91" s="69">
        <f>'법정동(2016.6월말)'!B94-'법정동(2015.12월말)'!B94</f>
        <v>-978</v>
      </c>
      <c r="C91" s="63">
        <f>'법정동(2016.6월말)'!C94-'법정동(2015.12월말)'!C94</f>
        <v>5</v>
      </c>
      <c r="D91" s="63">
        <f>'법정동(2016.6월말)'!D94-'법정동(2015.12월말)'!D94</f>
        <v>-1000</v>
      </c>
      <c r="E91" s="63">
        <f>'법정동(2016.6월말)'!E94-'법정동(2015.12월말)'!E94</f>
        <v>2</v>
      </c>
      <c r="F91" s="63">
        <f>'법정동(2016.6월말)'!F94-'법정동(2015.12월말)'!F94</f>
        <v>0</v>
      </c>
      <c r="G91" s="63">
        <f>'법정동(2016.6월말)'!G94-'법정동(2015.12월말)'!G94</f>
        <v>1</v>
      </c>
      <c r="H91" s="63">
        <f>'법정동(2016.6월말)'!H94-'법정동(2015.12월말)'!H94</f>
        <v>0</v>
      </c>
      <c r="I91" s="63">
        <f>'법정동(2016.6월말)'!I94-'법정동(2015.12월말)'!I94</f>
        <v>0</v>
      </c>
      <c r="J91" s="63">
        <f>'법정동(2016.6월말)'!J94-'법정동(2015.12월말)'!J94</f>
        <v>0</v>
      </c>
      <c r="K91" s="63">
        <f>'법정동(2016.6월말)'!K94-'법정동(2015.12월말)'!K94</f>
        <v>0</v>
      </c>
      <c r="L91" s="63">
        <f>'법정동(2016.6월말)'!L94-'법정동(2015.12월말)'!L94</f>
        <v>0</v>
      </c>
      <c r="M91" s="63">
        <f>'법정동(2016.6월말)'!M94-'법정동(2015.12월말)'!M94</f>
        <v>3</v>
      </c>
      <c r="N91" s="63">
        <f>'법정동(2016.6월말)'!N94-'법정동(2015.12월말)'!N94</f>
        <v>0</v>
      </c>
      <c r="O91" s="63">
        <f>'법정동(2016.6월말)'!O94-'법정동(2015.12월말)'!O94</f>
        <v>0</v>
      </c>
      <c r="P91" s="63">
        <f>'법정동(2016.6월말)'!P94-'법정동(2015.12월말)'!P94</f>
        <v>0</v>
      </c>
      <c r="Q91" s="63">
        <f>'법정동(2016.6월말)'!Q94-'법정동(2015.12월말)'!Q94</f>
        <v>0</v>
      </c>
      <c r="R91" s="63">
        <f>'법정동(2016.6월말)'!R94-'법정동(2015.12월말)'!R94</f>
        <v>22</v>
      </c>
      <c r="S91" s="63">
        <f>'법정동(2016.6월말)'!S94-'법정동(2015.12월말)'!S94</f>
        <v>-1</v>
      </c>
      <c r="T91" s="63">
        <f>'법정동(2016.6월말)'!T94-'법정동(2015.12월말)'!T94</f>
        <v>0</v>
      </c>
      <c r="U91" s="63">
        <f>'법정동(2016.6월말)'!U94-'법정동(2015.12월말)'!U94</f>
        <v>0</v>
      </c>
      <c r="V91" s="63">
        <f>'법정동(2016.6월말)'!V94-'법정동(2015.12월말)'!V94</f>
        <v>0</v>
      </c>
      <c r="W91" s="63">
        <f>'법정동(2016.6월말)'!W94-'법정동(2015.12월말)'!W94</f>
        <v>0</v>
      </c>
      <c r="X91" s="63">
        <f>'법정동(2016.6월말)'!X94-'법정동(2015.12월말)'!X94</f>
        <v>0</v>
      </c>
      <c r="Y91" s="63">
        <f>'법정동(2016.6월말)'!Y94-'법정동(2015.12월말)'!Y94</f>
        <v>0</v>
      </c>
      <c r="Z91" s="63">
        <f>'법정동(2016.6월말)'!Z94-'법정동(2015.12월말)'!Z94</f>
        <v>0</v>
      </c>
      <c r="AA91" s="63">
        <f>'법정동(2016.6월말)'!AA94-'법정동(2015.12월말)'!AA94</f>
        <v>0</v>
      </c>
      <c r="AB91" s="63">
        <f>'법정동(2016.6월말)'!AB94-'법정동(2015.12월말)'!AB94</f>
        <v>0</v>
      </c>
      <c r="AC91" s="63">
        <f>'법정동(2016.6월말)'!AC94-'법정동(2015.12월말)'!AC94</f>
        <v>0</v>
      </c>
      <c r="AD91" s="63">
        <f>'법정동(2016.6월말)'!AD94-'법정동(2015.12월말)'!AD94</f>
        <v>0</v>
      </c>
      <c r="AE91" s="63">
        <f>'법정동(2016.6월말)'!AE94-'법정동(2015.12월말)'!AE94</f>
        <v>0</v>
      </c>
      <c r="AF91" s="63">
        <f>'법정동(2016.6월말)'!AF94-'법정동(2015.12월말)'!AF94</f>
        <v>0</v>
      </c>
      <c r="AG91" s="63">
        <f>'법정동(2016.6월말)'!AG94-'법정동(2015.12월말)'!AG94</f>
        <v>0</v>
      </c>
      <c r="AH91" s="63">
        <f>'법정동(2016.6월말)'!AH94-'법정동(2015.12월말)'!AH94</f>
        <v>0</v>
      </c>
      <c r="AI91" s="63">
        <f>'법정동(2016.6월말)'!AI94-'법정동(2015.12월말)'!AI94</f>
        <v>0</v>
      </c>
      <c r="AJ91" s="63">
        <f>'법정동(2016.6월말)'!AJ94-'법정동(2015.12월말)'!AJ94</f>
        <v>0</v>
      </c>
      <c r="AK91" s="63">
        <f>'법정동(2016.6월말)'!AK94-'법정동(2015.12월말)'!AK94</f>
        <v>0</v>
      </c>
      <c r="AL91" s="63">
        <f>'법정동(2016.6월말)'!AL94-'법정동(2015.12월말)'!AL94</f>
        <v>0</v>
      </c>
      <c r="AM91" s="63">
        <f>'법정동(2016.6월말)'!AM94-'법정동(2015.12월말)'!AM94</f>
        <v>0</v>
      </c>
      <c r="AN91" s="63">
        <f>'법정동(2016.6월말)'!AN94-'법정동(2015.12월말)'!AN94</f>
        <v>0</v>
      </c>
      <c r="AO91" s="63">
        <f>'법정동(2016.6월말)'!AO94-'법정동(2015.12월말)'!AO94</f>
        <v>0</v>
      </c>
      <c r="AP91" s="63">
        <f>'법정동(2016.6월말)'!AP94-'법정동(2015.12월말)'!AP94</f>
        <v>0</v>
      </c>
      <c r="AQ91" s="63">
        <f>'법정동(2016.6월말)'!AQ94-'법정동(2015.12월말)'!AQ94</f>
        <v>0</v>
      </c>
      <c r="AR91" s="63">
        <f>'법정동(2016.6월말)'!AR94-'법정동(2015.12월말)'!AR94</f>
        <v>0</v>
      </c>
      <c r="AS91" s="63">
        <f>'법정동(2016.6월말)'!AS94-'법정동(2015.12월말)'!AS94</f>
        <v>0</v>
      </c>
      <c r="AT91" s="63">
        <f>'법정동(2016.6월말)'!AT94-'법정동(2015.12월말)'!AT94</f>
        <v>0</v>
      </c>
      <c r="AU91" s="63">
        <f>'법정동(2016.6월말)'!AU94-'법정동(2015.12월말)'!AU94</f>
        <v>0</v>
      </c>
      <c r="AV91" s="63">
        <f>'법정동(2016.6월말)'!AV94-'법정동(2015.12월말)'!AV94</f>
        <v>0</v>
      </c>
      <c r="AW91" s="63">
        <f>'법정동(2016.6월말)'!AW94-'법정동(2015.12월말)'!AW94</f>
        <v>0</v>
      </c>
      <c r="AX91" s="63">
        <f>'법정동(2016.6월말)'!AX94-'법정동(2015.12월말)'!AX94</f>
        <v>0</v>
      </c>
      <c r="AY91" s="63">
        <f>'법정동(2016.6월말)'!AY94-'법정동(2015.12월말)'!AY94</f>
        <v>0</v>
      </c>
      <c r="AZ91" s="63">
        <f>'법정동(2016.6월말)'!AZ94-'법정동(2015.12월말)'!AZ94</f>
        <v>0</v>
      </c>
      <c r="BA91" s="63">
        <f>'법정동(2016.6월말)'!BA94-'법정동(2015.12월말)'!BA94</f>
        <v>0</v>
      </c>
      <c r="BB91" s="63">
        <f>'법정동(2016.6월말)'!BB94-'법정동(2015.12월말)'!BB94</f>
        <v>0</v>
      </c>
      <c r="BC91" s="63">
        <f>'법정동(2016.6월말)'!BC94-'법정동(2015.12월말)'!BC94</f>
        <v>0</v>
      </c>
      <c r="BD91" s="63">
        <f>'법정동(2016.6월말)'!BD94-'법정동(2015.12월말)'!BD94</f>
        <v>0</v>
      </c>
      <c r="BE91" s="63">
        <f>'법정동(2016.6월말)'!BE94-'법정동(2015.12월말)'!BE94</f>
        <v>0</v>
      </c>
      <c r="BF91" s="63">
        <f>'법정동(2016.6월말)'!BF94-'법정동(2015.12월말)'!BF94</f>
        <v>0</v>
      </c>
      <c r="BG91" s="64">
        <f>'법정동(2016.6월말)'!BG94-'법정동(2015.12월말)'!BG94</f>
        <v>0</v>
      </c>
    </row>
    <row r="92" spans="1:59" s="20" customFormat="1" ht="20.25" customHeight="1">
      <c r="A92" s="67" t="s">
        <v>95</v>
      </c>
      <c r="B92" s="69">
        <f>'법정동(2016.6월말)'!B95-'법정동(2015.12월말)'!B95</f>
        <v>145</v>
      </c>
      <c r="C92" s="63">
        <f>'법정동(2016.6월말)'!C95-'법정동(2015.12월말)'!C95</f>
        <v>14</v>
      </c>
      <c r="D92" s="63">
        <f>'법정동(2016.6월말)'!D95-'법정동(2015.12월말)'!D95</f>
        <v>5050</v>
      </c>
      <c r="E92" s="63">
        <f>'법정동(2016.6월말)'!E95-'법정동(2015.12월말)'!E95</f>
        <v>4</v>
      </c>
      <c r="F92" s="63">
        <f>'법정동(2016.6월말)'!F95-'법정동(2015.12월말)'!F95</f>
        <v>-5774</v>
      </c>
      <c r="G92" s="63">
        <f>'법정동(2016.6월말)'!G95-'법정동(2015.12월말)'!G95</f>
        <v>-4</v>
      </c>
      <c r="H92" s="63">
        <f>'법정동(2016.6월말)'!H95-'법정동(2015.12월말)'!H95</f>
        <v>0</v>
      </c>
      <c r="I92" s="63">
        <f>'법정동(2016.6월말)'!I95-'법정동(2015.12월말)'!I95</f>
        <v>0</v>
      </c>
      <c r="J92" s="63">
        <f>'법정동(2016.6월말)'!J95-'법정동(2015.12월말)'!J95</f>
        <v>0</v>
      </c>
      <c r="K92" s="63">
        <f>'법정동(2016.6월말)'!K95-'법정동(2015.12월말)'!K95</f>
        <v>0</v>
      </c>
      <c r="L92" s="63">
        <f>'법정동(2016.6월말)'!L95-'법정동(2015.12월말)'!L95</f>
        <v>-841</v>
      </c>
      <c r="M92" s="63">
        <f>'법정동(2016.6월말)'!M95-'법정동(2015.12월말)'!M95</f>
        <v>8</v>
      </c>
      <c r="N92" s="63">
        <f>'법정동(2016.6월말)'!N95-'법정동(2015.12월말)'!N95</f>
        <v>0</v>
      </c>
      <c r="O92" s="63">
        <f>'법정동(2016.6월말)'!O95-'법정동(2015.12월말)'!O95</f>
        <v>0</v>
      </c>
      <c r="P92" s="63">
        <f>'법정동(2016.6월말)'!P95-'법정동(2015.12월말)'!P95</f>
        <v>0</v>
      </c>
      <c r="Q92" s="63">
        <f>'법정동(2016.6월말)'!Q95-'법정동(2015.12월말)'!Q95</f>
        <v>0</v>
      </c>
      <c r="R92" s="63">
        <f>'법정동(2016.6월말)'!R95-'법정동(2015.12월말)'!R95</f>
        <v>1013</v>
      </c>
      <c r="S92" s="63">
        <f>'법정동(2016.6월말)'!S95-'법정동(2015.12월말)'!S95</f>
        <v>4</v>
      </c>
      <c r="T92" s="63">
        <f>'법정동(2016.6월말)'!T95-'법정동(2015.12월말)'!T95</f>
        <v>0</v>
      </c>
      <c r="U92" s="63">
        <f>'법정동(2016.6월말)'!U95-'법정동(2015.12월말)'!U95</f>
        <v>0</v>
      </c>
      <c r="V92" s="63">
        <f>'법정동(2016.6월말)'!V95-'법정동(2015.12월말)'!V95</f>
        <v>0</v>
      </c>
      <c r="W92" s="63">
        <f>'법정동(2016.6월말)'!W95-'법정동(2015.12월말)'!W95</f>
        <v>0</v>
      </c>
      <c r="X92" s="63">
        <f>'법정동(2016.6월말)'!X95-'법정동(2015.12월말)'!X95</f>
        <v>0</v>
      </c>
      <c r="Y92" s="63">
        <f>'법정동(2016.6월말)'!Y95-'법정동(2015.12월말)'!Y95</f>
        <v>0</v>
      </c>
      <c r="Z92" s="63">
        <f>'법정동(2016.6월말)'!Z95-'법정동(2015.12월말)'!Z95</f>
        <v>0</v>
      </c>
      <c r="AA92" s="63">
        <f>'법정동(2016.6월말)'!AA95-'법정동(2015.12월말)'!AA95</f>
        <v>0</v>
      </c>
      <c r="AB92" s="63">
        <f>'법정동(2016.6월말)'!AB95-'법정동(2015.12월말)'!AB95</f>
        <v>0</v>
      </c>
      <c r="AC92" s="63">
        <f>'법정동(2016.6월말)'!AC95-'법정동(2015.12월말)'!AC95</f>
        <v>0</v>
      </c>
      <c r="AD92" s="63">
        <f>'법정동(2016.6월말)'!AD95-'법정동(2015.12월말)'!AD95</f>
        <v>986</v>
      </c>
      <c r="AE92" s="63">
        <f>'법정동(2016.6월말)'!AE95-'법정동(2015.12월말)'!AE95</f>
        <v>3</v>
      </c>
      <c r="AF92" s="63">
        <f>'법정동(2016.6월말)'!AF95-'법정동(2015.12월말)'!AF95</f>
        <v>0</v>
      </c>
      <c r="AG92" s="63">
        <f>'법정동(2016.6월말)'!AG95-'법정동(2015.12월말)'!AG95</f>
        <v>0</v>
      </c>
      <c r="AH92" s="63">
        <f>'법정동(2016.6월말)'!AH95-'법정동(2015.12월말)'!AH95</f>
        <v>0</v>
      </c>
      <c r="AI92" s="63">
        <f>'법정동(2016.6월말)'!AI95-'법정동(2015.12월말)'!AI95</f>
        <v>0</v>
      </c>
      <c r="AJ92" s="63">
        <f>'법정동(2016.6월말)'!AJ95-'법정동(2015.12월말)'!AJ95</f>
        <v>0</v>
      </c>
      <c r="AK92" s="63">
        <f>'법정동(2016.6월말)'!AK95-'법정동(2015.12월말)'!AK95</f>
        <v>0</v>
      </c>
      <c r="AL92" s="63">
        <f>'법정동(2016.6월말)'!AL95-'법정동(2015.12월말)'!AL95</f>
        <v>0</v>
      </c>
      <c r="AM92" s="63">
        <f>'법정동(2016.6월말)'!AM95-'법정동(2015.12월말)'!AM95</f>
        <v>0</v>
      </c>
      <c r="AN92" s="63">
        <f>'법정동(2016.6월말)'!AN95-'법정동(2015.12월말)'!AN95</f>
        <v>0</v>
      </c>
      <c r="AO92" s="63">
        <f>'법정동(2016.6월말)'!AO95-'법정동(2015.12월말)'!AO95</f>
        <v>0</v>
      </c>
      <c r="AP92" s="63">
        <f>'법정동(2016.6월말)'!AP95-'법정동(2015.12월말)'!AP95</f>
        <v>0</v>
      </c>
      <c r="AQ92" s="63">
        <f>'법정동(2016.6월말)'!AQ95-'법정동(2015.12월말)'!AQ95</f>
        <v>0</v>
      </c>
      <c r="AR92" s="63">
        <f>'법정동(2016.6월말)'!AR95-'법정동(2015.12월말)'!AR95</f>
        <v>0</v>
      </c>
      <c r="AS92" s="63">
        <f>'법정동(2016.6월말)'!AS95-'법정동(2015.12월말)'!AS95</f>
        <v>0</v>
      </c>
      <c r="AT92" s="63">
        <f>'법정동(2016.6월말)'!AT95-'법정동(2015.12월말)'!AT95</f>
        <v>0</v>
      </c>
      <c r="AU92" s="63">
        <f>'법정동(2016.6월말)'!AU95-'법정동(2015.12월말)'!AU95</f>
        <v>0</v>
      </c>
      <c r="AV92" s="63">
        <f>'법정동(2016.6월말)'!AV95-'법정동(2015.12월말)'!AV95</f>
        <v>0</v>
      </c>
      <c r="AW92" s="63">
        <f>'법정동(2016.6월말)'!AW95-'법정동(2015.12월말)'!AW95</f>
        <v>0</v>
      </c>
      <c r="AX92" s="63">
        <f>'법정동(2016.6월말)'!AX95-'법정동(2015.12월말)'!AX95</f>
        <v>0</v>
      </c>
      <c r="AY92" s="63">
        <f>'법정동(2016.6월말)'!AY95-'법정동(2015.12월말)'!AY95</f>
        <v>0</v>
      </c>
      <c r="AZ92" s="63">
        <f>'법정동(2016.6월말)'!AZ95-'법정동(2015.12월말)'!AZ95</f>
        <v>0</v>
      </c>
      <c r="BA92" s="63">
        <f>'법정동(2016.6월말)'!BA95-'법정동(2015.12월말)'!BA95</f>
        <v>0</v>
      </c>
      <c r="BB92" s="63">
        <f>'법정동(2016.6월말)'!BB95-'법정동(2015.12월말)'!BB95</f>
        <v>0</v>
      </c>
      <c r="BC92" s="63">
        <f>'법정동(2016.6월말)'!BC95-'법정동(2015.12월말)'!BC95</f>
        <v>0</v>
      </c>
      <c r="BD92" s="63">
        <f>'법정동(2016.6월말)'!BD95-'법정동(2015.12월말)'!BD95</f>
        <v>0</v>
      </c>
      <c r="BE92" s="63">
        <f>'법정동(2016.6월말)'!BE95-'법정동(2015.12월말)'!BE95</f>
        <v>0</v>
      </c>
      <c r="BF92" s="63">
        <f>'법정동(2016.6월말)'!BF95-'법정동(2015.12월말)'!BF95</f>
        <v>-289</v>
      </c>
      <c r="BG92" s="64">
        <f>'법정동(2016.6월말)'!BG95-'법정동(2015.12월말)'!BG95</f>
        <v>-1</v>
      </c>
    </row>
    <row r="93" spans="1:59" s="20" customFormat="1" ht="20.25" customHeight="1">
      <c r="A93" s="67" t="s">
        <v>96</v>
      </c>
      <c r="B93" s="69">
        <f>'법정동(2016.6월말)'!B96-'법정동(2015.12월말)'!B96</f>
        <v>-1</v>
      </c>
      <c r="C93" s="63">
        <f>'법정동(2016.6월말)'!C96-'법정동(2015.12월말)'!C96</f>
        <v>4</v>
      </c>
      <c r="D93" s="63">
        <f>'법정동(2016.6월말)'!D96-'법정동(2015.12월말)'!D96</f>
        <v>0</v>
      </c>
      <c r="E93" s="63">
        <f>'법정동(2016.6월말)'!E96-'법정동(2015.12월말)'!E96</f>
        <v>2</v>
      </c>
      <c r="F93" s="63">
        <f>'법정동(2016.6월말)'!F96-'법정동(2015.12월말)'!F96</f>
        <v>0</v>
      </c>
      <c r="G93" s="63">
        <f>'법정동(2016.6월말)'!G96-'법정동(2015.12월말)'!G96</f>
        <v>0</v>
      </c>
      <c r="H93" s="63">
        <f>'법정동(2016.6월말)'!H96-'법정동(2015.12월말)'!H96</f>
        <v>0</v>
      </c>
      <c r="I93" s="63">
        <f>'법정동(2016.6월말)'!I96-'법정동(2015.12월말)'!I96</f>
        <v>0</v>
      </c>
      <c r="J93" s="63">
        <f>'법정동(2016.6월말)'!J96-'법정동(2015.12월말)'!J96</f>
        <v>0</v>
      </c>
      <c r="K93" s="63">
        <f>'법정동(2016.6월말)'!K96-'법정동(2015.12월말)'!K96</f>
        <v>0</v>
      </c>
      <c r="L93" s="63">
        <f>'법정동(2016.6월말)'!L96-'법정동(2015.12월말)'!L96</f>
        <v>-527</v>
      </c>
      <c r="M93" s="63">
        <f>'법정동(2016.6월말)'!M96-'법정동(2015.12월말)'!M96</f>
        <v>0</v>
      </c>
      <c r="N93" s="63">
        <f>'법정동(2016.6월말)'!N96-'법정동(2015.12월말)'!N96</f>
        <v>0</v>
      </c>
      <c r="O93" s="63">
        <f>'법정동(2016.6월말)'!O96-'법정동(2015.12월말)'!O96</f>
        <v>0</v>
      </c>
      <c r="P93" s="63">
        <f>'법정동(2016.6월말)'!P96-'법정동(2015.12월말)'!P96</f>
        <v>0</v>
      </c>
      <c r="Q93" s="63">
        <f>'법정동(2016.6월말)'!Q96-'법정동(2015.12월말)'!Q96</f>
        <v>0</v>
      </c>
      <c r="R93" s="63">
        <f>'법정동(2016.6월말)'!R96-'법정동(2015.12월말)'!R96</f>
        <v>526</v>
      </c>
      <c r="S93" s="63">
        <f>'법정동(2016.6월말)'!S96-'법정동(2015.12월말)'!S96</f>
        <v>2</v>
      </c>
      <c r="T93" s="63">
        <f>'법정동(2016.6월말)'!T96-'법정동(2015.12월말)'!T96</f>
        <v>0</v>
      </c>
      <c r="U93" s="63">
        <f>'법정동(2016.6월말)'!U96-'법정동(2015.12월말)'!U96</f>
        <v>0</v>
      </c>
      <c r="V93" s="63">
        <f>'법정동(2016.6월말)'!V96-'법정동(2015.12월말)'!V96</f>
        <v>0</v>
      </c>
      <c r="W93" s="63">
        <f>'법정동(2016.6월말)'!W96-'법정동(2015.12월말)'!W96</f>
        <v>0</v>
      </c>
      <c r="X93" s="63">
        <f>'법정동(2016.6월말)'!X96-'법정동(2015.12월말)'!X96</f>
        <v>0</v>
      </c>
      <c r="Y93" s="63">
        <f>'법정동(2016.6월말)'!Y96-'법정동(2015.12월말)'!Y96</f>
        <v>0</v>
      </c>
      <c r="Z93" s="63">
        <f>'법정동(2016.6월말)'!Z96-'법정동(2015.12월말)'!Z96</f>
        <v>0</v>
      </c>
      <c r="AA93" s="63">
        <f>'법정동(2016.6월말)'!AA96-'법정동(2015.12월말)'!AA96</f>
        <v>0</v>
      </c>
      <c r="AB93" s="63">
        <f>'법정동(2016.6월말)'!AB96-'법정동(2015.12월말)'!AB96</f>
        <v>0</v>
      </c>
      <c r="AC93" s="63">
        <f>'법정동(2016.6월말)'!AC96-'법정동(2015.12월말)'!AC96</f>
        <v>0</v>
      </c>
      <c r="AD93" s="63">
        <f>'법정동(2016.6월말)'!AD96-'법정동(2015.12월말)'!AD96</f>
        <v>0</v>
      </c>
      <c r="AE93" s="63">
        <f>'법정동(2016.6월말)'!AE96-'법정동(2015.12월말)'!AE96</f>
        <v>0</v>
      </c>
      <c r="AF93" s="63">
        <f>'법정동(2016.6월말)'!AF96-'법정동(2015.12월말)'!AF96</f>
        <v>0</v>
      </c>
      <c r="AG93" s="63">
        <f>'법정동(2016.6월말)'!AG96-'법정동(2015.12월말)'!AG96</f>
        <v>0</v>
      </c>
      <c r="AH93" s="63">
        <f>'법정동(2016.6월말)'!AH96-'법정동(2015.12월말)'!AH96</f>
        <v>0</v>
      </c>
      <c r="AI93" s="63">
        <f>'법정동(2016.6월말)'!AI96-'법정동(2015.12월말)'!AI96</f>
        <v>0</v>
      </c>
      <c r="AJ93" s="63">
        <f>'법정동(2016.6월말)'!AJ96-'법정동(2015.12월말)'!AJ96</f>
        <v>0</v>
      </c>
      <c r="AK93" s="63">
        <f>'법정동(2016.6월말)'!AK96-'법정동(2015.12월말)'!AK96</f>
        <v>0</v>
      </c>
      <c r="AL93" s="63">
        <f>'법정동(2016.6월말)'!AL96-'법정동(2015.12월말)'!AL96</f>
        <v>0</v>
      </c>
      <c r="AM93" s="63">
        <f>'법정동(2016.6월말)'!AM96-'법정동(2015.12월말)'!AM96</f>
        <v>0</v>
      </c>
      <c r="AN93" s="63">
        <f>'법정동(2016.6월말)'!AN96-'법정동(2015.12월말)'!AN96</f>
        <v>0</v>
      </c>
      <c r="AO93" s="63">
        <f>'법정동(2016.6월말)'!AO96-'법정동(2015.12월말)'!AO96</f>
        <v>0</v>
      </c>
      <c r="AP93" s="63">
        <f>'법정동(2016.6월말)'!AP96-'법정동(2015.12월말)'!AP96</f>
        <v>0</v>
      </c>
      <c r="AQ93" s="63">
        <f>'법정동(2016.6월말)'!AQ96-'법정동(2015.12월말)'!AQ96</f>
        <v>0</v>
      </c>
      <c r="AR93" s="63">
        <f>'법정동(2016.6월말)'!AR96-'법정동(2015.12월말)'!AR96</f>
        <v>0</v>
      </c>
      <c r="AS93" s="63">
        <f>'법정동(2016.6월말)'!AS96-'법정동(2015.12월말)'!AS96</f>
        <v>0</v>
      </c>
      <c r="AT93" s="63">
        <f>'법정동(2016.6월말)'!AT96-'법정동(2015.12월말)'!AT96</f>
        <v>0</v>
      </c>
      <c r="AU93" s="63">
        <f>'법정동(2016.6월말)'!AU96-'법정동(2015.12월말)'!AU96</f>
        <v>0</v>
      </c>
      <c r="AV93" s="63">
        <f>'법정동(2016.6월말)'!AV96-'법정동(2015.12월말)'!AV96</f>
        <v>0</v>
      </c>
      <c r="AW93" s="63">
        <f>'법정동(2016.6월말)'!AW96-'법정동(2015.12월말)'!AW96</f>
        <v>0</v>
      </c>
      <c r="AX93" s="63">
        <f>'법정동(2016.6월말)'!AX96-'법정동(2015.12월말)'!AX96</f>
        <v>0</v>
      </c>
      <c r="AY93" s="63">
        <f>'법정동(2016.6월말)'!AY96-'법정동(2015.12월말)'!AY96</f>
        <v>0</v>
      </c>
      <c r="AZ93" s="63">
        <f>'법정동(2016.6월말)'!AZ96-'법정동(2015.12월말)'!AZ96</f>
        <v>0</v>
      </c>
      <c r="BA93" s="63">
        <f>'법정동(2016.6월말)'!BA96-'법정동(2015.12월말)'!BA96</f>
        <v>0</v>
      </c>
      <c r="BB93" s="63">
        <f>'법정동(2016.6월말)'!BB96-'법정동(2015.12월말)'!BB96</f>
        <v>0</v>
      </c>
      <c r="BC93" s="63">
        <f>'법정동(2016.6월말)'!BC96-'법정동(2015.12월말)'!BC96</f>
        <v>0</v>
      </c>
      <c r="BD93" s="63">
        <f>'법정동(2016.6월말)'!BD96-'법정동(2015.12월말)'!BD96</f>
        <v>0</v>
      </c>
      <c r="BE93" s="63">
        <f>'법정동(2016.6월말)'!BE96-'법정동(2015.12월말)'!BE96</f>
        <v>0</v>
      </c>
      <c r="BF93" s="63">
        <f>'법정동(2016.6월말)'!BF96-'법정동(2015.12월말)'!BF96</f>
        <v>0</v>
      </c>
      <c r="BG93" s="64">
        <f>'법정동(2016.6월말)'!BG96-'법정동(2015.12월말)'!BG96</f>
        <v>0</v>
      </c>
    </row>
    <row r="94" spans="1:59" s="20" customFormat="1" ht="20.25" customHeight="1">
      <c r="A94" s="67" t="s">
        <v>97</v>
      </c>
      <c r="B94" s="69">
        <f>'법정동(2016.6월말)'!B97-'법정동(2015.12월말)'!B97</f>
        <v>980</v>
      </c>
      <c r="C94" s="63">
        <f>'법정동(2016.6월말)'!C97-'법정동(2015.12월말)'!C97</f>
        <v>3</v>
      </c>
      <c r="D94" s="63">
        <f>'법정동(2016.6월말)'!D97-'법정동(2015.12월말)'!D97</f>
        <v>-302</v>
      </c>
      <c r="E94" s="63">
        <f>'법정동(2016.6월말)'!E97-'법정동(2015.12월말)'!E97</f>
        <v>0</v>
      </c>
      <c r="F94" s="63">
        <f>'법정동(2016.6월말)'!F97-'법정동(2015.12월말)'!F97</f>
        <v>0</v>
      </c>
      <c r="G94" s="63">
        <f>'법정동(2016.6월말)'!G97-'법정동(2015.12월말)'!G97</f>
        <v>0</v>
      </c>
      <c r="H94" s="63">
        <f>'법정동(2016.6월말)'!H97-'법정동(2015.12월말)'!H97</f>
        <v>0</v>
      </c>
      <c r="I94" s="63">
        <f>'법정동(2016.6월말)'!I97-'법정동(2015.12월말)'!I97</f>
        <v>0</v>
      </c>
      <c r="J94" s="63">
        <f>'법정동(2016.6월말)'!J97-'법정동(2015.12월말)'!J97</f>
        <v>0</v>
      </c>
      <c r="K94" s="63">
        <f>'법정동(2016.6월말)'!K97-'법정동(2015.12월말)'!K97</f>
        <v>0</v>
      </c>
      <c r="L94" s="63">
        <f>'법정동(2016.6월말)'!L97-'법정동(2015.12월말)'!L97</f>
        <v>0</v>
      </c>
      <c r="M94" s="63">
        <f>'법정동(2016.6월말)'!M97-'법정동(2015.12월말)'!M97</f>
        <v>0</v>
      </c>
      <c r="N94" s="63">
        <f>'법정동(2016.6월말)'!N97-'법정동(2015.12월말)'!N97</f>
        <v>0</v>
      </c>
      <c r="O94" s="63">
        <f>'법정동(2016.6월말)'!O97-'법정동(2015.12월말)'!O97</f>
        <v>0</v>
      </c>
      <c r="P94" s="63">
        <f>'법정동(2016.6월말)'!P97-'법정동(2015.12월말)'!P97</f>
        <v>0</v>
      </c>
      <c r="Q94" s="63">
        <f>'법정동(2016.6월말)'!Q97-'법정동(2015.12월말)'!Q97</f>
        <v>0</v>
      </c>
      <c r="R94" s="63">
        <f>'법정동(2016.6월말)'!R97-'법정동(2015.12월말)'!R97</f>
        <v>719</v>
      </c>
      <c r="S94" s="63">
        <f>'법정동(2016.6월말)'!S97-'법정동(2015.12월말)'!S97</f>
        <v>2</v>
      </c>
      <c r="T94" s="63">
        <f>'법정동(2016.6월말)'!T97-'법정동(2015.12월말)'!T97</f>
        <v>0</v>
      </c>
      <c r="U94" s="63">
        <f>'법정동(2016.6월말)'!U97-'법정동(2015.12월말)'!U97</f>
        <v>0</v>
      </c>
      <c r="V94" s="63">
        <f>'법정동(2016.6월말)'!V97-'법정동(2015.12월말)'!V97</f>
        <v>0</v>
      </c>
      <c r="W94" s="63">
        <f>'법정동(2016.6월말)'!W97-'법정동(2015.12월말)'!W97</f>
        <v>0</v>
      </c>
      <c r="X94" s="63">
        <f>'법정동(2016.6월말)'!X97-'법정동(2015.12월말)'!X97</f>
        <v>0</v>
      </c>
      <c r="Y94" s="63">
        <f>'법정동(2016.6월말)'!Y97-'법정동(2015.12월말)'!Y97</f>
        <v>0</v>
      </c>
      <c r="Z94" s="63">
        <f>'법정동(2016.6월말)'!Z97-'법정동(2015.12월말)'!Z97</f>
        <v>0</v>
      </c>
      <c r="AA94" s="63">
        <f>'법정동(2016.6월말)'!AA97-'법정동(2015.12월말)'!AA97</f>
        <v>0</v>
      </c>
      <c r="AB94" s="63">
        <f>'법정동(2016.6월말)'!AB97-'법정동(2015.12월말)'!AB97</f>
        <v>0</v>
      </c>
      <c r="AC94" s="63">
        <f>'법정동(2016.6월말)'!AC97-'법정동(2015.12월말)'!AC97</f>
        <v>0</v>
      </c>
      <c r="AD94" s="63">
        <f>'법정동(2016.6월말)'!AD97-'법정동(2015.12월말)'!AD97</f>
        <v>0</v>
      </c>
      <c r="AE94" s="63">
        <f>'법정동(2016.6월말)'!AE97-'법정동(2015.12월말)'!AE97</f>
        <v>0</v>
      </c>
      <c r="AF94" s="63">
        <f>'법정동(2016.6월말)'!AF97-'법정동(2015.12월말)'!AF97</f>
        <v>0</v>
      </c>
      <c r="AG94" s="63">
        <f>'법정동(2016.6월말)'!AG97-'법정동(2015.12월말)'!AG97</f>
        <v>0</v>
      </c>
      <c r="AH94" s="63">
        <f>'법정동(2016.6월말)'!AH97-'법정동(2015.12월말)'!AH97</f>
        <v>0</v>
      </c>
      <c r="AI94" s="63">
        <f>'법정동(2016.6월말)'!AI97-'법정동(2015.12월말)'!AI97</f>
        <v>0</v>
      </c>
      <c r="AJ94" s="63">
        <f>'법정동(2016.6월말)'!AJ97-'법정동(2015.12월말)'!AJ97</f>
        <v>0</v>
      </c>
      <c r="AK94" s="63">
        <f>'법정동(2016.6월말)'!AK97-'법정동(2015.12월말)'!AK97</f>
        <v>0</v>
      </c>
      <c r="AL94" s="63">
        <f>'법정동(2016.6월말)'!AL97-'법정동(2015.12월말)'!AL97</f>
        <v>0</v>
      </c>
      <c r="AM94" s="63">
        <f>'법정동(2016.6월말)'!AM97-'법정동(2015.12월말)'!AM97</f>
        <v>0</v>
      </c>
      <c r="AN94" s="63">
        <f>'법정동(2016.6월말)'!AN97-'법정동(2015.12월말)'!AN97</f>
        <v>-417</v>
      </c>
      <c r="AO94" s="63">
        <f>'법정동(2016.6월말)'!AO97-'법정동(2015.12월말)'!AO97</f>
        <v>0</v>
      </c>
      <c r="AP94" s="63">
        <f>'법정동(2016.6월말)'!AP97-'법정동(2015.12월말)'!AP97</f>
        <v>0</v>
      </c>
      <c r="AQ94" s="63">
        <f>'법정동(2016.6월말)'!AQ97-'법정동(2015.12월말)'!AQ97</f>
        <v>0</v>
      </c>
      <c r="AR94" s="63">
        <f>'법정동(2016.6월말)'!AR97-'법정동(2015.12월말)'!AR97</f>
        <v>0</v>
      </c>
      <c r="AS94" s="63">
        <f>'법정동(2016.6월말)'!AS97-'법정동(2015.12월말)'!AS97</f>
        <v>0</v>
      </c>
      <c r="AT94" s="63">
        <f>'법정동(2016.6월말)'!AT97-'법정동(2015.12월말)'!AT97</f>
        <v>0</v>
      </c>
      <c r="AU94" s="63">
        <f>'법정동(2016.6월말)'!AU97-'법정동(2015.12월말)'!AU97</f>
        <v>0</v>
      </c>
      <c r="AV94" s="63">
        <f>'법정동(2016.6월말)'!AV97-'법정동(2015.12월말)'!AV97</f>
        <v>0</v>
      </c>
      <c r="AW94" s="63">
        <f>'법정동(2016.6월말)'!AW97-'법정동(2015.12월말)'!AW97</f>
        <v>0</v>
      </c>
      <c r="AX94" s="63">
        <f>'법정동(2016.6월말)'!AX97-'법정동(2015.12월말)'!AX97</f>
        <v>0</v>
      </c>
      <c r="AY94" s="63">
        <f>'법정동(2016.6월말)'!AY97-'법정동(2015.12월말)'!AY97</f>
        <v>0</v>
      </c>
      <c r="AZ94" s="63">
        <f>'법정동(2016.6월말)'!AZ97-'법정동(2015.12월말)'!AZ97</f>
        <v>0</v>
      </c>
      <c r="BA94" s="63">
        <f>'법정동(2016.6월말)'!BA97-'법정동(2015.12월말)'!BA97</f>
        <v>0</v>
      </c>
      <c r="BB94" s="63">
        <f>'법정동(2016.6월말)'!BB97-'법정동(2015.12월말)'!BB97</f>
        <v>0</v>
      </c>
      <c r="BC94" s="63">
        <f>'법정동(2016.6월말)'!BC97-'법정동(2015.12월말)'!BC97</f>
        <v>0</v>
      </c>
      <c r="BD94" s="63">
        <f>'법정동(2016.6월말)'!BD97-'법정동(2015.12월말)'!BD97</f>
        <v>0</v>
      </c>
      <c r="BE94" s="63">
        <f>'법정동(2016.6월말)'!BE97-'법정동(2015.12월말)'!BE97</f>
        <v>0</v>
      </c>
      <c r="BF94" s="63">
        <f>'법정동(2016.6월말)'!BF97-'법정동(2015.12월말)'!BF97</f>
        <v>980</v>
      </c>
      <c r="BG94" s="64">
        <f>'법정동(2016.6월말)'!BG97-'법정동(2015.12월말)'!BG97</f>
        <v>1</v>
      </c>
    </row>
    <row r="95" spans="1:59" s="20" customFormat="1" ht="20.25" customHeight="1">
      <c r="A95" s="67" t="s">
        <v>98</v>
      </c>
      <c r="B95" s="69">
        <f>'법정동(2016.6월말)'!B98-'법정동(2015.12월말)'!B98</f>
        <v>6</v>
      </c>
      <c r="C95" s="63">
        <f>'법정동(2016.6월말)'!C98-'법정동(2015.12월말)'!C98</f>
        <v>7</v>
      </c>
      <c r="D95" s="63">
        <f>'법정동(2016.6월말)'!D98-'법정동(2015.12월말)'!D98</f>
        <v>0</v>
      </c>
      <c r="E95" s="63">
        <f>'법정동(2016.6월말)'!E98-'법정동(2015.12월말)'!E98</f>
        <v>1</v>
      </c>
      <c r="F95" s="63">
        <f>'법정동(2016.6월말)'!F98-'법정동(2015.12월말)'!F98</f>
        <v>0</v>
      </c>
      <c r="G95" s="63">
        <f>'법정동(2016.6월말)'!G98-'법정동(2015.12월말)'!G98</f>
        <v>0</v>
      </c>
      <c r="H95" s="63">
        <f>'법정동(2016.6월말)'!H98-'법정동(2015.12월말)'!H98</f>
        <v>0</v>
      </c>
      <c r="I95" s="63">
        <f>'법정동(2016.6월말)'!I98-'법정동(2015.12월말)'!I98</f>
        <v>0</v>
      </c>
      <c r="J95" s="63">
        <f>'법정동(2016.6월말)'!J98-'법정동(2015.12월말)'!J98</f>
        <v>0</v>
      </c>
      <c r="K95" s="63">
        <f>'법정동(2016.6월말)'!K98-'법정동(2015.12월말)'!K98</f>
        <v>0</v>
      </c>
      <c r="L95" s="63">
        <f>'법정동(2016.6월말)'!L98-'법정동(2015.12월말)'!L98</f>
        <v>-439</v>
      </c>
      <c r="M95" s="63">
        <f>'법정동(2016.6월말)'!M98-'법정동(2015.12월말)'!M98</f>
        <v>3</v>
      </c>
      <c r="N95" s="63">
        <f>'법정동(2016.6월말)'!N98-'법정동(2015.12월말)'!N98</f>
        <v>0</v>
      </c>
      <c r="O95" s="63">
        <f>'법정동(2016.6월말)'!O98-'법정동(2015.12월말)'!O98</f>
        <v>0</v>
      </c>
      <c r="P95" s="63">
        <f>'법정동(2016.6월말)'!P98-'법정동(2015.12월말)'!P98</f>
        <v>0</v>
      </c>
      <c r="Q95" s="63">
        <f>'법정동(2016.6월말)'!Q98-'법정동(2015.12월말)'!Q98</f>
        <v>0</v>
      </c>
      <c r="R95" s="63">
        <f>'법정동(2016.6월말)'!R98-'법정동(2015.12월말)'!R98</f>
        <v>445</v>
      </c>
      <c r="S95" s="63">
        <f>'법정동(2016.6월말)'!S98-'법정동(2015.12월말)'!S98</f>
        <v>1</v>
      </c>
      <c r="T95" s="63">
        <f>'법정동(2016.6월말)'!T98-'법정동(2015.12월말)'!T98</f>
        <v>0</v>
      </c>
      <c r="U95" s="63">
        <f>'법정동(2016.6월말)'!U98-'법정동(2015.12월말)'!U98</f>
        <v>0</v>
      </c>
      <c r="V95" s="63">
        <f>'법정동(2016.6월말)'!V98-'법정동(2015.12월말)'!V98</f>
        <v>0</v>
      </c>
      <c r="W95" s="63">
        <f>'법정동(2016.6월말)'!W98-'법정동(2015.12월말)'!W98</f>
        <v>0</v>
      </c>
      <c r="X95" s="63">
        <f>'법정동(2016.6월말)'!X98-'법정동(2015.12월말)'!X98</f>
        <v>0</v>
      </c>
      <c r="Y95" s="63">
        <f>'법정동(2016.6월말)'!Y98-'법정동(2015.12월말)'!Y98</f>
        <v>0</v>
      </c>
      <c r="Z95" s="63">
        <f>'법정동(2016.6월말)'!Z98-'법정동(2015.12월말)'!Z98</f>
        <v>0</v>
      </c>
      <c r="AA95" s="63">
        <f>'법정동(2016.6월말)'!AA98-'법정동(2015.12월말)'!AA98</f>
        <v>0</v>
      </c>
      <c r="AB95" s="63">
        <f>'법정동(2016.6월말)'!AB98-'법정동(2015.12월말)'!AB98</f>
        <v>27</v>
      </c>
      <c r="AC95" s="63">
        <f>'법정동(2016.6월말)'!AC98-'법정동(2015.12월말)'!AC98</f>
        <v>2</v>
      </c>
      <c r="AD95" s="63">
        <f>'법정동(2016.6월말)'!AD98-'법정동(2015.12월말)'!AD98</f>
        <v>-14</v>
      </c>
      <c r="AE95" s="63">
        <f>'법정동(2016.6월말)'!AE98-'법정동(2015.12월말)'!AE98</f>
        <v>0</v>
      </c>
      <c r="AF95" s="63">
        <f>'법정동(2016.6월말)'!AF98-'법정동(2015.12월말)'!AF98</f>
        <v>0</v>
      </c>
      <c r="AG95" s="63">
        <f>'법정동(2016.6월말)'!AG98-'법정동(2015.12월말)'!AG98</f>
        <v>0</v>
      </c>
      <c r="AH95" s="63">
        <f>'법정동(2016.6월말)'!AH98-'법정동(2015.12월말)'!AH98</f>
        <v>0</v>
      </c>
      <c r="AI95" s="63">
        <f>'법정동(2016.6월말)'!AI98-'법정동(2015.12월말)'!AI98</f>
        <v>0</v>
      </c>
      <c r="AJ95" s="63">
        <f>'법정동(2016.6월말)'!AJ98-'법정동(2015.12월말)'!AJ98</f>
        <v>0</v>
      </c>
      <c r="AK95" s="63">
        <f>'법정동(2016.6월말)'!AK98-'법정동(2015.12월말)'!AK98</f>
        <v>0</v>
      </c>
      <c r="AL95" s="63">
        <f>'법정동(2016.6월말)'!AL98-'법정동(2015.12월말)'!AL98</f>
        <v>-13</v>
      </c>
      <c r="AM95" s="63">
        <f>'법정동(2016.6월말)'!AM98-'법정동(2015.12월말)'!AM98</f>
        <v>0</v>
      </c>
      <c r="AN95" s="63">
        <f>'법정동(2016.6월말)'!AN98-'법정동(2015.12월말)'!AN98</f>
        <v>0</v>
      </c>
      <c r="AO95" s="63">
        <f>'법정동(2016.6월말)'!AO98-'법정동(2015.12월말)'!AO98</f>
        <v>0</v>
      </c>
      <c r="AP95" s="63">
        <f>'법정동(2016.6월말)'!AP98-'법정동(2015.12월말)'!AP98</f>
        <v>0</v>
      </c>
      <c r="AQ95" s="63">
        <f>'법정동(2016.6월말)'!AQ98-'법정동(2015.12월말)'!AQ98</f>
        <v>0</v>
      </c>
      <c r="AR95" s="63">
        <f>'법정동(2016.6월말)'!AR98-'법정동(2015.12월말)'!AR98</f>
        <v>0</v>
      </c>
      <c r="AS95" s="63">
        <f>'법정동(2016.6월말)'!AS98-'법정동(2015.12월말)'!AS98</f>
        <v>0</v>
      </c>
      <c r="AT95" s="63">
        <f>'법정동(2016.6월말)'!AT98-'법정동(2015.12월말)'!AT98</f>
        <v>0</v>
      </c>
      <c r="AU95" s="63">
        <f>'법정동(2016.6월말)'!AU98-'법정동(2015.12월말)'!AU98</f>
        <v>0</v>
      </c>
      <c r="AV95" s="63">
        <f>'법정동(2016.6월말)'!AV98-'법정동(2015.12월말)'!AV98</f>
        <v>0</v>
      </c>
      <c r="AW95" s="63">
        <f>'법정동(2016.6월말)'!AW98-'법정동(2015.12월말)'!AW98</f>
        <v>0</v>
      </c>
      <c r="AX95" s="63">
        <f>'법정동(2016.6월말)'!AX98-'법정동(2015.12월말)'!AX98</f>
        <v>0</v>
      </c>
      <c r="AY95" s="63">
        <f>'법정동(2016.6월말)'!AY98-'법정동(2015.12월말)'!AY98</f>
        <v>0</v>
      </c>
      <c r="AZ95" s="63">
        <f>'법정동(2016.6월말)'!AZ98-'법정동(2015.12월말)'!AZ98</f>
        <v>0</v>
      </c>
      <c r="BA95" s="63">
        <f>'법정동(2016.6월말)'!BA98-'법정동(2015.12월말)'!BA98</f>
        <v>0</v>
      </c>
      <c r="BB95" s="63">
        <f>'법정동(2016.6월말)'!BB98-'법정동(2015.12월말)'!BB98</f>
        <v>0</v>
      </c>
      <c r="BC95" s="63">
        <f>'법정동(2016.6월말)'!BC98-'법정동(2015.12월말)'!BC98</f>
        <v>0</v>
      </c>
      <c r="BD95" s="63">
        <f>'법정동(2016.6월말)'!BD98-'법정동(2015.12월말)'!BD98</f>
        <v>0</v>
      </c>
      <c r="BE95" s="63">
        <f>'법정동(2016.6월말)'!BE98-'법정동(2015.12월말)'!BE98</f>
        <v>0</v>
      </c>
      <c r="BF95" s="63">
        <f>'법정동(2016.6월말)'!BF98-'법정동(2015.12월말)'!BF98</f>
        <v>0</v>
      </c>
      <c r="BG95" s="64">
        <f>'법정동(2016.6월말)'!BG98-'법정동(2015.12월말)'!BG98</f>
        <v>0</v>
      </c>
    </row>
    <row r="96" spans="1:59" s="20" customFormat="1" ht="20.25" customHeight="1">
      <c r="A96" s="67" t="s">
        <v>99</v>
      </c>
      <c r="B96" s="69">
        <f>'법정동(2016.6월말)'!B99-'법정동(2015.12월말)'!B99</f>
        <v>0</v>
      </c>
      <c r="C96" s="63">
        <f>'법정동(2016.6월말)'!C99-'법정동(2015.12월말)'!C99</f>
        <v>6</v>
      </c>
      <c r="D96" s="63">
        <f>'법정동(2016.6월말)'!D99-'법정동(2015.12월말)'!D99</f>
        <v>-852</v>
      </c>
      <c r="E96" s="63">
        <f>'법정동(2016.6월말)'!E99-'법정동(2015.12월말)'!E99</f>
        <v>1</v>
      </c>
      <c r="F96" s="63">
        <f>'법정동(2016.6월말)'!F99-'법정동(2015.12월말)'!F99</f>
        <v>0</v>
      </c>
      <c r="G96" s="63">
        <f>'법정동(2016.6월말)'!G99-'법정동(2015.12월말)'!G99</f>
        <v>0</v>
      </c>
      <c r="H96" s="63">
        <f>'법정동(2016.6월말)'!H99-'법정동(2015.12월말)'!H99</f>
        <v>0</v>
      </c>
      <c r="I96" s="63">
        <f>'법정동(2016.6월말)'!I99-'법정동(2015.12월말)'!I99</f>
        <v>0</v>
      </c>
      <c r="J96" s="63">
        <f>'법정동(2016.6월말)'!J99-'법정동(2015.12월말)'!J99</f>
        <v>0</v>
      </c>
      <c r="K96" s="63">
        <f>'법정동(2016.6월말)'!K99-'법정동(2015.12월말)'!K99</f>
        <v>0</v>
      </c>
      <c r="L96" s="63">
        <f>'법정동(2016.6월말)'!L99-'법정동(2015.12월말)'!L99</f>
        <v>0</v>
      </c>
      <c r="M96" s="63">
        <f>'법정동(2016.6월말)'!M99-'법정동(2015.12월말)'!M99</f>
        <v>1</v>
      </c>
      <c r="N96" s="63">
        <f>'법정동(2016.6월말)'!N99-'법정동(2015.12월말)'!N99</f>
        <v>0</v>
      </c>
      <c r="O96" s="63">
        <f>'법정동(2016.6월말)'!O99-'법정동(2015.12월말)'!O99</f>
        <v>0</v>
      </c>
      <c r="P96" s="63">
        <f>'법정동(2016.6월말)'!P99-'법정동(2015.12월말)'!P99</f>
        <v>0</v>
      </c>
      <c r="Q96" s="63">
        <f>'법정동(2016.6월말)'!Q99-'법정동(2015.12월말)'!Q99</f>
        <v>0</v>
      </c>
      <c r="R96" s="63">
        <f>'법정동(2016.6월말)'!R99-'법정동(2015.12월말)'!R99</f>
        <v>753</v>
      </c>
      <c r="S96" s="63">
        <f>'법정동(2016.6월말)'!S99-'법정동(2015.12월말)'!S99</f>
        <v>3</v>
      </c>
      <c r="T96" s="63">
        <f>'법정동(2016.6월말)'!T99-'법정동(2015.12월말)'!T99</f>
        <v>0</v>
      </c>
      <c r="U96" s="63">
        <f>'법정동(2016.6월말)'!U99-'법정동(2015.12월말)'!U99</f>
        <v>0</v>
      </c>
      <c r="V96" s="63">
        <f>'법정동(2016.6월말)'!V99-'법정동(2015.12월말)'!V99</f>
        <v>0</v>
      </c>
      <c r="W96" s="63">
        <f>'법정동(2016.6월말)'!W99-'법정동(2015.12월말)'!W99</f>
        <v>0</v>
      </c>
      <c r="X96" s="63">
        <f>'법정동(2016.6월말)'!X99-'법정동(2015.12월말)'!X99</f>
        <v>0</v>
      </c>
      <c r="Y96" s="63">
        <f>'법정동(2016.6월말)'!Y99-'법정동(2015.12월말)'!Y99</f>
        <v>0</v>
      </c>
      <c r="Z96" s="63">
        <f>'법정동(2016.6월말)'!Z99-'법정동(2015.12월말)'!Z99</f>
        <v>0</v>
      </c>
      <c r="AA96" s="63">
        <f>'법정동(2016.6월말)'!AA99-'법정동(2015.12월말)'!AA99</f>
        <v>0</v>
      </c>
      <c r="AB96" s="63">
        <f>'법정동(2016.6월말)'!AB99-'법정동(2015.12월말)'!AB99</f>
        <v>0</v>
      </c>
      <c r="AC96" s="63">
        <f>'법정동(2016.6월말)'!AC99-'법정동(2015.12월말)'!AC99</f>
        <v>0</v>
      </c>
      <c r="AD96" s="63">
        <f>'법정동(2016.6월말)'!AD99-'법정동(2015.12월말)'!AD99</f>
        <v>0</v>
      </c>
      <c r="AE96" s="63">
        <f>'법정동(2016.6월말)'!AE99-'법정동(2015.12월말)'!AE99</f>
        <v>0</v>
      </c>
      <c r="AF96" s="63">
        <f>'법정동(2016.6월말)'!AF99-'법정동(2015.12월말)'!AF99</f>
        <v>0</v>
      </c>
      <c r="AG96" s="63">
        <f>'법정동(2016.6월말)'!AG99-'법정동(2015.12월말)'!AG99</f>
        <v>0</v>
      </c>
      <c r="AH96" s="63">
        <f>'법정동(2016.6월말)'!AH99-'법정동(2015.12월말)'!AH99</f>
        <v>0</v>
      </c>
      <c r="AI96" s="63">
        <f>'법정동(2016.6월말)'!AI99-'법정동(2015.12월말)'!AI99</f>
        <v>0</v>
      </c>
      <c r="AJ96" s="63">
        <f>'법정동(2016.6월말)'!AJ99-'법정동(2015.12월말)'!AJ99</f>
        <v>0</v>
      </c>
      <c r="AK96" s="63">
        <f>'법정동(2016.6월말)'!AK99-'법정동(2015.12월말)'!AK99</f>
        <v>0</v>
      </c>
      <c r="AL96" s="63">
        <f>'법정동(2016.6월말)'!AL99-'법정동(2015.12월말)'!AL99</f>
        <v>0</v>
      </c>
      <c r="AM96" s="63">
        <f>'법정동(2016.6월말)'!AM99-'법정동(2015.12월말)'!AM99</f>
        <v>0</v>
      </c>
      <c r="AN96" s="63">
        <f>'법정동(2016.6월말)'!AN99-'법정동(2015.12월말)'!AN99</f>
        <v>0</v>
      </c>
      <c r="AO96" s="63">
        <f>'법정동(2016.6월말)'!AO99-'법정동(2015.12월말)'!AO99</f>
        <v>0</v>
      </c>
      <c r="AP96" s="63">
        <f>'법정동(2016.6월말)'!AP99-'법정동(2015.12월말)'!AP99</f>
        <v>0</v>
      </c>
      <c r="AQ96" s="63">
        <f>'법정동(2016.6월말)'!AQ99-'법정동(2015.12월말)'!AQ99</f>
        <v>0</v>
      </c>
      <c r="AR96" s="63">
        <f>'법정동(2016.6월말)'!AR99-'법정동(2015.12월말)'!AR99</f>
        <v>0</v>
      </c>
      <c r="AS96" s="63">
        <f>'법정동(2016.6월말)'!AS99-'법정동(2015.12월말)'!AS99</f>
        <v>0</v>
      </c>
      <c r="AT96" s="63">
        <f>'법정동(2016.6월말)'!AT99-'법정동(2015.12월말)'!AT99</f>
        <v>0</v>
      </c>
      <c r="AU96" s="63">
        <f>'법정동(2016.6월말)'!AU99-'법정동(2015.12월말)'!AU99</f>
        <v>0</v>
      </c>
      <c r="AV96" s="63">
        <f>'법정동(2016.6월말)'!AV99-'법정동(2015.12월말)'!AV99</f>
        <v>0</v>
      </c>
      <c r="AW96" s="63">
        <f>'법정동(2016.6월말)'!AW99-'법정동(2015.12월말)'!AW99</f>
        <v>0</v>
      </c>
      <c r="AX96" s="63">
        <f>'법정동(2016.6월말)'!AX99-'법정동(2015.12월말)'!AX99</f>
        <v>0</v>
      </c>
      <c r="AY96" s="63">
        <f>'법정동(2016.6월말)'!AY99-'법정동(2015.12월말)'!AY99</f>
        <v>0</v>
      </c>
      <c r="AZ96" s="63">
        <f>'법정동(2016.6월말)'!AZ99-'법정동(2015.12월말)'!AZ99</f>
        <v>0</v>
      </c>
      <c r="BA96" s="63">
        <f>'법정동(2016.6월말)'!BA99-'법정동(2015.12월말)'!BA99</f>
        <v>0</v>
      </c>
      <c r="BB96" s="63">
        <f>'법정동(2016.6월말)'!BB99-'법정동(2015.12월말)'!BB99</f>
        <v>0</v>
      </c>
      <c r="BC96" s="63">
        <f>'법정동(2016.6월말)'!BC99-'법정동(2015.12월말)'!BC99</f>
        <v>0</v>
      </c>
      <c r="BD96" s="63">
        <f>'법정동(2016.6월말)'!BD99-'법정동(2015.12월말)'!BD99</f>
        <v>99</v>
      </c>
      <c r="BE96" s="63">
        <f>'법정동(2016.6월말)'!BE99-'법정동(2015.12월말)'!BE99</f>
        <v>1</v>
      </c>
      <c r="BF96" s="63">
        <f>'법정동(2016.6월말)'!BF99-'법정동(2015.12월말)'!BF99</f>
        <v>0</v>
      </c>
      <c r="BG96" s="64">
        <f>'법정동(2016.6월말)'!BG99-'법정동(2015.12월말)'!BG99</f>
        <v>0</v>
      </c>
    </row>
    <row r="97" spans="1:59" s="20" customFormat="1" ht="20.25" customHeight="1">
      <c r="A97" s="67" t="s">
        <v>100</v>
      </c>
      <c r="B97" s="69">
        <f>'법정동(2016.6월말)'!B100-'법정동(2015.12월말)'!B100</f>
        <v>40</v>
      </c>
      <c r="C97" s="63">
        <f>'법정동(2016.6월말)'!C100-'법정동(2015.12월말)'!C100</f>
        <v>2</v>
      </c>
      <c r="D97" s="63">
        <f>'법정동(2016.6월말)'!D100-'법정동(2015.12월말)'!D100</f>
        <v>-135</v>
      </c>
      <c r="E97" s="63">
        <f>'법정동(2016.6월말)'!E100-'법정동(2015.12월말)'!E100</f>
        <v>0</v>
      </c>
      <c r="F97" s="63">
        <f>'법정동(2016.6월말)'!F100-'법정동(2015.12월말)'!F100</f>
        <v>0</v>
      </c>
      <c r="G97" s="63">
        <f>'법정동(2016.6월말)'!G100-'법정동(2015.12월말)'!G100</f>
        <v>0</v>
      </c>
      <c r="H97" s="63">
        <f>'법정동(2016.6월말)'!H100-'법정동(2015.12월말)'!H100</f>
        <v>0</v>
      </c>
      <c r="I97" s="63">
        <f>'법정동(2016.6월말)'!I100-'법정동(2015.12월말)'!I100</f>
        <v>0</v>
      </c>
      <c r="J97" s="63">
        <f>'법정동(2016.6월말)'!J100-'법정동(2015.12월말)'!J100</f>
        <v>0</v>
      </c>
      <c r="K97" s="63">
        <f>'법정동(2016.6월말)'!K100-'법정동(2015.12월말)'!K100</f>
        <v>0</v>
      </c>
      <c r="L97" s="63">
        <f>'법정동(2016.6월말)'!L100-'법정동(2015.12월말)'!L100</f>
        <v>0</v>
      </c>
      <c r="M97" s="63">
        <f>'법정동(2016.6월말)'!M100-'법정동(2015.12월말)'!M100</f>
        <v>0</v>
      </c>
      <c r="N97" s="63">
        <f>'법정동(2016.6월말)'!N100-'법정동(2015.12월말)'!N100</f>
        <v>0</v>
      </c>
      <c r="O97" s="63">
        <f>'법정동(2016.6월말)'!O100-'법정동(2015.12월말)'!O100</f>
        <v>0</v>
      </c>
      <c r="P97" s="63">
        <f>'법정동(2016.6월말)'!P100-'법정동(2015.12월말)'!P100</f>
        <v>0</v>
      </c>
      <c r="Q97" s="63">
        <f>'법정동(2016.6월말)'!Q100-'법정동(2015.12월말)'!Q100</f>
        <v>0</v>
      </c>
      <c r="R97" s="63">
        <f>'법정동(2016.6월말)'!R100-'법정동(2015.12월말)'!R100</f>
        <v>135</v>
      </c>
      <c r="S97" s="63">
        <f>'법정동(2016.6월말)'!S100-'법정동(2015.12월말)'!S100</f>
        <v>2</v>
      </c>
      <c r="T97" s="63">
        <f>'법정동(2016.6월말)'!T100-'법정동(2015.12월말)'!T100</f>
        <v>0</v>
      </c>
      <c r="U97" s="63">
        <f>'법정동(2016.6월말)'!U100-'법정동(2015.12월말)'!U100</f>
        <v>0</v>
      </c>
      <c r="V97" s="63">
        <f>'법정동(2016.6월말)'!V100-'법정동(2015.12월말)'!V100</f>
        <v>0</v>
      </c>
      <c r="W97" s="63">
        <f>'법정동(2016.6월말)'!W100-'법정동(2015.12월말)'!W100</f>
        <v>0</v>
      </c>
      <c r="X97" s="63">
        <f>'법정동(2016.6월말)'!X100-'법정동(2015.12월말)'!X100</f>
        <v>0</v>
      </c>
      <c r="Y97" s="63">
        <f>'법정동(2016.6월말)'!Y100-'법정동(2015.12월말)'!Y100</f>
        <v>0</v>
      </c>
      <c r="Z97" s="63">
        <f>'법정동(2016.6월말)'!Z100-'법정동(2015.12월말)'!Z100</f>
        <v>0</v>
      </c>
      <c r="AA97" s="63">
        <f>'법정동(2016.6월말)'!AA100-'법정동(2015.12월말)'!AA100</f>
        <v>0</v>
      </c>
      <c r="AB97" s="63">
        <f>'법정동(2016.6월말)'!AB100-'법정동(2015.12월말)'!AB100</f>
        <v>0</v>
      </c>
      <c r="AC97" s="63">
        <f>'법정동(2016.6월말)'!AC100-'법정동(2015.12월말)'!AC100</f>
        <v>0</v>
      </c>
      <c r="AD97" s="63">
        <f>'법정동(2016.6월말)'!AD100-'법정동(2015.12월말)'!AD100</f>
        <v>0</v>
      </c>
      <c r="AE97" s="63">
        <f>'법정동(2016.6월말)'!AE100-'법정동(2015.12월말)'!AE100</f>
        <v>0</v>
      </c>
      <c r="AF97" s="63">
        <f>'법정동(2016.6월말)'!AF100-'법정동(2015.12월말)'!AF100</f>
        <v>0</v>
      </c>
      <c r="AG97" s="63">
        <f>'법정동(2016.6월말)'!AG100-'법정동(2015.12월말)'!AG100</f>
        <v>0</v>
      </c>
      <c r="AH97" s="63">
        <f>'법정동(2016.6월말)'!AH100-'법정동(2015.12월말)'!AH100</f>
        <v>0</v>
      </c>
      <c r="AI97" s="63">
        <f>'법정동(2016.6월말)'!AI100-'법정동(2015.12월말)'!AI100</f>
        <v>0</v>
      </c>
      <c r="AJ97" s="63">
        <f>'법정동(2016.6월말)'!AJ100-'법정동(2015.12월말)'!AJ100</f>
        <v>0</v>
      </c>
      <c r="AK97" s="63">
        <f>'법정동(2016.6월말)'!AK100-'법정동(2015.12월말)'!AK100</f>
        <v>0</v>
      </c>
      <c r="AL97" s="63">
        <f>'법정동(2016.6월말)'!AL100-'법정동(2015.12월말)'!AL100</f>
        <v>0</v>
      </c>
      <c r="AM97" s="63">
        <f>'법정동(2016.6월말)'!AM100-'법정동(2015.12월말)'!AM100</f>
        <v>0</v>
      </c>
      <c r="AN97" s="63">
        <f>'법정동(2016.6월말)'!AN100-'법정동(2015.12월말)'!AN100</f>
        <v>0</v>
      </c>
      <c r="AO97" s="63">
        <f>'법정동(2016.6월말)'!AO100-'법정동(2015.12월말)'!AO100</f>
        <v>0</v>
      </c>
      <c r="AP97" s="63">
        <f>'법정동(2016.6월말)'!AP100-'법정동(2015.12월말)'!AP100</f>
        <v>0</v>
      </c>
      <c r="AQ97" s="63">
        <f>'법정동(2016.6월말)'!AQ100-'법정동(2015.12월말)'!AQ100</f>
        <v>0</v>
      </c>
      <c r="AR97" s="63">
        <f>'법정동(2016.6월말)'!AR100-'법정동(2015.12월말)'!AR100</f>
        <v>0</v>
      </c>
      <c r="AS97" s="63">
        <f>'법정동(2016.6월말)'!AS100-'법정동(2015.12월말)'!AS100</f>
        <v>0</v>
      </c>
      <c r="AT97" s="63">
        <f>'법정동(2016.6월말)'!AT100-'법정동(2015.12월말)'!AT100</f>
        <v>0</v>
      </c>
      <c r="AU97" s="63">
        <f>'법정동(2016.6월말)'!AU100-'법정동(2015.12월말)'!AU100</f>
        <v>0</v>
      </c>
      <c r="AV97" s="63">
        <f>'법정동(2016.6월말)'!AV100-'법정동(2015.12월말)'!AV100</f>
        <v>0</v>
      </c>
      <c r="AW97" s="63">
        <f>'법정동(2016.6월말)'!AW100-'법정동(2015.12월말)'!AW100</f>
        <v>0</v>
      </c>
      <c r="AX97" s="63">
        <f>'법정동(2016.6월말)'!AX100-'법정동(2015.12월말)'!AX100</f>
        <v>0</v>
      </c>
      <c r="AY97" s="63">
        <f>'법정동(2016.6월말)'!AY100-'법정동(2015.12월말)'!AY100</f>
        <v>0</v>
      </c>
      <c r="AZ97" s="63">
        <f>'법정동(2016.6월말)'!AZ100-'법정동(2015.12월말)'!AZ100</f>
        <v>0</v>
      </c>
      <c r="BA97" s="63">
        <f>'법정동(2016.6월말)'!BA100-'법정동(2015.12월말)'!BA100</f>
        <v>0</v>
      </c>
      <c r="BB97" s="63">
        <f>'법정동(2016.6월말)'!BB100-'법정동(2015.12월말)'!BB100</f>
        <v>0</v>
      </c>
      <c r="BC97" s="63">
        <f>'법정동(2016.6월말)'!BC100-'법정동(2015.12월말)'!BC100</f>
        <v>0</v>
      </c>
      <c r="BD97" s="63">
        <f>'법정동(2016.6월말)'!BD100-'법정동(2015.12월말)'!BD100</f>
        <v>0</v>
      </c>
      <c r="BE97" s="63">
        <f>'법정동(2016.6월말)'!BE100-'법정동(2015.12월말)'!BE100</f>
        <v>0</v>
      </c>
      <c r="BF97" s="63">
        <f>'법정동(2016.6월말)'!BF100-'법정동(2015.12월말)'!BF100</f>
        <v>40</v>
      </c>
      <c r="BG97" s="64">
        <f>'법정동(2016.6월말)'!BG100-'법정동(2015.12월말)'!BG100</f>
        <v>0</v>
      </c>
    </row>
    <row r="98" spans="1:59" s="20" customFormat="1" ht="20.25" customHeight="1">
      <c r="A98" s="67" t="s">
        <v>101</v>
      </c>
      <c r="B98" s="69">
        <f>'법정동(2016.6월말)'!B101-'법정동(2015.12월말)'!B101</f>
        <v>0</v>
      </c>
      <c r="C98" s="63">
        <f>'법정동(2016.6월말)'!C101-'법정동(2015.12월말)'!C101</f>
        <v>3</v>
      </c>
      <c r="D98" s="63">
        <f>'법정동(2016.6월말)'!D101-'법정동(2015.12월말)'!D101</f>
        <v>-4801</v>
      </c>
      <c r="E98" s="63">
        <f>'법정동(2016.6월말)'!E101-'법정동(2015.12월말)'!E101</f>
        <v>-2</v>
      </c>
      <c r="F98" s="63">
        <f>'법정동(2016.6월말)'!F101-'법정동(2015.12월말)'!F101</f>
        <v>-206</v>
      </c>
      <c r="G98" s="63">
        <f>'법정동(2016.6월말)'!G101-'법정동(2015.12월말)'!G101</f>
        <v>-1</v>
      </c>
      <c r="H98" s="63">
        <f>'법정동(2016.6월말)'!H101-'법정동(2015.12월말)'!H101</f>
        <v>0</v>
      </c>
      <c r="I98" s="63">
        <f>'법정동(2016.6월말)'!I101-'법정동(2015.12월말)'!I101</f>
        <v>0</v>
      </c>
      <c r="J98" s="63">
        <f>'법정동(2016.6월말)'!J101-'법정동(2015.12월말)'!J101</f>
        <v>0</v>
      </c>
      <c r="K98" s="63">
        <f>'법정동(2016.6월말)'!K101-'법정동(2015.12월말)'!K101</f>
        <v>0</v>
      </c>
      <c r="L98" s="63">
        <f>'법정동(2016.6월말)'!L101-'법정동(2015.12월말)'!L101</f>
        <v>0</v>
      </c>
      <c r="M98" s="63">
        <f>'법정동(2016.6월말)'!M101-'법정동(2015.12월말)'!M101</f>
        <v>0</v>
      </c>
      <c r="N98" s="63">
        <f>'법정동(2016.6월말)'!N101-'법정동(2015.12월말)'!N101</f>
        <v>0</v>
      </c>
      <c r="O98" s="63">
        <f>'법정동(2016.6월말)'!O101-'법정동(2015.12월말)'!O101</f>
        <v>0</v>
      </c>
      <c r="P98" s="63">
        <f>'법정동(2016.6월말)'!P101-'법정동(2015.12월말)'!P101</f>
        <v>0</v>
      </c>
      <c r="Q98" s="63">
        <f>'법정동(2016.6월말)'!Q101-'법정동(2015.12월말)'!Q101</f>
        <v>0</v>
      </c>
      <c r="R98" s="63">
        <f>'법정동(2016.6월말)'!R101-'법정동(2015.12월말)'!R101</f>
        <v>306</v>
      </c>
      <c r="S98" s="63">
        <f>'법정동(2016.6월말)'!S101-'법정동(2015.12월말)'!S101</f>
        <v>1</v>
      </c>
      <c r="T98" s="63">
        <f>'법정동(2016.6월말)'!T101-'법정동(2015.12월말)'!T101</f>
        <v>0</v>
      </c>
      <c r="U98" s="63">
        <f>'법정동(2016.6월말)'!U101-'법정동(2015.12월말)'!U101</f>
        <v>0</v>
      </c>
      <c r="V98" s="63">
        <f>'법정동(2016.6월말)'!V101-'법정동(2015.12월말)'!V101</f>
        <v>0</v>
      </c>
      <c r="W98" s="63">
        <f>'법정동(2016.6월말)'!W101-'법정동(2015.12월말)'!W101</f>
        <v>0</v>
      </c>
      <c r="X98" s="63">
        <f>'법정동(2016.6월말)'!X101-'법정동(2015.12월말)'!X101</f>
        <v>0</v>
      </c>
      <c r="Y98" s="63">
        <f>'법정동(2016.6월말)'!Y101-'법정동(2015.12월말)'!Y101</f>
        <v>0</v>
      </c>
      <c r="Z98" s="63">
        <f>'법정동(2016.6월말)'!Z101-'법정동(2015.12월말)'!Z101</f>
        <v>0</v>
      </c>
      <c r="AA98" s="63">
        <f>'법정동(2016.6월말)'!AA101-'법정동(2015.12월말)'!AA101</f>
        <v>0</v>
      </c>
      <c r="AB98" s="63">
        <f>'법정동(2016.6월말)'!AB101-'법정동(2015.12월말)'!AB101</f>
        <v>0</v>
      </c>
      <c r="AC98" s="63">
        <f>'법정동(2016.6월말)'!AC101-'법정동(2015.12월말)'!AC101</f>
        <v>0</v>
      </c>
      <c r="AD98" s="63">
        <f>'법정동(2016.6월말)'!AD101-'법정동(2015.12월말)'!AD101</f>
        <v>167</v>
      </c>
      <c r="AE98" s="63">
        <f>'법정동(2016.6월말)'!AE101-'법정동(2015.12월말)'!AE101</f>
        <v>1</v>
      </c>
      <c r="AF98" s="63">
        <f>'법정동(2016.6월말)'!AF101-'법정동(2015.12월말)'!AF101</f>
        <v>0</v>
      </c>
      <c r="AG98" s="63">
        <f>'법정동(2016.6월말)'!AG101-'법정동(2015.12월말)'!AG101</f>
        <v>0</v>
      </c>
      <c r="AH98" s="63">
        <f>'법정동(2016.6월말)'!AH101-'법정동(2015.12월말)'!AH101</f>
        <v>0</v>
      </c>
      <c r="AI98" s="63">
        <f>'법정동(2016.6월말)'!AI101-'법정동(2015.12월말)'!AI101</f>
        <v>0</v>
      </c>
      <c r="AJ98" s="63">
        <f>'법정동(2016.6월말)'!AJ101-'법정동(2015.12월말)'!AJ101</f>
        <v>0</v>
      </c>
      <c r="AK98" s="63">
        <f>'법정동(2016.6월말)'!AK101-'법정동(2015.12월말)'!AK101</f>
        <v>0</v>
      </c>
      <c r="AL98" s="63">
        <f>'법정동(2016.6월말)'!AL101-'법정동(2015.12월말)'!AL101</f>
        <v>0</v>
      </c>
      <c r="AM98" s="63">
        <f>'법정동(2016.6월말)'!AM101-'법정동(2015.12월말)'!AM101</f>
        <v>0</v>
      </c>
      <c r="AN98" s="63">
        <f>'법정동(2016.6월말)'!AN101-'법정동(2015.12월말)'!AN101</f>
        <v>0</v>
      </c>
      <c r="AO98" s="63">
        <f>'법정동(2016.6월말)'!AO101-'법정동(2015.12월말)'!AO101</f>
        <v>0</v>
      </c>
      <c r="AP98" s="63">
        <f>'법정동(2016.6월말)'!AP101-'법정동(2015.12월말)'!AP101</f>
        <v>0</v>
      </c>
      <c r="AQ98" s="63">
        <f>'법정동(2016.6월말)'!AQ101-'법정동(2015.12월말)'!AQ101</f>
        <v>0</v>
      </c>
      <c r="AR98" s="63">
        <f>'법정동(2016.6월말)'!AR101-'법정동(2015.12월말)'!AR101</f>
        <v>206</v>
      </c>
      <c r="AS98" s="63">
        <f>'법정동(2016.6월말)'!AS101-'법정동(2015.12월말)'!AS101</f>
        <v>1</v>
      </c>
      <c r="AT98" s="63">
        <f>'법정동(2016.6월말)'!AT101-'법정동(2015.12월말)'!AT101</f>
        <v>0</v>
      </c>
      <c r="AU98" s="63">
        <f>'법정동(2016.6월말)'!AU101-'법정동(2015.12월말)'!AU101</f>
        <v>0</v>
      </c>
      <c r="AV98" s="63">
        <f>'법정동(2016.6월말)'!AV101-'법정동(2015.12월말)'!AV101</f>
        <v>0</v>
      </c>
      <c r="AW98" s="63">
        <f>'법정동(2016.6월말)'!AW101-'법정동(2015.12월말)'!AW101</f>
        <v>0</v>
      </c>
      <c r="AX98" s="63">
        <f>'법정동(2016.6월말)'!AX101-'법정동(2015.12월말)'!AX101</f>
        <v>0</v>
      </c>
      <c r="AY98" s="63">
        <f>'법정동(2016.6월말)'!AY101-'법정동(2015.12월말)'!AY101</f>
        <v>0</v>
      </c>
      <c r="AZ98" s="63">
        <f>'법정동(2016.6월말)'!AZ101-'법정동(2015.12월말)'!AZ101</f>
        <v>0</v>
      </c>
      <c r="BA98" s="63">
        <f>'법정동(2016.6월말)'!BA101-'법정동(2015.12월말)'!BA101</f>
        <v>0</v>
      </c>
      <c r="BB98" s="63">
        <f>'법정동(2016.6월말)'!BB101-'법정동(2015.12월말)'!BB101</f>
        <v>0</v>
      </c>
      <c r="BC98" s="63">
        <f>'법정동(2016.6월말)'!BC101-'법정동(2015.12월말)'!BC101</f>
        <v>0</v>
      </c>
      <c r="BD98" s="63">
        <f>'법정동(2016.6월말)'!BD101-'법정동(2015.12월말)'!BD101</f>
        <v>0</v>
      </c>
      <c r="BE98" s="63">
        <f>'법정동(2016.6월말)'!BE101-'법정동(2015.12월말)'!BE101</f>
        <v>0</v>
      </c>
      <c r="BF98" s="63">
        <f>'법정동(2016.6월말)'!BF101-'법정동(2015.12월말)'!BF101</f>
        <v>4328</v>
      </c>
      <c r="BG98" s="64">
        <f>'법정동(2016.6월말)'!BG101-'법정동(2015.12월말)'!BG101</f>
        <v>3</v>
      </c>
    </row>
    <row r="99" spans="1:59" s="20" customFormat="1" ht="20.25" customHeight="1">
      <c r="A99" s="67" t="s">
        <v>102</v>
      </c>
      <c r="B99" s="69">
        <f>'법정동(2016.6월말)'!B102-'법정동(2015.12월말)'!B102</f>
        <v>0</v>
      </c>
      <c r="C99" s="63">
        <f>'법정동(2016.6월말)'!C102-'법정동(2015.12월말)'!C102</f>
        <v>0</v>
      </c>
      <c r="D99" s="63">
        <f>'법정동(2016.6월말)'!D102-'법정동(2015.12월말)'!D102</f>
        <v>0</v>
      </c>
      <c r="E99" s="63">
        <f>'법정동(2016.6월말)'!E102-'법정동(2015.12월말)'!E102</f>
        <v>0</v>
      </c>
      <c r="F99" s="63">
        <f>'법정동(2016.6월말)'!F102-'법정동(2015.12월말)'!F102</f>
        <v>0</v>
      </c>
      <c r="G99" s="63">
        <f>'법정동(2016.6월말)'!G102-'법정동(2015.12월말)'!G102</f>
        <v>0</v>
      </c>
      <c r="H99" s="63">
        <f>'법정동(2016.6월말)'!H102-'법정동(2015.12월말)'!H102</f>
        <v>0</v>
      </c>
      <c r="I99" s="63">
        <f>'법정동(2016.6월말)'!I102-'법정동(2015.12월말)'!I102</f>
        <v>0</v>
      </c>
      <c r="J99" s="63">
        <f>'법정동(2016.6월말)'!J102-'법정동(2015.12월말)'!J102</f>
        <v>0</v>
      </c>
      <c r="K99" s="63">
        <f>'법정동(2016.6월말)'!K102-'법정동(2015.12월말)'!K102</f>
        <v>0</v>
      </c>
      <c r="L99" s="63">
        <f>'법정동(2016.6월말)'!L102-'법정동(2015.12월말)'!L102</f>
        <v>0</v>
      </c>
      <c r="M99" s="63">
        <f>'법정동(2016.6월말)'!M102-'법정동(2015.12월말)'!M102</f>
        <v>0</v>
      </c>
      <c r="N99" s="63">
        <f>'법정동(2016.6월말)'!N102-'법정동(2015.12월말)'!N102</f>
        <v>0</v>
      </c>
      <c r="O99" s="63">
        <f>'법정동(2016.6월말)'!O102-'법정동(2015.12월말)'!O102</f>
        <v>0</v>
      </c>
      <c r="P99" s="63">
        <f>'법정동(2016.6월말)'!P102-'법정동(2015.12월말)'!P102</f>
        <v>0</v>
      </c>
      <c r="Q99" s="63">
        <f>'법정동(2016.6월말)'!Q102-'법정동(2015.12월말)'!Q102</f>
        <v>0</v>
      </c>
      <c r="R99" s="63">
        <f>'법정동(2016.6월말)'!R102-'법정동(2015.12월말)'!R102</f>
        <v>0</v>
      </c>
      <c r="S99" s="63">
        <f>'법정동(2016.6월말)'!S102-'법정동(2015.12월말)'!S102</f>
        <v>0</v>
      </c>
      <c r="T99" s="63">
        <f>'법정동(2016.6월말)'!T102-'법정동(2015.12월말)'!T102</f>
        <v>0</v>
      </c>
      <c r="U99" s="63">
        <f>'법정동(2016.6월말)'!U102-'법정동(2015.12월말)'!U102</f>
        <v>0</v>
      </c>
      <c r="V99" s="63">
        <f>'법정동(2016.6월말)'!V102-'법정동(2015.12월말)'!V102</f>
        <v>0</v>
      </c>
      <c r="W99" s="63">
        <f>'법정동(2016.6월말)'!W102-'법정동(2015.12월말)'!W102</f>
        <v>0</v>
      </c>
      <c r="X99" s="63">
        <f>'법정동(2016.6월말)'!X102-'법정동(2015.12월말)'!X102</f>
        <v>0</v>
      </c>
      <c r="Y99" s="63">
        <f>'법정동(2016.6월말)'!Y102-'법정동(2015.12월말)'!Y102</f>
        <v>0</v>
      </c>
      <c r="Z99" s="63">
        <f>'법정동(2016.6월말)'!Z102-'법정동(2015.12월말)'!Z102</f>
        <v>0</v>
      </c>
      <c r="AA99" s="63">
        <f>'법정동(2016.6월말)'!AA102-'법정동(2015.12월말)'!AA102</f>
        <v>0</v>
      </c>
      <c r="AB99" s="63">
        <f>'법정동(2016.6월말)'!AB102-'법정동(2015.12월말)'!AB102</f>
        <v>0</v>
      </c>
      <c r="AC99" s="63">
        <f>'법정동(2016.6월말)'!AC102-'법정동(2015.12월말)'!AC102</f>
        <v>0</v>
      </c>
      <c r="AD99" s="63">
        <f>'법정동(2016.6월말)'!AD102-'법정동(2015.12월말)'!AD102</f>
        <v>0</v>
      </c>
      <c r="AE99" s="63">
        <f>'법정동(2016.6월말)'!AE102-'법정동(2015.12월말)'!AE102</f>
        <v>0</v>
      </c>
      <c r="AF99" s="63">
        <f>'법정동(2016.6월말)'!AF102-'법정동(2015.12월말)'!AF102</f>
        <v>0</v>
      </c>
      <c r="AG99" s="63">
        <f>'법정동(2016.6월말)'!AG102-'법정동(2015.12월말)'!AG102</f>
        <v>0</v>
      </c>
      <c r="AH99" s="63">
        <f>'법정동(2016.6월말)'!AH102-'법정동(2015.12월말)'!AH102</f>
        <v>0</v>
      </c>
      <c r="AI99" s="63">
        <f>'법정동(2016.6월말)'!AI102-'법정동(2015.12월말)'!AI102</f>
        <v>0</v>
      </c>
      <c r="AJ99" s="63">
        <f>'법정동(2016.6월말)'!AJ102-'법정동(2015.12월말)'!AJ102</f>
        <v>0</v>
      </c>
      <c r="AK99" s="63">
        <f>'법정동(2016.6월말)'!AK102-'법정동(2015.12월말)'!AK102</f>
        <v>0</v>
      </c>
      <c r="AL99" s="63">
        <f>'법정동(2016.6월말)'!AL102-'법정동(2015.12월말)'!AL102</f>
        <v>0</v>
      </c>
      <c r="AM99" s="63">
        <f>'법정동(2016.6월말)'!AM102-'법정동(2015.12월말)'!AM102</f>
        <v>0</v>
      </c>
      <c r="AN99" s="63">
        <f>'법정동(2016.6월말)'!AN102-'법정동(2015.12월말)'!AN102</f>
        <v>0</v>
      </c>
      <c r="AO99" s="63">
        <f>'법정동(2016.6월말)'!AO102-'법정동(2015.12월말)'!AO102</f>
        <v>0</v>
      </c>
      <c r="AP99" s="63">
        <f>'법정동(2016.6월말)'!AP102-'법정동(2015.12월말)'!AP102</f>
        <v>0</v>
      </c>
      <c r="AQ99" s="63">
        <f>'법정동(2016.6월말)'!AQ102-'법정동(2015.12월말)'!AQ102</f>
        <v>0</v>
      </c>
      <c r="AR99" s="63">
        <f>'법정동(2016.6월말)'!AR102-'법정동(2015.12월말)'!AR102</f>
        <v>0</v>
      </c>
      <c r="AS99" s="63">
        <f>'법정동(2016.6월말)'!AS102-'법정동(2015.12월말)'!AS102</f>
        <v>0</v>
      </c>
      <c r="AT99" s="63">
        <f>'법정동(2016.6월말)'!AT102-'법정동(2015.12월말)'!AT102</f>
        <v>0</v>
      </c>
      <c r="AU99" s="63">
        <f>'법정동(2016.6월말)'!AU102-'법정동(2015.12월말)'!AU102</f>
        <v>0</v>
      </c>
      <c r="AV99" s="63">
        <f>'법정동(2016.6월말)'!AV102-'법정동(2015.12월말)'!AV102</f>
        <v>0</v>
      </c>
      <c r="AW99" s="63">
        <f>'법정동(2016.6월말)'!AW102-'법정동(2015.12월말)'!AW102</f>
        <v>0</v>
      </c>
      <c r="AX99" s="63">
        <f>'법정동(2016.6월말)'!AX102-'법정동(2015.12월말)'!AX102</f>
        <v>0</v>
      </c>
      <c r="AY99" s="63">
        <f>'법정동(2016.6월말)'!AY102-'법정동(2015.12월말)'!AY102</f>
        <v>0</v>
      </c>
      <c r="AZ99" s="63">
        <f>'법정동(2016.6월말)'!AZ102-'법정동(2015.12월말)'!AZ102</f>
        <v>0</v>
      </c>
      <c r="BA99" s="63">
        <f>'법정동(2016.6월말)'!BA102-'법정동(2015.12월말)'!BA102</f>
        <v>0</v>
      </c>
      <c r="BB99" s="63">
        <f>'법정동(2016.6월말)'!BB102-'법정동(2015.12월말)'!BB102</f>
        <v>0</v>
      </c>
      <c r="BC99" s="63">
        <f>'법정동(2016.6월말)'!BC102-'법정동(2015.12월말)'!BC102</f>
        <v>0</v>
      </c>
      <c r="BD99" s="63">
        <f>'법정동(2016.6월말)'!BD102-'법정동(2015.12월말)'!BD102</f>
        <v>0</v>
      </c>
      <c r="BE99" s="63">
        <f>'법정동(2016.6월말)'!BE102-'법정동(2015.12월말)'!BE102</f>
        <v>0</v>
      </c>
      <c r="BF99" s="63">
        <f>'법정동(2016.6월말)'!BF102-'법정동(2015.12월말)'!BF102</f>
        <v>0</v>
      </c>
      <c r="BG99" s="64">
        <f>'법정동(2016.6월말)'!BG102-'법정동(2015.12월말)'!BG102</f>
        <v>0</v>
      </c>
    </row>
    <row r="100" spans="1:59" s="20" customFormat="1" ht="20.25" customHeight="1">
      <c r="A100" s="67" t="s">
        <v>103</v>
      </c>
      <c r="B100" s="69">
        <f>'법정동(2016.6월말)'!B103-'법정동(2015.12월말)'!B103</f>
        <v>0</v>
      </c>
      <c r="C100" s="63">
        <f>'법정동(2016.6월말)'!C103-'법정동(2015.12월말)'!C103</f>
        <v>-117</v>
      </c>
      <c r="D100" s="63">
        <f>'법정동(2016.6월말)'!D103-'법정동(2015.12월말)'!D103</f>
        <v>-42467</v>
      </c>
      <c r="E100" s="63">
        <f>'법정동(2016.6월말)'!E103-'법정동(2015.12월말)'!E103</f>
        <v>-90</v>
      </c>
      <c r="F100" s="63">
        <f>'법정동(2016.6월말)'!F103-'법정동(2015.12월말)'!F103</f>
        <v>-989</v>
      </c>
      <c r="G100" s="63">
        <f>'법정동(2016.6월말)'!G103-'법정동(2015.12월말)'!G103</f>
        <v>-3</v>
      </c>
      <c r="H100" s="63">
        <f>'법정동(2016.6월말)'!H103-'법정동(2015.12월말)'!H103</f>
        <v>0</v>
      </c>
      <c r="I100" s="63">
        <f>'법정동(2016.6월말)'!I103-'법정동(2015.12월말)'!I103</f>
        <v>0</v>
      </c>
      <c r="J100" s="63">
        <f>'법정동(2016.6월말)'!J103-'법정동(2015.12월말)'!J103</f>
        <v>0</v>
      </c>
      <c r="K100" s="63">
        <f>'법정동(2016.6월말)'!K103-'법정동(2015.12월말)'!K103</f>
        <v>0</v>
      </c>
      <c r="L100" s="63">
        <f>'법정동(2016.6월말)'!L103-'법정동(2015.12월말)'!L103</f>
        <v>-22867</v>
      </c>
      <c r="M100" s="63">
        <f>'법정동(2016.6월말)'!M103-'법정동(2015.12월말)'!M103</f>
        <v>-27</v>
      </c>
      <c r="N100" s="63">
        <f>'법정동(2016.6월말)'!N103-'법정동(2015.12월말)'!N103</f>
        <v>0</v>
      </c>
      <c r="O100" s="63">
        <f>'법정동(2016.6월말)'!O103-'법정동(2015.12월말)'!O103</f>
        <v>0</v>
      </c>
      <c r="P100" s="63">
        <f>'법정동(2016.6월말)'!P103-'법정동(2015.12월말)'!P103</f>
        <v>0</v>
      </c>
      <c r="Q100" s="63">
        <f>'법정동(2016.6월말)'!Q103-'법정동(2015.12월말)'!Q103</f>
        <v>0</v>
      </c>
      <c r="R100" s="63">
        <f>'법정동(2016.6월말)'!R103-'법정동(2015.12월말)'!R103</f>
        <v>-316</v>
      </c>
      <c r="S100" s="63">
        <f>'법정동(2016.6월말)'!S103-'법정동(2015.12월말)'!S103</f>
        <v>-8</v>
      </c>
      <c r="T100" s="63">
        <f>'법정동(2016.6월말)'!T103-'법정동(2015.12월말)'!T103</f>
        <v>0</v>
      </c>
      <c r="U100" s="63">
        <f>'법정동(2016.6월말)'!U103-'법정동(2015.12월말)'!U103</f>
        <v>0</v>
      </c>
      <c r="V100" s="63">
        <f>'법정동(2016.6월말)'!V103-'법정동(2015.12월말)'!V103</f>
        <v>0</v>
      </c>
      <c r="W100" s="63">
        <f>'법정동(2016.6월말)'!W103-'법정동(2015.12월말)'!W103</f>
        <v>0</v>
      </c>
      <c r="X100" s="63">
        <f>'법정동(2016.6월말)'!X103-'법정동(2015.12월말)'!X103</f>
        <v>0</v>
      </c>
      <c r="Y100" s="63">
        <f>'법정동(2016.6월말)'!Y103-'법정동(2015.12월말)'!Y103</f>
        <v>0</v>
      </c>
      <c r="Z100" s="63">
        <f>'법정동(2016.6월말)'!Z103-'법정동(2015.12월말)'!Z103</f>
        <v>0</v>
      </c>
      <c r="AA100" s="63">
        <f>'법정동(2016.6월말)'!AA103-'법정동(2015.12월말)'!AA103</f>
        <v>0</v>
      </c>
      <c r="AB100" s="63">
        <f>'법정동(2016.6월말)'!AB103-'법정동(2015.12월말)'!AB103</f>
        <v>0</v>
      </c>
      <c r="AC100" s="63">
        <f>'법정동(2016.6월말)'!AC103-'법정동(2015.12월말)'!AC103</f>
        <v>0</v>
      </c>
      <c r="AD100" s="63">
        <f>'법정동(2016.6월말)'!AD103-'법정동(2015.12월말)'!AD103</f>
        <v>66639</v>
      </c>
      <c r="AE100" s="63">
        <f>'법정동(2016.6월말)'!AE103-'법정동(2015.12월말)'!AE103</f>
        <v>11</v>
      </c>
      <c r="AF100" s="63">
        <f>'법정동(2016.6월말)'!AF103-'법정동(2015.12월말)'!AF103</f>
        <v>0</v>
      </c>
      <c r="AG100" s="63">
        <f>'법정동(2016.6월말)'!AG103-'법정동(2015.12월말)'!AG103</f>
        <v>0</v>
      </c>
      <c r="AH100" s="63">
        <f>'법정동(2016.6월말)'!AH103-'법정동(2015.12월말)'!AH103</f>
        <v>0</v>
      </c>
      <c r="AI100" s="63">
        <f>'법정동(2016.6월말)'!AI103-'법정동(2015.12월말)'!AI103</f>
        <v>0</v>
      </c>
      <c r="AJ100" s="63">
        <f>'법정동(2016.6월말)'!AJ103-'법정동(2015.12월말)'!AJ103</f>
        <v>0</v>
      </c>
      <c r="AK100" s="63">
        <f>'법정동(2016.6월말)'!AK103-'법정동(2015.12월말)'!AK103</f>
        <v>0</v>
      </c>
      <c r="AL100" s="63">
        <f>'법정동(2016.6월말)'!AL103-'법정동(2015.12월말)'!AL103</f>
        <v>0</v>
      </c>
      <c r="AM100" s="63">
        <f>'법정동(2016.6월말)'!AM103-'법정동(2015.12월말)'!AM103</f>
        <v>0</v>
      </c>
      <c r="AN100" s="63">
        <f>'법정동(2016.6월말)'!AN103-'법정동(2015.12월말)'!AN103</f>
        <v>0</v>
      </c>
      <c r="AO100" s="63">
        <f>'법정동(2016.6월말)'!AO103-'법정동(2015.12월말)'!AO103</f>
        <v>0</v>
      </c>
      <c r="AP100" s="63">
        <f>'법정동(2016.6월말)'!AP103-'법정동(2015.12월말)'!AP103</f>
        <v>0</v>
      </c>
      <c r="AQ100" s="63">
        <f>'법정동(2016.6월말)'!AQ103-'법정동(2015.12월말)'!AQ103</f>
        <v>0</v>
      </c>
      <c r="AR100" s="63">
        <f>'법정동(2016.6월말)'!AR103-'법정동(2015.12월말)'!AR103</f>
        <v>0</v>
      </c>
      <c r="AS100" s="63">
        <f>'법정동(2016.6월말)'!AS103-'법정동(2015.12월말)'!AS103</f>
        <v>0</v>
      </c>
      <c r="AT100" s="63">
        <f>'법정동(2016.6월말)'!AT103-'법정동(2015.12월말)'!AT103</f>
        <v>0</v>
      </c>
      <c r="AU100" s="63">
        <f>'법정동(2016.6월말)'!AU103-'법정동(2015.12월말)'!AU103</f>
        <v>0</v>
      </c>
      <c r="AV100" s="63">
        <f>'법정동(2016.6월말)'!AV103-'법정동(2015.12월말)'!AV103</f>
        <v>0</v>
      </c>
      <c r="AW100" s="63">
        <f>'법정동(2016.6월말)'!AW103-'법정동(2015.12월말)'!AW103</f>
        <v>0</v>
      </c>
      <c r="AX100" s="63">
        <f>'법정동(2016.6월말)'!AX103-'법정동(2015.12월말)'!AX103</f>
        <v>0</v>
      </c>
      <c r="AY100" s="63">
        <f>'법정동(2016.6월말)'!AY103-'법정동(2015.12월말)'!AY103</f>
        <v>0</v>
      </c>
      <c r="AZ100" s="63">
        <f>'법정동(2016.6월말)'!AZ103-'법정동(2015.12월말)'!AZ103</f>
        <v>0</v>
      </c>
      <c r="BA100" s="63">
        <f>'법정동(2016.6월말)'!BA103-'법정동(2015.12월말)'!BA103</f>
        <v>0</v>
      </c>
      <c r="BB100" s="63">
        <f>'법정동(2016.6월말)'!BB103-'법정동(2015.12월말)'!BB103</f>
        <v>0</v>
      </c>
      <c r="BC100" s="63">
        <f>'법정동(2016.6월말)'!BC103-'법정동(2015.12월말)'!BC103</f>
        <v>0</v>
      </c>
      <c r="BD100" s="63">
        <f>'법정동(2016.6월말)'!BD103-'법정동(2015.12월말)'!BD103</f>
        <v>0</v>
      </c>
      <c r="BE100" s="63">
        <f>'법정동(2016.6월말)'!BE103-'법정동(2015.12월말)'!BE103</f>
        <v>0</v>
      </c>
      <c r="BF100" s="63">
        <f>'법정동(2016.6월말)'!BF103-'법정동(2015.12월말)'!BF103</f>
        <v>0</v>
      </c>
      <c r="BG100" s="64">
        <f>'법정동(2016.6월말)'!BG103-'법정동(2015.12월말)'!BG103</f>
        <v>0</v>
      </c>
    </row>
    <row r="101" spans="1:59" s="20" customFormat="1" ht="20.25" customHeight="1">
      <c r="A101" s="67" t="s">
        <v>104</v>
      </c>
      <c r="B101" s="69">
        <f>'법정동(2016.6월말)'!B104-'법정동(2015.12월말)'!B104</f>
        <v>0</v>
      </c>
      <c r="C101" s="63">
        <f>'법정동(2016.6월말)'!C104-'법정동(2015.12월말)'!C104</f>
        <v>0</v>
      </c>
      <c r="D101" s="63">
        <f>'법정동(2016.6월말)'!D104-'법정동(2015.12월말)'!D104</f>
        <v>0</v>
      </c>
      <c r="E101" s="63">
        <f>'법정동(2016.6월말)'!E104-'법정동(2015.12월말)'!E104</f>
        <v>0</v>
      </c>
      <c r="F101" s="63">
        <f>'법정동(2016.6월말)'!F104-'법정동(2015.12월말)'!F104</f>
        <v>0</v>
      </c>
      <c r="G101" s="63">
        <f>'법정동(2016.6월말)'!G104-'법정동(2015.12월말)'!G104</f>
        <v>0</v>
      </c>
      <c r="H101" s="63">
        <f>'법정동(2016.6월말)'!H104-'법정동(2015.12월말)'!H104</f>
        <v>0</v>
      </c>
      <c r="I101" s="63">
        <f>'법정동(2016.6월말)'!I104-'법정동(2015.12월말)'!I104</f>
        <v>0</v>
      </c>
      <c r="J101" s="63">
        <f>'법정동(2016.6월말)'!J104-'법정동(2015.12월말)'!J104</f>
        <v>0</v>
      </c>
      <c r="K101" s="63">
        <f>'법정동(2016.6월말)'!K104-'법정동(2015.12월말)'!K104</f>
        <v>0</v>
      </c>
      <c r="L101" s="63">
        <f>'법정동(2016.6월말)'!L104-'법정동(2015.12월말)'!L104</f>
        <v>0</v>
      </c>
      <c r="M101" s="63">
        <f>'법정동(2016.6월말)'!M104-'법정동(2015.12월말)'!M104</f>
        <v>0</v>
      </c>
      <c r="N101" s="63">
        <f>'법정동(2016.6월말)'!N104-'법정동(2015.12월말)'!N104</f>
        <v>0</v>
      </c>
      <c r="O101" s="63">
        <f>'법정동(2016.6월말)'!O104-'법정동(2015.12월말)'!O104</f>
        <v>0</v>
      </c>
      <c r="P101" s="63">
        <f>'법정동(2016.6월말)'!P104-'법정동(2015.12월말)'!P104</f>
        <v>0</v>
      </c>
      <c r="Q101" s="63">
        <f>'법정동(2016.6월말)'!Q104-'법정동(2015.12월말)'!Q104</f>
        <v>0</v>
      </c>
      <c r="R101" s="63">
        <f>'법정동(2016.6월말)'!R104-'법정동(2015.12월말)'!R104</f>
        <v>0</v>
      </c>
      <c r="S101" s="63">
        <f>'법정동(2016.6월말)'!S104-'법정동(2015.12월말)'!S104</f>
        <v>0</v>
      </c>
      <c r="T101" s="63">
        <f>'법정동(2016.6월말)'!T104-'법정동(2015.12월말)'!T104</f>
        <v>0</v>
      </c>
      <c r="U101" s="63">
        <f>'법정동(2016.6월말)'!U104-'법정동(2015.12월말)'!U104</f>
        <v>0</v>
      </c>
      <c r="V101" s="63">
        <f>'법정동(2016.6월말)'!V104-'법정동(2015.12월말)'!V104</f>
        <v>0</v>
      </c>
      <c r="W101" s="63">
        <f>'법정동(2016.6월말)'!W104-'법정동(2015.12월말)'!W104</f>
        <v>0</v>
      </c>
      <c r="X101" s="63">
        <f>'법정동(2016.6월말)'!X104-'법정동(2015.12월말)'!X104</f>
        <v>0</v>
      </c>
      <c r="Y101" s="63">
        <f>'법정동(2016.6월말)'!Y104-'법정동(2015.12월말)'!Y104</f>
        <v>0</v>
      </c>
      <c r="Z101" s="63">
        <f>'법정동(2016.6월말)'!Z104-'법정동(2015.12월말)'!Z104</f>
        <v>0</v>
      </c>
      <c r="AA101" s="63">
        <f>'법정동(2016.6월말)'!AA104-'법정동(2015.12월말)'!AA104</f>
        <v>0</v>
      </c>
      <c r="AB101" s="63">
        <f>'법정동(2016.6월말)'!AB104-'법정동(2015.12월말)'!AB104</f>
        <v>0</v>
      </c>
      <c r="AC101" s="63">
        <f>'법정동(2016.6월말)'!AC104-'법정동(2015.12월말)'!AC104</f>
        <v>0</v>
      </c>
      <c r="AD101" s="63">
        <f>'법정동(2016.6월말)'!AD104-'법정동(2015.12월말)'!AD104</f>
        <v>0</v>
      </c>
      <c r="AE101" s="63">
        <f>'법정동(2016.6월말)'!AE104-'법정동(2015.12월말)'!AE104</f>
        <v>0</v>
      </c>
      <c r="AF101" s="63">
        <f>'법정동(2016.6월말)'!AF104-'법정동(2015.12월말)'!AF104</f>
        <v>0</v>
      </c>
      <c r="AG101" s="63">
        <f>'법정동(2016.6월말)'!AG104-'법정동(2015.12월말)'!AG104</f>
        <v>0</v>
      </c>
      <c r="AH101" s="63">
        <f>'법정동(2016.6월말)'!AH104-'법정동(2015.12월말)'!AH104</f>
        <v>0</v>
      </c>
      <c r="AI101" s="63">
        <f>'법정동(2016.6월말)'!AI104-'법정동(2015.12월말)'!AI104</f>
        <v>0</v>
      </c>
      <c r="AJ101" s="63">
        <f>'법정동(2016.6월말)'!AJ104-'법정동(2015.12월말)'!AJ104</f>
        <v>0</v>
      </c>
      <c r="AK101" s="63">
        <f>'법정동(2016.6월말)'!AK104-'법정동(2015.12월말)'!AK104</f>
        <v>0</v>
      </c>
      <c r="AL101" s="63">
        <f>'법정동(2016.6월말)'!AL104-'법정동(2015.12월말)'!AL104</f>
        <v>0</v>
      </c>
      <c r="AM101" s="63">
        <f>'법정동(2016.6월말)'!AM104-'법정동(2015.12월말)'!AM104</f>
        <v>0</v>
      </c>
      <c r="AN101" s="63">
        <f>'법정동(2016.6월말)'!AN104-'법정동(2015.12월말)'!AN104</f>
        <v>0</v>
      </c>
      <c r="AO101" s="63">
        <f>'법정동(2016.6월말)'!AO104-'법정동(2015.12월말)'!AO104</f>
        <v>0</v>
      </c>
      <c r="AP101" s="63">
        <f>'법정동(2016.6월말)'!AP104-'법정동(2015.12월말)'!AP104</f>
        <v>0</v>
      </c>
      <c r="AQ101" s="63">
        <f>'법정동(2016.6월말)'!AQ104-'법정동(2015.12월말)'!AQ104</f>
        <v>0</v>
      </c>
      <c r="AR101" s="63">
        <f>'법정동(2016.6월말)'!AR104-'법정동(2015.12월말)'!AR104</f>
        <v>0</v>
      </c>
      <c r="AS101" s="63">
        <f>'법정동(2016.6월말)'!AS104-'법정동(2015.12월말)'!AS104</f>
        <v>0</v>
      </c>
      <c r="AT101" s="63">
        <f>'법정동(2016.6월말)'!AT104-'법정동(2015.12월말)'!AT104</f>
        <v>0</v>
      </c>
      <c r="AU101" s="63">
        <f>'법정동(2016.6월말)'!AU104-'법정동(2015.12월말)'!AU104</f>
        <v>0</v>
      </c>
      <c r="AV101" s="63">
        <f>'법정동(2016.6월말)'!AV104-'법정동(2015.12월말)'!AV104</f>
        <v>0</v>
      </c>
      <c r="AW101" s="63">
        <f>'법정동(2016.6월말)'!AW104-'법정동(2015.12월말)'!AW104</f>
        <v>0</v>
      </c>
      <c r="AX101" s="63">
        <f>'법정동(2016.6월말)'!AX104-'법정동(2015.12월말)'!AX104</f>
        <v>0</v>
      </c>
      <c r="AY101" s="63">
        <f>'법정동(2016.6월말)'!AY104-'법정동(2015.12월말)'!AY104</f>
        <v>0</v>
      </c>
      <c r="AZ101" s="63">
        <f>'법정동(2016.6월말)'!AZ104-'법정동(2015.12월말)'!AZ104</f>
        <v>0</v>
      </c>
      <c r="BA101" s="63">
        <f>'법정동(2016.6월말)'!BA104-'법정동(2015.12월말)'!BA104</f>
        <v>0</v>
      </c>
      <c r="BB101" s="63">
        <f>'법정동(2016.6월말)'!BB104-'법정동(2015.12월말)'!BB104</f>
        <v>0</v>
      </c>
      <c r="BC101" s="63">
        <f>'법정동(2016.6월말)'!BC104-'법정동(2015.12월말)'!BC104</f>
        <v>0</v>
      </c>
      <c r="BD101" s="63">
        <f>'법정동(2016.6월말)'!BD104-'법정동(2015.12월말)'!BD104</f>
        <v>0</v>
      </c>
      <c r="BE101" s="63">
        <f>'법정동(2016.6월말)'!BE104-'법정동(2015.12월말)'!BE104</f>
        <v>0</v>
      </c>
      <c r="BF101" s="63">
        <f>'법정동(2016.6월말)'!BF104-'법정동(2015.12월말)'!BF104</f>
        <v>0</v>
      </c>
      <c r="BG101" s="64">
        <f>'법정동(2016.6월말)'!BG104-'법정동(2015.12월말)'!BG104</f>
        <v>0</v>
      </c>
    </row>
    <row r="102" spans="1:59" s="20" customFormat="1" ht="20.25" customHeight="1">
      <c r="A102" s="67" t="s">
        <v>105</v>
      </c>
      <c r="B102" s="69">
        <f>'법정동(2016.6월말)'!B105-'법정동(2015.12월말)'!B105</f>
        <v>0</v>
      </c>
      <c r="C102" s="63">
        <f>'법정동(2016.6월말)'!C105-'법정동(2015.12월말)'!C105</f>
        <v>-4</v>
      </c>
      <c r="D102" s="63">
        <f>'법정동(2016.6월말)'!D105-'법정동(2015.12월말)'!D105</f>
        <v>-1529</v>
      </c>
      <c r="E102" s="63">
        <f>'법정동(2016.6월말)'!E105-'법정동(2015.12월말)'!E105</f>
        <v>-1</v>
      </c>
      <c r="F102" s="63">
        <f>'법정동(2016.6월말)'!F105-'법정동(2015.12월말)'!F105</f>
        <v>-215</v>
      </c>
      <c r="G102" s="63">
        <f>'법정동(2016.6월말)'!G105-'법정동(2015.12월말)'!G105</f>
        <v>-5</v>
      </c>
      <c r="H102" s="63">
        <f>'법정동(2016.6월말)'!H105-'법정동(2015.12월말)'!H105</f>
        <v>0</v>
      </c>
      <c r="I102" s="63">
        <f>'법정동(2016.6월말)'!I105-'법정동(2015.12월말)'!I105</f>
        <v>0</v>
      </c>
      <c r="J102" s="63">
        <f>'법정동(2016.6월말)'!J105-'법정동(2015.12월말)'!J105</f>
        <v>0</v>
      </c>
      <c r="K102" s="63">
        <f>'법정동(2016.6월말)'!K105-'법정동(2015.12월말)'!K105</f>
        <v>0</v>
      </c>
      <c r="L102" s="63">
        <f>'법정동(2016.6월말)'!L105-'법정동(2015.12월말)'!L105</f>
        <v>0</v>
      </c>
      <c r="M102" s="63">
        <f>'법정동(2016.6월말)'!M105-'법정동(2015.12월말)'!M105</f>
        <v>1</v>
      </c>
      <c r="N102" s="63">
        <f>'법정동(2016.6월말)'!N105-'법정동(2015.12월말)'!N105</f>
        <v>0</v>
      </c>
      <c r="O102" s="63">
        <f>'법정동(2016.6월말)'!O105-'법정동(2015.12월말)'!O105</f>
        <v>0</v>
      </c>
      <c r="P102" s="63">
        <f>'법정동(2016.6월말)'!P105-'법정동(2015.12월말)'!P105</f>
        <v>0</v>
      </c>
      <c r="Q102" s="63">
        <f>'법정동(2016.6월말)'!Q105-'법정동(2015.12월말)'!Q105</f>
        <v>0</v>
      </c>
      <c r="R102" s="63">
        <f>'법정동(2016.6월말)'!R105-'법정동(2015.12월말)'!R105</f>
        <v>1744</v>
      </c>
      <c r="S102" s="63">
        <f>'법정동(2016.6월말)'!S105-'법정동(2015.12월말)'!S105</f>
        <v>1</v>
      </c>
      <c r="T102" s="63">
        <f>'법정동(2016.6월말)'!T105-'법정동(2015.12월말)'!T105</f>
        <v>0</v>
      </c>
      <c r="U102" s="63">
        <f>'법정동(2016.6월말)'!U105-'법정동(2015.12월말)'!U105</f>
        <v>0</v>
      </c>
      <c r="V102" s="63">
        <f>'법정동(2016.6월말)'!V105-'법정동(2015.12월말)'!V105</f>
        <v>0</v>
      </c>
      <c r="W102" s="63">
        <f>'법정동(2016.6월말)'!W105-'법정동(2015.12월말)'!W105</f>
        <v>0</v>
      </c>
      <c r="X102" s="63">
        <f>'법정동(2016.6월말)'!X105-'법정동(2015.12월말)'!X105</f>
        <v>0</v>
      </c>
      <c r="Y102" s="63">
        <f>'법정동(2016.6월말)'!Y105-'법정동(2015.12월말)'!Y105</f>
        <v>0</v>
      </c>
      <c r="Z102" s="63">
        <f>'법정동(2016.6월말)'!Z105-'법정동(2015.12월말)'!Z105</f>
        <v>0</v>
      </c>
      <c r="AA102" s="63">
        <f>'법정동(2016.6월말)'!AA105-'법정동(2015.12월말)'!AA105</f>
        <v>0</v>
      </c>
      <c r="AB102" s="63">
        <f>'법정동(2016.6월말)'!AB105-'법정동(2015.12월말)'!AB105</f>
        <v>0</v>
      </c>
      <c r="AC102" s="63">
        <f>'법정동(2016.6월말)'!AC105-'법정동(2015.12월말)'!AC105</f>
        <v>0</v>
      </c>
      <c r="AD102" s="63">
        <f>'법정동(2016.6월말)'!AD105-'법정동(2015.12월말)'!AD105</f>
        <v>0</v>
      </c>
      <c r="AE102" s="63">
        <f>'법정동(2016.6월말)'!AE105-'법정동(2015.12월말)'!AE105</f>
        <v>0</v>
      </c>
      <c r="AF102" s="63">
        <f>'법정동(2016.6월말)'!AF105-'법정동(2015.12월말)'!AF105</f>
        <v>0</v>
      </c>
      <c r="AG102" s="63">
        <f>'법정동(2016.6월말)'!AG105-'법정동(2015.12월말)'!AG105</f>
        <v>0</v>
      </c>
      <c r="AH102" s="63">
        <f>'법정동(2016.6월말)'!AH105-'법정동(2015.12월말)'!AH105</f>
        <v>0</v>
      </c>
      <c r="AI102" s="63">
        <f>'법정동(2016.6월말)'!AI105-'법정동(2015.12월말)'!AI105</f>
        <v>0</v>
      </c>
      <c r="AJ102" s="63">
        <f>'법정동(2016.6월말)'!AJ105-'법정동(2015.12월말)'!AJ105</f>
        <v>0</v>
      </c>
      <c r="AK102" s="63">
        <f>'법정동(2016.6월말)'!AK105-'법정동(2015.12월말)'!AK105</f>
        <v>0</v>
      </c>
      <c r="AL102" s="63">
        <f>'법정동(2016.6월말)'!AL105-'법정동(2015.12월말)'!AL105</f>
        <v>0</v>
      </c>
      <c r="AM102" s="63">
        <f>'법정동(2016.6월말)'!AM105-'법정동(2015.12월말)'!AM105</f>
        <v>0</v>
      </c>
      <c r="AN102" s="63">
        <f>'법정동(2016.6월말)'!AN105-'법정동(2015.12월말)'!AN105</f>
        <v>0</v>
      </c>
      <c r="AO102" s="63">
        <f>'법정동(2016.6월말)'!AO105-'법정동(2015.12월말)'!AO105</f>
        <v>0</v>
      </c>
      <c r="AP102" s="63">
        <f>'법정동(2016.6월말)'!AP105-'법정동(2015.12월말)'!AP105</f>
        <v>0</v>
      </c>
      <c r="AQ102" s="63">
        <f>'법정동(2016.6월말)'!AQ105-'법정동(2015.12월말)'!AQ105</f>
        <v>0</v>
      </c>
      <c r="AR102" s="63">
        <f>'법정동(2016.6월말)'!AR105-'법정동(2015.12월말)'!AR105</f>
        <v>0</v>
      </c>
      <c r="AS102" s="63">
        <f>'법정동(2016.6월말)'!AS105-'법정동(2015.12월말)'!AS105</f>
        <v>0</v>
      </c>
      <c r="AT102" s="63">
        <f>'법정동(2016.6월말)'!AT105-'법정동(2015.12월말)'!AT105</f>
        <v>0</v>
      </c>
      <c r="AU102" s="63">
        <f>'법정동(2016.6월말)'!AU105-'법정동(2015.12월말)'!AU105</f>
        <v>0</v>
      </c>
      <c r="AV102" s="63">
        <f>'법정동(2016.6월말)'!AV105-'법정동(2015.12월말)'!AV105</f>
        <v>0</v>
      </c>
      <c r="AW102" s="63">
        <f>'법정동(2016.6월말)'!AW105-'법정동(2015.12월말)'!AW105</f>
        <v>0</v>
      </c>
      <c r="AX102" s="63">
        <f>'법정동(2016.6월말)'!AX105-'법정동(2015.12월말)'!AX105</f>
        <v>0</v>
      </c>
      <c r="AY102" s="63">
        <f>'법정동(2016.6월말)'!AY105-'법정동(2015.12월말)'!AY105</f>
        <v>0</v>
      </c>
      <c r="AZ102" s="63">
        <f>'법정동(2016.6월말)'!AZ105-'법정동(2015.12월말)'!AZ105</f>
        <v>0</v>
      </c>
      <c r="BA102" s="63">
        <f>'법정동(2016.6월말)'!BA105-'법정동(2015.12월말)'!BA105</f>
        <v>0</v>
      </c>
      <c r="BB102" s="63">
        <f>'법정동(2016.6월말)'!BB105-'법정동(2015.12월말)'!BB105</f>
        <v>0</v>
      </c>
      <c r="BC102" s="63">
        <f>'법정동(2016.6월말)'!BC105-'법정동(2015.12월말)'!BC105</f>
        <v>0</v>
      </c>
      <c r="BD102" s="63">
        <f>'법정동(2016.6월말)'!BD105-'법정동(2015.12월말)'!BD105</f>
        <v>0</v>
      </c>
      <c r="BE102" s="63">
        <f>'법정동(2016.6월말)'!BE105-'법정동(2015.12월말)'!BE105</f>
        <v>0</v>
      </c>
      <c r="BF102" s="63">
        <f>'법정동(2016.6월말)'!BF105-'법정동(2015.12월말)'!BF105</f>
        <v>0</v>
      </c>
      <c r="BG102" s="64">
        <f>'법정동(2016.6월말)'!BG105-'법정동(2015.12월말)'!BG105</f>
        <v>0</v>
      </c>
    </row>
    <row r="103" spans="1:59" s="20" customFormat="1" ht="20.25" customHeight="1">
      <c r="A103" s="67" t="s">
        <v>106</v>
      </c>
      <c r="B103" s="69">
        <f>'법정동(2016.6월말)'!B106-'법정동(2015.12월말)'!B106</f>
        <v>0</v>
      </c>
      <c r="C103" s="63">
        <f>'법정동(2016.6월말)'!C106-'법정동(2015.12월말)'!C106</f>
        <v>2</v>
      </c>
      <c r="D103" s="63">
        <f>'법정동(2016.6월말)'!D106-'법정동(2015.12월말)'!D106</f>
        <v>-234</v>
      </c>
      <c r="E103" s="63">
        <f>'법정동(2016.6월말)'!E106-'법정동(2015.12월말)'!E106</f>
        <v>1</v>
      </c>
      <c r="F103" s="63">
        <f>'법정동(2016.6월말)'!F106-'법정동(2015.12월말)'!F106</f>
        <v>0</v>
      </c>
      <c r="G103" s="63">
        <f>'법정동(2016.6월말)'!G106-'법정동(2015.12월말)'!G106</f>
        <v>0</v>
      </c>
      <c r="H103" s="63">
        <f>'법정동(2016.6월말)'!H106-'법정동(2015.12월말)'!H106</f>
        <v>0</v>
      </c>
      <c r="I103" s="63">
        <f>'법정동(2016.6월말)'!I106-'법정동(2015.12월말)'!I106</f>
        <v>0</v>
      </c>
      <c r="J103" s="63">
        <f>'법정동(2016.6월말)'!J106-'법정동(2015.12월말)'!J106</f>
        <v>0</v>
      </c>
      <c r="K103" s="63">
        <f>'법정동(2016.6월말)'!K106-'법정동(2015.12월말)'!K106</f>
        <v>0</v>
      </c>
      <c r="L103" s="63">
        <f>'법정동(2016.6월말)'!L106-'법정동(2015.12월말)'!L106</f>
        <v>0</v>
      </c>
      <c r="M103" s="63">
        <f>'법정동(2016.6월말)'!M106-'법정동(2015.12월말)'!M106</f>
        <v>0</v>
      </c>
      <c r="N103" s="63">
        <f>'법정동(2016.6월말)'!N106-'법정동(2015.12월말)'!N106</f>
        <v>0</v>
      </c>
      <c r="O103" s="63">
        <f>'법정동(2016.6월말)'!O106-'법정동(2015.12월말)'!O106</f>
        <v>0</v>
      </c>
      <c r="P103" s="63">
        <f>'법정동(2016.6월말)'!P106-'법정동(2015.12월말)'!P106</f>
        <v>0</v>
      </c>
      <c r="Q103" s="63">
        <f>'법정동(2016.6월말)'!Q106-'법정동(2015.12월말)'!Q106</f>
        <v>0</v>
      </c>
      <c r="R103" s="63">
        <f>'법정동(2016.6월말)'!R106-'법정동(2015.12월말)'!R106</f>
        <v>586</v>
      </c>
      <c r="S103" s="63">
        <f>'법정동(2016.6월말)'!S106-'법정동(2015.12월말)'!S106</f>
        <v>2</v>
      </c>
      <c r="T103" s="63">
        <f>'법정동(2016.6월말)'!T106-'법정동(2015.12월말)'!T106</f>
        <v>0</v>
      </c>
      <c r="U103" s="63">
        <f>'법정동(2016.6월말)'!U106-'법정동(2015.12월말)'!U106</f>
        <v>0</v>
      </c>
      <c r="V103" s="63">
        <f>'법정동(2016.6월말)'!V106-'법정동(2015.12월말)'!V106</f>
        <v>-352</v>
      </c>
      <c r="W103" s="63">
        <f>'법정동(2016.6월말)'!W106-'법정동(2015.12월말)'!W106</f>
        <v>-1</v>
      </c>
      <c r="X103" s="63">
        <f>'법정동(2016.6월말)'!X106-'법정동(2015.12월말)'!X106</f>
        <v>0</v>
      </c>
      <c r="Y103" s="63">
        <f>'법정동(2016.6월말)'!Y106-'법정동(2015.12월말)'!Y106</f>
        <v>0</v>
      </c>
      <c r="Z103" s="63">
        <f>'법정동(2016.6월말)'!Z106-'법정동(2015.12월말)'!Z106</f>
        <v>0</v>
      </c>
      <c r="AA103" s="63">
        <f>'법정동(2016.6월말)'!AA106-'법정동(2015.12월말)'!AA106</f>
        <v>0</v>
      </c>
      <c r="AB103" s="63">
        <f>'법정동(2016.6월말)'!AB106-'법정동(2015.12월말)'!AB106</f>
        <v>0</v>
      </c>
      <c r="AC103" s="63">
        <f>'법정동(2016.6월말)'!AC106-'법정동(2015.12월말)'!AC106</f>
        <v>0</v>
      </c>
      <c r="AD103" s="63">
        <f>'법정동(2016.6월말)'!AD106-'법정동(2015.12월말)'!AD106</f>
        <v>0</v>
      </c>
      <c r="AE103" s="63">
        <f>'법정동(2016.6월말)'!AE106-'법정동(2015.12월말)'!AE106</f>
        <v>0</v>
      </c>
      <c r="AF103" s="63">
        <f>'법정동(2016.6월말)'!AF106-'법정동(2015.12월말)'!AF106</f>
        <v>0</v>
      </c>
      <c r="AG103" s="63">
        <f>'법정동(2016.6월말)'!AG106-'법정동(2015.12월말)'!AG106</f>
        <v>0</v>
      </c>
      <c r="AH103" s="63">
        <f>'법정동(2016.6월말)'!AH106-'법정동(2015.12월말)'!AH106</f>
        <v>0</v>
      </c>
      <c r="AI103" s="63">
        <f>'법정동(2016.6월말)'!AI106-'법정동(2015.12월말)'!AI106</f>
        <v>0</v>
      </c>
      <c r="AJ103" s="63">
        <f>'법정동(2016.6월말)'!AJ106-'법정동(2015.12월말)'!AJ106</f>
        <v>0</v>
      </c>
      <c r="AK103" s="63">
        <f>'법정동(2016.6월말)'!AK106-'법정동(2015.12월말)'!AK106</f>
        <v>0</v>
      </c>
      <c r="AL103" s="63">
        <f>'법정동(2016.6월말)'!AL106-'법정동(2015.12월말)'!AL106</f>
        <v>0</v>
      </c>
      <c r="AM103" s="63">
        <f>'법정동(2016.6월말)'!AM106-'법정동(2015.12월말)'!AM106</f>
        <v>0</v>
      </c>
      <c r="AN103" s="63">
        <f>'법정동(2016.6월말)'!AN106-'법정동(2015.12월말)'!AN106</f>
        <v>0</v>
      </c>
      <c r="AO103" s="63">
        <f>'법정동(2016.6월말)'!AO106-'법정동(2015.12월말)'!AO106</f>
        <v>0</v>
      </c>
      <c r="AP103" s="63">
        <f>'법정동(2016.6월말)'!AP106-'법정동(2015.12월말)'!AP106</f>
        <v>0</v>
      </c>
      <c r="AQ103" s="63">
        <f>'법정동(2016.6월말)'!AQ106-'법정동(2015.12월말)'!AQ106</f>
        <v>0</v>
      </c>
      <c r="AR103" s="63">
        <f>'법정동(2016.6월말)'!AR106-'법정동(2015.12월말)'!AR106</f>
        <v>0</v>
      </c>
      <c r="AS103" s="63">
        <f>'법정동(2016.6월말)'!AS106-'법정동(2015.12월말)'!AS106</f>
        <v>0</v>
      </c>
      <c r="AT103" s="63">
        <f>'법정동(2016.6월말)'!AT106-'법정동(2015.12월말)'!AT106</f>
        <v>0</v>
      </c>
      <c r="AU103" s="63">
        <f>'법정동(2016.6월말)'!AU106-'법정동(2015.12월말)'!AU106</f>
        <v>0</v>
      </c>
      <c r="AV103" s="63">
        <f>'법정동(2016.6월말)'!AV106-'법정동(2015.12월말)'!AV106</f>
        <v>0</v>
      </c>
      <c r="AW103" s="63">
        <f>'법정동(2016.6월말)'!AW106-'법정동(2015.12월말)'!AW106</f>
        <v>0</v>
      </c>
      <c r="AX103" s="63">
        <f>'법정동(2016.6월말)'!AX106-'법정동(2015.12월말)'!AX106</f>
        <v>0</v>
      </c>
      <c r="AY103" s="63">
        <f>'법정동(2016.6월말)'!AY106-'법정동(2015.12월말)'!AY106</f>
        <v>0</v>
      </c>
      <c r="AZ103" s="63">
        <f>'법정동(2016.6월말)'!AZ106-'법정동(2015.12월말)'!AZ106</f>
        <v>0</v>
      </c>
      <c r="BA103" s="63">
        <f>'법정동(2016.6월말)'!BA106-'법정동(2015.12월말)'!BA106</f>
        <v>0</v>
      </c>
      <c r="BB103" s="63">
        <f>'법정동(2016.6월말)'!BB106-'법정동(2015.12월말)'!BB106</f>
        <v>0</v>
      </c>
      <c r="BC103" s="63">
        <f>'법정동(2016.6월말)'!BC106-'법정동(2015.12월말)'!BC106</f>
        <v>0</v>
      </c>
      <c r="BD103" s="63">
        <f>'법정동(2016.6월말)'!BD106-'법정동(2015.12월말)'!BD106</f>
        <v>0</v>
      </c>
      <c r="BE103" s="63">
        <f>'법정동(2016.6월말)'!BE106-'법정동(2015.12월말)'!BE106</f>
        <v>0</v>
      </c>
      <c r="BF103" s="63">
        <f>'법정동(2016.6월말)'!BF106-'법정동(2015.12월말)'!BF106</f>
        <v>0</v>
      </c>
      <c r="BG103" s="64">
        <f>'법정동(2016.6월말)'!BG106-'법정동(2015.12월말)'!BG106</f>
        <v>0</v>
      </c>
    </row>
    <row r="104" spans="1:59" s="20" customFormat="1" ht="20.25" customHeight="1">
      <c r="A104" s="67" t="s">
        <v>107</v>
      </c>
      <c r="B104" s="69">
        <f>'법정동(2016.6월말)'!B107-'법정동(2015.12월말)'!B107</f>
        <v>0</v>
      </c>
      <c r="C104" s="63">
        <f>'법정동(2016.6월말)'!C107-'법정동(2015.12월말)'!C107</f>
        <v>-53</v>
      </c>
      <c r="D104" s="63">
        <f>'법정동(2016.6월말)'!D107-'법정동(2015.12월말)'!D107</f>
        <v>-2173</v>
      </c>
      <c r="E104" s="63">
        <f>'법정동(2016.6월말)'!E107-'법정동(2015.12월말)'!E107</f>
        <v>-2</v>
      </c>
      <c r="F104" s="63">
        <f>'법정동(2016.6월말)'!F107-'법정동(2015.12월말)'!F107</f>
        <v>-140</v>
      </c>
      <c r="G104" s="63">
        <f>'법정동(2016.6월말)'!G107-'법정동(2015.12월말)'!G107</f>
        <v>1</v>
      </c>
      <c r="H104" s="63">
        <f>'법정동(2016.6월말)'!H107-'법정동(2015.12월말)'!H107</f>
        <v>0</v>
      </c>
      <c r="I104" s="63">
        <f>'법정동(2016.6월말)'!I107-'법정동(2015.12월말)'!I107</f>
        <v>0</v>
      </c>
      <c r="J104" s="63">
        <f>'법정동(2016.6월말)'!J107-'법정동(2015.12월말)'!J107</f>
        <v>0</v>
      </c>
      <c r="K104" s="63">
        <f>'법정동(2016.6월말)'!K107-'법정동(2015.12월말)'!K107</f>
        <v>0</v>
      </c>
      <c r="L104" s="63">
        <f>'법정동(2016.6월말)'!L107-'법정동(2015.12월말)'!L107</f>
        <v>0</v>
      </c>
      <c r="M104" s="63">
        <f>'법정동(2016.6월말)'!M107-'법정동(2015.12월말)'!M107</f>
        <v>0</v>
      </c>
      <c r="N104" s="63">
        <f>'법정동(2016.6월말)'!N107-'법정동(2015.12월말)'!N107</f>
        <v>0</v>
      </c>
      <c r="O104" s="63">
        <f>'법정동(2016.6월말)'!O107-'법정동(2015.12월말)'!O107</f>
        <v>0</v>
      </c>
      <c r="P104" s="63">
        <f>'법정동(2016.6월말)'!P107-'법정동(2015.12월말)'!P107</f>
        <v>0</v>
      </c>
      <c r="Q104" s="63">
        <f>'법정동(2016.6월말)'!Q107-'법정동(2015.12월말)'!Q107</f>
        <v>0</v>
      </c>
      <c r="R104" s="63">
        <f>'법정동(2016.6월말)'!R107-'법정동(2015.12월말)'!R107</f>
        <v>2313</v>
      </c>
      <c r="S104" s="63">
        <f>'법정동(2016.6월말)'!S107-'법정동(2015.12월말)'!S107</f>
        <v>5</v>
      </c>
      <c r="T104" s="63">
        <f>'법정동(2016.6월말)'!T107-'법정동(2015.12월말)'!T107</f>
        <v>0</v>
      </c>
      <c r="U104" s="63">
        <f>'법정동(2016.6월말)'!U107-'법정동(2015.12월말)'!U107</f>
        <v>0</v>
      </c>
      <c r="V104" s="63">
        <f>'법정동(2016.6월말)'!V107-'법정동(2015.12월말)'!V107</f>
        <v>0</v>
      </c>
      <c r="W104" s="63">
        <f>'법정동(2016.6월말)'!W107-'법정동(2015.12월말)'!W107</f>
        <v>0</v>
      </c>
      <c r="X104" s="63">
        <f>'법정동(2016.6월말)'!X107-'법정동(2015.12월말)'!X107</f>
        <v>0</v>
      </c>
      <c r="Y104" s="63">
        <f>'법정동(2016.6월말)'!Y107-'법정동(2015.12월말)'!Y107</f>
        <v>0</v>
      </c>
      <c r="Z104" s="63">
        <f>'법정동(2016.6월말)'!Z107-'법정동(2015.12월말)'!Z107</f>
        <v>0</v>
      </c>
      <c r="AA104" s="63">
        <f>'법정동(2016.6월말)'!AA107-'법정동(2015.12월말)'!AA107</f>
        <v>0</v>
      </c>
      <c r="AB104" s="63">
        <f>'법정동(2016.6월말)'!AB107-'법정동(2015.12월말)'!AB107</f>
        <v>0</v>
      </c>
      <c r="AC104" s="63">
        <f>'법정동(2016.6월말)'!AC107-'법정동(2015.12월말)'!AC107</f>
        <v>0</v>
      </c>
      <c r="AD104" s="63">
        <f>'법정동(2016.6월말)'!AD107-'법정동(2015.12월말)'!AD107</f>
        <v>0</v>
      </c>
      <c r="AE104" s="63">
        <f>'법정동(2016.6월말)'!AE107-'법정동(2015.12월말)'!AE107</f>
        <v>-57</v>
      </c>
      <c r="AF104" s="63">
        <f>'법정동(2016.6월말)'!AF107-'법정동(2015.12월말)'!AF107</f>
        <v>0</v>
      </c>
      <c r="AG104" s="63">
        <f>'법정동(2016.6월말)'!AG107-'법정동(2015.12월말)'!AG107</f>
        <v>0</v>
      </c>
      <c r="AH104" s="63">
        <f>'법정동(2016.6월말)'!AH107-'법정동(2015.12월말)'!AH107</f>
        <v>0</v>
      </c>
      <c r="AI104" s="63">
        <f>'법정동(2016.6월말)'!AI107-'법정동(2015.12월말)'!AI107</f>
        <v>0</v>
      </c>
      <c r="AJ104" s="63">
        <f>'법정동(2016.6월말)'!AJ107-'법정동(2015.12월말)'!AJ107</f>
        <v>0</v>
      </c>
      <c r="AK104" s="63">
        <f>'법정동(2016.6월말)'!AK107-'법정동(2015.12월말)'!AK107</f>
        <v>0</v>
      </c>
      <c r="AL104" s="63">
        <f>'법정동(2016.6월말)'!AL107-'법정동(2015.12월말)'!AL107</f>
        <v>0</v>
      </c>
      <c r="AM104" s="63">
        <f>'법정동(2016.6월말)'!AM107-'법정동(2015.12월말)'!AM107</f>
        <v>0</v>
      </c>
      <c r="AN104" s="63">
        <f>'법정동(2016.6월말)'!AN107-'법정동(2015.12월말)'!AN107</f>
        <v>0</v>
      </c>
      <c r="AO104" s="63">
        <f>'법정동(2016.6월말)'!AO107-'법정동(2015.12월말)'!AO107</f>
        <v>0</v>
      </c>
      <c r="AP104" s="63">
        <f>'법정동(2016.6월말)'!AP107-'법정동(2015.12월말)'!AP107</f>
        <v>0</v>
      </c>
      <c r="AQ104" s="63">
        <f>'법정동(2016.6월말)'!AQ107-'법정동(2015.12월말)'!AQ107</f>
        <v>0</v>
      </c>
      <c r="AR104" s="63">
        <f>'법정동(2016.6월말)'!AR107-'법정동(2015.12월말)'!AR107</f>
        <v>0</v>
      </c>
      <c r="AS104" s="63">
        <f>'법정동(2016.6월말)'!AS107-'법정동(2015.12월말)'!AS107</f>
        <v>0</v>
      </c>
      <c r="AT104" s="63">
        <f>'법정동(2016.6월말)'!AT107-'법정동(2015.12월말)'!AT107</f>
        <v>0</v>
      </c>
      <c r="AU104" s="63">
        <f>'법정동(2016.6월말)'!AU107-'법정동(2015.12월말)'!AU107</f>
        <v>0</v>
      </c>
      <c r="AV104" s="63">
        <f>'법정동(2016.6월말)'!AV107-'법정동(2015.12월말)'!AV107</f>
        <v>0</v>
      </c>
      <c r="AW104" s="63">
        <f>'법정동(2016.6월말)'!AW107-'법정동(2015.12월말)'!AW107</f>
        <v>0</v>
      </c>
      <c r="AX104" s="63">
        <f>'법정동(2016.6월말)'!AX107-'법정동(2015.12월말)'!AX107</f>
        <v>0</v>
      </c>
      <c r="AY104" s="63">
        <f>'법정동(2016.6월말)'!AY107-'법정동(2015.12월말)'!AY107</f>
        <v>0</v>
      </c>
      <c r="AZ104" s="63">
        <f>'법정동(2016.6월말)'!AZ107-'법정동(2015.12월말)'!AZ107</f>
        <v>0</v>
      </c>
      <c r="BA104" s="63">
        <f>'법정동(2016.6월말)'!BA107-'법정동(2015.12월말)'!BA107</f>
        <v>0</v>
      </c>
      <c r="BB104" s="63">
        <f>'법정동(2016.6월말)'!BB107-'법정동(2015.12월말)'!BB107</f>
        <v>0</v>
      </c>
      <c r="BC104" s="63">
        <f>'법정동(2016.6월말)'!BC107-'법정동(2015.12월말)'!BC107</f>
        <v>0</v>
      </c>
      <c r="BD104" s="63">
        <f>'법정동(2016.6월말)'!BD107-'법정동(2015.12월말)'!BD107</f>
        <v>0</v>
      </c>
      <c r="BE104" s="63">
        <f>'법정동(2016.6월말)'!BE107-'법정동(2015.12월말)'!BE107</f>
        <v>0</v>
      </c>
      <c r="BF104" s="63">
        <f>'법정동(2016.6월말)'!BF107-'법정동(2015.12월말)'!BF107</f>
        <v>0</v>
      </c>
      <c r="BG104" s="64">
        <f>'법정동(2016.6월말)'!BG107-'법정동(2015.12월말)'!BG107</f>
        <v>0</v>
      </c>
    </row>
    <row r="105" spans="1:59" s="20" customFormat="1" ht="20.25" customHeight="1">
      <c r="A105" s="67" t="s">
        <v>108</v>
      </c>
      <c r="B105" s="69">
        <f>'법정동(2016.6월말)'!B108-'법정동(2015.12월말)'!B108</f>
        <v>0</v>
      </c>
      <c r="C105" s="63">
        <f>'법정동(2016.6월말)'!C108-'법정동(2015.12월말)'!C108</f>
        <v>0</v>
      </c>
      <c r="D105" s="63">
        <f>'법정동(2016.6월말)'!D108-'법정동(2015.12월말)'!D108</f>
        <v>0</v>
      </c>
      <c r="E105" s="63">
        <f>'법정동(2016.6월말)'!E108-'법정동(2015.12월말)'!E108</f>
        <v>0</v>
      </c>
      <c r="F105" s="63">
        <f>'법정동(2016.6월말)'!F108-'법정동(2015.12월말)'!F108</f>
        <v>0</v>
      </c>
      <c r="G105" s="63">
        <f>'법정동(2016.6월말)'!G108-'법정동(2015.12월말)'!G108</f>
        <v>0</v>
      </c>
      <c r="H105" s="63">
        <f>'법정동(2016.6월말)'!H108-'법정동(2015.12월말)'!H108</f>
        <v>0</v>
      </c>
      <c r="I105" s="63">
        <f>'법정동(2016.6월말)'!I108-'법정동(2015.12월말)'!I108</f>
        <v>0</v>
      </c>
      <c r="J105" s="63">
        <f>'법정동(2016.6월말)'!J108-'법정동(2015.12월말)'!J108</f>
        <v>0</v>
      </c>
      <c r="K105" s="63">
        <f>'법정동(2016.6월말)'!K108-'법정동(2015.12월말)'!K108</f>
        <v>0</v>
      </c>
      <c r="L105" s="63">
        <f>'법정동(2016.6월말)'!L108-'법정동(2015.12월말)'!L108</f>
        <v>0</v>
      </c>
      <c r="M105" s="63">
        <f>'법정동(2016.6월말)'!M108-'법정동(2015.12월말)'!M108</f>
        <v>0</v>
      </c>
      <c r="N105" s="63">
        <f>'법정동(2016.6월말)'!N108-'법정동(2015.12월말)'!N108</f>
        <v>0</v>
      </c>
      <c r="O105" s="63">
        <f>'법정동(2016.6월말)'!O108-'법정동(2015.12월말)'!O108</f>
        <v>0</v>
      </c>
      <c r="P105" s="63">
        <f>'법정동(2016.6월말)'!P108-'법정동(2015.12월말)'!P108</f>
        <v>0</v>
      </c>
      <c r="Q105" s="63">
        <f>'법정동(2016.6월말)'!Q108-'법정동(2015.12월말)'!Q108</f>
        <v>0</v>
      </c>
      <c r="R105" s="63">
        <f>'법정동(2016.6월말)'!R108-'법정동(2015.12월말)'!R108</f>
        <v>0</v>
      </c>
      <c r="S105" s="63">
        <f>'법정동(2016.6월말)'!S108-'법정동(2015.12월말)'!S108</f>
        <v>0</v>
      </c>
      <c r="T105" s="63">
        <f>'법정동(2016.6월말)'!T108-'법정동(2015.12월말)'!T108</f>
        <v>0</v>
      </c>
      <c r="U105" s="63">
        <f>'법정동(2016.6월말)'!U108-'법정동(2015.12월말)'!U108</f>
        <v>0</v>
      </c>
      <c r="V105" s="63">
        <f>'법정동(2016.6월말)'!V108-'법정동(2015.12월말)'!V108</f>
        <v>0</v>
      </c>
      <c r="W105" s="63">
        <f>'법정동(2016.6월말)'!W108-'법정동(2015.12월말)'!W108</f>
        <v>0</v>
      </c>
      <c r="X105" s="63">
        <f>'법정동(2016.6월말)'!X108-'법정동(2015.12월말)'!X108</f>
        <v>0</v>
      </c>
      <c r="Y105" s="63">
        <f>'법정동(2016.6월말)'!Y108-'법정동(2015.12월말)'!Y108</f>
        <v>0</v>
      </c>
      <c r="Z105" s="63">
        <f>'법정동(2016.6월말)'!Z108-'법정동(2015.12월말)'!Z108</f>
        <v>0</v>
      </c>
      <c r="AA105" s="63">
        <f>'법정동(2016.6월말)'!AA108-'법정동(2015.12월말)'!AA108</f>
        <v>0</v>
      </c>
      <c r="AB105" s="63">
        <f>'법정동(2016.6월말)'!AB108-'법정동(2015.12월말)'!AB108</f>
        <v>0</v>
      </c>
      <c r="AC105" s="63">
        <f>'법정동(2016.6월말)'!AC108-'법정동(2015.12월말)'!AC108</f>
        <v>0</v>
      </c>
      <c r="AD105" s="63">
        <f>'법정동(2016.6월말)'!AD108-'법정동(2015.12월말)'!AD108</f>
        <v>0</v>
      </c>
      <c r="AE105" s="63">
        <f>'법정동(2016.6월말)'!AE108-'법정동(2015.12월말)'!AE108</f>
        <v>0</v>
      </c>
      <c r="AF105" s="63">
        <f>'법정동(2016.6월말)'!AF108-'법정동(2015.12월말)'!AF108</f>
        <v>0</v>
      </c>
      <c r="AG105" s="63">
        <f>'법정동(2016.6월말)'!AG108-'법정동(2015.12월말)'!AG108</f>
        <v>0</v>
      </c>
      <c r="AH105" s="63">
        <f>'법정동(2016.6월말)'!AH108-'법정동(2015.12월말)'!AH108</f>
        <v>0</v>
      </c>
      <c r="AI105" s="63">
        <f>'법정동(2016.6월말)'!AI108-'법정동(2015.12월말)'!AI108</f>
        <v>0</v>
      </c>
      <c r="AJ105" s="63">
        <f>'법정동(2016.6월말)'!AJ108-'법정동(2015.12월말)'!AJ108</f>
        <v>0</v>
      </c>
      <c r="AK105" s="63">
        <f>'법정동(2016.6월말)'!AK108-'법정동(2015.12월말)'!AK108</f>
        <v>0</v>
      </c>
      <c r="AL105" s="63">
        <f>'법정동(2016.6월말)'!AL108-'법정동(2015.12월말)'!AL108</f>
        <v>0</v>
      </c>
      <c r="AM105" s="63">
        <f>'법정동(2016.6월말)'!AM108-'법정동(2015.12월말)'!AM108</f>
        <v>0</v>
      </c>
      <c r="AN105" s="63">
        <f>'법정동(2016.6월말)'!AN108-'법정동(2015.12월말)'!AN108</f>
        <v>0</v>
      </c>
      <c r="AO105" s="63">
        <f>'법정동(2016.6월말)'!AO108-'법정동(2015.12월말)'!AO108</f>
        <v>0</v>
      </c>
      <c r="AP105" s="63">
        <f>'법정동(2016.6월말)'!AP108-'법정동(2015.12월말)'!AP108</f>
        <v>0</v>
      </c>
      <c r="AQ105" s="63">
        <f>'법정동(2016.6월말)'!AQ108-'법정동(2015.12월말)'!AQ108</f>
        <v>0</v>
      </c>
      <c r="AR105" s="63">
        <f>'법정동(2016.6월말)'!AR108-'법정동(2015.12월말)'!AR108</f>
        <v>0</v>
      </c>
      <c r="AS105" s="63">
        <f>'법정동(2016.6월말)'!AS108-'법정동(2015.12월말)'!AS108</f>
        <v>0</v>
      </c>
      <c r="AT105" s="63">
        <f>'법정동(2016.6월말)'!AT108-'법정동(2015.12월말)'!AT108</f>
        <v>0</v>
      </c>
      <c r="AU105" s="63">
        <f>'법정동(2016.6월말)'!AU108-'법정동(2015.12월말)'!AU108</f>
        <v>0</v>
      </c>
      <c r="AV105" s="63">
        <f>'법정동(2016.6월말)'!AV108-'법정동(2015.12월말)'!AV108</f>
        <v>0</v>
      </c>
      <c r="AW105" s="63">
        <f>'법정동(2016.6월말)'!AW108-'법정동(2015.12월말)'!AW108</f>
        <v>0</v>
      </c>
      <c r="AX105" s="63">
        <f>'법정동(2016.6월말)'!AX108-'법정동(2015.12월말)'!AX108</f>
        <v>0</v>
      </c>
      <c r="AY105" s="63">
        <f>'법정동(2016.6월말)'!AY108-'법정동(2015.12월말)'!AY108</f>
        <v>0</v>
      </c>
      <c r="AZ105" s="63">
        <f>'법정동(2016.6월말)'!AZ108-'법정동(2015.12월말)'!AZ108</f>
        <v>0</v>
      </c>
      <c r="BA105" s="63">
        <f>'법정동(2016.6월말)'!BA108-'법정동(2015.12월말)'!BA108</f>
        <v>0</v>
      </c>
      <c r="BB105" s="63">
        <f>'법정동(2016.6월말)'!BB108-'법정동(2015.12월말)'!BB108</f>
        <v>0</v>
      </c>
      <c r="BC105" s="63">
        <f>'법정동(2016.6월말)'!BC108-'법정동(2015.12월말)'!BC108</f>
        <v>0</v>
      </c>
      <c r="BD105" s="63">
        <f>'법정동(2016.6월말)'!BD108-'법정동(2015.12월말)'!BD108</f>
        <v>0</v>
      </c>
      <c r="BE105" s="63">
        <f>'법정동(2016.6월말)'!BE108-'법정동(2015.12월말)'!BE108</f>
        <v>0</v>
      </c>
      <c r="BF105" s="63">
        <f>'법정동(2016.6월말)'!BF108-'법정동(2015.12월말)'!BF108</f>
        <v>0</v>
      </c>
      <c r="BG105" s="64">
        <f>'법정동(2016.6월말)'!BG108-'법정동(2015.12월말)'!BG108</f>
        <v>0</v>
      </c>
    </row>
    <row r="106" spans="1:59" s="20" customFormat="1" ht="20.25" customHeight="1">
      <c r="A106" s="67" t="s">
        <v>109</v>
      </c>
      <c r="B106" s="69">
        <f>'법정동(2016.6월말)'!B109-'법정동(2015.12월말)'!B109</f>
        <v>0</v>
      </c>
      <c r="C106" s="63">
        <f>'법정동(2016.6월말)'!C109-'법정동(2015.12월말)'!C109</f>
        <v>0</v>
      </c>
      <c r="D106" s="63">
        <f>'법정동(2016.6월말)'!D109-'법정동(2015.12월말)'!D109</f>
        <v>0</v>
      </c>
      <c r="E106" s="63">
        <f>'법정동(2016.6월말)'!E109-'법정동(2015.12월말)'!E109</f>
        <v>0</v>
      </c>
      <c r="F106" s="63">
        <f>'법정동(2016.6월말)'!F109-'법정동(2015.12월말)'!F109</f>
        <v>0</v>
      </c>
      <c r="G106" s="63">
        <f>'법정동(2016.6월말)'!G109-'법정동(2015.12월말)'!G109</f>
        <v>0</v>
      </c>
      <c r="H106" s="63">
        <f>'법정동(2016.6월말)'!H109-'법정동(2015.12월말)'!H109</f>
        <v>0</v>
      </c>
      <c r="I106" s="63">
        <f>'법정동(2016.6월말)'!I109-'법정동(2015.12월말)'!I109</f>
        <v>0</v>
      </c>
      <c r="J106" s="63">
        <f>'법정동(2016.6월말)'!J109-'법정동(2015.12월말)'!J109</f>
        <v>0</v>
      </c>
      <c r="K106" s="63">
        <f>'법정동(2016.6월말)'!K109-'법정동(2015.12월말)'!K109</f>
        <v>0</v>
      </c>
      <c r="L106" s="63">
        <f>'법정동(2016.6월말)'!L109-'법정동(2015.12월말)'!L109</f>
        <v>0</v>
      </c>
      <c r="M106" s="63">
        <f>'법정동(2016.6월말)'!M109-'법정동(2015.12월말)'!M109</f>
        <v>0</v>
      </c>
      <c r="N106" s="63">
        <f>'법정동(2016.6월말)'!N109-'법정동(2015.12월말)'!N109</f>
        <v>0</v>
      </c>
      <c r="O106" s="63">
        <f>'법정동(2016.6월말)'!O109-'법정동(2015.12월말)'!O109</f>
        <v>0</v>
      </c>
      <c r="P106" s="63">
        <f>'법정동(2016.6월말)'!P109-'법정동(2015.12월말)'!P109</f>
        <v>0</v>
      </c>
      <c r="Q106" s="63">
        <f>'법정동(2016.6월말)'!Q109-'법정동(2015.12월말)'!Q109</f>
        <v>0</v>
      </c>
      <c r="R106" s="63">
        <f>'법정동(2016.6월말)'!R109-'법정동(2015.12월말)'!R109</f>
        <v>0</v>
      </c>
      <c r="S106" s="63">
        <f>'법정동(2016.6월말)'!S109-'법정동(2015.12월말)'!S109</f>
        <v>0</v>
      </c>
      <c r="T106" s="63">
        <f>'법정동(2016.6월말)'!T109-'법정동(2015.12월말)'!T109</f>
        <v>0</v>
      </c>
      <c r="U106" s="63">
        <f>'법정동(2016.6월말)'!U109-'법정동(2015.12월말)'!U109</f>
        <v>0</v>
      </c>
      <c r="V106" s="63">
        <f>'법정동(2016.6월말)'!V109-'법정동(2015.12월말)'!V109</f>
        <v>0</v>
      </c>
      <c r="W106" s="63">
        <f>'법정동(2016.6월말)'!W109-'법정동(2015.12월말)'!W109</f>
        <v>0</v>
      </c>
      <c r="X106" s="63">
        <f>'법정동(2016.6월말)'!X109-'법정동(2015.12월말)'!X109</f>
        <v>0</v>
      </c>
      <c r="Y106" s="63">
        <f>'법정동(2016.6월말)'!Y109-'법정동(2015.12월말)'!Y109</f>
        <v>0</v>
      </c>
      <c r="Z106" s="63">
        <f>'법정동(2016.6월말)'!Z109-'법정동(2015.12월말)'!Z109</f>
        <v>0</v>
      </c>
      <c r="AA106" s="63">
        <f>'법정동(2016.6월말)'!AA109-'법정동(2015.12월말)'!AA109</f>
        <v>0</v>
      </c>
      <c r="AB106" s="63">
        <f>'법정동(2016.6월말)'!AB109-'법정동(2015.12월말)'!AB109</f>
        <v>0</v>
      </c>
      <c r="AC106" s="63">
        <f>'법정동(2016.6월말)'!AC109-'법정동(2015.12월말)'!AC109</f>
        <v>0</v>
      </c>
      <c r="AD106" s="63">
        <f>'법정동(2016.6월말)'!AD109-'법정동(2015.12월말)'!AD109</f>
        <v>0</v>
      </c>
      <c r="AE106" s="63">
        <f>'법정동(2016.6월말)'!AE109-'법정동(2015.12월말)'!AE109</f>
        <v>0</v>
      </c>
      <c r="AF106" s="63">
        <f>'법정동(2016.6월말)'!AF109-'법정동(2015.12월말)'!AF109</f>
        <v>0</v>
      </c>
      <c r="AG106" s="63">
        <f>'법정동(2016.6월말)'!AG109-'법정동(2015.12월말)'!AG109</f>
        <v>0</v>
      </c>
      <c r="AH106" s="63">
        <f>'법정동(2016.6월말)'!AH109-'법정동(2015.12월말)'!AH109</f>
        <v>0</v>
      </c>
      <c r="AI106" s="63">
        <f>'법정동(2016.6월말)'!AI109-'법정동(2015.12월말)'!AI109</f>
        <v>0</v>
      </c>
      <c r="AJ106" s="63">
        <f>'법정동(2016.6월말)'!AJ109-'법정동(2015.12월말)'!AJ109</f>
        <v>0</v>
      </c>
      <c r="AK106" s="63">
        <f>'법정동(2016.6월말)'!AK109-'법정동(2015.12월말)'!AK109</f>
        <v>0</v>
      </c>
      <c r="AL106" s="63">
        <f>'법정동(2016.6월말)'!AL109-'법정동(2015.12월말)'!AL109</f>
        <v>0</v>
      </c>
      <c r="AM106" s="63">
        <f>'법정동(2016.6월말)'!AM109-'법정동(2015.12월말)'!AM109</f>
        <v>0</v>
      </c>
      <c r="AN106" s="63">
        <f>'법정동(2016.6월말)'!AN109-'법정동(2015.12월말)'!AN109</f>
        <v>0</v>
      </c>
      <c r="AO106" s="63">
        <f>'법정동(2016.6월말)'!AO109-'법정동(2015.12월말)'!AO109</f>
        <v>0</v>
      </c>
      <c r="AP106" s="63">
        <f>'법정동(2016.6월말)'!AP109-'법정동(2015.12월말)'!AP109</f>
        <v>0</v>
      </c>
      <c r="AQ106" s="63">
        <f>'법정동(2016.6월말)'!AQ109-'법정동(2015.12월말)'!AQ109</f>
        <v>0</v>
      </c>
      <c r="AR106" s="63">
        <f>'법정동(2016.6월말)'!AR109-'법정동(2015.12월말)'!AR109</f>
        <v>0</v>
      </c>
      <c r="AS106" s="63">
        <f>'법정동(2016.6월말)'!AS109-'법정동(2015.12월말)'!AS109</f>
        <v>0</v>
      </c>
      <c r="AT106" s="63">
        <f>'법정동(2016.6월말)'!AT109-'법정동(2015.12월말)'!AT109</f>
        <v>0</v>
      </c>
      <c r="AU106" s="63">
        <f>'법정동(2016.6월말)'!AU109-'법정동(2015.12월말)'!AU109</f>
        <v>0</v>
      </c>
      <c r="AV106" s="63">
        <f>'법정동(2016.6월말)'!AV109-'법정동(2015.12월말)'!AV109</f>
        <v>0</v>
      </c>
      <c r="AW106" s="63">
        <f>'법정동(2016.6월말)'!AW109-'법정동(2015.12월말)'!AW109</f>
        <v>0</v>
      </c>
      <c r="AX106" s="63">
        <f>'법정동(2016.6월말)'!AX109-'법정동(2015.12월말)'!AX109</f>
        <v>0</v>
      </c>
      <c r="AY106" s="63">
        <f>'법정동(2016.6월말)'!AY109-'법정동(2015.12월말)'!AY109</f>
        <v>0</v>
      </c>
      <c r="AZ106" s="63">
        <f>'법정동(2016.6월말)'!AZ109-'법정동(2015.12월말)'!AZ109</f>
        <v>0</v>
      </c>
      <c r="BA106" s="63">
        <f>'법정동(2016.6월말)'!BA109-'법정동(2015.12월말)'!BA109</f>
        <v>0</v>
      </c>
      <c r="BB106" s="63">
        <f>'법정동(2016.6월말)'!BB109-'법정동(2015.12월말)'!BB109</f>
        <v>0</v>
      </c>
      <c r="BC106" s="63">
        <f>'법정동(2016.6월말)'!BC109-'법정동(2015.12월말)'!BC109</f>
        <v>0</v>
      </c>
      <c r="BD106" s="63">
        <f>'법정동(2016.6월말)'!BD109-'법정동(2015.12월말)'!BD109</f>
        <v>0</v>
      </c>
      <c r="BE106" s="63">
        <f>'법정동(2016.6월말)'!BE109-'법정동(2015.12월말)'!BE109</f>
        <v>0</v>
      </c>
      <c r="BF106" s="63">
        <f>'법정동(2016.6월말)'!BF109-'법정동(2015.12월말)'!BF109</f>
        <v>0</v>
      </c>
      <c r="BG106" s="64">
        <f>'법정동(2016.6월말)'!BG109-'법정동(2015.12월말)'!BG109</f>
        <v>0</v>
      </c>
    </row>
    <row r="107" spans="1:59" s="20" customFormat="1" ht="20.25" customHeight="1">
      <c r="A107" s="67" t="s">
        <v>110</v>
      </c>
      <c r="B107" s="69">
        <f>'법정동(2016.6월말)'!B110-'법정동(2015.12월말)'!B110</f>
        <v>0</v>
      </c>
      <c r="C107" s="63">
        <f>'법정동(2016.6월말)'!C110-'법정동(2015.12월말)'!C110</f>
        <v>0</v>
      </c>
      <c r="D107" s="63">
        <f>'법정동(2016.6월말)'!D110-'법정동(2015.12월말)'!D110</f>
        <v>0</v>
      </c>
      <c r="E107" s="63">
        <f>'법정동(2016.6월말)'!E110-'법정동(2015.12월말)'!E110</f>
        <v>0</v>
      </c>
      <c r="F107" s="63">
        <f>'법정동(2016.6월말)'!F110-'법정동(2015.12월말)'!F110</f>
        <v>0</v>
      </c>
      <c r="G107" s="63">
        <f>'법정동(2016.6월말)'!G110-'법정동(2015.12월말)'!G110</f>
        <v>0</v>
      </c>
      <c r="H107" s="63">
        <f>'법정동(2016.6월말)'!H110-'법정동(2015.12월말)'!H110</f>
        <v>0</v>
      </c>
      <c r="I107" s="63">
        <f>'법정동(2016.6월말)'!I110-'법정동(2015.12월말)'!I110</f>
        <v>0</v>
      </c>
      <c r="J107" s="63">
        <f>'법정동(2016.6월말)'!J110-'법정동(2015.12월말)'!J110</f>
        <v>0</v>
      </c>
      <c r="K107" s="63">
        <f>'법정동(2016.6월말)'!K110-'법정동(2015.12월말)'!K110</f>
        <v>0</v>
      </c>
      <c r="L107" s="63">
        <f>'법정동(2016.6월말)'!L110-'법정동(2015.12월말)'!L110</f>
        <v>0</v>
      </c>
      <c r="M107" s="63">
        <f>'법정동(2016.6월말)'!M110-'법정동(2015.12월말)'!M110</f>
        <v>0</v>
      </c>
      <c r="N107" s="63">
        <f>'법정동(2016.6월말)'!N110-'법정동(2015.12월말)'!N110</f>
        <v>0</v>
      </c>
      <c r="O107" s="63">
        <f>'법정동(2016.6월말)'!O110-'법정동(2015.12월말)'!O110</f>
        <v>0</v>
      </c>
      <c r="P107" s="63">
        <f>'법정동(2016.6월말)'!P110-'법정동(2015.12월말)'!P110</f>
        <v>0</v>
      </c>
      <c r="Q107" s="63">
        <f>'법정동(2016.6월말)'!Q110-'법정동(2015.12월말)'!Q110</f>
        <v>0</v>
      </c>
      <c r="R107" s="63">
        <f>'법정동(2016.6월말)'!R110-'법정동(2015.12월말)'!R110</f>
        <v>0</v>
      </c>
      <c r="S107" s="63">
        <f>'법정동(2016.6월말)'!S110-'법정동(2015.12월말)'!S110</f>
        <v>0</v>
      </c>
      <c r="T107" s="63">
        <f>'법정동(2016.6월말)'!T110-'법정동(2015.12월말)'!T110</f>
        <v>0</v>
      </c>
      <c r="U107" s="63">
        <f>'법정동(2016.6월말)'!U110-'법정동(2015.12월말)'!U110</f>
        <v>0</v>
      </c>
      <c r="V107" s="63">
        <f>'법정동(2016.6월말)'!V110-'법정동(2015.12월말)'!V110</f>
        <v>0</v>
      </c>
      <c r="W107" s="63">
        <f>'법정동(2016.6월말)'!W110-'법정동(2015.12월말)'!W110</f>
        <v>0</v>
      </c>
      <c r="X107" s="63">
        <f>'법정동(2016.6월말)'!X110-'법정동(2015.12월말)'!X110</f>
        <v>0</v>
      </c>
      <c r="Y107" s="63">
        <f>'법정동(2016.6월말)'!Y110-'법정동(2015.12월말)'!Y110</f>
        <v>0</v>
      </c>
      <c r="Z107" s="63">
        <f>'법정동(2016.6월말)'!Z110-'법정동(2015.12월말)'!Z110</f>
        <v>0</v>
      </c>
      <c r="AA107" s="63">
        <f>'법정동(2016.6월말)'!AA110-'법정동(2015.12월말)'!AA110</f>
        <v>0</v>
      </c>
      <c r="AB107" s="63">
        <f>'법정동(2016.6월말)'!AB110-'법정동(2015.12월말)'!AB110</f>
        <v>0</v>
      </c>
      <c r="AC107" s="63">
        <f>'법정동(2016.6월말)'!AC110-'법정동(2015.12월말)'!AC110</f>
        <v>0</v>
      </c>
      <c r="AD107" s="63">
        <f>'법정동(2016.6월말)'!AD110-'법정동(2015.12월말)'!AD110</f>
        <v>0</v>
      </c>
      <c r="AE107" s="63">
        <f>'법정동(2016.6월말)'!AE110-'법정동(2015.12월말)'!AE110</f>
        <v>0</v>
      </c>
      <c r="AF107" s="63">
        <f>'법정동(2016.6월말)'!AF110-'법정동(2015.12월말)'!AF110</f>
        <v>0</v>
      </c>
      <c r="AG107" s="63">
        <f>'법정동(2016.6월말)'!AG110-'법정동(2015.12월말)'!AG110</f>
        <v>0</v>
      </c>
      <c r="AH107" s="63">
        <f>'법정동(2016.6월말)'!AH110-'법정동(2015.12월말)'!AH110</f>
        <v>0</v>
      </c>
      <c r="AI107" s="63">
        <f>'법정동(2016.6월말)'!AI110-'법정동(2015.12월말)'!AI110</f>
        <v>0</v>
      </c>
      <c r="AJ107" s="63">
        <f>'법정동(2016.6월말)'!AJ110-'법정동(2015.12월말)'!AJ110</f>
        <v>0</v>
      </c>
      <c r="AK107" s="63">
        <f>'법정동(2016.6월말)'!AK110-'법정동(2015.12월말)'!AK110</f>
        <v>0</v>
      </c>
      <c r="AL107" s="63">
        <f>'법정동(2016.6월말)'!AL110-'법정동(2015.12월말)'!AL110</f>
        <v>0</v>
      </c>
      <c r="AM107" s="63">
        <f>'법정동(2016.6월말)'!AM110-'법정동(2015.12월말)'!AM110</f>
        <v>0</v>
      </c>
      <c r="AN107" s="63">
        <f>'법정동(2016.6월말)'!AN110-'법정동(2015.12월말)'!AN110</f>
        <v>0</v>
      </c>
      <c r="AO107" s="63">
        <f>'법정동(2016.6월말)'!AO110-'법정동(2015.12월말)'!AO110</f>
        <v>0</v>
      </c>
      <c r="AP107" s="63">
        <f>'법정동(2016.6월말)'!AP110-'법정동(2015.12월말)'!AP110</f>
        <v>0</v>
      </c>
      <c r="AQ107" s="63">
        <f>'법정동(2016.6월말)'!AQ110-'법정동(2015.12월말)'!AQ110</f>
        <v>0</v>
      </c>
      <c r="AR107" s="63">
        <f>'법정동(2016.6월말)'!AR110-'법정동(2015.12월말)'!AR110</f>
        <v>0</v>
      </c>
      <c r="AS107" s="63">
        <f>'법정동(2016.6월말)'!AS110-'법정동(2015.12월말)'!AS110</f>
        <v>0</v>
      </c>
      <c r="AT107" s="63">
        <f>'법정동(2016.6월말)'!AT110-'법정동(2015.12월말)'!AT110</f>
        <v>0</v>
      </c>
      <c r="AU107" s="63">
        <f>'법정동(2016.6월말)'!AU110-'법정동(2015.12월말)'!AU110</f>
        <v>0</v>
      </c>
      <c r="AV107" s="63">
        <f>'법정동(2016.6월말)'!AV110-'법정동(2015.12월말)'!AV110</f>
        <v>0</v>
      </c>
      <c r="AW107" s="63">
        <f>'법정동(2016.6월말)'!AW110-'법정동(2015.12월말)'!AW110</f>
        <v>0</v>
      </c>
      <c r="AX107" s="63">
        <f>'법정동(2016.6월말)'!AX110-'법정동(2015.12월말)'!AX110</f>
        <v>0</v>
      </c>
      <c r="AY107" s="63">
        <f>'법정동(2016.6월말)'!AY110-'법정동(2015.12월말)'!AY110</f>
        <v>0</v>
      </c>
      <c r="AZ107" s="63">
        <f>'법정동(2016.6월말)'!AZ110-'법정동(2015.12월말)'!AZ110</f>
        <v>0</v>
      </c>
      <c r="BA107" s="63">
        <f>'법정동(2016.6월말)'!BA110-'법정동(2015.12월말)'!BA110</f>
        <v>0</v>
      </c>
      <c r="BB107" s="63">
        <f>'법정동(2016.6월말)'!BB110-'법정동(2015.12월말)'!BB110</f>
        <v>0</v>
      </c>
      <c r="BC107" s="63">
        <f>'법정동(2016.6월말)'!BC110-'법정동(2015.12월말)'!BC110</f>
        <v>0</v>
      </c>
      <c r="BD107" s="63">
        <f>'법정동(2016.6월말)'!BD110-'법정동(2015.12월말)'!BD110</f>
        <v>0</v>
      </c>
      <c r="BE107" s="63">
        <f>'법정동(2016.6월말)'!BE110-'법정동(2015.12월말)'!BE110</f>
        <v>0</v>
      </c>
      <c r="BF107" s="63">
        <f>'법정동(2016.6월말)'!BF110-'법정동(2015.12월말)'!BF110</f>
        <v>0</v>
      </c>
      <c r="BG107" s="64">
        <f>'법정동(2016.6월말)'!BG110-'법정동(2015.12월말)'!BG110</f>
        <v>0</v>
      </c>
    </row>
    <row r="108" spans="1:59" s="20" customFormat="1" ht="20.25" customHeight="1">
      <c r="A108" s="67" t="s">
        <v>111</v>
      </c>
      <c r="B108" s="69">
        <f>'법정동(2016.6월말)'!B111-'법정동(2015.12월말)'!B111</f>
        <v>0</v>
      </c>
      <c r="C108" s="63">
        <f>'법정동(2016.6월말)'!C111-'법정동(2015.12월말)'!C111</f>
        <v>0</v>
      </c>
      <c r="D108" s="63">
        <f>'법정동(2016.6월말)'!D111-'법정동(2015.12월말)'!D111</f>
        <v>0</v>
      </c>
      <c r="E108" s="63">
        <f>'법정동(2016.6월말)'!E111-'법정동(2015.12월말)'!E111</f>
        <v>0</v>
      </c>
      <c r="F108" s="63">
        <f>'법정동(2016.6월말)'!F111-'법정동(2015.12월말)'!F111</f>
        <v>0</v>
      </c>
      <c r="G108" s="63">
        <f>'법정동(2016.6월말)'!G111-'법정동(2015.12월말)'!G111</f>
        <v>0</v>
      </c>
      <c r="H108" s="63">
        <f>'법정동(2016.6월말)'!H111-'법정동(2015.12월말)'!H111</f>
        <v>0</v>
      </c>
      <c r="I108" s="63">
        <f>'법정동(2016.6월말)'!I111-'법정동(2015.12월말)'!I111</f>
        <v>0</v>
      </c>
      <c r="J108" s="63">
        <f>'법정동(2016.6월말)'!J111-'법정동(2015.12월말)'!J111</f>
        <v>0</v>
      </c>
      <c r="K108" s="63">
        <f>'법정동(2016.6월말)'!K111-'법정동(2015.12월말)'!K111</f>
        <v>0</v>
      </c>
      <c r="L108" s="63">
        <f>'법정동(2016.6월말)'!L111-'법정동(2015.12월말)'!L111</f>
        <v>0</v>
      </c>
      <c r="M108" s="63">
        <f>'법정동(2016.6월말)'!M111-'법정동(2015.12월말)'!M111</f>
        <v>0</v>
      </c>
      <c r="N108" s="63">
        <f>'법정동(2016.6월말)'!N111-'법정동(2015.12월말)'!N111</f>
        <v>0</v>
      </c>
      <c r="O108" s="63">
        <f>'법정동(2016.6월말)'!O111-'법정동(2015.12월말)'!O111</f>
        <v>0</v>
      </c>
      <c r="P108" s="63">
        <f>'법정동(2016.6월말)'!P111-'법정동(2015.12월말)'!P111</f>
        <v>0</v>
      </c>
      <c r="Q108" s="63">
        <f>'법정동(2016.6월말)'!Q111-'법정동(2015.12월말)'!Q111</f>
        <v>0</v>
      </c>
      <c r="R108" s="63">
        <f>'법정동(2016.6월말)'!R111-'법정동(2015.12월말)'!R111</f>
        <v>0</v>
      </c>
      <c r="S108" s="63">
        <f>'법정동(2016.6월말)'!S111-'법정동(2015.12월말)'!S111</f>
        <v>0</v>
      </c>
      <c r="T108" s="63">
        <f>'법정동(2016.6월말)'!T111-'법정동(2015.12월말)'!T111</f>
        <v>0</v>
      </c>
      <c r="U108" s="63">
        <f>'법정동(2016.6월말)'!U111-'법정동(2015.12월말)'!U111</f>
        <v>0</v>
      </c>
      <c r="V108" s="63">
        <f>'법정동(2016.6월말)'!V111-'법정동(2015.12월말)'!V111</f>
        <v>0</v>
      </c>
      <c r="W108" s="63">
        <f>'법정동(2016.6월말)'!W111-'법정동(2015.12월말)'!W111</f>
        <v>0</v>
      </c>
      <c r="X108" s="63">
        <f>'법정동(2016.6월말)'!X111-'법정동(2015.12월말)'!X111</f>
        <v>0</v>
      </c>
      <c r="Y108" s="63">
        <f>'법정동(2016.6월말)'!Y111-'법정동(2015.12월말)'!Y111</f>
        <v>0</v>
      </c>
      <c r="Z108" s="63">
        <f>'법정동(2016.6월말)'!Z111-'법정동(2015.12월말)'!Z111</f>
        <v>0</v>
      </c>
      <c r="AA108" s="63">
        <f>'법정동(2016.6월말)'!AA111-'법정동(2015.12월말)'!AA111</f>
        <v>0</v>
      </c>
      <c r="AB108" s="63">
        <f>'법정동(2016.6월말)'!AB111-'법정동(2015.12월말)'!AB111</f>
        <v>0</v>
      </c>
      <c r="AC108" s="63">
        <f>'법정동(2016.6월말)'!AC111-'법정동(2015.12월말)'!AC111</f>
        <v>0</v>
      </c>
      <c r="AD108" s="63">
        <f>'법정동(2016.6월말)'!AD111-'법정동(2015.12월말)'!AD111</f>
        <v>0</v>
      </c>
      <c r="AE108" s="63">
        <f>'법정동(2016.6월말)'!AE111-'법정동(2015.12월말)'!AE111</f>
        <v>0</v>
      </c>
      <c r="AF108" s="63">
        <f>'법정동(2016.6월말)'!AF111-'법정동(2015.12월말)'!AF111</f>
        <v>0</v>
      </c>
      <c r="AG108" s="63">
        <f>'법정동(2016.6월말)'!AG111-'법정동(2015.12월말)'!AG111</f>
        <v>0</v>
      </c>
      <c r="AH108" s="63">
        <f>'법정동(2016.6월말)'!AH111-'법정동(2015.12월말)'!AH111</f>
        <v>0</v>
      </c>
      <c r="AI108" s="63">
        <f>'법정동(2016.6월말)'!AI111-'법정동(2015.12월말)'!AI111</f>
        <v>0</v>
      </c>
      <c r="AJ108" s="63">
        <f>'법정동(2016.6월말)'!AJ111-'법정동(2015.12월말)'!AJ111</f>
        <v>0</v>
      </c>
      <c r="AK108" s="63">
        <f>'법정동(2016.6월말)'!AK111-'법정동(2015.12월말)'!AK111</f>
        <v>0</v>
      </c>
      <c r="AL108" s="63">
        <f>'법정동(2016.6월말)'!AL111-'법정동(2015.12월말)'!AL111</f>
        <v>0</v>
      </c>
      <c r="AM108" s="63">
        <f>'법정동(2016.6월말)'!AM111-'법정동(2015.12월말)'!AM111</f>
        <v>0</v>
      </c>
      <c r="AN108" s="63">
        <f>'법정동(2016.6월말)'!AN111-'법정동(2015.12월말)'!AN111</f>
        <v>0</v>
      </c>
      <c r="AO108" s="63">
        <f>'법정동(2016.6월말)'!AO111-'법정동(2015.12월말)'!AO111</f>
        <v>0</v>
      </c>
      <c r="AP108" s="63">
        <f>'법정동(2016.6월말)'!AP111-'법정동(2015.12월말)'!AP111</f>
        <v>0</v>
      </c>
      <c r="AQ108" s="63">
        <f>'법정동(2016.6월말)'!AQ111-'법정동(2015.12월말)'!AQ111</f>
        <v>0</v>
      </c>
      <c r="AR108" s="63">
        <f>'법정동(2016.6월말)'!AR111-'법정동(2015.12월말)'!AR111</f>
        <v>0</v>
      </c>
      <c r="AS108" s="63">
        <f>'법정동(2016.6월말)'!AS111-'법정동(2015.12월말)'!AS111</f>
        <v>0</v>
      </c>
      <c r="AT108" s="63">
        <f>'법정동(2016.6월말)'!AT111-'법정동(2015.12월말)'!AT111</f>
        <v>0</v>
      </c>
      <c r="AU108" s="63">
        <f>'법정동(2016.6월말)'!AU111-'법정동(2015.12월말)'!AU111</f>
        <v>0</v>
      </c>
      <c r="AV108" s="63">
        <f>'법정동(2016.6월말)'!AV111-'법정동(2015.12월말)'!AV111</f>
        <v>0</v>
      </c>
      <c r="AW108" s="63">
        <f>'법정동(2016.6월말)'!AW111-'법정동(2015.12월말)'!AW111</f>
        <v>0</v>
      </c>
      <c r="AX108" s="63">
        <f>'법정동(2016.6월말)'!AX111-'법정동(2015.12월말)'!AX111</f>
        <v>0</v>
      </c>
      <c r="AY108" s="63">
        <f>'법정동(2016.6월말)'!AY111-'법정동(2015.12월말)'!AY111</f>
        <v>0</v>
      </c>
      <c r="AZ108" s="63">
        <f>'법정동(2016.6월말)'!AZ111-'법정동(2015.12월말)'!AZ111</f>
        <v>0</v>
      </c>
      <c r="BA108" s="63">
        <f>'법정동(2016.6월말)'!BA111-'법정동(2015.12월말)'!BA111</f>
        <v>0</v>
      </c>
      <c r="BB108" s="63">
        <f>'법정동(2016.6월말)'!BB111-'법정동(2015.12월말)'!BB111</f>
        <v>0</v>
      </c>
      <c r="BC108" s="63">
        <f>'법정동(2016.6월말)'!BC111-'법정동(2015.12월말)'!BC111</f>
        <v>0</v>
      </c>
      <c r="BD108" s="63">
        <f>'법정동(2016.6월말)'!BD111-'법정동(2015.12월말)'!BD111</f>
        <v>0</v>
      </c>
      <c r="BE108" s="63">
        <f>'법정동(2016.6월말)'!BE111-'법정동(2015.12월말)'!BE111</f>
        <v>0</v>
      </c>
      <c r="BF108" s="63">
        <f>'법정동(2016.6월말)'!BF111-'법정동(2015.12월말)'!BF111</f>
        <v>0</v>
      </c>
      <c r="BG108" s="64">
        <f>'법정동(2016.6월말)'!BG111-'법정동(2015.12월말)'!BG111</f>
        <v>0</v>
      </c>
    </row>
    <row r="109" spans="1:59" s="20" customFormat="1" ht="20.25" customHeight="1">
      <c r="A109" s="67" t="s">
        <v>112</v>
      </c>
      <c r="B109" s="69">
        <f>'법정동(2016.6월말)'!B112-'법정동(2015.12월말)'!B112</f>
        <v>-796</v>
      </c>
      <c r="C109" s="63">
        <f>'법정동(2016.6월말)'!C112-'법정동(2015.12월말)'!C112</f>
        <v>1</v>
      </c>
      <c r="D109" s="63">
        <f>'법정동(2016.6월말)'!D112-'법정동(2015.12월말)'!D112</f>
        <v>0</v>
      </c>
      <c r="E109" s="63">
        <f>'법정동(2016.6월말)'!E112-'법정동(2015.12월말)'!E112</f>
        <v>0</v>
      </c>
      <c r="F109" s="63">
        <f>'법정동(2016.6월말)'!F112-'법정동(2015.12월말)'!F112</f>
        <v>0</v>
      </c>
      <c r="G109" s="63">
        <f>'법정동(2016.6월말)'!G112-'법정동(2015.12월말)'!G112</f>
        <v>0</v>
      </c>
      <c r="H109" s="63">
        <f>'법정동(2016.6월말)'!H112-'법정동(2015.12월말)'!H112</f>
        <v>0</v>
      </c>
      <c r="I109" s="63">
        <f>'법정동(2016.6월말)'!I112-'법정동(2015.12월말)'!I112</f>
        <v>0</v>
      </c>
      <c r="J109" s="63">
        <f>'법정동(2016.6월말)'!J112-'법정동(2015.12월말)'!J112</f>
        <v>0</v>
      </c>
      <c r="K109" s="63">
        <f>'법정동(2016.6월말)'!K112-'법정동(2015.12월말)'!K112</f>
        <v>0</v>
      </c>
      <c r="L109" s="63">
        <f>'법정동(2016.6월말)'!L112-'법정동(2015.12월말)'!L112</f>
        <v>-796</v>
      </c>
      <c r="M109" s="63">
        <f>'법정동(2016.6월말)'!M112-'법정동(2015.12월말)'!M112</f>
        <v>1</v>
      </c>
      <c r="N109" s="63">
        <f>'법정동(2016.6월말)'!N112-'법정동(2015.12월말)'!N112</f>
        <v>0</v>
      </c>
      <c r="O109" s="63">
        <f>'법정동(2016.6월말)'!O112-'법정동(2015.12월말)'!O112</f>
        <v>0</v>
      </c>
      <c r="P109" s="63">
        <f>'법정동(2016.6월말)'!P112-'법정동(2015.12월말)'!P112</f>
        <v>0</v>
      </c>
      <c r="Q109" s="63">
        <f>'법정동(2016.6월말)'!Q112-'법정동(2015.12월말)'!Q112</f>
        <v>0</v>
      </c>
      <c r="R109" s="63">
        <f>'법정동(2016.6월말)'!R112-'법정동(2015.12월말)'!R112</f>
        <v>0</v>
      </c>
      <c r="S109" s="63">
        <f>'법정동(2016.6월말)'!S112-'법정동(2015.12월말)'!S112</f>
        <v>0</v>
      </c>
      <c r="T109" s="63">
        <f>'법정동(2016.6월말)'!T112-'법정동(2015.12월말)'!T112</f>
        <v>0</v>
      </c>
      <c r="U109" s="63">
        <f>'법정동(2016.6월말)'!U112-'법정동(2015.12월말)'!U112</f>
        <v>0</v>
      </c>
      <c r="V109" s="63">
        <f>'법정동(2016.6월말)'!V112-'법정동(2015.12월말)'!V112</f>
        <v>0</v>
      </c>
      <c r="W109" s="63">
        <f>'법정동(2016.6월말)'!W112-'법정동(2015.12월말)'!W112</f>
        <v>0</v>
      </c>
      <c r="X109" s="63">
        <f>'법정동(2016.6월말)'!X112-'법정동(2015.12월말)'!X112</f>
        <v>0</v>
      </c>
      <c r="Y109" s="63">
        <f>'법정동(2016.6월말)'!Y112-'법정동(2015.12월말)'!Y112</f>
        <v>0</v>
      </c>
      <c r="Z109" s="63">
        <f>'법정동(2016.6월말)'!Z112-'법정동(2015.12월말)'!Z112</f>
        <v>0</v>
      </c>
      <c r="AA109" s="63">
        <f>'법정동(2016.6월말)'!AA112-'법정동(2015.12월말)'!AA112</f>
        <v>0</v>
      </c>
      <c r="AB109" s="63">
        <f>'법정동(2016.6월말)'!AB112-'법정동(2015.12월말)'!AB112</f>
        <v>0</v>
      </c>
      <c r="AC109" s="63">
        <f>'법정동(2016.6월말)'!AC112-'법정동(2015.12월말)'!AC112</f>
        <v>0</v>
      </c>
      <c r="AD109" s="63">
        <f>'법정동(2016.6월말)'!AD112-'법정동(2015.12월말)'!AD112</f>
        <v>0</v>
      </c>
      <c r="AE109" s="63">
        <f>'법정동(2016.6월말)'!AE112-'법정동(2015.12월말)'!AE112</f>
        <v>0</v>
      </c>
      <c r="AF109" s="63">
        <f>'법정동(2016.6월말)'!AF112-'법정동(2015.12월말)'!AF112</f>
        <v>0</v>
      </c>
      <c r="AG109" s="63">
        <f>'법정동(2016.6월말)'!AG112-'법정동(2015.12월말)'!AG112</f>
        <v>0</v>
      </c>
      <c r="AH109" s="63">
        <f>'법정동(2016.6월말)'!AH112-'법정동(2015.12월말)'!AH112</f>
        <v>0</v>
      </c>
      <c r="AI109" s="63">
        <f>'법정동(2016.6월말)'!AI112-'법정동(2015.12월말)'!AI112</f>
        <v>0</v>
      </c>
      <c r="AJ109" s="63">
        <f>'법정동(2016.6월말)'!AJ112-'법정동(2015.12월말)'!AJ112</f>
        <v>0</v>
      </c>
      <c r="AK109" s="63">
        <f>'법정동(2016.6월말)'!AK112-'법정동(2015.12월말)'!AK112</f>
        <v>0</v>
      </c>
      <c r="AL109" s="63">
        <f>'법정동(2016.6월말)'!AL112-'법정동(2015.12월말)'!AL112</f>
        <v>0</v>
      </c>
      <c r="AM109" s="63">
        <f>'법정동(2016.6월말)'!AM112-'법정동(2015.12월말)'!AM112</f>
        <v>0</v>
      </c>
      <c r="AN109" s="63">
        <f>'법정동(2016.6월말)'!AN112-'법정동(2015.12월말)'!AN112</f>
        <v>0</v>
      </c>
      <c r="AO109" s="63">
        <f>'법정동(2016.6월말)'!AO112-'법정동(2015.12월말)'!AO112</f>
        <v>0</v>
      </c>
      <c r="AP109" s="63">
        <f>'법정동(2016.6월말)'!AP112-'법정동(2015.12월말)'!AP112</f>
        <v>0</v>
      </c>
      <c r="AQ109" s="63">
        <f>'법정동(2016.6월말)'!AQ112-'법정동(2015.12월말)'!AQ112</f>
        <v>0</v>
      </c>
      <c r="AR109" s="63">
        <f>'법정동(2016.6월말)'!AR112-'법정동(2015.12월말)'!AR112</f>
        <v>0</v>
      </c>
      <c r="AS109" s="63">
        <f>'법정동(2016.6월말)'!AS112-'법정동(2015.12월말)'!AS112</f>
        <v>0</v>
      </c>
      <c r="AT109" s="63">
        <f>'법정동(2016.6월말)'!AT112-'법정동(2015.12월말)'!AT112</f>
        <v>0</v>
      </c>
      <c r="AU109" s="63">
        <f>'법정동(2016.6월말)'!AU112-'법정동(2015.12월말)'!AU112</f>
        <v>0</v>
      </c>
      <c r="AV109" s="63">
        <f>'법정동(2016.6월말)'!AV112-'법정동(2015.12월말)'!AV112</f>
        <v>0</v>
      </c>
      <c r="AW109" s="63">
        <f>'법정동(2016.6월말)'!AW112-'법정동(2015.12월말)'!AW112</f>
        <v>0</v>
      </c>
      <c r="AX109" s="63">
        <f>'법정동(2016.6월말)'!AX112-'법정동(2015.12월말)'!AX112</f>
        <v>0</v>
      </c>
      <c r="AY109" s="63">
        <f>'법정동(2016.6월말)'!AY112-'법정동(2015.12월말)'!AY112</f>
        <v>0</v>
      </c>
      <c r="AZ109" s="63">
        <f>'법정동(2016.6월말)'!AZ112-'법정동(2015.12월말)'!AZ112</f>
        <v>0</v>
      </c>
      <c r="BA109" s="63">
        <f>'법정동(2016.6월말)'!BA112-'법정동(2015.12월말)'!BA112</f>
        <v>0</v>
      </c>
      <c r="BB109" s="63">
        <f>'법정동(2016.6월말)'!BB112-'법정동(2015.12월말)'!BB112</f>
        <v>0</v>
      </c>
      <c r="BC109" s="63">
        <f>'법정동(2016.6월말)'!BC112-'법정동(2015.12월말)'!BC112</f>
        <v>0</v>
      </c>
      <c r="BD109" s="63">
        <f>'법정동(2016.6월말)'!BD112-'법정동(2015.12월말)'!BD112</f>
        <v>0</v>
      </c>
      <c r="BE109" s="63">
        <f>'법정동(2016.6월말)'!BE112-'법정동(2015.12월말)'!BE112</f>
        <v>0</v>
      </c>
      <c r="BF109" s="63">
        <f>'법정동(2016.6월말)'!BF112-'법정동(2015.12월말)'!BF112</f>
        <v>0</v>
      </c>
      <c r="BG109" s="64">
        <f>'법정동(2016.6월말)'!BG112-'법정동(2015.12월말)'!BG112</f>
        <v>0</v>
      </c>
    </row>
    <row r="110" spans="1:59" s="20" customFormat="1" ht="20.25" customHeight="1">
      <c r="A110" s="67" t="s">
        <v>113</v>
      </c>
      <c r="B110" s="69">
        <f>'법정동(2016.6월말)'!B113-'법정동(2015.12월말)'!B113</f>
        <v>0</v>
      </c>
      <c r="C110" s="63">
        <f>'법정동(2016.6월말)'!C113-'법정동(2015.12월말)'!C113</f>
        <v>0</v>
      </c>
      <c r="D110" s="63">
        <f>'법정동(2016.6월말)'!D113-'법정동(2015.12월말)'!D113</f>
        <v>-100</v>
      </c>
      <c r="E110" s="63">
        <f>'법정동(2016.6월말)'!E113-'법정동(2015.12월말)'!E113</f>
        <v>0</v>
      </c>
      <c r="F110" s="63">
        <f>'법정동(2016.6월말)'!F113-'법정동(2015.12월말)'!F113</f>
        <v>0</v>
      </c>
      <c r="G110" s="63">
        <f>'법정동(2016.6월말)'!G113-'법정동(2015.12월말)'!G113</f>
        <v>0</v>
      </c>
      <c r="H110" s="63">
        <f>'법정동(2016.6월말)'!H113-'법정동(2015.12월말)'!H113</f>
        <v>0</v>
      </c>
      <c r="I110" s="63">
        <f>'법정동(2016.6월말)'!I113-'법정동(2015.12월말)'!I113</f>
        <v>0</v>
      </c>
      <c r="J110" s="63">
        <f>'법정동(2016.6월말)'!J113-'법정동(2015.12월말)'!J113</f>
        <v>0</v>
      </c>
      <c r="K110" s="63">
        <f>'법정동(2016.6월말)'!K113-'법정동(2015.12월말)'!K113</f>
        <v>0</v>
      </c>
      <c r="L110" s="63">
        <f>'법정동(2016.6월말)'!L113-'법정동(2015.12월말)'!L113</f>
        <v>0</v>
      </c>
      <c r="M110" s="63">
        <f>'법정동(2016.6월말)'!M113-'법정동(2015.12월말)'!M113</f>
        <v>0</v>
      </c>
      <c r="N110" s="63">
        <f>'법정동(2016.6월말)'!N113-'법정동(2015.12월말)'!N113</f>
        <v>0</v>
      </c>
      <c r="O110" s="63">
        <f>'법정동(2016.6월말)'!O113-'법정동(2015.12월말)'!O113</f>
        <v>0</v>
      </c>
      <c r="P110" s="63">
        <f>'법정동(2016.6월말)'!P113-'법정동(2015.12월말)'!P113</f>
        <v>0</v>
      </c>
      <c r="Q110" s="63">
        <f>'법정동(2016.6월말)'!Q113-'법정동(2015.12월말)'!Q113</f>
        <v>0</v>
      </c>
      <c r="R110" s="63">
        <f>'법정동(2016.6월말)'!R113-'법정동(2015.12월말)'!R113</f>
        <v>0</v>
      </c>
      <c r="S110" s="63">
        <f>'법정동(2016.6월말)'!S113-'법정동(2015.12월말)'!S113</f>
        <v>-1</v>
      </c>
      <c r="T110" s="63">
        <f>'법정동(2016.6월말)'!T113-'법정동(2015.12월말)'!T113</f>
        <v>0</v>
      </c>
      <c r="U110" s="63">
        <f>'법정동(2016.6월말)'!U113-'법정동(2015.12월말)'!U113</f>
        <v>0</v>
      </c>
      <c r="V110" s="63">
        <f>'법정동(2016.6월말)'!V113-'법정동(2015.12월말)'!V113</f>
        <v>0</v>
      </c>
      <c r="W110" s="63">
        <f>'법정동(2016.6월말)'!W113-'법정동(2015.12월말)'!W113</f>
        <v>0</v>
      </c>
      <c r="X110" s="63">
        <f>'법정동(2016.6월말)'!X113-'법정동(2015.12월말)'!X113</f>
        <v>0</v>
      </c>
      <c r="Y110" s="63">
        <f>'법정동(2016.6월말)'!Y113-'법정동(2015.12월말)'!Y113</f>
        <v>0</v>
      </c>
      <c r="Z110" s="63">
        <f>'법정동(2016.6월말)'!Z113-'법정동(2015.12월말)'!Z113</f>
        <v>0</v>
      </c>
      <c r="AA110" s="63">
        <f>'법정동(2016.6월말)'!AA113-'법정동(2015.12월말)'!AA113</f>
        <v>0</v>
      </c>
      <c r="AB110" s="63">
        <f>'법정동(2016.6월말)'!AB113-'법정동(2015.12월말)'!AB113</f>
        <v>0</v>
      </c>
      <c r="AC110" s="63">
        <f>'법정동(2016.6월말)'!AC113-'법정동(2015.12월말)'!AC113</f>
        <v>0</v>
      </c>
      <c r="AD110" s="63">
        <f>'법정동(2016.6월말)'!AD113-'법정동(2015.12월말)'!AD113</f>
        <v>0</v>
      </c>
      <c r="AE110" s="63">
        <f>'법정동(2016.6월말)'!AE113-'법정동(2015.12월말)'!AE113</f>
        <v>0</v>
      </c>
      <c r="AF110" s="63">
        <f>'법정동(2016.6월말)'!AF113-'법정동(2015.12월말)'!AF113</f>
        <v>0</v>
      </c>
      <c r="AG110" s="63">
        <f>'법정동(2016.6월말)'!AG113-'법정동(2015.12월말)'!AG113</f>
        <v>0</v>
      </c>
      <c r="AH110" s="63">
        <f>'법정동(2016.6월말)'!AH113-'법정동(2015.12월말)'!AH113</f>
        <v>0</v>
      </c>
      <c r="AI110" s="63">
        <f>'법정동(2016.6월말)'!AI113-'법정동(2015.12월말)'!AI113</f>
        <v>0</v>
      </c>
      <c r="AJ110" s="63">
        <f>'법정동(2016.6월말)'!AJ113-'법정동(2015.12월말)'!AJ113</f>
        <v>0</v>
      </c>
      <c r="AK110" s="63">
        <f>'법정동(2016.6월말)'!AK113-'법정동(2015.12월말)'!AK113</f>
        <v>0</v>
      </c>
      <c r="AL110" s="63">
        <f>'법정동(2016.6월말)'!AL113-'법정동(2015.12월말)'!AL113</f>
        <v>0</v>
      </c>
      <c r="AM110" s="63">
        <f>'법정동(2016.6월말)'!AM113-'법정동(2015.12월말)'!AM113</f>
        <v>0</v>
      </c>
      <c r="AN110" s="63">
        <f>'법정동(2016.6월말)'!AN113-'법정동(2015.12월말)'!AN113</f>
        <v>0</v>
      </c>
      <c r="AO110" s="63">
        <f>'법정동(2016.6월말)'!AO113-'법정동(2015.12월말)'!AO113</f>
        <v>0</v>
      </c>
      <c r="AP110" s="63">
        <f>'법정동(2016.6월말)'!AP113-'법정동(2015.12월말)'!AP113</f>
        <v>0</v>
      </c>
      <c r="AQ110" s="63">
        <f>'법정동(2016.6월말)'!AQ113-'법정동(2015.12월말)'!AQ113</f>
        <v>0</v>
      </c>
      <c r="AR110" s="63">
        <f>'법정동(2016.6월말)'!AR113-'법정동(2015.12월말)'!AR113</f>
        <v>0</v>
      </c>
      <c r="AS110" s="63">
        <f>'법정동(2016.6월말)'!AS113-'법정동(2015.12월말)'!AS113</f>
        <v>0</v>
      </c>
      <c r="AT110" s="63">
        <f>'법정동(2016.6월말)'!AT113-'법정동(2015.12월말)'!AT113</f>
        <v>0</v>
      </c>
      <c r="AU110" s="63">
        <f>'법정동(2016.6월말)'!AU113-'법정동(2015.12월말)'!AU113</f>
        <v>0</v>
      </c>
      <c r="AV110" s="63">
        <f>'법정동(2016.6월말)'!AV113-'법정동(2015.12월말)'!AV113</f>
        <v>0</v>
      </c>
      <c r="AW110" s="63">
        <f>'법정동(2016.6월말)'!AW113-'법정동(2015.12월말)'!AW113</f>
        <v>0</v>
      </c>
      <c r="AX110" s="63">
        <f>'법정동(2016.6월말)'!AX113-'법정동(2015.12월말)'!AX113</f>
        <v>0</v>
      </c>
      <c r="AY110" s="63">
        <f>'법정동(2016.6월말)'!AY113-'법정동(2015.12월말)'!AY113</f>
        <v>0</v>
      </c>
      <c r="AZ110" s="63">
        <f>'법정동(2016.6월말)'!AZ113-'법정동(2015.12월말)'!AZ113</f>
        <v>0</v>
      </c>
      <c r="BA110" s="63">
        <f>'법정동(2016.6월말)'!BA113-'법정동(2015.12월말)'!BA113</f>
        <v>0</v>
      </c>
      <c r="BB110" s="63">
        <f>'법정동(2016.6월말)'!BB113-'법정동(2015.12월말)'!BB113</f>
        <v>0</v>
      </c>
      <c r="BC110" s="63">
        <f>'법정동(2016.6월말)'!BC113-'법정동(2015.12월말)'!BC113</f>
        <v>0</v>
      </c>
      <c r="BD110" s="63">
        <f>'법정동(2016.6월말)'!BD113-'법정동(2015.12월말)'!BD113</f>
        <v>100</v>
      </c>
      <c r="BE110" s="63">
        <f>'법정동(2016.6월말)'!BE113-'법정동(2015.12월말)'!BE113</f>
        <v>1</v>
      </c>
      <c r="BF110" s="63">
        <f>'법정동(2016.6월말)'!BF113-'법정동(2015.12월말)'!BF113</f>
        <v>0</v>
      </c>
      <c r="BG110" s="64">
        <f>'법정동(2016.6월말)'!BG113-'법정동(2015.12월말)'!BG113</f>
        <v>0</v>
      </c>
    </row>
    <row r="111" spans="1:59" s="20" customFormat="1" ht="20.25" customHeight="1">
      <c r="A111" s="67" t="s">
        <v>114</v>
      </c>
      <c r="B111" s="69">
        <f>'법정동(2016.6월말)'!B114-'법정동(2015.12월말)'!B114</f>
        <v>0</v>
      </c>
      <c r="C111" s="63">
        <f>'법정동(2016.6월말)'!C114-'법정동(2015.12월말)'!C114</f>
        <v>0</v>
      </c>
      <c r="D111" s="63">
        <f>'법정동(2016.6월말)'!D114-'법정동(2015.12월말)'!D114</f>
        <v>0</v>
      </c>
      <c r="E111" s="63">
        <f>'법정동(2016.6월말)'!E114-'법정동(2015.12월말)'!E114</f>
        <v>0</v>
      </c>
      <c r="F111" s="63">
        <f>'법정동(2016.6월말)'!F114-'법정동(2015.12월말)'!F114</f>
        <v>0</v>
      </c>
      <c r="G111" s="63">
        <f>'법정동(2016.6월말)'!G114-'법정동(2015.12월말)'!G114</f>
        <v>0</v>
      </c>
      <c r="H111" s="63">
        <f>'법정동(2016.6월말)'!H114-'법정동(2015.12월말)'!H114</f>
        <v>0</v>
      </c>
      <c r="I111" s="63">
        <f>'법정동(2016.6월말)'!I114-'법정동(2015.12월말)'!I114</f>
        <v>0</v>
      </c>
      <c r="J111" s="63">
        <f>'법정동(2016.6월말)'!J114-'법정동(2015.12월말)'!J114</f>
        <v>0</v>
      </c>
      <c r="K111" s="63">
        <f>'법정동(2016.6월말)'!K114-'법정동(2015.12월말)'!K114</f>
        <v>0</v>
      </c>
      <c r="L111" s="63">
        <f>'법정동(2016.6월말)'!L114-'법정동(2015.12월말)'!L114</f>
        <v>0</v>
      </c>
      <c r="M111" s="63">
        <f>'법정동(2016.6월말)'!M114-'법정동(2015.12월말)'!M114</f>
        <v>0</v>
      </c>
      <c r="N111" s="63">
        <f>'법정동(2016.6월말)'!N114-'법정동(2015.12월말)'!N114</f>
        <v>0</v>
      </c>
      <c r="O111" s="63">
        <f>'법정동(2016.6월말)'!O114-'법정동(2015.12월말)'!O114</f>
        <v>0</v>
      </c>
      <c r="P111" s="63">
        <f>'법정동(2016.6월말)'!P114-'법정동(2015.12월말)'!P114</f>
        <v>0</v>
      </c>
      <c r="Q111" s="63">
        <f>'법정동(2016.6월말)'!Q114-'법정동(2015.12월말)'!Q114</f>
        <v>0</v>
      </c>
      <c r="R111" s="63">
        <f>'법정동(2016.6월말)'!R114-'법정동(2015.12월말)'!R114</f>
        <v>0</v>
      </c>
      <c r="S111" s="63">
        <f>'법정동(2016.6월말)'!S114-'법정동(2015.12월말)'!S114</f>
        <v>0</v>
      </c>
      <c r="T111" s="63">
        <f>'법정동(2016.6월말)'!T114-'법정동(2015.12월말)'!T114</f>
        <v>0</v>
      </c>
      <c r="U111" s="63">
        <f>'법정동(2016.6월말)'!U114-'법정동(2015.12월말)'!U114</f>
        <v>0</v>
      </c>
      <c r="V111" s="63">
        <f>'법정동(2016.6월말)'!V114-'법정동(2015.12월말)'!V114</f>
        <v>0</v>
      </c>
      <c r="W111" s="63">
        <f>'법정동(2016.6월말)'!W114-'법정동(2015.12월말)'!W114</f>
        <v>0</v>
      </c>
      <c r="X111" s="63">
        <f>'법정동(2016.6월말)'!X114-'법정동(2015.12월말)'!X114</f>
        <v>0</v>
      </c>
      <c r="Y111" s="63">
        <f>'법정동(2016.6월말)'!Y114-'법정동(2015.12월말)'!Y114</f>
        <v>0</v>
      </c>
      <c r="Z111" s="63">
        <f>'법정동(2016.6월말)'!Z114-'법정동(2015.12월말)'!Z114</f>
        <v>0</v>
      </c>
      <c r="AA111" s="63">
        <f>'법정동(2016.6월말)'!AA114-'법정동(2015.12월말)'!AA114</f>
        <v>0</v>
      </c>
      <c r="AB111" s="63">
        <f>'법정동(2016.6월말)'!AB114-'법정동(2015.12월말)'!AB114</f>
        <v>0</v>
      </c>
      <c r="AC111" s="63">
        <f>'법정동(2016.6월말)'!AC114-'법정동(2015.12월말)'!AC114</f>
        <v>0</v>
      </c>
      <c r="AD111" s="63">
        <f>'법정동(2016.6월말)'!AD114-'법정동(2015.12월말)'!AD114</f>
        <v>0</v>
      </c>
      <c r="AE111" s="63">
        <f>'법정동(2016.6월말)'!AE114-'법정동(2015.12월말)'!AE114</f>
        <v>0</v>
      </c>
      <c r="AF111" s="63">
        <f>'법정동(2016.6월말)'!AF114-'법정동(2015.12월말)'!AF114</f>
        <v>0</v>
      </c>
      <c r="AG111" s="63">
        <f>'법정동(2016.6월말)'!AG114-'법정동(2015.12월말)'!AG114</f>
        <v>0</v>
      </c>
      <c r="AH111" s="63">
        <f>'법정동(2016.6월말)'!AH114-'법정동(2015.12월말)'!AH114</f>
        <v>0</v>
      </c>
      <c r="AI111" s="63">
        <f>'법정동(2016.6월말)'!AI114-'법정동(2015.12월말)'!AI114</f>
        <v>0</v>
      </c>
      <c r="AJ111" s="63">
        <f>'법정동(2016.6월말)'!AJ114-'법정동(2015.12월말)'!AJ114</f>
        <v>0</v>
      </c>
      <c r="AK111" s="63">
        <f>'법정동(2016.6월말)'!AK114-'법정동(2015.12월말)'!AK114</f>
        <v>0</v>
      </c>
      <c r="AL111" s="63">
        <f>'법정동(2016.6월말)'!AL114-'법정동(2015.12월말)'!AL114</f>
        <v>0</v>
      </c>
      <c r="AM111" s="63">
        <f>'법정동(2016.6월말)'!AM114-'법정동(2015.12월말)'!AM114</f>
        <v>0</v>
      </c>
      <c r="AN111" s="63">
        <f>'법정동(2016.6월말)'!AN114-'법정동(2015.12월말)'!AN114</f>
        <v>0</v>
      </c>
      <c r="AO111" s="63">
        <f>'법정동(2016.6월말)'!AO114-'법정동(2015.12월말)'!AO114</f>
        <v>0</v>
      </c>
      <c r="AP111" s="63">
        <f>'법정동(2016.6월말)'!AP114-'법정동(2015.12월말)'!AP114</f>
        <v>0</v>
      </c>
      <c r="AQ111" s="63">
        <f>'법정동(2016.6월말)'!AQ114-'법정동(2015.12월말)'!AQ114</f>
        <v>0</v>
      </c>
      <c r="AR111" s="63">
        <f>'법정동(2016.6월말)'!AR114-'법정동(2015.12월말)'!AR114</f>
        <v>0</v>
      </c>
      <c r="AS111" s="63">
        <f>'법정동(2016.6월말)'!AS114-'법정동(2015.12월말)'!AS114</f>
        <v>0</v>
      </c>
      <c r="AT111" s="63">
        <f>'법정동(2016.6월말)'!AT114-'법정동(2015.12월말)'!AT114</f>
        <v>0</v>
      </c>
      <c r="AU111" s="63">
        <f>'법정동(2016.6월말)'!AU114-'법정동(2015.12월말)'!AU114</f>
        <v>0</v>
      </c>
      <c r="AV111" s="63">
        <f>'법정동(2016.6월말)'!AV114-'법정동(2015.12월말)'!AV114</f>
        <v>0</v>
      </c>
      <c r="AW111" s="63">
        <f>'법정동(2016.6월말)'!AW114-'법정동(2015.12월말)'!AW114</f>
        <v>0</v>
      </c>
      <c r="AX111" s="63">
        <f>'법정동(2016.6월말)'!AX114-'법정동(2015.12월말)'!AX114</f>
        <v>0</v>
      </c>
      <c r="AY111" s="63">
        <f>'법정동(2016.6월말)'!AY114-'법정동(2015.12월말)'!AY114</f>
        <v>0</v>
      </c>
      <c r="AZ111" s="63">
        <f>'법정동(2016.6월말)'!AZ114-'법정동(2015.12월말)'!AZ114</f>
        <v>0</v>
      </c>
      <c r="BA111" s="63">
        <f>'법정동(2016.6월말)'!BA114-'법정동(2015.12월말)'!BA114</f>
        <v>0</v>
      </c>
      <c r="BB111" s="63">
        <f>'법정동(2016.6월말)'!BB114-'법정동(2015.12월말)'!BB114</f>
        <v>0</v>
      </c>
      <c r="BC111" s="63">
        <f>'법정동(2016.6월말)'!BC114-'법정동(2015.12월말)'!BC114</f>
        <v>0</v>
      </c>
      <c r="BD111" s="63">
        <f>'법정동(2016.6월말)'!BD114-'법정동(2015.12월말)'!BD114</f>
        <v>0</v>
      </c>
      <c r="BE111" s="63">
        <f>'법정동(2016.6월말)'!BE114-'법정동(2015.12월말)'!BE114</f>
        <v>0</v>
      </c>
      <c r="BF111" s="63">
        <f>'법정동(2016.6월말)'!BF114-'법정동(2015.12월말)'!BF114</f>
        <v>0</v>
      </c>
      <c r="BG111" s="64">
        <f>'법정동(2016.6월말)'!BG114-'법정동(2015.12월말)'!BG114</f>
        <v>0</v>
      </c>
    </row>
    <row r="112" spans="1:59" s="20" customFormat="1" ht="20.25" customHeight="1">
      <c r="A112" s="67" t="s">
        <v>115</v>
      </c>
      <c r="B112" s="69">
        <f>'법정동(2016.6월말)'!B115-'법정동(2015.12월말)'!B115</f>
        <v>0</v>
      </c>
      <c r="C112" s="63">
        <f>'법정동(2016.6월말)'!C115-'법정동(2015.12월말)'!C115</f>
        <v>1</v>
      </c>
      <c r="D112" s="63">
        <f>'법정동(2016.6월말)'!D115-'법정동(2015.12월말)'!D115</f>
        <v>0</v>
      </c>
      <c r="E112" s="63">
        <f>'법정동(2016.6월말)'!E115-'법정동(2015.12월말)'!E115</f>
        <v>0</v>
      </c>
      <c r="F112" s="63">
        <f>'법정동(2016.6월말)'!F115-'법정동(2015.12월말)'!F115</f>
        <v>0</v>
      </c>
      <c r="G112" s="63">
        <f>'법정동(2016.6월말)'!G115-'법정동(2015.12월말)'!G115</f>
        <v>0</v>
      </c>
      <c r="H112" s="63">
        <f>'법정동(2016.6월말)'!H115-'법정동(2015.12월말)'!H115</f>
        <v>0</v>
      </c>
      <c r="I112" s="63">
        <f>'법정동(2016.6월말)'!I115-'법정동(2015.12월말)'!I115</f>
        <v>0</v>
      </c>
      <c r="J112" s="63">
        <f>'법정동(2016.6월말)'!J115-'법정동(2015.12월말)'!J115</f>
        <v>0</v>
      </c>
      <c r="K112" s="63">
        <f>'법정동(2016.6월말)'!K115-'법정동(2015.12월말)'!K115</f>
        <v>0</v>
      </c>
      <c r="L112" s="63">
        <f>'법정동(2016.6월말)'!L115-'법정동(2015.12월말)'!L115</f>
        <v>0</v>
      </c>
      <c r="M112" s="63">
        <f>'법정동(2016.6월말)'!M115-'법정동(2015.12월말)'!M115</f>
        <v>0</v>
      </c>
      <c r="N112" s="63">
        <f>'법정동(2016.6월말)'!N115-'법정동(2015.12월말)'!N115</f>
        <v>0</v>
      </c>
      <c r="O112" s="63">
        <f>'법정동(2016.6월말)'!O115-'법정동(2015.12월말)'!O115</f>
        <v>0</v>
      </c>
      <c r="P112" s="63">
        <f>'법정동(2016.6월말)'!P115-'법정동(2015.12월말)'!P115</f>
        <v>0</v>
      </c>
      <c r="Q112" s="63">
        <f>'법정동(2016.6월말)'!Q115-'법정동(2015.12월말)'!Q115</f>
        <v>0</v>
      </c>
      <c r="R112" s="63">
        <f>'법정동(2016.6월말)'!R115-'법정동(2015.12월말)'!R115</f>
        <v>0</v>
      </c>
      <c r="S112" s="63">
        <f>'법정동(2016.6월말)'!S115-'법정동(2015.12월말)'!S115</f>
        <v>1</v>
      </c>
      <c r="T112" s="63">
        <f>'법정동(2016.6월말)'!T115-'법정동(2015.12월말)'!T115</f>
        <v>0</v>
      </c>
      <c r="U112" s="63">
        <f>'법정동(2016.6월말)'!U115-'법정동(2015.12월말)'!U115</f>
        <v>0</v>
      </c>
      <c r="V112" s="63">
        <f>'법정동(2016.6월말)'!V115-'법정동(2015.12월말)'!V115</f>
        <v>0</v>
      </c>
      <c r="W112" s="63">
        <f>'법정동(2016.6월말)'!W115-'법정동(2015.12월말)'!W115</f>
        <v>0</v>
      </c>
      <c r="X112" s="63">
        <f>'법정동(2016.6월말)'!X115-'법정동(2015.12월말)'!X115</f>
        <v>0</v>
      </c>
      <c r="Y112" s="63">
        <f>'법정동(2016.6월말)'!Y115-'법정동(2015.12월말)'!Y115</f>
        <v>0</v>
      </c>
      <c r="Z112" s="63">
        <f>'법정동(2016.6월말)'!Z115-'법정동(2015.12월말)'!Z115</f>
        <v>0</v>
      </c>
      <c r="AA112" s="63">
        <f>'법정동(2016.6월말)'!AA115-'법정동(2015.12월말)'!AA115</f>
        <v>0</v>
      </c>
      <c r="AB112" s="63">
        <f>'법정동(2016.6월말)'!AB115-'법정동(2015.12월말)'!AB115</f>
        <v>0</v>
      </c>
      <c r="AC112" s="63">
        <f>'법정동(2016.6월말)'!AC115-'법정동(2015.12월말)'!AC115</f>
        <v>0</v>
      </c>
      <c r="AD112" s="63">
        <f>'법정동(2016.6월말)'!AD115-'법정동(2015.12월말)'!AD115</f>
        <v>0</v>
      </c>
      <c r="AE112" s="63">
        <f>'법정동(2016.6월말)'!AE115-'법정동(2015.12월말)'!AE115</f>
        <v>0</v>
      </c>
      <c r="AF112" s="63">
        <f>'법정동(2016.6월말)'!AF115-'법정동(2015.12월말)'!AF115</f>
        <v>0</v>
      </c>
      <c r="AG112" s="63">
        <f>'법정동(2016.6월말)'!AG115-'법정동(2015.12월말)'!AG115</f>
        <v>0</v>
      </c>
      <c r="AH112" s="63">
        <f>'법정동(2016.6월말)'!AH115-'법정동(2015.12월말)'!AH115</f>
        <v>0</v>
      </c>
      <c r="AI112" s="63">
        <f>'법정동(2016.6월말)'!AI115-'법정동(2015.12월말)'!AI115</f>
        <v>0</v>
      </c>
      <c r="AJ112" s="63">
        <f>'법정동(2016.6월말)'!AJ115-'법정동(2015.12월말)'!AJ115</f>
        <v>0</v>
      </c>
      <c r="AK112" s="63">
        <f>'법정동(2016.6월말)'!AK115-'법정동(2015.12월말)'!AK115</f>
        <v>0</v>
      </c>
      <c r="AL112" s="63">
        <f>'법정동(2016.6월말)'!AL115-'법정동(2015.12월말)'!AL115</f>
        <v>0</v>
      </c>
      <c r="AM112" s="63">
        <f>'법정동(2016.6월말)'!AM115-'법정동(2015.12월말)'!AM115</f>
        <v>0</v>
      </c>
      <c r="AN112" s="63">
        <f>'법정동(2016.6월말)'!AN115-'법정동(2015.12월말)'!AN115</f>
        <v>0</v>
      </c>
      <c r="AO112" s="63">
        <f>'법정동(2016.6월말)'!AO115-'법정동(2015.12월말)'!AO115</f>
        <v>0</v>
      </c>
      <c r="AP112" s="63">
        <f>'법정동(2016.6월말)'!AP115-'법정동(2015.12월말)'!AP115</f>
        <v>0</v>
      </c>
      <c r="AQ112" s="63">
        <f>'법정동(2016.6월말)'!AQ115-'법정동(2015.12월말)'!AQ115</f>
        <v>0</v>
      </c>
      <c r="AR112" s="63">
        <f>'법정동(2016.6월말)'!AR115-'법정동(2015.12월말)'!AR115</f>
        <v>0</v>
      </c>
      <c r="AS112" s="63">
        <f>'법정동(2016.6월말)'!AS115-'법정동(2015.12월말)'!AS115</f>
        <v>0</v>
      </c>
      <c r="AT112" s="63">
        <f>'법정동(2016.6월말)'!AT115-'법정동(2015.12월말)'!AT115</f>
        <v>0</v>
      </c>
      <c r="AU112" s="63">
        <f>'법정동(2016.6월말)'!AU115-'법정동(2015.12월말)'!AU115</f>
        <v>0</v>
      </c>
      <c r="AV112" s="63">
        <f>'법정동(2016.6월말)'!AV115-'법정동(2015.12월말)'!AV115</f>
        <v>0</v>
      </c>
      <c r="AW112" s="63">
        <f>'법정동(2016.6월말)'!AW115-'법정동(2015.12월말)'!AW115</f>
        <v>0</v>
      </c>
      <c r="AX112" s="63">
        <f>'법정동(2016.6월말)'!AX115-'법정동(2015.12월말)'!AX115</f>
        <v>0</v>
      </c>
      <c r="AY112" s="63">
        <f>'법정동(2016.6월말)'!AY115-'법정동(2015.12월말)'!AY115</f>
        <v>0</v>
      </c>
      <c r="AZ112" s="63">
        <f>'법정동(2016.6월말)'!AZ115-'법정동(2015.12월말)'!AZ115</f>
        <v>0</v>
      </c>
      <c r="BA112" s="63">
        <f>'법정동(2016.6월말)'!BA115-'법정동(2015.12월말)'!BA115</f>
        <v>0</v>
      </c>
      <c r="BB112" s="63">
        <f>'법정동(2016.6월말)'!BB115-'법정동(2015.12월말)'!BB115</f>
        <v>0</v>
      </c>
      <c r="BC112" s="63">
        <f>'법정동(2016.6월말)'!BC115-'법정동(2015.12월말)'!BC115</f>
        <v>0</v>
      </c>
      <c r="BD112" s="63">
        <f>'법정동(2016.6월말)'!BD115-'법정동(2015.12월말)'!BD115</f>
        <v>0</v>
      </c>
      <c r="BE112" s="63">
        <f>'법정동(2016.6월말)'!BE115-'법정동(2015.12월말)'!BE115</f>
        <v>0</v>
      </c>
      <c r="BF112" s="63">
        <f>'법정동(2016.6월말)'!BF115-'법정동(2015.12월말)'!BF115</f>
        <v>0</v>
      </c>
      <c r="BG112" s="64">
        <f>'법정동(2016.6월말)'!BG115-'법정동(2015.12월말)'!BG115</f>
        <v>0</v>
      </c>
    </row>
    <row r="113" spans="1:59" s="20" customFormat="1" ht="20.25" customHeight="1">
      <c r="A113" s="67" t="s">
        <v>116</v>
      </c>
      <c r="B113" s="69">
        <f>'법정동(2016.6월말)'!B116-'법정동(2015.12월말)'!B116</f>
        <v>0</v>
      </c>
      <c r="C113" s="63">
        <f>'법정동(2016.6월말)'!C116-'법정동(2015.12월말)'!C116</f>
        <v>0</v>
      </c>
      <c r="D113" s="63">
        <f>'법정동(2016.6월말)'!D116-'법정동(2015.12월말)'!D116</f>
        <v>0</v>
      </c>
      <c r="E113" s="63">
        <f>'법정동(2016.6월말)'!E116-'법정동(2015.12월말)'!E116</f>
        <v>0</v>
      </c>
      <c r="F113" s="63">
        <f>'법정동(2016.6월말)'!F116-'법정동(2015.12월말)'!F116</f>
        <v>0</v>
      </c>
      <c r="G113" s="63">
        <f>'법정동(2016.6월말)'!G116-'법정동(2015.12월말)'!G116</f>
        <v>0</v>
      </c>
      <c r="H113" s="63">
        <f>'법정동(2016.6월말)'!H116-'법정동(2015.12월말)'!H116</f>
        <v>0</v>
      </c>
      <c r="I113" s="63">
        <f>'법정동(2016.6월말)'!I116-'법정동(2015.12월말)'!I116</f>
        <v>0</v>
      </c>
      <c r="J113" s="63">
        <f>'법정동(2016.6월말)'!J116-'법정동(2015.12월말)'!J116</f>
        <v>0</v>
      </c>
      <c r="K113" s="63">
        <f>'법정동(2016.6월말)'!K116-'법정동(2015.12월말)'!K116</f>
        <v>0</v>
      </c>
      <c r="L113" s="63">
        <f>'법정동(2016.6월말)'!L116-'법정동(2015.12월말)'!L116</f>
        <v>0</v>
      </c>
      <c r="M113" s="63">
        <f>'법정동(2016.6월말)'!M116-'법정동(2015.12월말)'!M116</f>
        <v>0</v>
      </c>
      <c r="N113" s="63">
        <f>'법정동(2016.6월말)'!N116-'법정동(2015.12월말)'!N116</f>
        <v>0</v>
      </c>
      <c r="O113" s="63">
        <f>'법정동(2016.6월말)'!O116-'법정동(2015.12월말)'!O116</f>
        <v>0</v>
      </c>
      <c r="P113" s="63">
        <f>'법정동(2016.6월말)'!P116-'법정동(2015.12월말)'!P116</f>
        <v>0</v>
      </c>
      <c r="Q113" s="63">
        <f>'법정동(2016.6월말)'!Q116-'법정동(2015.12월말)'!Q116</f>
        <v>0</v>
      </c>
      <c r="R113" s="63">
        <f>'법정동(2016.6월말)'!R116-'법정동(2015.12월말)'!R116</f>
        <v>0</v>
      </c>
      <c r="S113" s="63">
        <f>'법정동(2016.6월말)'!S116-'법정동(2015.12월말)'!S116</f>
        <v>0</v>
      </c>
      <c r="T113" s="63">
        <f>'법정동(2016.6월말)'!T116-'법정동(2015.12월말)'!T116</f>
        <v>0</v>
      </c>
      <c r="U113" s="63">
        <f>'법정동(2016.6월말)'!U116-'법정동(2015.12월말)'!U116</f>
        <v>0</v>
      </c>
      <c r="V113" s="63">
        <f>'법정동(2016.6월말)'!V116-'법정동(2015.12월말)'!V116</f>
        <v>0</v>
      </c>
      <c r="W113" s="63">
        <f>'법정동(2016.6월말)'!W116-'법정동(2015.12월말)'!W116</f>
        <v>0</v>
      </c>
      <c r="X113" s="63">
        <f>'법정동(2016.6월말)'!X116-'법정동(2015.12월말)'!X116</f>
        <v>0</v>
      </c>
      <c r="Y113" s="63">
        <f>'법정동(2016.6월말)'!Y116-'법정동(2015.12월말)'!Y116</f>
        <v>0</v>
      </c>
      <c r="Z113" s="63">
        <f>'법정동(2016.6월말)'!Z116-'법정동(2015.12월말)'!Z116</f>
        <v>0</v>
      </c>
      <c r="AA113" s="63">
        <f>'법정동(2016.6월말)'!AA116-'법정동(2015.12월말)'!AA116</f>
        <v>0</v>
      </c>
      <c r="AB113" s="63">
        <f>'법정동(2016.6월말)'!AB116-'법정동(2015.12월말)'!AB116</f>
        <v>0</v>
      </c>
      <c r="AC113" s="63">
        <f>'법정동(2016.6월말)'!AC116-'법정동(2015.12월말)'!AC116</f>
        <v>0</v>
      </c>
      <c r="AD113" s="63">
        <f>'법정동(2016.6월말)'!AD116-'법정동(2015.12월말)'!AD116</f>
        <v>0</v>
      </c>
      <c r="AE113" s="63">
        <f>'법정동(2016.6월말)'!AE116-'법정동(2015.12월말)'!AE116</f>
        <v>0</v>
      </c>
      <c r="AF113" s="63">
        <f>'법정동(2016.6월말)'!AF116-'법정동(2015.12월말)'!AF116</f>
        <v>0</v>
      </c>
      <c r="AG113" s="63">
        <f>'법정동(2016.6월말)'!AG116-'법정동(2015.12월말)'!AG116</f>
        <v>0</v>
      </c>
      <c r="AH113" s="63">
        <f>'법정동(2016.6월말)'!AH116-'법정동(2015.12월말)'!AH116</f>
        <v>0</v>
      </c>
      <c r="AI113" s="63">
        <f>'법정동(2016.6월말)'!AI116-'법정동(2015.12월말)'!AI116</f>
        <v>0</v>
      </c>
      <c r="AJ113" s="63">
        <f>'법정동(2016.6월말)'!AJ116-'법정동(2015.12월말)'!AJ116</f>
        <v>0</v>
      </c>
      <c r="AK113" s="63">
        <f>'법정동(2016.6월말)'!AK116-'법정동(2015.12월말)'!AK116</f>
        <v>0</v>
      </c>
      <c r="AL113" s="63">
        <f>'법정동(2016.6월말)'!AL116-'법정동(2015.12월말)'!AL116</f>
        <v>0</v>
      </c>
      <c r="AM113" s="63">
        <f>'법정동(2016.6월말)'!AM116-'법정동(2015.12월말)'!AM116</f>
        <v>0</v>
      </c>
      <c r="AN113" s="63">
        <f>'법정동(2016.6월말)'!AN116-'법정동(2015.12월말)'!AN116</f>
        <v>0</v>
      </c>
      <c r="AO113" s="63">
        <f>'법정동(2016.6월말)'!AO116-'법정동(2015.12월말)'!AO116</f>
        <v>0</v>
      </c>
      <c r="AP113" s="63">
        <f>'법정동(2016.6월말)'!AP116-'법정동(2015.12월말)'!AP116</f>
        <v>0</v>
      </c>
      <c r="AQ113" s="63">
        <f>'법정동(2016.6월말)'!AQ116-'법정동(2015.12월말)'!AQ116</f>
        <v>0</v>
      </c>
      <c r="AR113" s="63">
        <f>'법정동(2016.6월말)'!AR116-'법정동(2015.12월말)'!AR116</f>
        <v>0</v>
      </c>
      <c r="AS113" s="63">
        <f>'법정동(2016.6월말)'!AS116-'법정동(2015.12월말)'!AS116</f>
        <v>0</v>
      </c>
      <c r="AT113" s="63">
        <f>'법정동(2016.6월말)'!AT116-'법정동(2015.12월말)'!AT116</f>
        <v>0</v>
      </c>
      <c r="AU113" s="63">
        <f>'법정동(2016.6월말)'!AU116-'법정동(2015.12월말)'!AU116</f>
        <v>0</v>
      </c>
      <c r="AV113" s="63">
        <f>'법정동(2016.6월말)'!AV116-'법정동(2015.12월말)'!AV116</f>
        <v>0</v>
      </c>
      <c r="AW113" s="63">
        <f>'법정동(2016.6월말)'!AW116-'법정동(2015.12월말)'!AW116</f>
        <v>0</v>
      </c>
      <c r="AX113" s="63">
        <f>'법정동(2016.6월말)'!AX116-'법정동(2015.12월말)'!AX116</f>
        <v>0</v>
      </c>
      <c r="AY113" s="63">
        <f>'법정동(2016.6월말)'!AY116-'법정동(2015.12월말)'!AY116</f>
        <v>0</v>
      </c>
      <c r="AZ113" s="63">
        <f>'법정동(2016.6월말)'!AZ116-'법정동(2015.12월말)'!AZ116</f>
        <v>0</v>
      </c>
      <c r="BA113" s="63">
        <f>'법정동(2016.6월말)'!BA116-'법정동(2015.12월말)'!BA116</f>
        <v>0</v>
      </c>
      <c r="BB113" s="63">
        <f>'법정동(2016.6월말)'!BB116-'법정동(2015.12월말)'!BB116</f>
        <v>0</v>
      </c>
      <c r="BC113" s="63">
        <f>'법정동(2016.6월말)'!BC116-'법정동(2015.12월말)'!BC116</f>
        <v>0</v>
      </c>
      <c r="BD113" s="63">
        <f>'법정동(2016.6월말)'!BD116-'법정동(2015.12월말)'!BD116</f>
        <v>0</v>
      </c>
      <c r="BE113" s="63">
        <f>'법정동(2016.6월말)'!BE116-'법정동(2015.12월말)'!BE116</f>
        <v>0</v>
      </c>
      <c r="BF113" s="63">
        <f>'법정동(2016.6월말)'!BF116-'법정동(2015.12월말)'!BF116</f>
        <v>0</v>
      </c>
      <c r="BG113" s="64">
        <f>'법정동(2016.6월말)'!BG116-'법정동(2015.12월말)'!BG116</f>
        <v>0</v>
      </c>
    </row>
    <row r="114" spans="1:59" s="20" customFormat="1" ht="20.25" customHeight="1">
      <c r="A114" s="67" t="s">
        <v>117</v>
      </c>
      <c r="B114" s="69">
        <f>'법정동(2016.6월말)'!B117-'법정동(2015.12월말)'!B117</f>
        <v>0</v>
      </c>
      <c r="C114" s="63">
        <f>'법정동(2016.6월말)'!C117-'법정동(2015.12월말)'!C117</f>
        <v>0</v>
      </c>
      <c r="D114" s="63">
        <f>'법정동(2016.6월말)'!D117-'법정동(2015.12월말)'!D117</f>
        <v>0</v>
      </c>
      <c r="E114" s="63">
        <f>'법정동(2016.6월말)'!E117-'법정동(2015.12월말)'!E117</f>
        <v>0</v>
      </c>
      <c r="F114" s="63">
        <f>'법정동(2016.6월말)'!F117-'법정동(2015.12월말)'!F117</f>
        <v>0</v>
      </c>
      <c r="G114" s="63">
        <f>'법정동(2016.6월말)'!G117-'법정동(2015.12월말)'!G117</f>
        <v>0</v>
      </c>
      <c r="H114" s="63">
        <f>'법정동(2016.6월말)'!H117-'법정동(2015.12월말)'!H117</f>
        <v>0</v>
      </c>
      <c r="I114" s="63">
        <f>'법정동(2016.6월말)'!I117-'법정동(2015.12월말)'!I117</f>
        <v>0</v>
      </c>
      <c r="J114" s="63">
        <f>'법정동(2016.6월말)'!J117-'법정동(2015.12월말)'!J117</f>
        <v>0</v>
      </c>
      <c r="K114" s="63">
        <f>'법정동(2016.6월말)'!K117-'법정동(2015.12월말)'!K117</f>
        <v>0</v>
      </c>
      <c r="L114" s="63">
        <f>'법정동(2016.6월말)'!L117-'법정동(2015.12월말)'!L117</f>
        <v>0</v>
      </c>
      <c r="M114" s="63">
        <f>'법정동(2016.6월말)'!M117-'법정동(2015.12월말)'!M117</f>
        <v>0</v>
      </c>
      <c r="N114" s="63">
        <f>'법정동(2016.6월말)'!N117-'법정동(2015.12월말)'!N117</f>
        <v>0</v>
      </c>
      <c r="O114" s="63">
        <f>'법정동(2016.6월말)'!O117-'법정동(2015.12월말)'!O117</f>
        <v>0</v>
      </c>
      <c r="P114" s="63">
        <f>'법정동(2016.6월말)'!P117-'법정동(2015.12월말)'!P117</f>
        <v>0</v>
      </c>
      <c r="Q114" s="63">
        <f>'법정동(2016.6월말)'!Q117-'법정동(2015.12월말)'!Q117</f>
        <v>0</v>
      </c>
      <c r="R114" s="63">
        <f>'법정동(2016.6월말)'!R117-'법정동(2015.12월말)'!R117</f>
        <v>0</v>
      </c>
      <c r="S114" s="63">
        <f>'법정동(2016.6월말)'!S117-'법정동(2015.12월말)'!S117</f>
        <v>0</v>
      </c>
      <c r="T114" s="63">
        <f>'법정동(2016.6월말)'!T117-'법정동(2015.12월말)'!T117</f>
        <v>0</v>
      </c>
      <c r="U114" s="63">
        <f>'법정동(2016.6월말)'!U117-'법정동(2015.12월말)'!U117</f>
        <v>0</v>
      </c>
      <c r="V114" s="63">
        <f>'법정동(2016.6월말)'!V117-'법정동(2015.12월말)'!V117</f>
        <v>0</v>
      </c>
      <c r="W114" s="63">
        <f>'법정동(2016.6월말)'!W117-'법정동(2015.12월말)'!W117</f>
        <v>0</v>
      </c>
      <c r="X114" s="63">
        <f>'법정동(2016.6월말)'!X117-'법정동(2015.12월말)'!X117</f>
        <v>0</v>
      </c>
      <c r="Y114" s="63">
        <f>'법정동(2016.6월말)'!Y117-'법정동(2015.12월말)'!Y117</f>
        <v>0</v>
      </c>
      <c r="Z114" s="63">
        <f>'법정동(2016.6월말)'!Z117-'법정동(2015.12월말)'!Z117</f>
        <v>0</v>
      </c>
      <c r="AA114" s="63">
        <f>'법정동(2016.6월말)'!AA117-'법정동(2015.12월말)'!AA117</f>
        <v>0</v>
      </c>
      <c r="AB114" s="63">
        <f>'법정동(2016.6월말)'!AB117-'법정동(2015.12월말)'!AB117</f>
        <v>0</v>
      </c>
      <c r="AC114" s="63">
        <f>'법정동(2016.6월말)'!AC117-'법정동(2015.12월말)'!AC117</f>
        <v>0</v>
      </c>
      <c r="AD114" s="63">
        <f>'법정동(2016.6월말)'!AD117-'법정동(2015.12월말)'!AD117</f>
        <v>0</v>
      </c>
      <c r="AE114" s="63">
        <f>'법정동(2016.6월말)'!AE117-'법정동(2015.12월말)'!AE117</f>
        <v>0</v>
      </c>
      <c r="AF114" s="63">
        <f>'법정동(2016.6월말)'!AF117-'법정동(2015.12월말)'!AF117</f>
        <v>0</v>
      </c>
      <c r="AG114" s="63">
        <f>'법정동(2016.6월말)'!AG117-'법정동(2015.12월말)'!AG117</f>
        <v>0</v>
      </c>
      <c r="AH114" s="63">
        <f>'법정동(2016.6월말)'!AH117-'법정동(2015.12월말)'!AH117</f>
        <v>0</v>
      </c>
      <c r="AI114" s="63">
        <f>'법정동(2016.6월말)'!AI117-'법정동(2015.12월말)'!AI117</f>
        <v>0</v>
      </c>
      <c r="AJ114" s="63">
        <f>'법정동(2016.6월말)'!AJ117-'법정동(2015.12월말)'!AJ117</f>
        <v>0</v>
      </c>
      <c r="AK114" s="63">
        <f>'법정동(2016.6월말)'!AK117-'법정동(2015.12월말)'!AK117</f>
        <v>0</v>
      </c>
      <c r="AL114" s="63">
        <f>'법정동(2016.6월말)'!AL117-'법정동(2015.12월말)'!AL117</f>
        <v>0</v>
      </c>
      <c r="AM114" s="63">
        <f>'법정동(2016.6월말)'!AM117-'법정동(2015.12월말)'!AM117</f>
        <v>0</v>
      </c>
      <c r="AN114" s="63">
        <f>'법정동(2016.6월말)'!AN117-'법정동(2015.12월말)'!AN117</f>
        <v>0</v>
      </c>
      <c r="AO114" s="63">
        <f>'법정동(2016.6월말)'!AO117-'법정동(2015.12월말)'!AO117</f>
        <v>0</v>
      </c>
      <c r="AP114" s="63">
        <f>'법정동(2016.6월말)'!AP117-'법정동(2015.12월말)'!AP117</f>
        <v>0</v>
      </c>
      <c r="AQ114" s="63">
        <f>'법정동(2016.6월말)'!AQ117-'법정동(2015.12월말)'!AQ117</f>
        <v>0</v>
      </c>
      <c r="AR114" s="63">
        <f>'법정동(2016.6월말)'!AR117-'법정동(2015.12월말)'!AR117</f>
        <v>0</v>
      </c>
      <c r="AS114" s="63">
        <f>'법정동(2016.6월말)'!AS117-'법정동(2015.12월말)'!AS117</f>
        <v>0</v>
      </c>
      <c r="AT114" s="63">
        <f>'법정동(2016.6월말)'!AT117-'법정동(2015.12월말)'!AT117</f>
        <v>0</v>
      </c>
      <c r="AU114" s="63">
        <f>'법정동(2016.6월말)'!AU117-'법정동(2015.12월말)'!AU117</f>
        <v>0</v>
      </c>
      <c r="AV114" s="63">
        <f>'법정동(2016.6월말)'!AV117-'법정동(2015.12월말)'!AV117</f>
        <v>0</v>
      </c>
      <c r="AW114" s="63">
        <f>'법정동(2016.6월말)'!AW117-'법정동(2015.12월말)'!AW117</f>
        <v>0</v>
      </c>
      <c r="AX114" s="63">
        <f>'법정동(2016.6월말)'!AX117-'법정동(2015.12월말)'!AX117</f>
        <v>0</v>
      </c>
      <c r="AY114" s="63">
        <f>'법정동(2016.6월말)'!AY117-'법정동(2015.12월말)'!AY117</f>
        <v>0</v>
      </c>
      <c r="AZ114" s="63">
        <f>'법정동(2016.6월말)'!AZ117-'법정동(2015.12월말)'!AZ117</f>
        <v>0</v>
      </c>
      <c r="BA114" s="63">
        <f>'법정동(2016.6월말)'!BA117-'법정동(2015.12월말)'!BA117</f>
        <v>0</v>
      </c>
      <c r="BB114" s="63">
        <f>'법정동(2016.6월말)'!BB117-'법정동(2015.12월말)'!BB117</f>
        <v>0</v>
      </c>
      <c r="BC114" s="63">
        <f>'법정동(2016.6월말)'!BC117-'법정동(2015.12월말)'!BC117</f>
        <v>0</v>
      </c>
      <c r="BD114" s="63">
        <f>'법정동(2016.6월말)'!BD117-'법정동(2015.12월말)'!BD117</f>
        <v>0</v>
      </c>
      <c r="BE114" s="63">
        <f>'법정동(2016.6월말)'!BE117-'법정동(2015.12월말)'!BE117</f>
        <v>0</v>
      </c>
      <c r="BF114" s="63">
        <f>'법정동(2016.6월말)'!BF117-'법정동(2015.12월말)'!BF117</f>
        <v>0</v>
      </c>
      <c r="BG114" s="64">
        <f>'법정동(2016.6월말)'!BG117-'법정동(2015.12월말)'!BG117</f>
        <v>0</v>
      </c>
    </row>
    <row r="115" spans="1:59" s="20" customFormat="1" ht="20.25" customHeight="1">
      <c r="A115" s="67" t="s">
        <v>118</v>
      </c>
      <c r="B115" s="69">
        <f>'법정동(2016.6월말)'!B118-'법정동(2015.12월말)'!B118</f>
        <v>0</v>
      </c>
      <c r="C115" s="63">
        <f>'법정동(2016.6월말)'!C118-'법정동(2015.12월말)'!C118</f>
        <v>-1</v>
      </c>
      <c r="D115" s="63">
        <f>'법정동(2016.6월말)'!D118-'법정동(2015.12월말)'!D118</f>
        <v>0</v>
      </c>
      <c r="E115" s="63">
        <f>'법정동(2016.6월말)'!E118-'법정동(2015.12월말)'!E118</f>
        <v>0</v>
      </c>
      <c r="F115" s="63">
        <f>'법정동(2016.6월말)'!F118-'법정동(2015.12월말)'!F118</f>
        <v>0</v>
      </c>
      <c r="G115" s="63">
        <f>'법정동(2016.6월말)'!G118-'법정동(2015.12월말)'!G118</f>
        <v>0</v>
      </c>
      <c r="H115" s="63">
        <f>'법정동(2016.6월말)'!H118-'법정동(2015.12월말)'!H118</f>
        <v>0</v>
      </c>
      <c r="I115" s="63">
        <f>'법정동(2016.6월말)'!I118-'법정동(2015.12월말)'!I118</f>
        <v>0</v>
      </c>
      <c r="J115" s="63">
        <f>'법정동(2016.6월말)'!J118-'법정동(2015.12월말)'!J118</f>
        <v>0</v>
      </c>
      <c r="K115" s="63">
        <f>'법정동(2016.6월말)'!K118-'법정동(2015.12월말)'!K118</f>
        <v>0</v>
      </c>
      <c r="L115" s="63">
        <f>'법정동(2016.6월말)'!L118-'법정동(2015.12월말)'!L118</f>
        <v>0</v>
      </c>
      <c r="M115" s="63">
        <f>'법정동(2016.6월말)'!M118-'법정동(2015.12월말)'!M118</f>
        <v>0</v>
      </c>
      <c r="N115" s="63">
        <f>'법정동(2016.6월말)'!N118-'법정동(2015.12월말)'!N118</f>
        <v>0</v>
      </c>
      <c r="O115" s="63">
        <f>'법정동(2016.6월말)'!O118-'법정동(2015.12월말)'!O118</f>
        <v>0</v>
      </c>
      <c r="P115" s="63">
        <f>'법정동(2016.6월말)'!P118-'법정동(2015.12월말)'!P118</f>
        <v>0</v>
      </c>
      <c r="Q115" s="63">
        <f>'법정동(2016.6월말)'!Q118-'법정동(2015.12월말)'!Q118</f>
        <v>0</v>
      </c>
      <c r="R115" s="63">
        <f>'법정동(2016.6월말)'!R118-'법정동(2015.12월말)'!R118</f>
        <v>14</v>
      </c>
      <c r="S115" s="63">
        <f>'법정동(2016.6월말)'!S118-'법정동(2015.12월말)'!S118</f>
        <v>-1</v>
      </c>
      <c r="T115" s="63">
        <f>'법정동(2016.6월말)'!T118-'법정동(2015.12월말)'!T118</f>
        <v>0</v>
      </c>
      <c r="U115" s="63">
        <f>'법정동(2016.6월말)'!U118-'법정동(2015.12월말)'!U118</f>
        <v>0</v>
      </c>
      <c r="V115" s="63">
        <f>'법정동(2016.6월말)'!V118-'법정동(2015.12월말)'!V118</f>
        <v>0</v>
      </c>
      <c r="W115" s="63">
        <f>'법정동(2016.6월말)'!W118-'법정동(2015.12월말)'!W118</f>
        <v>0</v>
      </c>
      <c r="X115" s="63">
        <f>'법정동(2016.6월말)'!X118-'법정동(2015.12월말)'!X118</f>
        <v>0</v>
      </c>
      <c r="Y115" s="63">
        <f>'법정동(2016.6월말)'!Y118-'법정동(2015.12월말)'!Y118</f>
        <v>0</v>
      </c>
      <c r="Z115" s="63">
        <f>'법정동(2016.6월말)'!Z118-'법정동(2015.12월말)'!Z118</f>
        <v>0</v>
      </c>
      <c r="AA115" s="63">
        <f>'법정동(2016.6월말)'!AA118-'법정동(2015.12월말)'!AA118</f>
        <v>0</v>
      </c>
      <c r="AB115" s="63">
        <f>'법정동(2016.6월말)'!AB118-'법정동(2015.12월말)'!AB118</f>
        <v>0</v>
      </c>
      <c r="AC115" s="63">
        <f>'법정동(2016.6월말)'!AC118-'법정동(2015.12월말)'!AC118</f>
        <v>0</v>
      </c>
      <c r="AD115" s="63">
        <f>'법정동(2016.6월말)'!AD118-'법정동(2015.12월말)'!AD118</f>
        <v>-14</v>
      </c>
      <c r="AE115" s="63">
        <f>'법정동(2016.6월말)'!AE118-'법정동(2015.12월말)'!AE118</f>
        <v>0</v>
      </c>
      <c r="AF115" s="63">
        <f>'법정동(2016.6월말)'!AF118-'법정동(2015.12월말)'!AF118</f>
        <v>0</v>
      </c>
      <c r="AG115" s="63">
        <f>'법정동(2016.6월말)'!AG118-'법정동(2015.12월말)'!AG118</f>
        <v>0</v>
      </c>
      <c r="AH115" s="63">
        <f>'법정동(2016.6월말)'!AH118-'법정동(2015.12월말)'!AH118</f>
        <v>0</v>
      </c>
      <c r="AI115" s="63">
        <f>'법정동(2016.6월말)'!AI118-'법정동(2015.12월말)'!AI118</f>
        <v>0</v>
      </c>
      <c r="AJ115" s="63">
        <f>'법정동(2016.6월말)'!AJ118-'법정동(2015.12월말)'!AJ118</f>
        <v>0</v>
      </c>
      <c r="AK115" s="63">
        <f>'법정동(2016.6월말)'!AK118-'법정동(2015.12월말)'!AK118</f>
        <v>0</v>
      </c>
      <c r="AL115" s="63">
        <f>'법정동(2016.6월말)'!AL118-'법정동(2015.12월말)'!AL118</f>
        <v>0</v>
      </c>
      <c r="AM115" s="63">
        <f>'법정동(2016.6월말)'!AM118-'법정동(2015.12월말)'!AM118</f>
        <v>0</v>
      </c>
      <c r="AN115" s="63">
        <f>'법정동(2016.6월말)'!AN118-'법정동(2015.12월말)'!AN118</f>
        <v>0</v>
      </c>
      <c r="AO115" s="63">
        <f>'법정동(2016.6월말)'!AO118-'법정동(2015.12월말)'!AO118</f>
        <v>0</v>
      </c>
      <c r="AP115" s="63">
        <f>'법정동(2016.6월말)'!AP118-'법정동(2015.12월말)'!AP118</f>
        <v>0</v>
      </c>
      <c r="AQ115" s="63">
        <f>'법정동(2016.6월말)'!AQ118-'법정동(2015.12월말)'!AQ118</f>
        <v>0</v>
      </c>
      <c r="AR115" s="63">
        <f>'법정동(2016.6월말)'!AR118-'법정동(2015.12월말)'!AR118</f>
        <v>0</v>
      </c>
      <c r="AS115" s="63">
        <f>'법정동(2016.6월말)'!AS118-'법정동(2015.12월말)'!AS118</f>
        <v>0</v>
      </c>
      <c r="AT115" s="63">
        <f>'법정동(2016.6월말)'!AT118-'법정동(2015.12월말)'!AT118</f>
        <v>0</v>
      </c>
      <c r="AU115" s="63">
        <f>'법정동(2016.6월말)'!AU118-'법정동(2015.12월말)'!AU118</f>
        <v>0</v>
      </c>
      <c r="AV115" s="63">
        <f>'법정동(2016.6월말)'!AV118-'법정동(2015.12월말)'!AV118</f>
        <v>0</v>
      </c>
      <c r="AW115" s="63">
        <f>'법정동(2016.6월말)'!AW118-'법정동(2015.12월말)'!AW118</f>
        <v>0</v>
      </c>
      <c r="AX115" s="63">
        <f>'법정동(2016.6월말)'!AX118-'법정동(2015.12월말)'!AX118</f>
        <v>0</v>
      </c>
      <c r="AY115" s="63">
        <f>'법정동(2016.6월말)'!AY118-'법정동(2015.12월말)'!AY118</f>
        <v>0</v>
      </c>
      <c r="AZ115" s="63">
        <f>'법정동(2016.6월말)'!AZ118-'법정동(2015.12월말)'!AZ118</f>
        <v>0</v>
      </c>
      <c r="BA115" s="63">
        <f>'법정동(2016.6월말)'!BA118-'법정동(2015.12월말)'!BA118</f>
        <v>0</v>
      </c>
      <c r="BB115" s="63">
        <f>'법정동(2016.6월말)'!BB118-'법정동(2015.12월말)'!BB118</f>
        <v>0</v>
      </c>
      <c r="BC115" s="63">
        <f>'법정동(2016.6월말)'!BC118-'법정동(2015.12월말)'!BC118</f>
        <v>0</v>
      </c>
      <c r="BD115" s="63">
        <f>'법정동(2016.6월말)'!BD118-'법정동(2015.12월말)'!BD118</f>
        <v>0</v>
      </c>
      <c r="BE115" s="63">
        <f>'법정동(2016.6월말)'!BE118-'법정동(2015.12월말)'!BE118</f>
        <v>0</v>
      </c>
      <c r="BF115" s="63">
        <f>'법정동(2016.6월말)'!BF118-'법정동(2015.12월말)'!BF118</f>
        <v>0</v>
      </c>
      <c r="BG115" s="64">
        <f>'법정동(2016.6월말)'!BG118-'법정동(2015.12월말)'!BG118</f>
        <v>0</v>
      </c>
    </row>
    <row r="116" spans="1:59" s="20" customFormat="1" ht="20.25" customHeight="1">
      <c r="A116" s="67" t="s">
        <v>119</v>
      </c>
      <c r="B116" s="69">
        <f>'법정동(2016.6월말)'!B119-'법정동(2015.12월말)'!B119</f>
        <v>-117</v>
      </c>
      <c r="C116" s="63">
        <f>'법정동(2016.6월말)'!C119-'법정동(2015.12월말)'!C119</f>
        <v>2</v>
      </c>
      <c r="D116" s="63">
        <f>'법정동(2016.6월말)'!D119-'법정동(2015.12월말)'!D119</f>
        <v>-600</v>
      </c>
      <c r="E116" s="63">
        <f>'법정동(2016.6월말)'!E119-'법정동(2015.12월말)'!E119</f>
        <v>1</v>
      </c>
      <c r="F116" s="63">
        <f>'법정동(2016.6월말)'!F119-'법정동(2015.12월말)'!F119</f>
        <v>0</v>
      </c>
      <c r="G116" s="63">
        <f>'법정동(2016.6월말)'!G119-'법정동(2015.12월말)'!G119</f>
        <v>0</v>
      </c>
      <c r="H116" s="63">
        <f>'법정동(2016.6월말)'!H119-'법정동(2015.12월말)'!H119</f>
        <v>0</v>
      </c>
      <c r="I116" s="63">
        <f>'법정동(2016.6월말)'!I119-'법정동(2015.12월말)'!I119</f>
        <v>0</v>
      </c>
      <c r="J116" s="63">
        <f>'법정동(2016.6월말)'!J119-'법정동(2015.12월말)'!J119</f>
        <v>0</v>
      </c>
      <c r="K116" s="63">
        <f>'법정동(2016.6월말)'!K119-'법정동(2015.12월말)'!K119</f>
        <v>0</v>
      </c>
      <c r="L116" s="63">
        <f>'법정동(2016.6월말)'!L119-'법정동(2015.12월말)'!L119</f>
        <v>0</v>
      </c>
      <c r="M116" s="63">
        <f>'법정동(2016.6월말)'!M119-'법정동(2015.12월말)'!M119</f>
        <v>0</v>
      </c>
      <c r="N116" s="63">
        <f>'법정동(2016.6월말)'!N119-'법정동(2015.12월말)'!N119</f>
        <v>0</v>
      </c>
      <c r="O116" s="63">
        <f>'법정동(2016.6월말)'!O119-'법정동(2015.12월말)'!O119</f>
        <v>0</v>
      </c>
      <c r="P116" s="63">
        <f>'법정동(2016.6월말)'!P119-'법정동(2015.12월말)'!P119</f>
        <v>0</v>
      </c>
      <c r="Q116" s="63">
        <f>'법정동(2016.6월말)'!Q119-'법정동(2015.12월말)'!Q119</f>
        <v>0</v>
      </c>
      <c r="R116" s="63">
        <f>'법정동(2016.6월말)'!R119-'법정동(2015.12월말)'!R119</f>
        <v>483</v>
      </c>
      <c r="S116" s="63">
        <f>'법정동(2016.6월말)'!S119-'법정동(2015.12월말)'!S119</f>
        <v>1</v>
      </c>
      <c r="T116" s="63">
        <f>'법정동(2016.6월말)'!T119-'법정동(2015.12월말)'!T119</f>
        <v>0</v>
      </c>
      <c r="U116" s="63">
        <f>'법정동(2016.6월말)'!U119-'법정동(2015.12월말)'!U119</f>
        <v>0</v>
      </c>
      <c r="V116" s="63">
        <f>'법정동(2016.6월말)'!V119-'법정동(2015.12월말)'!V119</f>
        <v>0</v>
      </c>
      <c r="W116" s="63">
        <f>'법정동(2016.6월말)'!W119-'법정동(2015.12월말)'!W119</f>
        <v>0</v>
      </c>
      <c r="X116" s="63">
        <f>'법정동(2016.6월말)'!X119-'법정동(2015.12월말)'!X119</f>
        <v>0</v>
      </c>
      <c r="Y116" s="63">
        <f>'법정동(2016.6월말)'!Y119-'법정동(2015.12월말)'!Y119</f>
        <v>0</v>
      </c>
      <c r="Z116" s="63">
        <f>'법정동(2016.6월말)'!Z119-'법정동(2015.12월말)'!Z119</f>
        <v>0</v>
      </c>
      <c r="AA116" s="63">
        <f>'법정동(2016.6월말)'!AA119-'법정동(2015.12월말)'!AA119</f>
        <v>0</v>
      </c>
      <c r="AB116" s="63">
        <f>'법정동(2016.6월말)'!AB119-'법정동(2015.12월말)'!AB119</f>
        <v>0</v>
      </c>
      <c r="AC116" s="63">
        <f>'법정동(2016.6월말)'!AC119-'법정동(2015.12월말)'!AC119</f>
        <v>0</v>
      </c>
      <c r="AD116" s="63">
        <f>'법정동(2016.6월말)'!AD119-'법정동(2015.12월말)'!AD119</f>
        <v>0</v>
      </c>
      <c r="AE116" s="63">
        <f>'법정동(2016.6월말)'!AE119-'법정동(2015.12월말)'!AE119</f>
        <v>0</v>
      </c>
      <c r="AF116" s="63">
        <f>'법정동(2016.6월말)'!AF119-'법정동(2015.12월말)'!AF119</f>
        <v>0</v>
      </c>
      <c r="AG116" s="63">
        <f>'법정동(2016.6월말)'!AG119-'법정동(2015.12월말)'!AG119</f>
        <v>0</v>
      </c>
      <c r="AH116" s="63">
        <f>'법정동(2016.6월말)'!AH119-'법정동(2015.12월말)'!AH119</f>
        <v>0</v>
      </c>
      <c r="AI116" s="63">
        <f>'법정동(2016.6월말)'!AI119-'법정동(2015.12월말)'!AI119</f>
        <v>0</v>
      </c>
      <c r="AJ116" s="63">
        <f>'법정동(2016.6월말)'!AJ119-'법정동(2015.12월말)'!AJ119</f>
        <v>0</v>
      </c>
      <c r="AK116" s="63">
        <f>'법정동(2016.6월말)'!AK119-'법정동(2015.12월말)'!AK119</f>
        <v>0</v>
      </c>
      <c r="AL116" s="63">
        <f>'법정동(2016.6월말)'!AL119-'법정동(2015.12월말)'!AL119</f>
        <v>0</v>
      </c>
      <c r="AM116" s="63">
        <f>'법정동(2016.6월말)'!AM119-'법정동(2015.12월말)'!AM119</f>
        <v>0</v>
      </c>
      <c r="AN116" s="63">
        <f>'법정동(2016.6월말)'!AN119-'법정동(2015.12월말)'!AN119</f>
        <v>0</v>
      </c>
      <c r="AO116" s="63">
        <f>'법정동(2016.6월말)'!AO119-'법정동(2015.12월말)'!AO119</f>
        <v>0</v>
      </c>
      <c r="AP116" s="63">
        <f>'법정동(2016.6월말)'!AP119-'법정동(2015.12월말)'!AP119</f>
        <v>0</v>
      </c>
      <c r="AQ116" s="63">
        <f>'법정동(2016.6월말)'!AQ119-'법정동(2015.12월말)'!AQ119</f>
        <v>0</v>
      </c>
      <c r="AR116" s="63">
        <f>'법정동(2016.6월말)'!AR119-'법정동(2015.12월말)'!AR119</f>
        <v>0</v>
      </c>
      <c r="AS116" s="63">
        <f>'법정동(2016.6월말)'!AS119-'법정동(2015.12월말)'!AS119</f>
        <v>0</v>
      </c>
      <c r="AT116" s="63">
        <f>'법정동(2016.6월말)'!AT119-'법정동(2015.12월말)'!AT119</f>
        <v>0</v>
      </c>
      <c r="AU116" s="63">
        <f>'법정동(2016.6월말)'!AU119-'법정동(2015.12월말)'!AU119</f>
        <v>0</v>
      </c>
      <c r="AV116" s="63">
        <f>'법정동(2016.6월말)'!AV119-'법정동(2015.12월말)'!AV119</f>
        <v>0</v>
      </c>
      <c r="AW116" s="63">
        <f>'법정동(2016.6월말)'!AW119-'법정동(2015.12월말)'!AW119</f>
        <v>0</v>
      </c>
      <c r="AX116" s="63">
        <f>'법정동(2016.6월말)'!AX119-'법정동(2015.12월말)'!AX119</f>
        <v>0</v>
      </c>
      <c r="AY116" s="63">
        <f>'법정동(2016.6월말)'!AY119-'법정동(2015.12월말)'!AY119</f>
        <v>0</v>
      </c>
      <c r="AZ116" s="63">
        <f>'법정동(2016.6월말)'!AZ119-'법정동(2015.12월말)'!AZ119</f>
        <v>0</v>
      </c>
      <c r="BA116" s="63">
        <f>'법정동(2016.6월말)'!BA119-'법정동(2015.12월말)'!BA119</f>
        <v>0</v>
      </c>
      <c r="BB116" s="63">
        <f>'법정동(2016.6월말)'!BB119-'법정동(2015.12월말)'!BB119</f>
        <v>0</v>
      </c>
      <c r="BC116" s="63">
        <f>'법정동(2016.6월말)'!BC119-'법정동(2015.12월말)'!BC119</f>
        <v>0</v>
      </c>
      <c r="BD116" s="63">
        <f>'법정동(2016.6월말)'!BD119-'법정동(2015.12월말)'!BD119</f>
        <v>0</v>
      </c>
      <c r="BE116" s="63">
        <f>'법정동(2016.6월말)'!BE119-'법정동(2015.12월말)'!BE119</f>
        <v>0</v>
      </c>
      <c r="BF116" s="63">
        <f>'법정동(2016.6월말)'!BF119-'법정동(2015.12월말)'!BF119</f>
        <v>0</v>
      </c>
      <c r="BG116" s="64">
        <f>'법정동(2016.6월말)'!BG119-'법정동(2015.12월말)'!BG119</f>
        <v>0</v>
      </c>
    </row>
    <row r="117" spans="1:59" s="20" customFormat="1" ht="20.25" customHeight="1">
      <c r="A117" s="68" t="s">
        <v>120</v>
      </c>
      <c r="B117" s="70">
        <f>'법정동(2016.6월말)'!B120-'법정동(2015.12월말)'!B120</f>
        <v>0</v>
      </c>
      <c r="C117" s="65">
        <f>'법정동(2016.6월말)'!C120-'법정동(2015.12월말)'!C120</f>
        <v>0</v>
      </c>
      <c r="D117" s="65">
        <f>'법정동(2016.6월말)'!D120-'법정동(2015.12월말)'!D120</f>
        <v>0</v>
      </c>
      <c r="E117" s="65">
        <f>'법정동(2016.6월말)'!E120-'법정동(2015.12월말)'!E120</f>
        <v>0</v>
      </c>
      <c r="F117" s="65">
        <f>'법정동(2016.6월말)'!F120-'법정동(2015.12월말)'!F120</f>
        <v>0</v>
      </c>
      <c r="G117" s="65">
        <f>'법정동(2016.6월말)'!G120-'법정동(2015.12월말)'!G120</f>
        <v>0</v>
      </c>
      <c r="H117" s="65">
        <f>'법정동(2016.6월말)'!H120-'법정동(2015.12월말)'!H120</f>
        <v>0</v>
      </c>
      <c r="I117" s="65">
        <f>'법정동(2016.6월말)'!I120-'법정동(2015.12월말)'!I120</f>
        <v>0</v>
      </c>
      <c r="J117" s="65">
        <f>'법정동(2016.6월말)'!J120-'법정동(2015.12월말)'!J120</f>
        <v>0</v>
      </c>
      <c r="K117" s="65">
        <f>'법정동(2016.6월말)'!K120-'법정동(2015.12월말)'!K120</f>
        <v>0</v>
      </c>
      <c r="L117" s="65">
        <f>'법정동(2016.6월말)'!L120-'법정동(2015.12월말)'!L120</f>
        <v>0</v>
      </c>
      <c r="M117" s="65">
        <f>'법정동(2016.6월말)'!M120-'법정동(2015.12월말)'!M120</f>
        <v>0</v>
      </c>
      <c r="N117" s="65">
        <f>'법정동(2016.6월말)'!N120-'법정동(2015.12월말)'!N120</f>
        <v>0</v>
      </c>
      <c r="O117" s="65">
        <f>'법정동(2016.6월말)'!O120-'법정동(2015.12월말)'!O120</f>
        <v>0</v>
      </c>
      <c r="P117" s="65">
        <f>'법정동(2016.6월말)'!P120-'법정동(2015.12월말)'!P120</f>
        <v>0</v>
      </c>
      <c r="Q117" s="65">
        <f>'법정동(2016.6월말)'!Q120-'법정동(2015.12월말)'!Q120</f>
        <v>0</v>
      </c>
      <c r="R117" s="65">
        <f>'법정동(2016.6월말)'!R120-'법정동(2015.12월말)'!R120</f>
        <v>0</v>
      </c>
      <c r="S117" s="65">
        <f>'법정동(2016.6월말)'!S120-'법정동(2015.12월말)'!S120</f>
        <v>0</v>
      </c>
      <c r="T117" s="65">
        <f>'법정동(2016.6월말)'!T120-'법정동(2015.12월말)'!T120</f>
        <v>0</v>
      </c>
      <c r="U117" s="65">
        <f>'법정동(2016.6월말)'!U120-'법정동(2015.12월말)'!U120</f>
        <v>0</v>
      </c>
      <c r="V117" s="65">
        <f>'법정동(2016.6월말)'!V120-'법정동(2015.12월말)'!V120</f>
        <v>0</v>
      </c>
      <c r="W117" s="65">
        <f>'법정동(2016.6월말)'!W120-'법정동(2015.12월말)'!W120</f>
        <v>0</v>
      </c>
      <c r="X117" s="65">
        <f>'법정동(2016.6월말)'!X120-'법정동(2015.12월말)'!X120</f>
        <v>0</v>
      </c>
      <c r="Y117" s="65">
        <f>'법정동(2016.6월말)'!Y120-'법정동(2015.12월말)'!Y120</f>
        <v>0</v>
      </c>
      <c r="Z117" s="65">
        <f>'법정동(2016.6월말)'!Z120-'법정동(2015.12월말)'!Z120</f>
        <v>0</v>
      </c>
      <c r="AA117" s="65">
        <f>'법정동(2016.6월말)'!AA120-'법정동(2015.12월말)'!AA120</f>
        <v>0</v>
      </c>
      <c r="AB117" s="65">
        <f>'법정동(2016.6월말)'!AB120-'법정동(2015.12월말)'!AB120</f>
        <v>0</v>
      </c>
      <c r="AC117" s="65">
        <f>'법정동(2016.6월말)'!AC120-'법정동(2015.12월말)'!AC120</f>
        <v>0</v>
      </c>
      <c r="AD117" s="65">
        <f>'법정동(2016.6월말)'!AD120-'법정동(2015.12월말)'!AD120</f>
        <v>0</v>
      </c>
      <c r="AE117" s="65">
        <f>'법정동(2016.6월말)'!AE120-'법정동(2015.12월말)'!AE120</f>
        <v>0</v>
      </c>
      <c r="AF117" s="65">
        <f>'법정동(2016.6월말)'!AF120-'법정동(2015.12월말)'!AF120</f>
        <v>0</v>
      </c>
      <c r="AG117" s="65">
        <f>'법정동(2016.6월말)'!AG120-'법정동(2015.12월말)'!AG120</f>
        <v>0</v>
      </c>
      <c r="AH117" s="65">
        <f>'법정동(2016.6월말)'!AH120-'법정동(2015.12월말)'!AH120</f>
        <v>0</v>
      </c>
      <c r="AI117" s="65">
        <f>'법정동(2016.6월말)'!AI120-'법정동(2015.12월말)'!AI120</f>
        <v>0</v>
      </c>
      <c r="AJ117" s="65">
        <f>'법정동(2016.6월말)'!AJ120-'법정동(2015.12월말)'!AJ120</f>
        <v>0</v>
      </c>
      <c r="AK117" s="65">
        <f>'법정동(2016.6월말)'!AK120-'법정동(2015.12월말)'!AK120</f>
        <v>0</v>
      </c>
      <c r="AL117" s="65">
        <f>'법정동(2016.6월말)'!AL120-'법정동(2015.12월말)'!AL120</f>
        <v>0</v>
      </c>
      <c r="AM117" s="65">
        <f>'법정동(2016.6월말)'!AM120-'법정동(2015.12월말)'!AM120</f>
        <v>0</v>
      </c>
      <c r="AN117" s="65">
        <f>'법정동(2016.6월말)'!AN120-'법정동(2015.12월말)'!AN120</f>
        <v>0</v>
      </c>
      <c r="AO117" s="65">
        <f>'법정동(2016.6월말)'!AO120-'법정동(2015.12월말)'!AO120</f>
        <v>0</v>
      </c>
      <c r="AP117" s="65">
        <f>'법정동(2016.6월말)'!AP120-'법정동(2015.12월말)'!AP120</f>
        <v>0</v>
      </c>
      <c r="AQ117" s="65">
        <f>'법정동(2016.6월말)'!AQ120-'법정동(2015.12월말)'!AQ120</f>
        <v>0</v>
      </c>
      <c r="AR117" s="65">
        <f>'법정동(2016.6월말)'!AR120-'법정동(2015.12월말)'!AR120</f>
        <v>0</v>
      </c>
      <c r="AS117" s="65">
        <f>'법정동(2016.6월말)'!AS120-'법정동(2015.12월말)'!AS120</f>
        <v>0</v>
      </c>
      <c r="AT117" s="65">
        <f>'법정동(2016.6월말)'!AT120-'법정동(2015.12월말)'!AT120</f>
        <v>0</v>
      </c>
      <c r="AU117" s="65">
        <f>'법정동(2016.6월말)'!AU120-'법정동(2015.12월말)'!AU120</f>
        <v>0</v>
      </c>
      <c r="AV117" s="65">
        <f>'법정동(2016.6월말)'!AV120-'법정동(2015.12월말)'!AV120</f>
        <v>0</v>
      </c>
      <c r="AW117" s="65">
        <f>'법정동(2016.6월말)'!AW120-'법정동(2015.12월말)'!AW120</f>
        <v>0</v>
      </c>
      <c r="AX117" s="65">
        <f>'법정동(2016.6월말)'!AX120-'법정동(2015.12월말)'!AX120</f>
        <v>0</v>
      </c>
      <c r="AY117" s="65">
        <f>'법정동(2016.6월말)'!AY120-'법정동(2015.12월말)'!AY120</f>
        <v>0</v>
      </c>
      <c r="AZ117" s="65">
        <f>'법정동(2016.6월말)'!AZ120-'법정동(2015.12월말)'!AZ120</f>
        <v>0</v>
      </c>
      <c r="BA117" s="65">
        <f>'법정동(2016.6월말)'!BA120-'법정동(2015.12월말)'!BA120</f>
        <v>0</v>
      </c>
      <c r="BB117" s="65">
        <f>'법정동(2016.6월말)'!BB120-'법정동(2015.12월말)'!BB120</f>
        <v>0</v>
      </c>
      <c r="BC117" s="65">
        <f>'법정동(2016.6월말)'!BC120-'법정동(2015.12월말)'!BC120</f>
        <v>0</v>
      </c>
      <c r="BD117" s="65">
        <f>'법정동(2016.6월말)'!BD120-'법정동(2015.12월말)'!BD120</f>
        <v>0</v>
      </c>
      <c r="BE117" s="65">
        <f>'법정동(2016.6월말)'!BE120-'법정동(2015.12월말)'!BE120</f>
        <v>0</v>
      </c>
      <c r="BF117" s="65">
        <f>'법정동(2016.6월말)'!BF120-'법정동(2015.12월말)'!BF120</f>
        <v>0</v>
      </c>
      <c r="BG117" s="66">
        <f>'법정동(2016.6월말)'!BG120-'법정동(2015.12월말)'!BG120</f>
        <v>0</v>
      </c>
    </row>
  </sheetData>
  <mergeCells count="30">
    <mergeCell ref="BF1:BG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AH1:AI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J1:K1"/>
    <mergeCell ref="A1:A2"/>
    <mergeCell ref="B1:C1"/>
    <mergeCell ref="D1:E1"/>
    <mergeCell ref="F1:G1"/>
    <mergeCell ref="H1:I1"/>
  </mergeCells>
  <phoneticPr fontId="3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G120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24" sqref="A24"/>
    </sheetView>
  </sheetViews>
  <sheetFormatPr defaultColWidth="29.1640625" defaultRowHeight="15" customHeight="1"/>
  <cols>
    <col min="1" max="1" width="19" style="3" customWidth="1"/>
    <col min="2" max="2" width="20" style="1" bestFit="1" customWidth="1"/>
    <col min="3" max="3" width="12.83203125" style="2" bestFit="1" customWidth="1"/>
    <col min="4" max="4" width="18.5" style="1" bestFit="1" customWidth="1"/>
    <col min="5" max="5" width="11.33203125" style="2" bestFit="1" customWidth="1"/>
    <col min="6" max="6" width="18.5" style="1" bestFit="1" customWidth="1"/>
    <col min="7" max="7" width="11.33203125" style="2" bestFit="1" customWidth="1"/>
    <col min="8" max="8" width="14.83203125" style="1" bestFit="1" customWidth="1"/>
    <col min="9" max="9" width="11" style="2" bestFit="1" customWidth="1"/>
    <col min="10" max="10" width="17" style="1" bestFit="1" customWidth="1"/>
    <col min="11" max="11" width="11" style="2" bestFit="1" customWidth="1"/>
    <col min="12" max="12" width="20" style="1" bestFit="1" customWidth="1"/>
    <col min="13" max="13" width="11.33203125" style="2" bestFit="1" customWidth="1"/>
    <col min="14" max="14" width="10.1640625" style="1" bestFit="1" customWidth="1"/>
    <col min="15" max="15" width="11" style="2" bestFit="1" customWidth="1"/>
    <col min="16" max="16" width="13.33203125" style="1" bestFit="1" customWidth="1"/>
    <col min="17" max="17" width="11" style="2" bestFit="1" customWidth="1"/>
    <col min="18" max="18" width="18.5" style="1" bestFit="1" customWidth="1"/>
    <col min="19" max="19" width="11.33203125" style="2" bestFit="1" customWidth="1"/>
    <col min="20" max="20" width="18.5" style="1" bestFit="1" customWidth="1"/>
    <col min="21" max="21" width="11" style="2" bestFit="1" customWidth="1"/>
    <col min="22" max="22" width="17" style="1" bestFit="1" customWidth="1"/>
    <col min="23" max="23" width="11" style="2" bestFit="1" customWidth="1"/>
    <col min="24" max="24" width="14.83203125" style="1" bestFit="1" customWidth="1"/>
    <col min="25" max="25" width="11" style="2" bestFit="1" customWidth="1"/>
    <col min="26" max="26" width="16" style="1" bestFit="1" customWidth="1"/>
    <col min="27" max="27" width="11" style="2" bestFit="1" customWidth="1"/>
    <col min="28" max="28" width="14.83203125" style="1" bestFit="1" customWidth="1"/>
    <col min="29" max="29" width="11" style="2" bestFit="1" customWidth="1"/>
    <col min="30" max="30" width="18.5" style="1" bestFit="1" customWidth="1"/>
    <col min="31" max="31" width="11.33203125" style="2" bestFit="1" customWidth="1"/>
    <col min="32" max="32" width="17" style="1" bestFit="1" customWidth="1"/>
    <col min="33" max="33" width="11" style="2" bestFit="1" customWidth="1"/>
    <col min="34" max="34" width="14.83203125" style="1" bestFit="1" customWidth="1"/>
    <col min="35" max="35" width="11" style="2" bestFit="1" customWidth="1"/>
    <col min="36" max="36" width="17" style="1" bestFit="1" customWidth="1"/>
    <col min="37" max="37" width="11" style="2" bestFit="1" customWidth="1"/>
    <col min="38" max="38" width="17" style="1" bestFit="1" customWidth="1"/>
    <col min="39" max="39" width="11" style="2" bestFit="1" customWidth="1"/>
    <col min="40" max="40" width="17" style="1" bestFit="1" customWidth="1"/>
    <col min="41" max="41" width="11" style="2" bestFit="1" customWidth="1"/>
    <col min="42" max="42" width="14.83203125" style="1" bestFit="1" customWidth="1"/>
    <col min="43" max="43" width="11" style="2" bestFit="1" customWidth="1"/>
    <col min="44" max="44" width="14.83203125" style="1" bestFit="1" customWidth="1"/>
    <col min="45" max="45" width="11" style="2" bestFit="1" customWidth="1"/>
    <col min="46" max="46" width="17" style="1" bestFit="1" customWidth="1"/>
    <col min="47" max="47" width="11" style="2" bestFit="1" customWidth="1"/>
    <col min="48" max="48" width="17" style="1" bestFit="1" customWidth="1"/>
    <col min="49" max="49" width="11" style="2" bestFit="1" customWidth="1"/>
    <col min="50" max="50" width="14.83203125" style="1" bestFit="1" customWidth="1"/>
    <col min="51" max="51" width="11" style="2" bestFit="1" customWidth="1"/>
    <col min="52" max="52" width="14.83203125" style="1" bestFit="1" customWidth="1"/>
    <col min="53" max="53" width="11" style="2" bestFit="1" customWidth="1"/>
    <col min="54" max="54" width="13.33203125" style="1" bestFit="1" customWidth="1"/>
    <col min="55" max="55" width="11" style="2" bestFit="1" customWidth="1"/>
    <col min="56" max="56" width="17" style="1" bestFit="1" customWidth="1"/>
    <col min="57" max="57" width="11" style="2" bestFit="1" customWidth="1"/>
    <col min="58" max="58" width="17" style="1" bestFit="1" customWidth="1"/>
    <col min="59" max="59" width="11" style="2" bestFit="1" customWidth="1"/>
    <col min="60" max="16384" width="29.1640625" style="3"/>
  </cols>
  <sheetData>
    <row r="1" spans="1:59" ht="33" customHeight="1">
      <c r="A1" s="372" t="s">
        <v>176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59" s="15" customFormat="1" ht="11.25" customHeight="1">
      <c r="B2" s="16"/>
      <c r="C2" s="17"/>
      <c r="D2" s="16"/>
      <c r="E2" s="17"/>
      <c r="F2" s="16"/>
      <c r="G2" s="17"/>
      <c r="H2" s="16"/>
      <c r="I2" s="17"/>
      <c r="J2" s="16"/>
      <c r="K2" s="17"/>
      <c r="L2" s="16"/>
      <c r="M2" s="17"/>
      <c r="N2" s="16"/>
      <c r="O2" s="17"/>
      <c r="P2" s="16"/>
      <c r="Q2" s="17"/>
      <c r="R2" s="16"/>
      <c r="S2" s="17"/>
      <c r="T2" s="16"/>
      <c r="U2" s="17"/>
      <c r="V2" s="16"/>
      <c r="W2" s="17"/>
      <c r="X2" s="16"/>
      <c r="Y2" s="17"/>
      <c r="Z2" s="16"/>
      <c r="AA2" s="17"/>
      <c r="AB2" s="16"/>
      <c r="AC2" s="17"/>
      <c r="AD2" s="16"/>
      <c r="AE2" s="17"/>
      <c r="AF2" s="16"/>
      <c r="AG2" s="17"/>
      <c r="AH2" s="16"/>
      <c r="AI2" s="17"/>
      <c r="AJ2" s="16"/>
      <c r="AK2" s="17"/>
      <c r="AL2" s="16"/>
      <c r="AM2" s="17"/>
      <c r="AN2" s="16"/>
      <c r="AO2" s="17"/>
      <c r="AP2" s="16"/>
      <c r="AQ2" s="17"/>
      <c r="AR2" s="16"/>
      <c r="AS2" s="17"/>
      <c r="AT2" s="16"/>
      <c r="AU2" s="17"/>
      <c r="AV2" s="16"/>
      <c r="AW2" s="17"/>
      <c r="AX2" s="16"/>
      <c r="AY2" s="17"/>
      <c r="AZ2" s="16"/>
      <c r="BA2" s="17"/>
      <c r="BB2" s="16"/>
      <c r="BC2" s="17"/>
      <c r="BD2" s="16"/>
      <c r="BE2" s="17"/>
      <c r="BF2" s="16"/>
      <c r="BG2" s="17"/>
    </row>
    <row r="3" spans="1:59" s="15" customFormat="1" ht="18" customHeight="1">
      <c r="A3" s="26" t="s">
        <v>178</v>
      </c>
      <c r="B3" s="16"/>
      <c r="C3" s="17"/>
      <c r="D3" s="16"/>
      <c r="E3" s="17"/>
      <c r="F3" s="16"/>
      <c r="G3" s="17"/>
      <c r="H3" s="16"/>
      <c r="I3" s="17"/>
      <c r="J3" s="16"/>
      <c r="K3" s="17"/>
      <c r="L3" s="16"/>
      <c r="M3" s="17"/>
      <c r="N3" s="16"/>
      <c r="O3" s="17"/>
      <c r="P3" s="16"/>
      <c r="Q3" s="17"/>
      <c r="R3" s="16"/>
      <c r="S3" s="17"/>
      <c r="T3" s="16"/>
      <c r="U3" s="17"/>
      <c r="V3" s="16"/>
      <c r="W3" s="17"/>
      <c r="X3" s="16"/>
      <c r="Y3" s="17"/>
      <c r="Z3" s="16"/>
      <c r="AA3" s="17"/>
      <c r="AB3" s="16"/>
      <c r="AC3" s="17"/>
      <c r="AD3" s="16"/>
      <c r="AE3" s="17"/>
      <c r="AF3" s="16"/>
      <c r="AG3" s="17"/>
      <c r="AH3" s="16"/>
      <c r="AI3" s="17"/>
      <c r="AJ3" s="16"/>
      <c r="AK3" s="17"/>
      <c r="AL3" s="16"/>
      <c r="AM3" s="17"/>
      <c r="AN3" s="16"/>
      <c r="AO3" s="17"/>
      <c r="AP3" s="16"/>
      <c r="AQ3" s="17"/>
      <c r="AR3" s="16"/>
      <c r="AS3" s="17"/>
      <c r="AT3" s="16"/>
      <c r="AU3" s="17"/>
      <c r="AV3" s="16"/>
      <c r="AW3" s="17"/>
      <c r="AX3" s="16"/>
      <c r="AY3" s="17"/>
      <c r="AZ3" s="16"/>
      <c r="BA3" s="17"/>
      <c r="BB3" s="16"/>
      <c r="BC3" s="17"/>
      <c r="BD3" s="16"/>
      <c r="BE3" s="17"/>
      <c r="BF3" s="16"/>
      <c r="BG3" s="17"/>
    </row>
    <row r="4" spans="1:59" s="5" customFormat="1" ht="20.25" customHeight="1">
      <c r="A4" s="385" t="s">
        <v>121</v>
      </c>
      <c r="B4" s="390" t="s">
        <v>6</v>
      </c>
      <c r="C4" s="391"/>
      <c r="D4" s="391" t="s">
        <v>0</v>
      </c>
      <c r="E4" s="391"/>
      <c r="F4" s="391" t="s">
        <v>175</v>
      </c>
      <c r="G4" s="391"/>
      <c r="H4" s="391" t="s">
        <v>123</v>
      </c>
      <c r="I4" s="391"/>
      <c r="J4" s="391" t="s">
        <v>124</v>
      </c>
      <c r="K4" s="391"/>
      <c r="L4" s="391" t="s">
        <v>125</v>
      </c>
      <c r="M4" s="391"/>
      <c r="N4" s="391" t="s">
        <v>126</v>
      </c>
      <c r="O4" s="391"/>
      <c r="P4" s="391" t="s">
        <v>127</v>
      </c>
      <c r="Q4" s="391"/>
      <c r="R4" s="391" t="s">
        <v>2</v>
      </c>
      <c r="S4" s="391"/>
      <c r="T4" s="391" t="s">
        <v>128</v>
      </c>
      <c r="U4" s="391"/>
      <c r="V4" s="391" t="s">
        <v>129</v>
      </c>
      <c r="W4" s="391"/>
      <c r="X4" s="391" t="s">
        <v>130</v>
      </c>
      <c r="Y4" s="391"/>
      <c r="Z4" s="60" t="s">
        <v>131</v>
      </c>
      <c r="AA4" s="30"/>
      <c r="AB4" s="391" t="s">
        <v>132</v>
      </c>
      <c r="AC4" s="391"/>
      <c r="AD4" s="391" t="s">
        <v>133</v>
      </c>
      <c r="AE4" s="391"/>
      <c r="AF4" s="391" t="s">
        <v>134</v>
      </c>
      <c r="AG4" s="391"/>
      <c r="AH4" s="391" t="s">
        <v>135</v>
      </c>
      <c r="AI4" s="391"/>
      <c r="AJ4" s="391" t="s">
        <v>136</v>
      </c>
      <c r="AK4" s="391"/>
      <c r="AL4" s="391" t="s">
        <v>137</v>
      </c>
      <c r="AM4" s="391"/>
      <c r="AN4" s="391" t="s">
        <v>138</v>
      </c>
      <c r="AO4" s="391"/>
      <c r="AP4" s="391" t="s">
        <v>139</v>
      </c>
      <c r="AQ4" s="391"/>
      <c r="AR4" s="391" t="s">
        <v>140</v>
      </c>
      <c r="AS4" s="391"/>
      <c r="AT4" s="391" t="s">
        <v>141</v>
      </c>
      <c r="AU4" s="391"/>
      <c r="AV4" s="391" t="s">
        <v>142</v>
      </c>
      <c r="AW4" s="391"/>
      <c r="AX4" s="391" t="s">
        <v>143</v>
      </c>
      <c r="AY4" s="391"/>
      <c r="AZ4" s="391" t="s">
        <v>144</v>
      </c>
      <c r="BA4" s="391"/>
      <c r="BB4" s="391" t="s">
        <v>145</v>
      </c>
      <c r="BC4" s="391"/>
      <c r="BD4" s="391" t="s">
        <v>146</v>
      </c>
      <c r="BE4" s="391"/>
      <c r="BF4" s="391" t="s">
        <v>147</v>
      </c>
      <c r="BG4" s="392"/>
    </row>
    <row r="5" spans="1:59" s="5" customFormat="1" ht="20.25" customHeight="1" thickBot="1">
      <c r="A5" s="386"/>
      <c r="B5" s="61" t="s">
        <v>3</v>
      </c>
      <c r="C5" s="32" t="s">
        <v>4</v>
      </c>
      <c r="D5" s="31" t="s">
        <v>3</v>
      </c>
      <c r="E5" s="32" t="s">
        <v>4</v>
      </c>
      <c r="F5" s="31" t="s">
        <v>3</v>
      </c>
      <c r="G5" s="32" t="s">
        <v>4</v>
      </c>
      <c r="H5" s="31" t="s">
        <v>3</v>
      </c>
      <c r="I5" s="32" t="s">
        <v>4</v>
      </c>
      <c r="J5" s="31" t="s">
        <v>3</v>
      </c>
      <c r="K5" s="32" t="s">
        <v>4</v>
      </c>
      <c r="L5" s="31" t="s">
        <v>3</v>
      </c>
      <c r="M5" s="32" t="s">
        <v>4</v>
      </c>
      <c r="N5" s="31" t="s">
        <v>3</v>
      </c>
      <c r="O5" s="32" t="s">
        <v>4</v>
      </c>
      <c r="P5" s="31" t="s">
        <v>3</v>
      </c>
      <c r="Q5" s="32" t="s">
        <v>4</v>
      </c>
      <c r="R5" s="31" t="s">
        <v>3</v>
      </c>
      <c r="S5" s="32" t="s">
        <v>4</v>
      </c>
      <c r="T5" s="31" t="s">
        <v>3</v>
      </c>
      <c r="U5" s="32" t="s">
        <v>4</v>
      </c>
      <c r="V5" s="31" t="s">
        <v>3</v>
      </c>
      <c r="W5" s="32" t="s">
        <v>4</v>
      </c>
      <c r="X5" s="31" t="s">
        <v>3</v>
      </c>
      <c r="Y5" s="32" t="s">
        <v>4</v>
      </c>
      <c r="Z5" s="31" t="s">
        <v>3</v>
      </c>
      <c r="AA5" s="32" t="s">
        <v>4</v>
      </c>
      <c r="AB5" s="31" t="s">
        <v>3</v>
      </c>
      <c r="AC5" s="32" t="s">
        <v>4</v>
      </c>
      <c r="AD5" s="31" t="s">
        <v>3</v>
      </c>
      <c r="AE5" s="32" t="s">
        <v>4</v>
      </c>
      <c r="AF5" s="31" t="s">
        <v>3</v>
      </c>
      <c r="AG5" s="32" t="s">
        <v>4</v>
      </c>
      <c r="AH5" s="31" t="s">
        <v>3</v>
      </c>
      <c r="AI5" s="32" t="s">
        <v>4</v>
      </c>
      <c r="AJ5" s="31" t="s">
        <v>3</v>
      </c>
      <c r="AK5" s="32" t="s">
        <v>4</v>
      </c>
      <c r="AL5" s="31" t="s">
        <v>3</v>
      </c>
      <c r="AM5" s="32" t="s">
        <v>4</v>
      </c>
      <c r="AN5" s="31" t="s">
        <v>3</v>
      </c>
      <c r="AO5" s="32" t="s">
        <v>4</v>
      </c>
      <c r="AP5" s="31" t="s">
        <v>3</v>
      </c>
      <c r="AQ5" s="32" t="s">
        <v>4</v>
      </c>
      <c r="AR5" s="31" t="s">
        <v>3</v>
      </c>
      <c r="AS5" s="32" t="s">
        <v>4</v>
      </c>
      <c r="AT5" s="31" t="s">
        <v>3</v>
      </c>
      <c r="AU5" s="32" t="s">
        <v>4</v>
      </c>
      <c r="AV5" s="31" t="s">
        <v>3</v>
      </c>
      <c r="AW5" s="32" t="s">
        <v>4</v>
      </c>
      <c r="AX5" s="31" t="s">
        <v>3</v>
      </c>
      <c r="AY5" s="32" t="s">
        <v>4</v>
      </c>
      <c r="AZ5" s="31" t="s">
        <v>3</v>
      </c>
      <c r="BA5" s="32" t="s">
        <v>4</v>
      </c>
      <c r="BB5" s="31" t="s">
        <v>3</v>
      </c>
      <c r="BC5" s="32" t="s">
        <v>4</v>
      </c>
      <c r="BD5" s="31" t="s">
        <v>3</v>
      </c>
      <c r="BE5" s="32" t="s">
        <v>4</v>
      </c>
      <c r="BF5" s="31" t="s">
        <v>3</v>
      </c>
      <c r="BG5" s="34" t="s">
        <v>4</v>
      </c>
    </row>
    <row r="6" spans="1:59" s="37" customFormat="1" ht="20.25" customHeight="1" thickTop="1">
      <c r="A6" s="84" t="s">
        <v>5</v>
      </c>
      <c r="B6" s="41">
        <v>508880000.39999998</v>
      </c>
      <c r="C6" s="42">
        <v>308403</v>
      </c>
      <c r="D6" s="43">
        <v>65565560.5</v>
      </c>
      <c r="E6" s="42">
        <v>73439</v>
      </c>
      <c r="F6" s="43">
        <v>40561539.399999999</v>
      </c>
      <c r="G6" s="42">
        <v>45516</v>
      </c>
      <c r="H6" s="43">
        <v>551726</v>
      </c>
      <c r="I6" s="42">
        <v>186</v>
      </c>
      <c r="J6" s="43">
        <v>1853751.2</v>
      </c>
      <c r="K6" s="42">
        <v>513</v>
      </c>
      <c r="L6" s="43">
        <v>304493575.39999998</v>
      </c>
      <c r="M6" s="42">
        <v>53736</v>
      </c>
      <c r="N6" s="43">
        <v>0</v>
      </c>
      <c r="O6" s="42">
        <v>0</v>
      </c>
      <c r="P6" s="43">
        <v>10562</v>
      </c>
      <c r="Q6" s="42">
        <v>6</v>
      </c>
      <c r="R6" s="43">
        <v>22403866.5</v>
      </c>
      <c r="S6" s="42">
        <v>65981</v>
      </c>
      <c r="T6" s="43">
        <v>19772928</v>
      </c>
      <c r="U6" s="42">
        <v>1285</v>
      </c>
      <c r="V6" s="43">
        <v>2007011.1</v>
      </c>
      <c r="W6" s="42">
        <v>372</v>
      </c>
      <c r="X6" s="43">
        <v>461033.9</v>
      </c>
      <c r="Y6" s="42">
        <v>451</v>
      </c>
      <c r="Z6" s="43">
        <v>502542.6</v>
      </c>
      <c r="AA6" s="42">
        <v>232</v>
      </c>
      <c r="AB6" s="43">
        <v>296316.3</v>
      </c>
      <c r="AC6" s="42">
        <v>430</v>
      </c>
      <c r="AD6" s="43">
        <v>20534636.100000001</v>
      </c>
      <c r="AE6" s="42">
        <v>48603</v>
      </c>
      <c r="AF6" s="43">
        <v>1584255.2</v>
      </c>
      <c r="AG6" s="42">
        <v>1960</v>
      </c>
      <c r="AH6" s="43">
        <v>649705.9</v>
      </c>
      <c r="AI6" s="42">
        <v>760</v>
      </c>
      <c r="AJ6" s="43">
        <v>2521446.7000000002</v>
      </c>
      <c r="AK6" s="42">
        <v>970</v>
      </c>
      <c r="AL6" s="43">
        <v>4687313.7</v>
      </c>
      <c r="AM6" s="42">
        <v>4816</v>
      </c>
      <c r="AN6" s="43">
        <v>2802358.9</v>
      </c>
      <c r="AO6" s="42">
        <v>1419</v>
      </c>
      <c r="AP6" s="43">
        <v>236203.1</v>
      </c>
      <c r="AQ6" s="42">
        <v>157</v>
      </c>
      <c r="AR6" s="43">
        <v>472055.5</v>
      </c>
      <c r="AS6" s="42">
        <v>413</v>
      </c>
      <c r="AT6" s="43">
        <v>1876123.7</v>
      </c>
      <c r="AU6" s="42">
        <v>318</v>
      </c>
      <c r="AV6" s="43">
        <v>2739062.2</v>
      </c>
      <c r="AW6" s="42">
        <v>57</v>
      </c>
      <c r="AX6" s="43">
        <v>303900</v>
      </c>
      <c r="AY6" s="42">
        <v>7</v>
      </c>
      <c r="AZ6" s="43">
        <v>422404.1</v>
      </c>
      <c r="BA6" s="42">
        <v>454</v>
      </c>
      <c r="BB6" s="43">
        <v>20795</v>
      </c>
      <c r="BC6" s="42">
        <v>15</v>
      </c>
      <c r="BD6" s="43">
        <v>1809771</v>
      </c>
      <c r="BE6" s="42">
        <v>1889</v>
      </c>
      <c r="BF6" s="43">
        <v>9739556.4000000004</v>
      </c>
      <c r="BG6" s="44">
        <v>4418</v>
      </c>
    </row>
    <row r="7" spans="1:59" s="4" customFormat="1" ht="20.25" customHeight="1">
      <c r="A7" s="54" t="s">
        <v>7</v>
      </c>
      <c r="B7" s="45">
        <v>402812</v>
      </c>
      <c r="C7" s="35">
        <v>1630</v>
      </c>
      <c r="D7" s="6">
        <v>67013</v>
      </c>
      <c r="E7" s="7">
        <v>196</v>
      </c>
      <c r="F7" s="6">
        <v>1267</v>
      </c>
      <c r="G7" s="7">
        <v>12</v>
      </c>
      <c r="H7" s="6">
        <v>0</v>
      </c>
      <c r="I7" s="7">
        <v>0</v>
      </c>
      <c r="J7" s="6">
        <v>0</v>
      </c>
      <c r="K7" s="7">
        <v>0</v>
      </c>
      <c r="L7" s="6">
        <v>22714</v>
      </c>
      <c r="M7" s="7">
        <v>48</v>
      </c>
      <c r="N7" s="6">
        <v>0</v>
      </c>
      <c r="O7" s="7">
        <v>0</v>
      </c>
      <c r="P7" s="6">
        <v>0</v>
      </c>
      <c r="Q7" s="7">
        <v>0</v>
      </c>
      <c r="R7" s="6">
        <v>110157</v>
      </c>
      <c r="S7" s="7">
        <v>1011</v>
      </c>
      <c r="T7" s="6">
        <v>0</v>
      </c>
      <c r="U7" s="7">
        <v>0</v>
      </c>
      <c r="V7" s="6">
        <v>16641</v>
      </c>
      <c r="W7" s="7">
        <v>1</v>
      </c>
      <c r="X7" s="6">
        <v>60</v>
      </c>
      <c r="Y7" s="7">
        <v>1</v>
      </c>
      <c r="Z7" s="6">
        <v>0</v>
      </c>
      <c r="AA7" s="7">
        <v>0</v>
      </c>
      <c r="AB7" s="6">
        <v>0</v>
      </c>
      <c r="AC7" s="7">
        <v>0</v>
      </c>
      <c r="AD7" s="6">
        <v>77421</v>
      </c>
      <c r="AE7" s="7">
        <v>296</v>
      </c>
      <c r="AF7" s="6">
        <v>0</v>
      </c>
      <c r="AG7" s="7">
        <v>0</v>
      </c>
      <c r="AH7" s="6">
        <v>2134</v>
      </c>
      <c r="AI7" s="7">
        <v>5</v>
      </c>
      <c r="AJ7" s="6">
        <v>0</v>
      </c>
      <c r="AK7" s="7">
        <v>0</v>
      </c>
      <c r="AL7" s="6">
        <v>2501</v>
      </c>
      <c r="AM7" s="7">
        <v>12</v>
      </c>
      <c r="AN7" s="6">
        <v>0</v>
      </c>
      <c r="AO7" s="7">
        <v>0</v>
      </c>
      <c r="AP7" s="6">
        <v>0</v>
      </c>
      <c r="AQ7" s="7">
        <v>0</v>
      </c>
      <c r="AR7" s="6">
        <v>985</v>
      </c>
      <c r="AS7" s="7">
        <v>2</v>
      </c>
      <c r="AT7" s="6">
        <v>84607</v>
      </c>
      <c r="AU7" s="7">
        <v>15</v>
      </c>
      <c r="AV7" s="6">
        <v>0</v>
      </c>
      <c r="AW7" s="7">
        <v>0</v>
      </c>
      <c r="AX7" s="6">
        <v>0</v>
      </c>
      <c r="AY7" s="7">
        <v>0</v>
      </c>
      <c r="AZ7" s="6">
        <v>676</v>
      </c>
      <c r="BA7" s="7">
        <v>3</v>
      </c>
      <c r="BB7" s="6">
        <v>0</v>
      </c>
      <c r="BC7" s="7">
        <v>0</v>
      </c>
      <c r="BD7" s="6">
        <v>3587</v>
      </c>
      <c r="BE7" s="7">
        <v>12</v>
      </c>
      <c r="BF7" s="6">
        <v>13049</v>
      </c>
      <c r="BG7" s="8">
        <v>16</v>
      </c>
    </row>
    <row r="8" spans="1:59" s="4" customFormat="1" ht="20.25" customHeight="1">
      <c r="A8" s="55" t="s">
        <v>8</v>
      </c>
      <c r="B8" s="45">
        <v>636365.5</v>
      </c>
      <c r="C8" s="35">
        <v>1295</v>
      </c>
      <c r="D8" s="6">
        <v>37186</v>
      </c>
      <c r="E8" s="7">
        <v>200</v>
      </c>
      <c r="F8" s="6">
        <v>0</v>
      </c>
      <c r="G8" s="7">
        <v>0</v>
      </c>
      <c r="H8" s="6">
        <v>0</v>
      </c>
      <c r="I8" s="7">
        <v>0</v>
      </c>
      <c r="J8" s="6">
        <v>0</v>
      </c>
      <c r="K8" s="7">
        <v>0</v>
      </c>
      <c r="L8" s="6">
        <v>131491</v>
      </c>
      <c r="M8" s="7">
        <v>50</v>
      </c>
      <c r="N8" s="6">
        <v>0</v>
      </c>
      <c r="O8" s="7">
        <v>0</v>
      </c>
      <c r="P8" s="6">
        <v>0</v>
      </c>
      <c r="Q8" s="7">
        <v>0</v>
      </c>
      <c r="R8" s="6">
        <v>177361.3</v>
      </c>
      <c r="S8" s="7">
        <v>726</v>
      </c>
      <c r="T8" s="6">
        <v>0</v>
      </c>
      <c r="U8" s="7">
        <v>0</v>
      </c>
      <c r="V8" s="6">
        <v>37527</v>
      </c>
      <c r="W8" s="7">
        <v>2</v>
      </c>
      <c r="X8" s="6">
        <v>12434.8</v>
      </c>
      <c r="Y8" s="7">
        <v>7</v>
      </c>
      <c r="Z8" s="6">
        <v>0</v>
      </c>
      <c r="AA8" s="7">
        <v>0</v>
      </c>
      <c r="AB8" s="6">
        <v>0</v>
      </c>
      <c r="AC8" s="7">
        <v>0</v>
      </c>
      <c r="AD8" s="6">
        <v>128666.9</v>
      </c>
      <c r="AE8" s="7">
        <v>272</v>
      </c>
      <c r="AF8" s="6">
        <v>22</v>
      </c>
      <c r="AG8" s="7">
        <v>2</v>
      </c>
      <c r="AH8" s="6">
        <v>11759</v>
      </c>
      <c r="AI8" s="7">
        <v>4</v>
      </c>
      <c r="AJ8" s="6">
        <v>0</v>
      </c>
      <c r="AK8" s="7">
        <v>0</v>
      </c>
      <c r="AL8" s="6">
        <v>0</v>
      </c>
      <c r="AM8" s="7">
        <v>0</v>
      </c>
      <c r="AN8" s="6">
        <v>0</v>
      </c>
      <c r="AO8" s="7">
        <v>0</v>
      </c>
      <c r="AP8" s="6">
        <v>0</v>
      </c>
      <c r="AQ8" s="7">
        <v>0</v>
      </c>
      <c r="AR8" s="6">
        <v>0</v>
      </c>
      <c r="AS8" s="7">
        <v>0</v>
      </c>
      <c r="AT8" s="6">
        <v>69680.800000000003</v>
      </c>
      <c r="AU8" s="7">
        <v>6</v>
      </c>
      <c r="AV8" s="6">
        <v>0</v>
      </c>
      <c r="AW8" s="7">
        <v>0</v>
      </c>
      <c r="AX8" s="6">
        <v>0</v>
      </c>
      <c r="AY8" s="7">
        <v>0</v>
      </c>
      <c r="AZ8" s="6">
        <v>0</v>
      </c>
      <c r="BA8" s="7">
        <v>0</v>
      </c>
      <c r="BB8" s="6">
        <v>0</v>
      </c>
      <c r="BC8" s="7">
        <v>0</v>
      </c>
      <c r="BD8" s="6">
        <v>1128</v>
      </c>
      <c r="BE8" s="7">
        <v>5</v>
      </c>
      <c r="BF8" s="6">
        <v>29108.7</v>
      </c>
      <c r="BG8" s="8">
        <v>21</v>
      </c>
    </row>
    <row r="9" spans="1:59" s="4" customFormat="1" ht="20.25" customHeight="1">
      <c r="A9" s="55" t="s">
        <v>9</v>
      </c>
      <c r="B9" s="45">
        <v>313483.2</v>
      </c>
      <c r="C9" s="35">
        <v>1748</v>
      </c>
      <c r="D9" s="6">
        <v>3371</v>
      </c>
      <c r="E9" s="7">
        <v>35</v>
      </c>
      <c r="F9" s="6">
        <v>0</v>
      </c>
      <c r="G9" s="7">
        <v>0</v>
      </c>
      <c r="H9" s="6">
        <v>0</v>
      </c>
      <c r="I9" s="7">
        <v>0</v>
      </c>
      <c r="J9" s="6">
        <v>0</v>
      </c>
      <c r="K9" s="7">
        <v>0</v>
      </c>
      <c r="L9" s="6">
        <v>388</v>
      </c>
      <c r="M9" s="7">
        <v>1</v>
      </c>
      <c r="N9" s="6">
        <v>0</v>
      </c>
      <c r="O9" s="7">
        <v>0</v>
      </c>
      <c r="P9" s="6">
        <v>0</v>
      </c>
      <c r="Q9" s="7">
        <v>0</v>
      </c>
      <c r="R9" s="6">
        <v>139976.5</v>
      </c>
      <c r="S9" s="7">
        <v>1388</v>
      </c>
      <c r="T9" s="6">
        <v>0</v>
      </c>
      <c r="U9" s="7">
        <v>0</v>
      </c>
      <c r="V9" s="6">
        <v>51511</v>
      </c>
      <c r="W9" s="7">
        <v>5</v>
      </c>
      <c r="X9" s="6">
        <v>2236</v>
      </c>
      <c r="Y9" s="7">
        <v>5</v>
      </c>
      <c r="Z9" s="6">
        <v>912</v>
      </c>
      <c r="AA9" s="7">
        <v>3</v>
      </c>
      <c r="AB9" s="6">
        <v>0</v>
      </c>
      <c r="AC9" s="7">
        <v>0</v>
      </c>
      <c r="AD9" s="6">
        <v>91713.4</v>
      </c>
      <c r="AE9" s="7">
        <v>245</v>
      </c>
      <c r="AF9" s="6">
        <v>3836</v>
      </c>
      <c r="AG9" s="7">
        <v>26</v>
      </c>
      <c r="AH9" s="6">
        <v>0</v>
      </c>
      <c r="AI9" s="7">
        <v>0</v>
      </c>
      <c r="AJ9" s="6">
        <v>0</v>
      </c>
      <c r="AK9" s="7">
        <v>0</v>
      </c>
      <c r="AL9" s="6">
        <v>3487</v>
      </c>
      <c r="AM9" s="7">
        <v>24</v>
      </c>
      <c r="AN9" s="6">
        <v>0</v>
      </c>
      <c r="AO9" s="7">
        <v>0</v>
      </c>
      <c r="AP9" s="6">
        <v>0</v>
      </c>
      <c r="AQ9" s="7">
        <v>0</v>
      </c>
      <c r="AR9" s="6">
        <v>0</v>
      </c>
      <c r="AS9" s="7">
        <v>0</v>
      </c>
      <c r="AT9" s="6">
        <v>4034.8</v>
      </c>
      <c r="AU9" s="7">
        <v>2</v>
      </c>
      <c r="AV9" s="6">
        <v>0</v>
      </c>
      <c r="AW9" s="7">
        <v>0</v>
      </c>
      <c r="AX9" s="6">
        <v>0</v>
      </c>
      <c r="AY9" s="7">
        <v>0</v>
      </c>
      <c r="AZ9" s="6">
        <v>6337</v>
      </c>
      <c r="BA9" s="7">
        <v>9</v>
      </c>
      <c r="BB9" s="6">
        <v>0</v>
      </c>
      <c r="BC9" s="7">
        <v>0</v>
      </c>
      <c r="BD9" s="6">
        <v>0</v>
      </c>
      <c r="BE9" s="7">
        <v>0</v>
      </c>
      <c r="BF9" s="6">
        <v>5680.5</v>
      </c>
      <c r="BG9" s="8">
        <v>5</v>
      </c>
    </row>
    <row r="10" spans="1:59" s="4" customFormat="1" ht="20.25" customHeight="1">
      <c r="A10" s="55" t="s">
        <v>10</v>
      </c>
      <c r="B10" s="45">
        <v>248473</v>
      </c>
      <c r="C10" s="35">
        <v>1546</v>
      </c>
      <c r="D10" s="6">
        <v>4314</v>
      </c>
      <c r="E10" s="7">
        <v>56</v>
      </c>
      <c r="F10" s="6">
        <v>221</v>
      </c>
      <c r="G10" s="7">
        <v>5</v>
      </c>
      <c r="H10" s="6">
        <v>0</v>
      </c>
      <c r="I10" s="7">
        <v>0</v>
      </c>
      <c r="J10" s="6">
        <v>0</v>
      </c>
      <c r="K10" s="7">
        <v>0</v>
      </c>
      <c r="L10" s="6">
        <v>5182</v>
      </c>
      <c r="M10" s="7">
        <v>27</v>
      </c>
      <c r="N10" s="6">
        <v>0</v>
      </c>
      <c r="O10" s="7">
        <v>0</v>
      </c>
      <c r="P10" s="6">
        <v>0</v>
      </c>
      <c r="Q10" s="7">
        <v>0</v>
      </c>
      <c r="R10" s="6">
        <v>143455</v>
      </c>
      <c r="S10" s="7">
        <v>1193</v>
      </c>
      <c r="T10" s="6">
        <v>0</v>
      </c>
      <c r="U10" s="7">
        <v>0</v>
      </c>
      <c r="V10" s="6">
        <v>48685</v>
      </c>
      <c r="W10" s="7">
        <v>6</v>
      </c>
      <c r="X10" s="6">
        <v>914</v>
      </c>
      <c r="Y10" s="7">
        <v>5</v>
      </c>
      <c r="Z10" s="6">
        <v>0</v>
      </c>
      <c r="AA10" s="7">
        <v>0</v>
      </c>
      <c r="AB10" s="6">
        <v>0</v>
      </c>
      <c r="AC10" s="7">
        <v>0</v>
      </c>
      <c r="AD10" s="6">
        <v>43683</v>
      </c>
      <c r="AE10" s="7">
        <v>244</v>
      </c>
      <c r="AF10" s="6">
        <v>0</v>
      </c>
      <c r="AG10" s="7">
        <v>0</v>
      </c>
      <c r="AH10" s="6">
        <v>0</v>
      </c>
      <c r="AI10" s="7">
        <v>0</v>
      </c>
      <c r="AJ10" s="6">
        <v>0</v>
      </c>
      <c r="AK10" s="7">
        <v>0</v>
      </c>
      <c r="AL10" s="6">
        <v>125</v>
      </c>
      <c r="AM10" s="7">
        <v>4</v>
      </c>
      <c r="AN10" s="6">
        <v>0</v>
      </c>
      <c r="AO10" s="7">
        <v>0</v>
      </c>
      <c r="AP10" s="6">
        <v>0</v>
      </c>
      <c r="AQ10" s="7">
        <v>0</v>
      </c>
      <c r="AR10" s="6">
        <v>0</v>
      </c>
      <c r="AS10" s="7">
        <v>0</v>
      </c>
      <c r="AT10" s="6">
        <v>0</v>
      </c>
      <c r="AU10" s="7">
        <v>0</v>
      </c>
      <c r="AV10" s="6">
        <v>0</v>
      </c>
      <c r="AW10" s="7">
        <v>0</v>
      </c>
      <c r="AX10" s="6">
        <v>0</v>
      </c>
      <c r="AY10" s="7">
        <v>0</v>
      </c>
      <c r="AZ10" s="6">
        <v>1704</v>
      </c>
      <c r="BA10" s="7">
        <v>4</v>
      </c>
      <c r="BB10" s="6">
        <v>0</v>
      </c>
      <c r="BC10" s="7">
        <v>0</v>
      </c>
      <c r="BD10" s="6">
        <v>0</v>
      </c>
      <c r="BE10" s="7">
        <v>0</v>
      </c>
      <c r="BF10" s="6">
        <v>190</v>
      </c>
      <c r="BG10" s="8">
        <v>2</v>
      </c>
    </row>
    <row r="11" spans="1:59" s="4" customFormat="1" ht="20.25" customHeight="1">
      <c r="A11" s="55" t="s">
        <v>11</v>
      </c>
      <c r="B11" s="45">
        <v>176697</v>
      </c>
      <c r="C11" s="35">
        <v>1316</v>
      </c>
      <c r="D11" s="6">
        <v>15647</v>
      </c>
      <c r="E11" s="7">
        <v>99</v>
      </c>
      <c r="F11" s="6">
        <v>0</v>
      </c>
      <c r="G11" s="7">
        <v>0</v>
      </c>
      <c r="H11" s="6">
        <v>0</v>
      </c>
      <c r="I11" s="7">
        <v>0</v>
      </c>
      <c r="J11" s="6">
        <v>0</v>
      </c>
      <c r="K11" s="7">
        <v>0</v>
      </c>
      <c r="L11" s="6">
        <v>496</v>
      </c>
      <c r="M11" s="7">
        <v>7</v>
      </c>
      <c r="N11" s="6">
        <v>0</v>
      </c>
      <c r="O11" s="7">
        <v>0</v>
      </c>
      <c r="P11" s="6">
        <v>0</v>
      </c>
      <c r="Q11" s="7">
        <v>0</v>
      </c>
      <c r="R11" s="6">
        <v>117930</v>
      </c>
      <c r="S11" s="7">
        <v>887</v>
      </c>
      <c r="T11" s="6">
        <v>0</v>
      </c>
      <c r="U11" s="7">
        <v>0</v>
      </c>
      <c r="V11" s="6">
        <v>0</v>
      </c>
      <c r="W11" s="7">
        <v>0</v>
      </c>
      <c r="X11" s="6">
        <v>324</v>
      </c>
      <c r="Y11" s="7">
        <v>2</v>
      </c>
      <c r="Z11" s="6">
        <v>0</v>
      </c>
      <c r="AA11" s="7">
        <v>0</v>
      </c>
      <c r="AB11" s="6">
        <v>0</v>
      </c>
      <c r="AC11" s="7">
        <v>0</v>
      </c>
      <c r="AD11" s="6">
        <v>35857</v>
      </c>
      <c r="AE11" s="7">
        <v>307</v>
      </c>
      <c r="AF11" s="6">
        <v>0</v>
      </c>
      <c r="AG11" s="7">
        <v>0</v>
      </c>
      <c r="AH11" s="6">
        <v>0</v>
      </c>
      <c r="AI11" s="7">
        <v>0</v>
      </c>
      <c r="AJ11" s="6">
        <v>0</v>
      </c>
      <c r="AK11" s="7">
        <v>0</v>
      </c>
      <c r="AL11" s="6">
        <v>0</v>
      </c>
      <c r="AM11" s="7">
        <v>0</v>
      </c>
      <c r="AN11" s="6">
        <v>0</v>
      </c>
      <c r="AO11" s="7">
        <v>0</v>
      </c>
      <c r="AP11" s="6">
        <v>0</v>
      </c>
      <c r="AQ11" s="7">
        <v>0</v>
      </c>
      <c r="AR11" s="6">
        <v>671</v>
      </c>
      <c r="AS11" s="7">
        <v>1</v>
      </c>
      <c r="AT11" s="6">
        <v>0</v>
      </c>
      <c r="AU11" s="7">
        <v>0</v>
      </c>
      <c r="AV11" s="6">
        <v>0</v>
      </c>
      <c r="AW11" s="7">
        <v>0</v>
      </c>
      <c r="AX11" s="6">
        <v>0</v>
      </c>
      <c r="AY11" s="7">
        <v>0</v>
      </c>
      <c r="AZ11" s="6">
        <v>3526</v>
      </c>
      <c r="BA11" s="7">
        <v>4</v>
      </c>
      <c r="BB11" s="6">
        <v>1583</v>
      </c>
      <c r="BC11" s="7">
        <v>1</v>
      </c>
      <c r="BD11" s="6">
        <v>78</v>
      </c>
      <c r="BE11" s="7">
        <v>3</v>
      </c>
      <c r="BF11" s="6">
        <v>585</v>
      </c>
      <c r="BG11" s="8">
        <v>5</v>
      </c>
    </row>
    <row r="12" spans="1:59" s="4" customFormat="1" ht="20.25" customHeight="1">
      <c r="A12" s="55" t="s">
        <v>12</v>
      </c>
      <c r="B12" s="45">
        <v>279543</v>
      </c>
      <c r="C12" s="35">
        <v>1231</v>
      </c>
      <c r="D12" s="6">
        <v>31926</v>
      </c>
      <c r="E12" s="7">
        <v>81</v>
      </c>
      <c r="F12" s="6">
        <v>2765</v>
      </c>
      <c r="G12" s="7">
        <v>6</v>
      </c>
      <c r="H12" s="6">
        <v>0</v>
      </c>
      <c r="I12" s="7">
        <v>0</v>
      </c>
      <c r="J12" s="6">
        <v>0</v>
      </c>
      <c r="K12" s="7">
        <v>0</v>
      </c>
      <c r="L12" s="6">
        <v>124966</v>
      </c>
      <c r="M12" s="7">
        <v>25</v>
      </c>
      <c r="N12" s="6">
        <v>0</v>
      </c>
      <c r="O12" s="7">
        <v>0</v>
      </c>
      <c r="P12" s="6">
        <v>0</v>
      </c>
      <c r="Q12" s="7">
        <v>0</v>
      </c>
      <c r="R12" s="6">
        <v>86328</v>
      </c>
      <c r="S12" s="7">
        <v>925</v>
      </c>
      <c r="T12" s="6">
        <v>0</v>
      </c>
      <c r="U12" s="7">
        <v>0</v>
      </c>
      <c r="V12" s="6">
        <v>10782</v>
      </c>
      <c r="W12" s="7">
        <v>1</v>
      </c>
      <c r="X12" s="6">
        <v>556</v>
      </c>
      <c r="Y12" s="7">
        <v>4</v>
      </c>
      <c r="Z12" s="6">
        <v>0</v>
      </c>
      <c r="AA12" s="7">
        <v>0</v>
      </c>
      <c r="AB12" s="6">
        <v>0</v>
      </c>
      <c r="AC12" s="7">
        <v>0</v>
      </c>
      <c r="AD12" s="6">
        <v>13874</v>
      </c>
      <c r="AE12" s="7">
        <v>177</v>
      </c>
      <c r="AF12" s="6">
        <v>0</v>
      </c>
      <c r="AG12" s="7">
        <v>0</v>
      </c>
      <c r="AH12" s="6">
        <v>0</v>
      </c>
      <c r="AI12" s="7">
        <v>0</v>
      </c>
      <c r="AJ12" s="6">
        <v>0</v>
      </c>
      <c r="AK12" s="7">
        <v>0</v>
      </c>
      <c r="AL12" s="6">
        <v>2688</v>
      </c>
      <c r="AM12" s="7">
        <v>4</v>
      </c>
      <c r="AN12" s="6">
        <v>0</v>
      </c>
      <c r="AO12" s="7">
        <v>0</v>
      </c>
      <c r="AP12" s="6">
        <v>0</v>
      </c>
      <c r="AQ12" s="7">
        <v>0</v>
      </c>
      <c r="AR12" s="6">
        <v>4960</v>
      </c>
      <c r="AS12" s="7">
        <v>4</v>
      </c>
      <c r="AT12" s="6">
        <v>0</v>
      </c>
      <c r="AU12" s="7">
        <v>0</v>
      </c>
      <c r="AV12" s="6">
        <v>0</v>
      </c>
      <c r="AW12" s="7">
        <v>0</v>
      </c>
      <c r="AX12" s="6">
        <v>0</v>
      </c>
      <c r="AY12" s="7">
        <v>0</v>
      </c>
      <c r="AZ12" s="6">
        <v>662</v>
      </c>
      <c r="BA12" s="7">
        <v>3</v>
      </c>
      <c r="BB12" s="6">
        <v>0</v>
      </c>
      <c r="BC12" s="7">
        <v>0</v>
      </c>
      <c r="BD12" s="6">
        <v>0</v>
      </c>
      <c r="BE12" s="7">
        <v>0</v>
      </c>
      <c r="BF12" s="6">
        <v>36</v>
      </c>
      <c r="BG12" s="8">
        <v>1</v>
      </c>
    </row>
    <row r="13" spans="1:59" s="4" customFormat="1" ht="20.25" customHeight="1">
      <c r="A13" s="55" t="s">
        <v>13</v>
      </c>
      <c r="B13" s="45">
        <v>159282</v>
      </c>
      <c r="C13" s="35">
        <v>801</v>
      </c>
      <c r="D13" s="6">
        <v>52</v>
      </c>
      <c r="E13" s="7">
        <v>4</v>
      </c>
      <c r="F13" s="6">
        <v>0</v>
      </c>
      <c r="G13" s="7">
        <v>0</v>
      </c>
      <c r="H13" s="6">
        <v>0</v>
      </c>
      <c r="I13" s="7">
        <v>0</v>
      </c>
      <c r="J13" s="6">
        <v>0</v>
      </c>
      <c r="K13" s="7">
        <v>0</v>
      </c>
      <c r="L13" s="6">
        <v>20706</v>
      </c>
      <c r="M13" s="7">
        <v>17</v>
      </c>
      <c r="N13" s="6">
        <v>0</v>
      </c>
      <c r="O13" s="7">
        <v>0</v>
      </c>
      <c r="P13" s="6">
        <v>0</v>
      </c>
      <c r="Q13" s="7">
        <v>0</v>
      </c>
      <c r="R13" s="6">
        <v>65799</v>
      </c>
      <c r="S13" s="7">
        <v>586</v>
      </c>
      <c r="T13" s="6">
        <v>0</v>
      </c>
      <c r="U13" s="7">
        <v>0</v>
      </c>
      <c r="V13" s="6">
        <v>0</v>
      </c>
      <c r="W13" s="7">
        <v>0</v>
      </c>
      <c r="X13" s="6">
        <v>1679</v>
      </c>
      <c r="Y13" s="7">
        <v>1</v>
      </c>
      <c r="Z13" s="6">
        <v>0</v>
      </c>
      <c r="AA13" s="7">
        <v>0</v>
      </c>
      <c r="AB13" s="6">
        <v>0</v>
      </c>
      <c r="AC13" s="7">
        <v>0</v>
      </c>
      <c r="AD13" s="6">
        <v>49561</v>
      </c>
      <c r="AE13" s="7">
        <v>182</v>
      </c>
      <c r="AF13" s="6">
        <v>0</v>
      </c>
      <c r="AG13" s="7">
        <v>0</v>
      </c>
      <c r="AH13" s="6">
        <v>0</v>
      </c>
      <c r="AI13" s="7">
        <v>0</v>
      </c>
      <c r="AJ13" s="6">
        <v>0</v>
      </c>
      <c r="AK13" s="7">
        <v>0</v>
      </c>
      <c r="AL13" s="6">
        <v>0</v>
      </c>
      <c r="AM13" s="7">
        <v>0</v>
      </c>
      <c r="AN13" s="6">
        <v>0</v>
      </c>
      <c r="AO13" s="7">
        <v>0</v>
      </c>
      <c r="AP13" s="6">
        <v>0</v>
      </c>
      <c r="AQ13" s="7">
        <v>0</v>
      </c>
      <c r="AR13" s="6">
        <v>0</v>
      </c>
      <c r="AS13" s="7">
        <v>0</v>
      </c>
      <c r="AT13" s="6">
        <v>9732</v>
      </c>
      <c r="AU13" s="7">
        <v>1</v>
      </c>
      <c r="AV13" s="6">
        <v>0</v>
      </c>
      <c r="AW13" s="7">
        <v>0</v>
      </c>
      <c r="AX13" s="6">
        <v>0</v>
      </c>
      <c r="AY13" s="7">
        <v>0</v>
      </c>
      <c r="AZ13" s="6">
        <v>0</v>
      </c>
      <c r="BA13" s="7">
        <v>0</v>
      </c>
      <c r="BB13" s="6">
        <v>0</v>
      </c>
      <c r="BC13" s="7">
        <v>0</v>
      </c>
      <c r="BD13" s="6">
        <v>0</v>
      </c>
      <c r="BE13" s="7">
        <v>0</v>
      </c>
      <c r="BF13" s="6">
        <v>11753</v>
      </c>
      <c r="BG13" s="8">
        <v>10</v>
      </c>
    </row>
    <row r="14" spans="1:59" s="4" customFormat="1" ht="20.25" customHeight="1">
      <c r="A14" s="55" t="s">
        <v>14</v>
      </c>
      <c r="B14" s="45">
        <v>166086.20000000001</v>
      </c>
      <c r="C14" s="35">
        <v>1170</v>
      </c>
      <c r="D14" s="6">
        <v>0</v>
      </c>
      <c r="E14" s="7">
        <v>0</v>
      </c>
      <c r="F14" s="6">
        <v>0</v>
      </c>
      <c r="G14" s="7">
        <v>0</v>
      </c>
      <c r="H14" s="6">
        <v>0</v>
      </c>
      <c r="I14" s="7">
        <v>0</v>
      </c>
      <c r="J14" s="6">
        <v>0</v>
      </c>
      <c r="K14" s="7">
        <v>0</v>
      </c>
      <c r="L14" s="6">
        <v>0</v>
      </c>
      <c r="M14" s="7">
        <v>0</v>
      </c>
      <c r="N14" s="6">
        <v>0</v>
      </c>
      <c r="O14" s="7">
        <v>0</v>
      </c>
      <c r="P14" s="6">
        <v>0</v>
      </c>
      <c r="Q14" s="7">
        <v>0</v>
      </c>
      <c r="R14" s="6">
        <v>96868</v>
      </c>
      <c r="S14" s="7">
        <v>1079</v>
      </c>
      <c r="T14" s="6">
        <v>0</v>
      </c>
      <c r="U14" s="7">
        <v>0</v>
      </c>
      <c r="V14" s="6">
        <v>0</v>
      </c>
      <c r="W14" s="7">
        <v>0</v>
      </c>
      <c r="X14" s="6">
        <v>4238.2</v>
      </c>
      <c r="Y14" s="7">
        <v>4</v>
      </c>
      <c r="Z14" s="6">
        <v>0</v>
      </c>
      <c r="AA14" s="7">
        <v>0</v>
      </c>
      <c r="AB14" s="6">
        <v>0</v>
      </c>
      <c r="AC14" s="7">
        <v>0</v>
      </c>
      <c r="AD14" s="6">
        <v>50034</v>
      </c>
      <c r="AE14" s="7">
        <v>76</v>
      </c>
      <c r="AF14" s="6">
        <v>0</v>
      </c>
      <c r="AG14" s="7">
        <v>0</v>
      </c>
      <c r="AH14" s="6">
        <v>800</v>
      </c>
      <c r="AI14" s="7">
        <v>2</v>
      </c>
      <c r="AJ14" s="6">
        <v>9005</v>
      </c>
      <c r="AK14" s="7">
        <v>1</v>
      </c>
      <c r="AL14" s="6">
        <v>445</v>
      </c>
      <c r="AM14" s="7">
        <v>5</v>
      </c>
      <c r="AN14" s="6">
        <v>0</v>
      </c>
      <c r="AO14" s="7">
        <v>0</v>
      </c>
      <c r="AP14" s="6">
        <v>0</v>
      </c>
      <c r="AQ14" s="7">
        <v>0</v>
      </c>
      <c r="AR14" s="6">
        <v>0</v>
      </c>
      <c r="AS14" s="7">
        <v>0</v>
      </c>
      <c r="AT14" s="6">
        <v>0</v>
      </c>
      <c r="AU14" s="7">
        <v>0</v>
      </c>
      <c r="AV14" s="6">
        <v>0</v>
      </c>
      <c r="AW14" s="7">
        <v>0</v>
      </c>
      <c r="AX14" s="6">
        <v>0</v>
      </c>
      <c r="AY14" s="7">
        <v>0</v>
      </c>
      <c r="AZ14" s="6">
        <v>0</v>
      </c>
      <c r="BA14" s="7">
        <v>0</v>
      </c>
      <c r="BB14" s="6">
        <v>0</v>
      </c>
      <c r="BC14" s="7">
        <v>0</v>
      </c>
      <c r="BD14" s="6">
        <v>0</v>
      </c>
      <c r="BE14" s="7">
        <v>0</v>
      </c>
      <c r="BF14" s="6">
        <v>4696</v>
      </c>
      <c r="BG14" s="8">
        <v>3</v>
      </c>
    </row>
    <row r="15" spans="1:59" s="4" customFormat="1" ht="20.25" customHeight="1">
      <c r="A15" s="55" t="s">
        <v>15</v>
      </c>
      <c r="B15" s="45">
        <v>121235</v>
      </c>
      <c r="C15" s="35">
        <v>645</v>
      </c>
      <c r="D15" s="6">
        <v>34418</v>
      </c>
      <c r="E15" s="7">
        <v>77</v>
      </c>
      <c r="F15" s="6">
        <v>0</v>
      </c>
      <c r="G15" s="7">
        <v>0</v>
      </c>
      <c r="H15" s="6">
        <v>0</v>
      </c>
      <c r="I15" s="7">
        <v>0</v>
      </c>
      <c r="J15" s="6">
        <v>0</v>
      </c>
      <c r="K15" s="7">
        <v>0</v>
      </c>
      <c r="L15" s="6">
        <v>0</v>
      </c>
      <c r="M15" s="7">
        <v>0</v>
      </c>
      <c r="N15" s="6">
        <v>0</v>
      </c>
      <c r="O15" s="7">
        <v>0</v>
      </c>
      <c r="P15" s="6">
        <v>0</v>
      </c>
      <c r="Q15" s="7">
        <v>0</v>
      </c>
      <c r="R15" s="6">
        <v>53813</v>
      </c>
      <c r="S15" s="7">
        <v>493</v>
      </c>
      <c r="T15" s="6">
        <v>0</v>
      </c>
      <c r="U15" s="7">
        <v>0</v>
      </c>
      <c r="V15" s="6">
        <v>7308</v>
      </c>
      <c r="W15" s="7">
        <v>1</v>
      </c>
      <c r="X15" s="6">
        <v>827</v>
      </c>
      <c r="Y15" s="7">
        <v>4</v>
      </c>
      <c r="Z15" s="6">
        <v>0</v>
      </c>
      <c r="AA15" s="7">
        <v>0</v>
      </c>
      <c r="AB15" s="6">
        <v>0</v>
      </c>
      <c r="AC15" s="7">
        <v>0</v>
      </c>
      <c r="AD15" s="6">
        <v>14973</v>
      </c>
      <c r="AE15" s="7">
        <v>57</v>
      </c>
      <c r="AF15" s="6">
        <v>0</v>
      </c>
      <c r="AG15" s="7">
        <v>0</v>
      </c>
      <c r="AH15" s="6">
        <v>0</v>
      </c>
      <c r="AI15" s="7">
        <v>0</v>
      </c>
      <c r="AJ15" s="6">
        <v>0</v>
      </c>
      <c r="AK15" s="7">
        <v>0</v>
      </c>
      <c r="AL15" s="6">
        <v>1068</v>
      </c>
      <c r="AM15" s="7">
        <v>3</v>
      </c>
      <c r="AN15" s="6">
        <v>0</v>
      </c>
      <c r="AO15" s="7">
        <v>0</v>
      </c>
      <c r="AP15" s="6">
        <v>0</v>
      </c>
      <c r="AQ15" s="7">
        <v>0</v>
      </c>
      <c r="AR15" s="6">
        <v>363</v>
      </c>
      <c r="AS15" s="7">
        <v>2</v>
      </c>
      <c r="AT15" s="6">
        <v>0</v>
      </c>
      <c r="AU15" s="7">
        <v>0</v>
      </c>
      <c r="AV15" s="6">
        <v>0</v>
      </c>
      <c r="AW15" s="7">
        <v>0</v>
      </c>
      <c r="AX15" s="6">
        <v>0</v>
      </c>
      <c r="AY15" s="7">
        <v>0</v>
      </c>
      <c r="AZ15" s="6">
        <v>2650</v>
      </c>
      <c r="BA15" s="7">
        <v>2</v>
      </c>
      <c r="BB15" s="6">
        <v>5642</v>
      </c>
      <c r="BC15" s="7">
        <v>4</v>
      </c>
      <c r="BD15" s="6">
        <v>0</v>
      </c>
      <c r="BE15" s="7">
        <v>0</v>
      </c>
      <c r="BF15" s="6">
        <v>173</v>
      </c>
      <c r="BG15" s="8">
        <v>2</v>
      </c>
    </row>
    <row r="16" spans="1:59" s="4" customFormat="1" ht="20.25" customHeight="1">
      <c r="A16" s="55" t="s">
        <v>16</v>
      </c>
      <c r="B16" s="45">
        <v>144556</v>
      </c>
      <c r="C16" s="35">
        <v>998</v>
      </c>
      <c r="D16" s="6">
        <v>2822</v>
      </c>
      <c r="E16" s="7">
        <v>21</v>
      </c>
      <c r="F16" s="6">
        <v>2141</v>
      </c>
      <c r="G16" s="7">
        <v>12</v>
      </c>
      <c r="H16" s="6">
        <v>0</v>
      </c>
      <c r="I16" s="7">
        <v>0</v>
      </c>
      <c r="J16" s="6">
        <v>0</v>
      </c>
      <c r="K16" s="7">
        <v>0</v>
      </c>
      <c r="L16" s="6">
        <v>0</v>
      </c>
      <c r="M16" s="7">
        <v>0</v>
      </c>
      <c r="N16" s="6">
        <v>0</v>
      </c>
      <c r="O16" s="7">
        <v>0</v>
      </c>
      <c r="P16" s="6">
        <v>0</v>
      </c>
      <c r="Q16" s="7">
        <v>0</v>
      </c>
      <c r="R16" s="6">
        <v>93681</v>
      </c>
      <c r="S16" s="7">
        <v>836</v>
      </c>
      <c r="T16" s="6">
        <v>0</v>
      </c>
      <c r="U16" s="7">
        <v>0</v>
      </c>
      <c r="V16" s="6">
        <v>0</v>
      </c>
      <c r="W16" s="7">
        <v>0</v>
      </c>
      <c r="X16" s="6">
        <v>1690</v>
      </c>
      <c r="Y16" s="7">
        <v>7</v>
      </c>
      <c r="Z16" s="6">
        <v>0</v>
      </c>
      <c r="AA16" s="7">
        <v>0</v>
      </c>
      <c r="AB16" s="6">
        <v>0</v>
      </c>
      <c r="AC16" s="7">
        <v>0</v>
      </c>
      <c r="AD16" s="6">
        <v>36048</v>
      </c>
      <c r="AE16" s="7">
        <v>103</v>
      </c>
      <c r="AF16" s="6">
        <v>0</v>
      </c>
      <c r="AG16" s="7">
        <v>0</v>
      </c>
      <c r="AH16" s="6">
        <v>0</v>
      </c>
      <c r="AI16" s="7">
        <v>0</v>
      </c>
      <c r="AJ16" s="6">
        <v>5576</v>
      </c>
      <c r="AK16" s="7">
        <v>2</v>
      </c>
      <c r="AL16" s="6">
        <v>271</v>
      </c>
      <c r="AM16" s="7">
        <v>1</v>
      </c>
      <c r="AN16" s="6">
        <v>0</v>
      </c>
      <c r="AO16" s="7">
        <v>0</v>
      </c>
      <c r="AP16" s="6">
        <v>0</v>
      </c>
      <c r="AQ16" s="7">
        <v>0</v>
      </c>
      <c r="AR16" s="6">
        <v>0</v>
      </c>
      <c r="AS16" s="7">
        <v>0</v>
      </c>
      <c r="AT16" s="6">
        <v>0</v>
      </c>
      <c r="AU16" s="7">
        <v>0</v>
      </c>
      <c r="AV16" s="6">
        <v>0</v>
      </c>
      <c r="AW16" s="7">
        <v>0</v>
      </c>
      <c r="AX16" s="6">
        <v>0</v>
      </c>
      <c r="AY16" s="7">
        <v>0</v>
      </c>
      <c r="AZ16" s="6">
        <v>1799</v>
      </c>
      <c r="BA16" s="7">
        <v>10</v>
      </c>
      <c r="BB16" s="6">
        <v>0</v>
      </c>
      <c r="BC16" s="7">
        <v>0</v>
      </c>
      <c r="BD16" s="6">
        <v>0</v>
      </c>
      <c r="BE16" s="7">
        <v>0</v>
      </c>
      <c r="BF16" s="6">
        <v>528</v>
      </c>
      <c r="BG16" s="8">
        <v>6</v>
      </c>
    </row>
    <row r="17" spans="1:59" s="4" customFormat="1" ht="20.25" customHeight="1">
      <c r="A17" s="55" t="s">
        <v>17</v>
      </c>
      <c r="B17" s="45">
        <v>1081869.5</v>
      </c>
      <c r="C17" s="35">
        <v>2166</v>
      </c>
      <c r="D17" s="6">
        <v>194993</v>
      </c>
      <c r="E17" s="7">
        <v>416</v>
      </c>
      <c r="F17" s="6">
        <v>41808</v>
      </c>
      <c r="G17" s="7">
        <v>69</v>
      </c>
      <c r="H17" s="6">
        <v>0</v>
      </c>
      <c r="I17" s="7">
        <v>0</v>
      </c>
      <c r="J17" s="6">
        <v>0</v>
      </c>
      <c r="K17" s="7">
        <v>0</v>
      </c>
      <c r="L17" s="6">
        <v>447473.8</v>
      </c>
      <c r="M17" s="7">
        <v>156</v>
      </c>
      <c r="N17" s="6">
        <v>0</v>
      </c>
      <c r="O17" s="7">
        <v>0</v>
      </c>
      <c r="P17" s="6">
        <v>0</v>
      </c>
      <c r="Q17" s="7">
        <v>0</v>
      </c>
      <c r="R17" s="6">
        <v>161897.1</v>
      </c>
      <c r="S17" s="7">
        <v>1149</v>
      </c>
      <c r="T17" s="6">
        <v>696.7</v>
      </c>
      <c r="U17" s="7">
        <v>1</v>
      </c>
      <c r="V17" s="6">
        <v>14194</v>
      </c>
      <c r="W17" s="7">
        <v>2</v>
      </c>
      <c r="X17" s="6">
        <v>321</v>
      </c>
      <c r="Y17" s="7">
        <v>1</v>
      </c>
      <c r="Z17" s="6">
        <v>1946.1</v>
      </c>
      <c r="AA17" s="7">
        <v>7</v>
      </c>
      <c r="AB17" s="6">
        <v>2638.4</v>
      </c>
      <c r="AC17" s="7">
        <v>3</v>
      </c>
      <c r="AD17" s="6">
        <v>151162</v>
      </c>
      <c r="AE17" s="7">
        <v>289</v>
      </c>
      <c r="AF17" s="6">
        <v>0</v>
      </c>
      <c r="AG17" s="7">
        <v>0</v>
      </c>
      <c r="AH17" s="6">
        <v>0</v>
      </c>
      <c r="AI17" s="7">
        <v>0</v>
      </c>
      <c r="AJ17" s="6">
        <v>12626</v>
      </c>
      <c r="AK17" s="7">
        <v>23</v>
      </c>
      <c r="AL17" s="6">
        <v>32734.400000000001</v>
      </c>
      <c r="AM17" s="7">
        <v>22</v>
      </c>
      <c r="AN17" s="6">
        <v>0</v>
      </c>
      <c r="AO17" s="7">
        <v>0</v>
      </c>
      <c r="AP17" s="6">
        <v>0</v>
      </c>
      <c r="AQ17" s="7">
        <v>0</v>
      </c>
      <c r="AR17" s="6">
        <v>1826.1</v>
      </c>
      <c r="AS17" s="7">
        <v>2</v>
      </c>
      <c r="AT17" s="6">
        <v>991.9</v>
      </c>
      <c r="AU17" s="7">
        <v>1</v>
      </c>
      <c r="AV17" s="6">
        <v>0</v>
      </c>
      <c r="AW17" s="7">
        <v>0</v>
      </c>
      <c r="AX17" s="6">
        <v>0</v>
      </c>
      <c r="AY17" s="7">
        <v>0</v>
      </c>
      <c r="AZ17" s="6">
        <v>4986</v>
      </c>
      <c r="BA17" s="7">
        <v>5</v>
      </c>
      <c r="BB17" s="6">
        <v>76</v>
      </c>
      <c r="BC17" s="7">
        <v>1</v>
      </c>
      <c r="BD17" s="6">
        <v>5021</v>
      </c>
      <c r="BE17" s="7">
        <v>9</v>
      </c>
      <c r="BF17" s="6">
        <v>6478</v>
      </c>
      <c r="BG17" s="8">
        <v>10</v>
      </c>
    </row>
    <row r="18" spans="1:59" s="4" customFormat="1" ht="20.25" customHeight="1">
      <c r="A18" s="55" t="s">
        <v>18</v>
      </c>
      <c r="B18" s="45">
        <v>1266051.3999999999</v>
      </c>
      <c r="C18" s="35">
        <v>2874</v>
      </c>
      <c r="D18" s="6">
        <v>222581</v>
      </c>
      <c r="E18" s="7">
        <v>412</v>
      </c>
      <c r="F18" s="6">
        <v>6556</v>
      </c>
      <c r="G18" s="7">
        <v>34</v>
      </c>
      <c r="H18" s="6">
        <v>0</v>
      </c>
      <c r="I18" s="7">
        <v>0</v>
      </c>
      <c r="J18" s="6">
        <v>0</v>
      </c>
      <c r="K18" s="7">
        <v>0</v>
      </c>
      <c r="L18" s="6">
        <v>623838</v>
      </c>
      <c r="M18" s="7">
        <v>92</v>
      </c>
      <c r="N18" s="6">
        <v>0</v>
      </c>
      <c r="O18" s="7">
        <v>0</v>
      </c>
      <c r="P18" s="6">
        <v>0</v>
      </c>
      <c r="Q18" s="7">
        <v>0</v>
      </c>
      <c r="R18" s="6">
        <v>232240.4</v>
      </c>
      <c r="S18" s="7">
        <v>1776</v>
      </c>
      <c r="T18" s="6">
        <v>0</v>
      </c>
      <c r="U18" s="7">
        <v>0</v>
      </c>
      <c r="V18" s="6">
        <v>19814</v>
      </c>
      <c r="W18" s="7">
        <v>5</v>
      </c>
      <c r="X18" s="6">
        <v>2331</v>
      </c>
      <c r="Y18" s="7">
        <v>4</v>
      </c>
      <c r="Z18" s="6">
        <v>695.8</v>
      </c>
      <c r="AA18" s="7">
        <v>1</v>
      </c>
      <c r="AB18" s="6">
        <v>0</v>
      </c>
      <c r="AC18" s="7">
        <v>0</v>
      </c>
      <c r="AD18" s="6">
        <v>125826.7</v>
      </c>
      <c r="AE18" s="7">
        <v>477</v>
      </c>
      <c r="AF18" s="6">
        <v>0</v>
      </c>
      <c r="AG18" s="7">
        <v>0</v>
      </c>
      <c r="AH18" s="6">
        <v>0</v>
      </c>
      <c r="AI18" s="7">
        <v>0</v>
      </c>
      <c r="AJ18" s="6">
        <v>8810</v>
      </c>
      <c r="AK18" s="7">
        <v>10</v>
      </c>
      <c r="AL18" s="6">
        <v>3739.9</v>
      </c>
      <c r="AM18" s="7">
        <v>10</v>
      </c>
      <c r="AN18" s="6">
        <v>0</v>
      </c>
      <c r="AO18" s="7">
        <v>0</v>
      </c>
      <c r="AP18" s="6">
        <v>0</v>
      </c>
      <c r="AQ18" s="7">
        <v>0</v>
      </c>
      <c r="AR18" s="6">
        <v>3837</v>
      </c>
      <c r="AS18" s="7">
        <v>11</v>
      </c>
      <c r="AT18" s="6">
        <v>616</v>
      </c>
      <c r="AU18" s="7">
        <v>1</v>
      </c>
      <c r="AV18" s="6">
        <v>0</v>
      </c>
      <c r="AW18" s="7">
        <v>0</v>
      </c>
      <c r="AX18" s="6">
        <v>0</v>
      </c>
      <c r="AY18" s="7">
        <v>0</v>
      </c>
      <c r="AZ18" s="6">
        <v>5548</v>
      </c>
      <c r="BA18" s="7">
        <v>9</v>
      </c>
      <c r="BB18" s="6">
        <v>0</v>
      </c>
      <c r="BC18" s="7">
        <v>0</v>
      </c>
      <c r="BD18" s="6">
        <v>4347</v>
      </c>
      <c r="BE18" s="7">
        <v>16</v>
      </c>
      <c r="BF18" s="6">
        <v>5270.6</v>
      </c>
      <c r="BG18" s="8">
        <v>16</v>
      </c>
    </row>
    <row r="19" spans="1:59" s="4" customFormat="1" ht="20.25" customHeight="1">
      <c r="A19" s="55" t="s">
        <v>19</v>
      </c>
      <c r="B19" s="45">
        <v>169257</v>
      </c>
      <c r="C19" s="35">
        <v>1152</v>
      </c>
      <c r="D19" s="6">
        <v>136</v>
      </c>
      <c r="E19" s="7">
        <v>2</v>
      </c>
      <c r="F19" s="6">
        <v>378</v>
      </c>
      <c r="G19" s="7">
        <v>7</v>
      </c>
      <c r="H19" s="6">
        <v>0</v>
      </c>
      <c r="I19" s="7">
        <v>0</v>
      </c>
      <c r="J19" s="6">
        <v>0</v>
      </c>
      <c r="K19" s="7">
        <v>0</v>
      </c>
      <c r="L19" s="6">
        <v>0</v>
      </c>
      <c r="M19" s="7">
        <v>0</v>
      </c>
      <c r="N19" s="6">
        <v>0</v>
      </c>
      <c r="O19" s="7">
        <v>0</v>
      </c>
      <c r="P19" s="6">
        <v>0</v>
      </c>
      <c r="Q19" s="7">
        <v>0</v>
      </c>
      <c r="R19" s="6">
        <v>84959</v>
      </c>
      <c r="S19" s="7">
        <v>852</v>
      </c>
      <c r="T19" s="6">
        <v>0</v>
      </c>
      <c r="U19" s="7">
        <v>0</v>
      </c>
      <c r="V19" s="6">
        <v>19165</v>
      </c>
      <c r="W19" s="7">
        <v>1</v>
      </c>
      <c r="X19" s="6">
        <v>6975</v>
      </c>
      <c r="Y19" s="7">
        <v>5</v>
      </c>
      <c r="Z19" s="6">
        <v>0</v>
      </c>
      <c r="AA19" s="7">
        <v>0</v>
      </c>
      <c r="AB19" s="6">
        <v>0</v>
      </c>
      <c r="AC19" s="7">
        <v>0</v>
      </c>
      <c r="AD19" s="6">
        <v>43029</v>
      </c>
      <c r="AE19" s="7">
        <v>264</v>
      </c>
      <c r="AF19" s="6">
        <v>0</v>
      </c>
      <c r="AG19" s="7">
        <v>0</v>
      </c>
      <c r="AH19" s="6">
        <v>0</v>
      </c>
      <c r="AI19" s="7">
        <v>0</v>
      </c>
      <c r="AJ19" s="6">
        <v>8724</v>
      </c>
      <c r="AK19" s="7">
        <v>4</v>
      </c>
      <c r="AL19" s="6">
        <v>753</v>
      </c>
      <c r="AM19" s="7">
        <v>13</v>
      </c>
      <c r="AN19" s="6">
        <v>0</v>
      </c>
      <c r="AO19" s="7">
        <v>0</v>
      </c>
      <c r="AP19" s="6">
        <v>0</v>
      </c>
      <c r="AQ19" s="7">
        <v>0</v>
      </c>
      <c r="AR19" s="6">
        <v>0</v>
      </c>
      <c r="AS19" s="7">
        <v>0</v>
      </c>
      <c r="AT19" s="6">
        <v>143</v>
      </c>
      <c r="AU19" s="7">
        <v>1</v>
      </c>
      <c r="AV19" s="6">
        <v>0</v>
      </c>
      <c r="AW19" s="7">
        <v>0</v>
      </c>
      <c r="AX19" s="6">
        <v>0</v>
      </c>
      <c r="AY19" s="7">
        <v>0</v>
      </c>
      <c r="AZ19" s="6">
        <v>4598</v>
      </c>
      <c r="BA19" s="7">
        <v>2</v>
      </c>
      <c r="BB19" s="6">
        <v>0</v>
      </c>
      <c r="BC19" s="7">
        <v>0</v>
      </c>
      <c r="BD19" s="6">
        <v>0</v>
      </c>
      <c r="BE19" s="7">
        <v>0</v>
      </c>
      <c r="BF19" s="6">
        <v>397</v>
      </c>
      <c r="BG19" s="8">
        <v>1</v>
      </c>
    </row>
    <row r="20" spans="1:59" s="4" customFormat="1" ht="20.25" customHeight="1">
      <c r="A20" s="55" t="s">
        <v>20</v>
      </c>
      <c r="B20" s="45">
        <v>486141.5</v>
      </c>
      <c r="C20" s="35">
        <v>1591</v>
      </c>
      <c r="D20" s="6">
        <v>79362</v>
      </c>
      <c r="E20" s="7">
        <v>166</v>
      </c>
      <c r="F20" s="6">
        <v>26972</v>
      </c>
      <c r="G20" s="7">
        <v>51</v>
      </c>
      <c r="H20" s="6">
        <v>0</v>
      </c>
      <c r="I20" s="7">
        <v>0</v>
      </c>
      <c r="J20" s="6">
        <v>0</v>
      </c>
      <c r="K20" s="7">
        <v>0</v>
      </c>
      <c r="L20" s="6">
        <v>156344</v>
      </c>
      <c r="M20" s="7">
        <v>55</v>
      </c>
      <c r="N20" s="6">
        <v>0</v>
      </c>
      <c r="O20" s="7">
        <v>0</v>
      </c>
      <c r="P20" s="6">
        <v>0</v>
      </c>
      <c r="Q20" s="7">
        <v>0</v>
      </c>
      <c r="R20" s="6">
        <v>122259.2</v>
      </c>
      <c r="S20" s="7">
        <v>904</v>
      </c>
      <c r="T20" s="6">
        <v>0</v>
      </c>
      <c r="U20" s="7">
        <v>0</v>
      </c>
      <c r="V20" s="6">
        <v>35979</v>
      </c>
      <c r="W20" s="7">
        <v>2</v>
      </c>
      <c r="X20" s="6">
        <v>578</v>
      </c>
      <c r="Y20" s="7">
        <v>2</v>
      </c>
      <c r="Z20" s="6">
        <v>0</v>
      </c>
      <c r="AA20" s="7">
        <v>0</v>
      </c>
      <c r="AB20" s="6">
        <v>0</v>
      </c>
      <c r="AC20" s="7">
        <v>0</v>
      </c>
      <c r="AD20" s="6">
        <v>52523.7</v>
      </c>
      <c r="AE20" s="7">
        <v>369</v>
      </c>
      <c r="AF20" s="6">
        <v>0</v>
      </c>
      <c r="AG20" s="7">
        <v>0</v>
      </c>
      <c r="AH20" s="6">
        <v>0</v>
      </c>
      <c r="AI20" s="7">
        <v>0</v>
      </c>
      <c r="AJ20" s="6">
        <v>0</v>
      </c>
      <c r="AK20" s="7">
        <v>0</v>
      </c>
      <c r="AL20" s="6">
        <v>3404</v>
      </c>
      <c r="AM20" s="7">
        <v>13</v>
      </c>
      <c r="AN20" s="6">
        <v>0</v>
      </c>
      <c r="AO20" s="7">
        <v>0</v>
      </c>
      <c r="AP20" s="6">
        <v>0</v>
      </c>
      <c r="AQ20" s="7">
        <v>0</v>
      </c>
      <c r="AR20" s="6">
        <v>0</v>
      </c>
      <c r="AS20" s="7">
        <v>0</v>
      </c>
      <c r="AT20" s="6">
        <v>1906.9</v>
      </c>
      <c r="AU20" s="7">
        <v>1</v>
      </c>
      <c r="AV20" s="6">
        <v>0</v>
      </c>
      <c r="AW20" s="7">
        <v>0</v>
      </c>
      <c r="AX20" s="6">
        <v>0</v>
      </c>
      <c r="AY20" s="7">
        <v>0</v>
      </c>
      <c r="AZ20" s="6">
        <v>3652</v>
      </c>
      <c r="BA20" s="7">
        <v>6</v>
      </c>
      <c r="BB20" s="6">
        <v>0</v>
      </c>
      <c r="BC20" s="7">
        <v>0</v>
      </c>
      <c r="BD20" s="6">
        <v>0</v>
      </c>
      <c r="BE20" s="7">
        <v>0</v>
      </c>
      <c r="BF20" s="6">
        <v>3160.7</v>
      </c>
      <c r="BG20" s="8">
        <v>22</v>
      </c>
    </row>
    <row r="21" spans="1:59" s="4" customFormat="1" ht="20.25" customHeight="1">
      <c r="A21" s="55" t="s">
        <v>21</v>
      </c>
      <c r="B21" s="45">
        <v>1213833.7</v>
      </c>
      <c r="C21" s="35">
        <v>2913</v>
      </c>
      <c r="D21" s="6">
        <v>145978</v>
      </c>
      <c r="E21" s="7">
        <v>306</v>
      </c>
      <c r="F21" s="6">
        <v>41330</v>
      </c>
      <c r="G21" s="7">
        <v>96</v>
      </c>
      <c r="H21" s="6">
        <v>0</v>
      </c>
      <c r="I21" s="7">
        <v>0</v>
      </c>
      <c r="J21" s="6">
        <v>0</v>
      </c>
      <c r="K21" s="7">
        <v>0</v>
      </c>
      <c r="L21" s="6">
        <v>352775</v>
      </c>
      <c r="M21" s="7">
        <v>63</v>
      </c>
      <c r="N21" s="6">
        <v>0</v>
      </c>
      <c r="O21" s="7">
        <v>0</v>
      </c>
      <c r="P21" s="6">
        <v>0</v>
      </c>
      <c r="Q21" s="7">
        <v>0</v>
      </c>
      <c r="R21" s="6">
        <v>415415.1</v>
      </c>
      <c r="S21" s="7">
        <v>1943</v>
      </c>
      <c r="T21" s="6">
        <v>353.1</v>
      </c>
      <c r="U21" s="7">
        <v>1</v>
      </c>
      <c r="V21" s="6">
        <v>29460</v>
      </c>
      <c r="W21" s="7">
        <v>6</v>
      </c>
      <c r="X21" s="6">
        <v>560.1</v>
      </c>
      <c r="Y21" s="7">
        <v>3</v>
      </c>
      <c r="Z21" s="6">
        <v>2234.6</v>
      </c>
      <c r="AA21" s="7">
        <v>4</v>
      </c>
      <c r="AB21" s="6">
        <v>1877.1</v>
      </c>
      <c r="AC21" s="7">
        <v>5</v>
      </c>
      <c r="AD21" s="6">
        <v>185487.7</v>
      </c>
      <c r="AE21" s="7">
        <v>452</v>
      </c>
      <c r="AF21" s="6">
        <v>0</v>
      </c>
      <c r="AG21" s="7">
        <v>0</v>
      </c>
      <c r="AH21" s="6">
        <v>0</v>
      </c>
      <c r="AI21" s="7">
        <v>0</v>
      </c>
      <c r="AJ21" s="6">
        <v>0</v>
      </c>
      <c r="AK21" s="7">
        <v>0</v>
      </c>
      <c r="AL21" s="6">
        <v>3774</v>
      </c>
      <c r="AM21" s="7">
        <v>10</v>
      </c>
      <c r="AN21" s="6">
        <v>27</v>
      </c>
      <c r="AO21" s="7">
        <v>2</v>
      </c>
      <c r="AP21" s="6">
        <v>0</v>
      </c>
      <c r="AQ21" s="7">
        <v>0</v>
      </c>
      <c r="AR21" s="6">
        <v>0</v>
      </c>
      <c r="AS21" s="7">
        <v>0</v>
      </c>
      <c r="AT21" s="6">
        <v>0</v>
      </c>
      <c r="AU21" s="7">
        <v>0</v>
      </c>
      <c r="AV21" s="6">
        <v>0</v>
      </c>
      <c r="AW21" s="7">
        <v>0</v>
      </c>
      <c r="AX21" s="6">
        <v>0</v>
      </c>
      <c r="AY21" s="7">
        <v>0</v>
      </c>
      <c r="AZ21" s="6">
        <v>7586</v>
      </c>
      <c r="BA21" s="7">
        <v>6</v>
      </c>
      <c r="BB21" s="6">
        <v>0</v>
      </c>
      <c r="BC21" s="7">
        <v>0</v>
      </c>
      <c r="BD21" s="6">
        <v>2507</v>
      </c>
      <c r="BE21" s="7">
        <v>9</v>
      </c>
      <c r="BF21" s="6">
        <v>24469</v>
      </c>
      <c r="BG21" s="8">
        <v>7</v>
      </c>
    </row>
    <row r="22" spans="1:59" s="4" customFormat="1" ht="20.25" customHeight="1">
      <c r="A22" s="55" t="s">
        <v>22</v>
      </c>
      <c r="B22" s="45">
        <v>400203</v>
      </c>
      <c r="C22" s="35">
        <v>1873</v>
      </c>
      <c r="D22" s="6">
        <v>95695</v>
      </c>
      <c r="E22" s="7">
        <v>217</v>
      </c>
      <c r="F22" s="6">
        <v>83</v>
      </c>
      <c r="G22" s="7">
        <v>3</v>
      </c>
      <c r="H22" s="6">
        <v>0</v>
      </c>
      <c r="I22" s="7">
        <v>0</v>
      </c>
      <c r="J22" s="6">
        <v>0</v>
      </c>
      <c r="K22" s="7">
        <v>0</v>
      </c>
      <c r="L22" s="6">
        <v>32758</v>
      </c>
      <c r="M22" s="7">
        <v>32</v>
      </c>
      <c r="N22" s="6">
        <v>0</v>
      </c>
      <c r="O22" s="7">
        <v>0</v>
      </c>
      <c r="P22" s="6">
        <v>0</v>
      </c>
      <c r="Q22" s="7">
        <v>0</v>
      </c>
      <c r="R22" s="6">
        <v>131753</v>
      </c>
      <c r="S22" s="7">
        <v>1217</v>
      </c>
      <c r="T22" s="6">
        <v>0</v>
      </c>
      <c r="U22" s="7">
        <v>0</v>
      </c>
      <c r="V22" s="6">
        <v>4469</v>
      </c>
      <c r="W22" s="7">
        <v>2</v>
      </c>
      <c r="X22" s="6">
        <v>4332</v>
      </c>
      <c r="Y22" s="7">
        <v>11</v>
      </c>
      <c r="Z22" s="6">
        <v>0</v>
      </c>
      <c r="AA22" s="7">
        <v>0</v>
      </c>
      <c r="AB22" s="6">
        <v>0</v>
      </c>
      <c r="AC22" s="7">
        <v>0</v>
      </c>
      <c r="AD22" s="6">
        <v>99289</v>
      </c>
      <c r="AE22" s="7">
        <v>346</v>
      </c>
      <c r="AF22" s="6">
        <v>0</v>
      </c>
      <c r="AG22" s="7">
        <v>0</v>
      </c>
      <c r="AH22" s="6">
        <v>273</v>
      </c>
      <c r="AI22" s="7">
        <v>4</v>
      </c>
      <c r="AJ22" s="6">
        <v>9140</v>
      </c>
      <c r="AK22" s="7">
        <v>1</v>
      </c>
      <c r="AL22" s="6">
        <v>595</v>
      </c>
      <c r="AM22" s="7">
        <v>6</v>
      </c>
      <c r="AN22" s="6">
        <v>0</v>
      </c>
      <c r="AO22" s="7">
        <v>0</v>
      </c>
      <c r="AP22" s="6">
        <v>0</v>
      </c>
      <c r="AQ22" s="7">
        <v>0</v>
      </c>
      <c r="AR22" s="6">
        <v>283</v>
      </c>
      <c r="AS22" s="7">
        <v>2</v>
      </c>
      <c r="AT22" s="6">
        <v>0</v>
      </c>
      <c r="AU22" s="7">
        <v>0</v>
      </c>
      <c r="AV22" s="6">
        <v>0</v>
      </c>
      <c r="AW22" s="7">
        <v>0</v>
      </c>
      <c r="AX22" s="6">
        <v>0</v>
      </c>
      <c r="AY22" s="7">
        <v>0</v>
      </c>
      <c r="AZ22" s="6">
        <v>0</v>
      </c>
      <c r="BA22" s="7">
        <v>0</v>
      </c>
      <c r="BB22" s="6">
        <v>0</v>
      </c>
      <c r="BC22" s="7">
        <v>0</v>
      </c>
      <c r="BD22" s="6">
        <v>58</v>
      </c>
      <c r="BE22" s="7">
        <v>2</v>
      </c>
      <c r="BF22" s="6">
        <v>21475</v>
      </c>
      <c r="BG22" s="8">
        <v>30</v>
      </c>
    </row>
    <row r="23" spans="1:59" s="4" customFormat="1" ht="20.25" customHeight="1">
      <c r="A23" s="55" t="s">
        <v>23</v>
      </c>
      <c r="B23" s="45">
        <v>1533346.3</v>
      </c>
      <c r="C23" s="35">
        <v>3198</v>
      </c>
      <c r="D23" s="6">
        <v>91690</v>
      </c>
      <c r="E23" s="7">
        <v>433</v>
      </c>
      <c r="F23" s="6">
        <v>14362</v>
      </c>
      <c r="G23" s="7">
        <v>69</v>
      </c>
      <c r="H23" s="6">
        <v>815</v>
      </c>
      <c r="I23" s="7">
        <v>1</v>
      </c>
      <c r="J23" s="6">
        <v>0</v>
      </c>
      <c r="K23" s="7">
        <v>0</v>
      </c>
      <c r="L23" s="6">
        <v>485378</v>
      </c>
      <c r="M23" s="7">
        <v>88</v>
      </c>
      <c r="N23" s="6">
        <v>0</v>
      </c>
      <c r="O23" s="7">
        <v>0</v>
      </c>
      <c r="P23" s="6">
        <v>0</v>
      </c>
      <c r="Q23" s="7">
        <v>0</v>
      </c>
      <c r="R23" s="6">
        <v>530062.19999999995</v>
      </c>
      <c r="S23" s="7">
        <v>1873</v>
      </c>
      <c r="T23" s="6">
        <v>9015</v>
      </c>
      <c r="U23" s="7">
        <v>19</v>
      </c>
      <c r="V23" s="6">
        <v>125624.2</v>
      </c>
      <c r="W23" s="7">
        <v>31</v>
      </c>
      <c r="X23" s="6">
        <v>6278</v>
      </c>
      <c r="Y23" s="7">
        <v>7</v>
      </c>
      <c r="Z23" s="6">
        <v>1291</v>
      </c>
      <c r="AA23" s="7">
        <v>2</v>
      </c>
      <c r="AB23" s="6">
        <v>912</v>
      </c>
      <c r="AC23" s="7">
        <v>5</v>
      </c>
      <c r="AD23" s="6">
        <v>177376.6</v>
      </c>
      <c r="AE23" s="7">
        <v>576</v>
      </c>
      <c r="AF23" s="6">
        <v>0</v>
      </c>
      <c r="AG23" s="7">
        <v>0</v>
      </c>
      <c r="AH23" s="6">
        <v>2006</v>
      </c>
      <c r="AI23" s="7">
        <v>1</v>
      </c>
      <c r="AJ23" s="6">
        <v>0</v>
      </c>
      <c r="AK23" s="7">
        <v>0</v>
      </c>
      <c r="AL23" s="6">
        <v>15756</v>
      </c>
      <c r="AM23" s="7">
        <v>13</v>
      </c>
      <c r="AN23" s="6">
        <v>0</v>
      </c>
      <c r="AO23" s="7">
        <v>0</v>
      </c>
      <c r="AP23" s="6">
        <v>0</v>
      </c>
      <c r="AQ23" s="7">
        <v>0</v>
      </c>
      <c r="AR23" s="6">
        <v>3092</v>
      </c>
      <c r="AS23" s="7">
        <v>6</v>
      </c>
      <c r="AT23" s="6">
        <v>0</v>
      </c>
      <c r="AU23" s="7">
        <v>0</v>
      </c>
      <c r="AV23" s="6">
        <v>1163</v>
      </c>
      <c r="AW23" s="7">
        <v>1</v>
      </c>
      <c r="AX23" s="6">
        <v>0</v>
      </c>
      <c r="AY23" s="7">
        <v>0</v>
      </c>
      <c r="AZ23" s="6">
        <v>7538.5</v>
      </c>
      <c r="BA23" s="7">
        <v>14</v>
      </c>
      <c r="BB23" s="6">
        <v>0</v>
      </c>
      <c r="BC23" s="7">
        <v>0</v>
      </c>
      <c r="BD23" s="6">
        <v>626</v>
      </c>
      <c r="BE23" s="7">
        <v>4</v>
      </c>
      <c r="BF23" s="6">
        <v>60360.800000000003</v>
      </c>
      <c r="BG23" s="8">
        <v>55</v>
      </c>
    </row>
    <row r="24" spans="1:59" s="4" customFormat="1" ht="20.25" customHeight="1">
      <c r="A24" s="55" t="s">
        <v>24</v>
      </c>
      <c r="B24" s="45">
        <v>3711219.5</v>
      </c>
      <c r="C24" s="35">
        <v>2517</v>
      </c>
      <c r="D24" s="6">
        <v>610577</v>
      </c>
      <c r="E24" s="7">
        <v>836</v>
      </c>
      <c r="F24" s="6">
        <v>117843</v>
      </c>
      <c r="G24" s="7">
        <v>184</v>
      </c>
      <c r="H24" s="6">
        <v>0</v>
      </c>
      <c r="I24" s="7">
        <v>0</v>
      </c>
      <c r="J24" s="6">
        <v>0</v>
      </c>
      <c r="K24" s="7">
        <v>0</v>
      </c>
      <c r="L24" s="6">
        <v>1392727</v>
      </c>
      <c r="M24" s="7">
        <v>328</v>
      </c>
      <c r="N24" s="6">
        <v>0</v>
      </c>
      <c r="O24" s="7">
        <v>0</v>
      </c>
      <c r="P24" s="6">
        <v>0</v>
      </c>
      <c r="Q24" s="7">
        <v>0</v>
      </c>
      <c r="R24" s="6">
        <v>242285.5</v>
      </c>
      <c r="S24" s="7">
        <v>498</v>
      </c>
      <c r="T24" s="6">
        <v>858770</v>
      </c>
      <c r="U24" s="7">
        <v>134</v>
      </c>
      <c r="V24" s="6">
        <v>7970</v>
      </c>
      <c r="W24" s="7">
        <v>1</v>
      </c>
      <c r="X24" s="6">
        <v>1587</v>
      </c>
      <c r="Y24" s="7">
        <v>1</v>
      </c>
      <c r="Z24" s="6">
        <v>2571</v>
      </c>
      <c r="AA24" s="7">
        <v>10</v>
      </c>
      <c r="AB24" s="6">
        <v>1810</v>
      </c>
      <c r="AC24" s="7">
        <v>2</v>
      </c>
      <c r="AD24" s="6">
        <v>205197</v>
      </c>
      <c r="AE24" s="7">
        <v>334</v>
      </c>
      <c r="AF24" s="6">
        <v>0</v>
      </c>
      <c r="AG24" s="7">
        <v>0</v>
      </c>
      <c r="AH24" s="6">
        <v>5881</v>
      </c>
      <c r="AI24" s="7">
        <v>19</v>
      </c>
      <c r="AJ24" s="6">
        <v>0</v>
      </c>
      <c r="AK24" s="7">
        <v>0</v>
      </c>
      <c r="AL24" s="6">
        <v>45454</v>
      </c>
      <c r="AM24" s="7">
        <v>22</v>
      </c>
      <c r="AN24" s="6">
        <v>0</v>
      </c>
      <c r="AO24" s="7">
        <v>0</v>
      </c>
      <c r="AP24" s="6">
        <v>0</v>
      </c>
      <c r="AQ24" s="7">
        <v>0</v>
      </c>
      <c r="AR24" s="6">
        <v>0</v>
      </c>
      <c r="AS24" s="7">
        <v>0</v>
      </c>
      <c r="AT24" s="6">
        <v>0</v>
      </c>
      <c r="AU24" s="7">
        <v>0</v>
      </c>
      <c r="AV24" s="6">
        <v>0</v>
      </c>
      <c r="AW24" s="7">
        <v>0</v>
      </c>
      <c r="AX24" s="6">
        <v>0</v>
      </c>
      <c r="AY24" s="7">
        <v>0</v>
      </c>
      <c r="AZ24" s="6">
        <v>9241</v>
      </c>
      <c r="BA24" s="7">
        <v>9</v>
      </c>
      <c r="BB24" s="6">
        <v>0</v>
      </c>
      <c r="BC24" s="7">
        <v>0</v>
      </c>
      <c r="BD24" s="6">
        <v>6008</v>
      </c>
      <c r="BE24" s="7">
        <v>26</v>
      </c>
      <c r="BF24" s="6">
        <v>203298</v>
      </c>
      <c r="BG24" s="8">
        <v>113</v>
      </c>
    </row>
    <row r="25" spans="1:59" s="4" customFormat="1" ht="20.25" customHeight="1">
      <c r="A25" s="55" t="s">
        <v>25</v>
      </c>
      <c r="B25" s="45">
        <v>2575168.9</v>
      </c>
      <c r="C25" s="35">
        <v>1927</v>
      </c>
      <c r="D25" s="6">
        <v>203458.7</v>
      </c>
      <c r="E25" s="7">
        <v>276</v>
      </c>
      <c r="F25" s="6">
        <v>115808.7</v>
      </c>
      <c r="G25" s="7">
        <v>195</v>
      </c>
      <c r="H25" s="6">
        <v>0</v>
      </c>
      <c r="I25" s="7">
        <v>0</v>
      </c>
      <c r="J25" s="6">
        <v>0</v>
      </c>
      <c r="K25" s="7">
        <v>0</v>
      </c>
      <c r="L25" s="6">
        <v>1223622</v>
      </c>
      <c r="M25" s="7">
        <v>293</v>
      </c>
      <c r="N25" s="6">
        <v>0</v>
      </c>
      <c r="O25" s="7">
        <v>0</v>
      </c>
      <c r="P25" s="6">
        <v>0</v>
      </c>
      <c r="Q25" s="7">
        <v>0</v>
      </c>
      <c r="R25" s="6">
        <v>563760.6</v>
      </c>
      <c r="S25" s="7">
        <v>760</v>
      </c>
      <c r="T25" s="6">
        <v>0</v>
      </c>
      <c r="U25" s="7">
        <v>0</v>
      </c>
      <c r="V25" s="6">
        <v>58011</v>
      </c>
      <c r="W25" s="7">
        <v>4</v>
      </c>
      <c r="X25" s="6">
        <v>2518</v>
      </c>
      <c r="Y25" s="7">
        <v>14</v>
      </c>
      <c r="Z25" s="6">
        <v>1488</v>
      </c>
      <c r="AA25" s="7">
        <v>1</v>
      </c>
      <c r="AB25" s="6">
        <v>741</v>
      </c>
      <c r="AC25" s="7">
        <v>1</v>
      </c>
      <c r="AD25" s="6">
        <v>291028.7</v>
      </c>
      <c r="AE25" s="7">
        <v>270</v>
      </c>
      <c r="AF25" s="6">
        <v>0</v>
      </c>
      <c r="AG25" s="7">
        <v>0</v>
      </c>
      <c r="AH25" s="6">
        <v>0</v>
      </c>
      <c r="AI25" s="7">
        <v>0</v>
      </c>
      <c r="AJ25" s="6">
        <v>0</v>
      </c>
      <c r="AK25" s="7">
        <v>0</v>
      </c>
      <c r="AL25" s="6">
        <v>15119.9</v>
      </c>
      <c r="AM25" s="7">
        <v>20</v>
      </c>
      <c r="AN25" s="6">
        <v>958</v>
      </c>
      <c r="AO25" s="7">
        <v>2</v>
      </c>
      <c r="AP25" s="6">
        <v>0</v>
      </c>
      <c r="AQ25" s="7">
        <v>0</v>
      </c>
      <c r="AR25" s="6">
        <v>11855</v>
      </c>
      <c r="AS25" s="7">
        <v>5</v>
      </c>
      <c r="AT25" s="6">
        <v>32420.400000000001</v>
      </c>
      <c r="AU25" s="7">
        <v>8</v>
      </c>
      <c r="AV25" s="6">
        <v>9361</v>
      </c>
      <c r="AW25" s="7">
        <v>5</v>
      </c>
      <c r="AX25" s="6">
        <v>0</v>
      </c>
      <c r="AY25" s="7">
        <v>0</v>
      </c>
      <c r="AZ25" s="6">
        <v>15908.4</v>
      </c>
      <c r="BA25" s="7">
        <v>22</v>
      </c>
      <c r="BB25" s="6">
        <v>0</v>
      </c>
      <c r="BC25" s="7">
        <v>0</v>
      </c>
      <c r="BD25" s="6">
        <v>2630</v>
      </c>
      <c r="BE25" s="7">
        <v>8</v>
      </c>
      <c r="BF25" s="6">
        <v>26479.5</v>
      </c>
      <c r="BG25" s="8">
        <v>43</v>
      </c>
    </row>
    <row r="26" spans="1:59" s="4" customFormat="1" ht="20.25" customHeight="1">
      <c r="A26" s="55" t="s">
        <v>26</v>
      </c>
      <c r="B26" s="45">
        <v>2244446.2999999998</v>
      </c>
      <c r="C26" s="35">
        <v>3128</v>
      </c>
      <c r="D26" s="6">
        <v>171870</v>
      </c>
      <c r="E26" s="7">
        <v>300</v>
      </c>
      <c r="F26" s="6">
        <v>31876</v>
      </c>
      <c r="G26" s="7">
        <v>77</v>
      </c>
      <c r="H26" s="6">
        <v>0</v>
      </c>
      <c r="I26" s="7">
        <v>0</v>
      </c>
      <c r="J26" s="6">
        <v>0</v>
      </c>
      <c r="K26" s="7">
        <v>0</v>
      </c>
      <c r="L26" s="6">
        <v>835491.7</v>
      </c>
      <c r="M26" s="7">
        <v>314</v>
      </c>
      <c r="N26" s="6">
        <v>0</v>
      </c>
      <c r="O26" s="7">
        <v>0</v>
      </c>
      <c r="P26" s="6">
        <v>0</v>
      </c>
      <c r="Q26" s="7">
        <v>0</v>
      </c>
      <c r="R26" s="6">
        <v>707931.3</v>
      </c>
      <c r="S26" s="7">
        <v>1885</v>
      </c>
      <c r="T26" s="6">
        <v>0</v>
      </c>
      <c r="U26" s="7">
        <v>0</v>
      </c>
      <c r="V26" s="6">
        <v>122894.6</v>
      </c>
      <c r="W26" s="7">
        <v>10</v>
      </c>
      <c r="X26" s="6">
        <v>13625.4</v>
      </c>
      <c r="Y26" s="7">
        <v>46</v>
      </c>
      <c r="Z26" s="6">
        <v>1109.0999999999999</v>
      </c>
      <c r="AA26" s="7">
        <v>2</v>
      </c>
      <c r="AB26" s="6">
        <v>205</v>
      </c>
      <c r="AC26" s="7">
        <v>1</v>
      </c>
      <c r="AD26" s="6">
        <v>240156.1</v>
      </c>
      <c r="AE26" s="7">
        <v>365</v>
      </c>
      <c r="AF26" s="6">
        <v>0</v>
      </c>
      <c r="AG26" s="7">
        <v>0</v>
      </c>
      <c r="AH26" s="6">
        <v>0</v>
      </c>
      <c r="AI26" s="7">
        <v>0</v>
      </c>
      <c r="AJ26" s="6">
        <v>8513</v>
      </c>
      <c r="AK26" s="7">
        <v>5</v>
      </c>
      <c r="AL26" s="6">
        <v>9438.4</v>
      </c>
      <c r="AM26" s="7">
        <v>13</v>
      </c>
      <c r="AN26" s="6">
        <v>0</v>
      </c>
      <c r="AO26" s="7">
        <v>0</v>
      </c>
      <c r="AP26" s="6">
        <v>0</v>
      </c>
      <c r="AQ26" s="7">
        <v>0</v>
      </c>
      <c r="AR26" s="6">
        <v>31</v>
      </c>
      <c r="AS26" s="7">
        <v>1</v>
      </c>
      <c r="AT26" s="6">
        <v>54362.1</v>
      </c>
      <c r="AU26" s="7">
        <v>21</v>
      </c>
      <c r="AV26" s="6">
        <v>0</v>
      </c>
      <c r="AW26" s="7">
        <v>0</v>
      </c>
      <c r="AX26" s="6">
        <v>0</v>
      </c>
      <c r="AY26" s="7">
        <v>0</v>
      </c>
      <c r="AZ26" s="6">
        <v>25861</v>
      </c>
      <c r="BA26" s="7">
        <v>15</v>
      </c>
      <c r="BB26" s="6">
        <v>0</v>
      </c>
      <c r="BC26" s="7">
        <v>0</v>
      </c>
      <c r="BD26" s="6">
        <v>3784</v>
      </c>
      <c r="BE26" s="7">
        <v>17</v>
      </c>
      <c r="BF26" s="6">
        <v>17297.599999999999</v>
      </c>
      <c r="BG26" s="8">
        <v>56</v>
      </c>
    </row>
    <row r="27" spans="1:59" s="4" customFormat="1" ht="20.25" customHeight="1">
      <c r="A27" s="55" t="s">
        <v>27</v>
      </c>
      <c r="B27" s="45">
        <v>2129742.7000000002</v>
      </c>
      <c r="C27" s="35">
        <v>1664</v>
      </c>
      <c r="D27" s="6">
        <v>149027</v>
      </c>
      <c r="E27" s="7">
        <v>268</v>
      </c>
      <c r="F27" s="6">
        <v>58581</v>
      </c>
      <c r="G27" s="7">
        <v>119</v>
      </c>
      <c r="H27" s="6">
        <v>0</v>
      </c>
      <c r="I27" s="7">
        <v>0</v>
      </c>
      <c r="J27" s="6">
        <v>0</v>
      </c>
      <c r="K27" s="7">
        <v>0</v>
      </c>
      <c r="L27" s="6">
        <v>1139109</v>
      </c>
      <c r="M27" s="7">
        <v>295</v>
      </c>
      <c r="N27" s="6">
        <v>0</v>
      </c>
      <c r="O27" s="7">
        <v>0</v>
      </c>
      <c r="P27" s="6">
        <v>0</v>
      </c>
      <c r="Q27" s="7">
        <v>0</v>
      </c>
      <c r="R27" s="6">
        <v>176446.6</v>
      </c>
      <c r="S27" s="7">
        <v>552</v>
      </c>
      <c r="T27" s="6">
        <v>895</v>
      </c>
      <c r="U27" s="7">
        <v>2</v>
      </c>
      <c r="V27" s="6">
        <v>25821</v>
      </c>
      <c r="W27" s="7">
        <v>2</v>
      </c>
      <c r="X27" s="6">
        <v>953.3</v>
      </c>
      <c r="Y27" s="7">
        <v>2</v>
      </c>
      <c r="Z27" s="6">
        <v>2939.8</v>
      </c>
      <c r="AA27" s="7">
        <v>8</v>
      </c>
      <c r="AB27" s="6">
        <v>894</v>
      </c>
      <c r="AC27" s="7">
        <v>2</v>
      </c>
      <c r="AD27" s="6">
        <v>142170.1</v>
      </c>
      <c r="AE27" s="7">
        <v>292</v>
      </c>
      <c r="AF27" s="6">
        <v>33086</v>
      </c>
      <c r="AG27" s="7">
        <v>32</v>
      </c>
      <c r="AH27" s="6">
        <v>0</v>
      </c>
      <c r="AI27" s="7">
        <v>0</v>
      </c>
      <c r="AJ27" s="6">
        <v>17042.400000000001</v>
      </c>
      <c r="AK27" s="7">
        <v>6</v>
      </c>
      <c r="AL27" s="6">
        <v>15230.2</v>
      </c>
      <c r="AM27" s="7">
        <v>35</v>
      </c>
      <c r="AN27" s="6">
        <v>10</v>
      </c>
      <c r="AO27" s="7">
        <v>1</v>
      </c>
      <c r="AP27" s="6">
        <v>0</v>
      </c>
      <c r="AQ27" s="7">
        <v>0</v>
      </c>
      <c r="AR27" s="6">
        <v>9101</v>
      </c>
      <c r="AS27" s="7">
        <v>5</v>
      </c>
      <c r="AT27" s="6">
        <v>1699.4</v>
      </c>
      <c r="AU27" s="7">
        <v>1</v>
      </c>
      <c r="AV27" s="6">
        <v>311249</v>
      </c>
      <c r="AW27" s="7">
        <v>16</v>
      </c>
      <c r="AX27" s="6">
        <v>0</v>
      </c>
      <c r="AY27" s="7">
        <v>0</v>
      </c>
      <c r="AZ27" s="6">
        <v>3107.9</v>
      </c>
      <c r="BA27" s="7">
        <v>3</v>
      </c>
      <c r="BB27" s="6">
        <v>0</v>
      </c>
      <c r="BC27" s="7">
        <v>0</v>
      </c>
      <c r="BD27" s="6">
        <v>35390</v>
      </c>
      <c r="BE27" s="7">
        <v>11</v>
      </c>
      <c r="BF27" s="6">
        <v>6990</v>
      </c>
      <c r="BG27" s="8">
        <v>12</v>
      </c>
    </row>
    <row r="28" spans="1:59" s="4" customFormat="1" ht="20.25" customHeight="1">
      <c r="A28" s="55" t="s">
        <v>28</v>
      </c>
      <c r="B28" s="45">
        <v>3088607.9</v>
      </c>
      <c r="C28" s="35">
        <v>2715</v>
      </c>
      <c r="D28" s="6">
        <v>139186</v>
      </c>
      <c r="E28" s="7">
        <v>326</v>
      </c>
      <c r="F28" s="6">
        <v>92217</v>
      </c>
      <c r="G28" s="7">
        <v>224</v>
      </c>
      <c r="H28" s="6">
        <v>0</v>
      </c>
      <c r="I28" s="7">
        <v>0</v>
      </c>
      <c r="J28" s="6">
        <v>0</v>
      </c>
      <c r="K28" s="7">
        <v>0</v>
      </c>
      <c r="L28" s="6">
        <v>1766916</v>
      </c>
      <c r="M28" s="7">
        <v>209</v>
      </c>
      <c r="N28" s="6">
        <v>0</v>
      </c>
      <c r="O28" s="7">
        <v>0</v>
      </c>
      <c r="P28" s="6">
        <v>0</v>
      </c>
      <c r="Q28" s="7">
        <v>0</v>
      </c>
      <c r="R28" s="6">
        <v>476389.1</v>
      </c>
      <c r="S28" s="7">
        <v>1184</v>
      </c>
      <c r="T28" s="6">
        <v>1501</v>
      </c>
      <c r="U28" s="7">
        <v>3</v>
      </c>
      <c r="V28" s="6">
        <v>64631.1</v>
      </c>
      <c r="W28" s="7">
        <v>10</v>
      </c>
      <c r="X28" s="6">
        <v>6876.8</v>
      </c>
      <c r="Y28" s="7">
        <v>15</v>
      </c>
      <c r="Z28" s="6">
        <v>1804.2</v>
      </c>
      <c r="AA28" s="7">
        <v>3</v>
      </c>
      <c r="AB28" s="6">
        <v>177.4</v>
      </c>
      <c r="AC28" s="7">
        <v>1</v>
      </c>
      <c r="AD28" s="6">
        <v>285691.40000000002</v>
      </c>
      <c r="AE28" s="7">
        <v>546</v>
      </c>
      <c r="AF28" s="6">
        <v>53203</v>
      </c>
      <c r="AG28" s="7">
        <v>40</v>
      </c>
      <c r="AH28" s="6">
        <v>0</v>
      </c>
      <c r="AI28" s="7">
        <v>0</v>
      </c>
      <c r="AJ28" s="6">
        <v>9529.4</v>
      </c>
      <c r="AK28" s="7">
        <v>3</v>
      </c>
      <c r="AL28" s="6">
        <v>25651</v>
      </c>
      <c r="AM28" s="7">
        <v>50</v>
      </c>
      <c r="AN28" s="6">
        <v>0</v>
      </c>
      <c r="AO28" s="7">
        <v>0</v>
      </c>
      <c r="AP28" s="6">
        <v>0</v>
      </c>
      <c r="AQ28" s="7">
        <v>0</v>
      </c>
      <c r="AR28" s="6">
        <v>91230.5</v>
      </c>
      <c r="AS28" s="7">
        <v>57</v>
      </c>
      <c r="AT28" s="6">
        <v>16700.400000000001</v>
      </c>
      <c r="AU28" s="7">
        <v>10</v>
      </c>
      <c r="AV28" s="6">
        <v>0</v>
      </c>
      <c r="AW28" s="7">
        <v>0</v>
      </c>
      <c r="AX28" s="6">
        <v>0</v>
      </c>
      <c r="AY28" s="7">
        <v>0</v>
      </c>
      <c r="AZ28" s="6">
        <v>8992.4</v>
      </c>
      <c r="BA28" s="7">
        <v>9</v>
      </c>
      <c r="BB28" s="6">
        <v>0</v>
      </c>
      <c r="BC28" s="7">
        <v>0</v>
      </c>
      <c r="BD28" s="6">
        <v>5712</v>
      </c>
      <c r="BE28" s="7">
        <v>7</v>
      </c>
      <c r="BF28" s="6">
        <v>42199.199999999997</v>
      </c>
      <c r="BG28" s="8">
        <v>18</v>
      </c>
    </row>
    <row r="29" spans="1:59" s="4" customFormat="1" ht="20.25" customHeight="1">
      <c r="A29" s="55" t="s">
        <v>29</v>
      </c>
      <c r="B29" s="45">
        <v>4075727.1</v>
      </c>
      <c r="C29" s="35">
        <v>2332</v>
      </c>
      <c r="D29" s="6">
        <v>177670</v>
      </c>
      <c r="E29" s="7">
        <v>286</v>
      </c>
      <c r="F29" s="6">
        <v>424974</v>
      </c>
      <c r="G29" s="7">
        <v>479</v>
      </c>
      <c r="H29" s="6">
        <v>0</v>
      </c>
      <c r="I29" s="7">
        <v>0</v>
      </c>
      <c r="J29" s="6">
        <v>0</v>
      </c>
      <c r="K29" s="7">
        <v>0</v>
      </c>
      <c r="L29" s="6">
        <v>2177414</v>
      </c>
      <c r="M29" s="7">
        <v>343</v>
      </c>
      <c r="N29" s="6">
        <v>0</v>
      </c>
      <c r="O29" s="7">
        <v>0</v>
      </c>
      <c r="P29" s="6">
        <v>0</v>
      </c>
      <c r="Q29" s="7">
        <v>0</v>
      </c>
      <c r="R29" s="6">
        <v>477870.9</v>
      </c>
      <c r="S29" s="7">
        <v>648</v>
      </c>
      <c r="T29" s="6">
        <v>362</v>
      </c>
      <c r="U29" s="7">
        <v>1</v>
      </c>
      <c r="V29" s="6">
        <v>722</v>
      </c>
      <c r="W29" s="7">
        <v>1</v>
      </c>
      <c r="X29" s="6">
        <v>2833.7</v>
      </c>
      <c r="Y29" s="7">
        <v>6</v>
      </c>
      <c r="Z29" s="6">
        <v>10143.9</v>
      </c>
      <c r="AA29" s="7">
        <v>9</v>
      </c>
      <c r="AB29" s="6">
        <v>6602.7</v>
      </c>
      <c r="AC29" s="7">
        <v>10</v>
      </c>
      <c r="AD29" s="6">
        <v>385043.6</v>
      </c>
      <c r="AE29" s="7">
        <v>418</v>
      </c>
      <c r="AF29" s="6">
        <v>22933</v>
      </c>
      <c r="AG29" s="7">
        <v>33</v>
      </c>
      <c r="AH29" s="6">
        <v>0</v>
      </c>
      <c r="AI29" s="7">
        <v>0</v>
      </c>
      <c r="AJ29" s="6">
        <v>9119.1</v>
      </c>
      <c r="AK29" s="7">
        <v>3</v>
      </c>
      <c r="AL29" s="6">
        <v>21254</v>
      </c>
      <c r="AM29" s="7">
        <v>11</v>
      </c>
      <c r="AN29" s="6">
        <v>0</v>
      </c>
      <c r="AO29" s="7">
        <v>0</v>
      </c>
      <c r="AP29" s="6">
        <v>0</v>
      </c>
      <c r="AQ29" s="7">
        <v>0</v>
      </c>
      <c r="AR29" s="6">
        <v>72838</v>
      </c>
      <c r="AS29" s="7">
        <v>4</v>
      </c>
      <c r="AT29" s="6">
        <v>18073.400000000001</v>
      </c>
      <c r="AU29" s="7">
        <v>8</v>
      </c>
      <c r="AV29" s="6">
        <v>166279</v>
      </c>
      <c r="AW29" s="7">
        <v>6</v>
      </c>
      <c r="AX29" s="6">
        <v>0</v>
      </c>
      <c r="AY29" s="7">
        <v>0</v>
      </c>
      <c r="AZ29" s="6">
        <v>14763.3</v>
      </c>
      <c r="BA29" s="7">
        <v>10</v>
      </c>
      <c r="BB29" s="6">
        <v>0</v>
      </c>
      <c r="BC29" s="7">
        <v>0</v>
      </c>
      <c r="BD29" s="6">
        <v>3315</v>
      </c>
      <c r="BE29" s="7">
        <v>9</v>
      </c>
      <c r="BF29" s="6">
        <v>83515.5</v>
      </c>
      <c r="BG29" s="8">
        <v>47</v>
      </c>
    </row>
    <row r="30" spans="1:59" s="4" customFormat="1" ht="20.25" customHeight="1">
      <c r="A30" s="55" t="s">
        <v>30</v>
      </c>
      <c r="B30" s="45">
        <v>5605188.9000000004</v>
      </c>
      <c r="C30" s="35">
        <v>1313</v>
      </c>
      <c r="D30" s="6">
        <v>269966</v>
      </c>
      <c r="E30" s="7">
        <v>323</v>
      </c>
      <c r="F30" s="6">
        <v>95189</v>
      </c>
      <c r="G30" s="7">
        <v>148</v>
      </c>
      <c r="H30" s="6">
        <v>0</v>
      </c>
      <c r="I30" s="7">
        <v>0</v>
      </c>
      <c r="J30" s="6">
        <v>0</v>
      </c>
      <c r="K30" s="7">
        <v>0</v>
      </c>
      <c r="L30" s="6">
        <v>3739543.6</v>
      </c>
      <c r="M30" s="7">
        <v>172</v>
      </c>
      <c r="N30" s="6">
        <v>0</v>
      </c>
      <c r="O30" s="7">
        <v>0</v>
      </c>
      <c r="P30" s="6">
        <v>0</v>
      </c>
      <c r="Q30" s="7">
        <v>0</v>
      </c>
      <c r="R30" s="6">
        <v>513804.4</v>
      </c>
      <c r="S30" s="7">
        <v>304</v>
      </c>
      <c r="T30" s="6">
        <v>91583.9</v>
      </c>
      <c r="U30" s="7">
        <v>59</v>
      </c>
      <c r="V30" s="6">
        <v>0</v>
      </c>
      <c r="W30" s="7">
        <v>0</v>
      </c>
      <c r="X30" s="6">
        <v>25</v>
      </c>
      <c r="Y30" s="7">
        <v>1</v>
      </c>
      <c r="Z30" s="6">
        <v>0</v>
      </c>
      <c r="AA30" s="7">
        <v>0</v>
      </c>
      <c r="AB30" s="6">
        <v>288</v>
      </c>
      <c r="AC30" s="7">
        <v>1</v>
      </c>
      <c r="AD30" s="6">
        <v>99142.7</v>
      </c>
      <c r="AE30" s="7">
        <v>232</v>
      </c>
      <c r="AF30" s="6">
        <v>0</v>
      </c>
      <c r="AG30" s="7">
        <v>0</v>
      </c>
      <c r="AH30" s="6">
        <v>1109</v>
      </c>
      <c r="AI30" s="7">
        <v>2</v>
      </c>
      <c r="AJ30" s="6">
        <v>5346.3</v>
      </c>
      <c r="AK30" s="7">
        <v>3</v>
      </c>
      <c r="AL30" s="6">
        <v>19327.900000000001</v>
      </c>
      <c r="AM30" s="7">
        <v>30</v>
      </c>
      <c r="AN30" s="6">
        <v>0</v>
      </c>
      <c r="AO30" s="7">
        <v>0</v>
      </c>
      <c r="AP30" s="6">
        <v>0</v>
      </c>
      <c r="AQ30" s="7">
        <v>0</v>
      </c>
      <c r="AR30" s="6">
        <v>921</v>
      </c>
      <c r="AS30" s="7">
        <v>18</v>
      </c>
      <c r="AT30" s="6">
        <v>372271.6</v>
      </c>
      <c r="AU30" s="7">
        <v>5</v>
      </c>
      <c r="AV30" s="6">
        <v>388946.5</v>
      </c>
      <c r="AW30" s="7">
        <v>1</v>
      </c>
      <c r="AX30" s="6">
        <v>0</v>
      </c>
      <c r="AY30" s="7">
        <v>0</v>
      </c>
      <c r="AZ30" s="6">
        <v>1566</v>
      </c>
      <c r="BA30" s="7">
        <v>1</v>
      </c>
      <c r="BB30" s="6">
        <v>0</v>
      </c>
      <c r="BC30" s="7">
        <v>0</v>
      </c>
      <c r="BD30" s="6">
        <v>2378</v>
      </c>
      <c r="BE30" s="7">
        <v>7</v>
      </c>
      <c r="BF30" s="6">
        <v>3780</v>
      </c>
      <c r="BG30" s="8">
        <v>6</v>
      </c>
    </row>
    <row r="31" spans="1:59" s="4" customFormat="1" ht="20.25" customHeight="1">
      <c r="A31" s="55" t="s">
        <v>31</v>
      </c>
      <c r="B31" s="45">
        <v>7433327.5</v>
      </c>
      <c r="C31" s="35">
        <v>4051</v>
      </c>
      <c r="D31" s="6">
        <v>824532</v>
      </c>
      <c r="E31" s="7">
        <v>1072</v>
      </c>
      <c r="F31" s="6">
        <v>618037</v>
      </c>
      <c r="G31" s="7">
        <v>693</v>
      </c>
      <c r="H31" s="6">
        <v>0</v>
      </c>
      <c r="I31" s="7">
        <v>0</v>
      </c>
      <c r="J31" s="6">
        <v>0</v>
      </c>
      <c r="K31" s="7">
        <v>0</v>
      </c>
      <c r="L31" s="6">
        <v>5047009</v>
      </c>
      <c r="M31" s="7">
        <v>722</v>
      </c>
      <c r="N31" s="6">
        <v>0</v>
      </c>
      <c r="O31" s="7">
        <v>0</v>
      </c>
      <c r="P31" s="6">
        <v>0</v>
      </c>
      <c r="Q31" s="7">
        <v>0</v>
      </c>
      <c r="R31" s="6">
        <v>142741</v>
      </c>
      <c r="S31" s="7">
        <v>424</v>
      </c>
      <c r="T31" s="6">
        <v>45135</v>
      </c>
      <c r="U31" s="7">
        <v>22</v>
      </c>
      <c r="V31" s="6">
        <v>11073</v>
      </c>
      <c r="W31" s="7">
        <v>1</v>
      </c>
      <c r="X31" s="6">
        <v>2793</v>
      </c>
      <c r="Y31" s="7">
        <v>3</v>
      </c>
      <c r="Z31" s="6">
        <v>1185</v>
      </c>
      <c r="AA31" s="7">
        <v>3</v>
      </c>
      <c r="AB31" s="6">
        <v>4406</v>
      </c>
      <c r="AC31" s="7">
        <v>9</v>
      </c>
      <c r="AD31" s="6">
        <v>368233.6</v>
      </c>
      <c r="AE31" s="7">
        <v>742</v>
      </c>
      <c r="AF31" s="6">
        <v>119826</v>
      </c>
      <c r="AG31" s="7">
        <v>126</v>
      </c>
      <c r="AH31" s="6">
        <v>927</v>
      </c>
      <c r="AI31" s="7">
        <v>3</v>
      </c>
      <c r="AJ31" s="6">
        <v>7761</v>
      </c>
      <c r="AK31" s="7">
        <v>5</v>
      </c>
      <c r="AL31" s="6">
        <v>71941.899999999994</v>
      </c>
      <c r="AM31" s="7">
        <v>62</v>
      </c>
      <c r="AN31" s="6">
        <v>0</v>
      </c>
      <c r="AO31" s="7">
        <v>0</v>
      </c>
      <c r="AP31" s="6">
        <v>0</v>
      </c>
      <c r="AQ31" s="7">
        <v>0</v>
      </c>
      <c r="AR31" s="6">
        <v>8882</v>
      </c>
      <c r="AS31" s="7">
        <v>34</v>
      </c>
      <c r="AT31" s="6">
        <v>0</v>
      </c>
      <c r="AU31" s="7">
        <v>0</v>
      </c>
      <c r="AV31" s="6">
        <v>0</v>
      </c>
      <c r="AW31" s="7">
        <v>0</v>
      </c>
      <c r="AX31" s="6">
        <v>0</v>
      </c>
      <c r="AY31" s="7">
        <v>0</v>
      </c>
      <c r="AZ31" s="6">
        <v>3841</v>
      </c>
      <c r="BA31" s="7">
        <v>2</v>
      </c>
      <c r="BB31" s="6">
        <v>0</v>
      </c>
      <c r="BC31" s="7">
        <v>0</v>
      </c>
      <c r="BD31" s="6">
        <v>20616</v>
      </c>
      <c r="BE31" s="7">
        <v>48</v>
      </c>
      <c r="BF31" s="6">
        <v>134388</v>
      </c>
      <c r="BG31" s="8">
        <v>80</v>
      </c>
    </row>
    <row r="32" spans="1:59" s="4" customFormat="1" ht="20.25" customHeight="1">
      <c r="A32" s="55" t="s">
        <v>32</v>
      </c>
      <c r="B32" s="45">
        <v>2922464.4</v>
      </c>
      <c r="C32" s="35">
        <v>3070</v>
      </c>
      <c r="D32" s="6">
        <v>347527</v>
      </c>
      <c r="E32" s="7">
        <v>732</v>
      </c>
      <c r="F32" s="6">
        <v>70403</v>
      </c>
      <c r="G32" s="7">
        <v>161</v>
      </c>
      <c r="H32" s="6">
        <v>0</v>
      </c>
      <c r="I32" s="7">
        <v>0</v>
      </c>
      <c r="J32" s="6">
        <v>0</v>
      </c>
      <c r="K32" s="7">
        <v>0</v>
      </c>
      <c r="L32" s="6">
        <v>1121703</v>
      </c>
      <c r="M32" s="7">
        <v>361</v>
      </c>
      <c r="N32" s="6">
        <v>0</v>
      </c>
      <c r="O32" s="7">
        <v>0</v>
      </c>
      <c r="P32" s="6">
        <v>0</v>
      </c>
      <c r="Q32" s="7">
        <v>0</v>
      </c>
      <c r="R32" s="6">
        <v>572161.19999999995</v>
      </c>
      <c r="S32" s="7">
        <v>1049</v>
      </c>
      <c r="T32" s="6">
        <v>1264</v>
      </c>
      <c r="U32" s="7">
        <v>2</v>
      </c>
      <c r="V32" s="6">
        <v>55703.1</v>
      </c>
      <c r="W32" s="7">
        <v>6</v>
      </c>
      <c r="X32" s="6">
        <v>32976.800000000003</v>
      </c>
      <c r="Y32" s="7">
        <v>7</v>
      </c>
      <c r="Z32" s="6">
        <v>2745</v>
      </c>
      <c r="AA32" s="7">
        <v>4</v>
      </c>
      <c r="AB32" s="6">
        <v>429</v>
      </c>
      <c r="AC32" s="7">
        <v>2</v>
      </c>
      <c r="AD32" s="6">
        <v>243793.1</v>
      </c>
      <c r="AE32" s="7">
        <v>464</v>
      </c>
      <c r="AF32" s="6">
        <v>87573</v>
      </c>
      <c r="AG32" s="7">
        <v>143</v>
      </c>
      <c r="AH32" s="6">
        <v>12306.4</v>
      </c>
      <c r="AI32" s="7">
        <v>6</v>
      </c>
      <c r="AJ32" s="6">
        <v>6663.6</v>
      </c>
      <c r="AK32" s="7">
        <v>1</v>
      </c>
      <c r="AL32" s="6">
        <v>21466</v>
      </c>
      <c r="AM32" s="7">
        <v>22</v>
      </c>
      <c r="AN32" s="6">
        <v>0</v>
      </c>
      <c r="AO32" s="7">
        <v>0</v>
      </c>
      <c r="AP32" s="6">
        <v>0</v>
      </c>
      <c r="AQ32" s="7">
        <v>0</v>
      </c>
      <c r="AR32" s="6">
        <v>9638.7000000000007</v>
      </c>
      <c r="AS32" s="7">
        <v>13</v>
      </c>
      <c r="AT32" s="6">
        <v>136370.20000000001</v>
      </c>
      <c r="AU32" s="7">
        <v>27</v>
      </c>
      <c r="AV32" s="6">
        <v>400</v>
      </c>
      <c r="AW32" s="7">
        <v>3</v>
      </c>
      <c r="AX32" s="6">
        <v>0</v>
      </c>
      <c r="AY32" s="7">
        <v>0</v>
      </c>
      <c r="AZ32" s="6">
        <v>15792.8</v>
      </c>
      <c r="BA32" s="7">
        <v>18</v>
      </c>
      <c r="BB32" s="6">
        <v>0</v>
      </c>
      <c r="BC32" s="7">
        <v>0</v>
      </c>
      <c r="BD32" s="6">
        <v>21865</v>
      </c>
      <c r="BE32" s="7">
        <v>33</v>
      </c>
      <c r="BF32" s="6">
        <v>161683.5</v>
      </c>
      <c r="BG32" s="8">
        <v>16</v>
      </c>
    </row>
    <row r="33" spans="1:59" s="4" customFormat="1" ht="20.25" customHeight="1">
      <c r="A33" s="55" t="s">
        <v>33</v>
      </c>
      <c r="B33" s="45">
        <v>3081473.5</v>
      </c>
      <c r="C33" s="35">
        <v>2008</v>
      </c>
      <c r="D33" s="6">
        <v>518614</v>
      </c>
      <c r="E33" s="7">
        <v>657</v>
      </c>
      <c r="F33" s="6">
        <v>24402</v>
      </c>
      <c r="G33" s="7">
        <v>67</v>
      </c>
      <c r="H33" s="6">
        <v>0</v>
      </c>
      <c r="I33" s="7">
        <v>0</v>
      </c>
      <c r="J33" s="6">
        <v>0</v>
      </c>
      <c r="K33" s="7">
        <v>0</v>
      </c>
      <c r="L33" s="6">
        <v>972446.9</v>
      </c>
      <c r="M33" s="7">
        <v>232</v>
      </c>
      <c r="N33" s="6">
        <v>0</v>
      </c>
      <c r="O33" s="7">
        <v>0</v>
      </c>
      <c r="P33" s="6">
        <v>0</v>
      </c>
      <c r="Q33" s="7">
        <v>0</v>
      </c>
      <c r="R33" s="6">
        <v>150546.29999999999</v>
      </c>
      <c r="S33" s="7">
        <v>579</v>
      </c>
      <c r="T33" s="6">
        <v>0</v>
      </c>
      <c r="U33" s="7">
        <v>0</v>
      </c>
      <c r="V33" s="6">
        <v>11350</v>
      </c>
      <c r="W33" s="7">
        <v>2</v>
      </c>
      <c r="X33" s="6">
        <v>5579.1</v>
      </c>
      <c r="Y33" s="7">
        <v>9</v>
      </c>
      <c r="Z33" s="6">
        <v>0</v>
      </c>
      <c r="AA33" s="7">
        <v>0</v>
      </c>
      <c r="AB33" s="6">
        <v>0</v>
      </c>
      <c r="AC33" s="7">
        <v>0</v>
      </c>
      <c r="AD33" s="6">
        <v>97458.3</v>
      </c>
      <c r="AE33" s="7">
        <v>371</v>
      </c>
      <c r="AF33" s="6">
        <v>0</v>
      </c>
      <c r="AG33" s="7">
        <v>0</v>
      </c>
      <c r="AH33" s="6">
        <v>7567</v>
      </c>
      <c r="AI33" s="7">
        <v>15</v>
      </c>
      <c r="AJ33" s="6">
        <v>506</v>
      </c>
      <c r="AK33" s="7">
        <v>2</v>
      </c>
      <c r="AL33" s="6">
        <v>107</v>
      </c>
      <c r="AM33" s="7">
        <v>1</v>
      </c>
      <c r="AN33" s="6">
        <v>221</v>
      </c>
      <c r="AO33" s="7">
        <v>1</v>
      </c>
      <c r="AP33" s="6">
        <v>1601</v>
      </c>
      <c r="AQ33" s="7">
        <v>1</v>
      </c>
      <c r="AR33" s="6">
        <v>1260.7</v>
      </c>
      <c r="AS33" s="7">
        <v>1</v>
      </c>
      <c r="AT33" s="6">
        <v>80652.800000000003</v>
      </c>
      <c r="AU33" s="7">
        <v>20</v>
      </c>
      <c r="AV33" s="6">
        <v>1142605.1000000001</v>
      </c>
      <c r="AW33" s="7">
        <v>5</v>
      </c>
      <c r="AX33" s="6">
        <v>38738.1</v>
      </c>
      <c r="AY33" s="7">
        <v>2</v>
      </c>
      <c r="AZ33" s="6">
        <v>1216</v>
      </c>
      <c r="BA33" s="7">
        <v>3</v>
      </c>
      <c r="BB33" s="6">
        <v>0</v>
      </c>
      <c r="BC33" s="7">
        <v>0</v>
      </c>
      <c r="BD33" s="6">
        <v>7711</v>
      </c>
      <c r="BE33" s="7">
        <v>20</v>
      </c>
      <c r="BF33" s="6">
        <v>18891.2</v>
      </c>
      <c r="BG33" s="8">
        <v>20</v>
      </c>
    </row>
    <row r="34" spans="1:59" s="4" customFormat="1" ht="20.25" customHeight="1">
      <c r="A34" s="55" t="s">
        <v>34</v>
      </c>
      <c r="B34" s="45">
        <v>1429258.9</v>
      </c>
      <c r="C34" s="35">
        <v>1777</v>
      </c>
      <c r="D34" s="6">
        <v>7488</v>
      </c>
      <c r="E34" s="7">
        <v>30</v>
      </c>
      <c r="F34" s="6">
        <v>646</v>
      </c>
      <c r="G34" s="7">
        <v>8</v>
      </c>
      <c r="H34" s="6">
        <v>0</v>
      </c>
      <c r="I34" s="7">
        <v>0</v>
      </c>
      <c r="J34" s="6">
        <v>0</v>
      </c>
      <c r="K34" s="7">
        <v>0</v>
      </c>
      <c r="L34" s="6">
        <v>79011.199999999997</v>
      </c>
      <c r="M34" s="7">
        <v>34</v>
      </c>
      <c r="N34" s="6">
        <v>0</v>
      </c>
      <c r="O34" s="7">
        <v>0</v>
      </c>
      <c r="P34" s="6">
        <v>0</v>
      </c>
      <c r="Q34" s="7">
        <v>0</v>
      </c>
      <c r="R34" s="6">
        <v>808025.7</v>
      </c>
      <c r="S34" s="7">
        <v>1504</v>
      </c>
      <c r="T34" s="6">
        <v>0</v>
      </c>
      <c r="U34" s="7">
        <v>0</v>
      </c>
      <c r="V34" s="6">
        <v>23943</v>
      </c>
      <c r="W34" s="7">
        <v>2</v>
      </c>
      <c r="X34" s="6">
        <v>10098.299999999999</v>
      </c>
      <c r="Y34" s="7">
        <v>15</v>
      </c>
      <c r="Z34" s="6">
        <v>1506.4</v>
      </c>
      <c r="AA34" s="7">
        <v>2</v>
      </c>
      <c r="AB34" s="6">
        <v>299</v>
      </c>
      <c r="AC34" s="7">
        <v>1</v>
      </c>
      <c r="AD34" s="6">
        <v>360678.8</v>
      </c>
      <c r="AE34" s="7">
        <v>150</v>
      </c>
      <c r="AF34" s="6">
        <v>0</v>
      </c>
      <c r="AG34" s="7">
        <v>0</v>
      </c>
      <c r="AH34" s="6">
        <v>0</v>
      </c>
      <c r="AI34" s="7">
        <v>0</v>
      </c>
      <c r="AJ34" s="6">
        <v>0</v>
      </c>
      <c r="AK34" s="7">
        <v>0</v>
      </c>
      <c r="AL34" s="6">
        <v>830.7</v>
      </c>
      <c r="AM34" s="7">
        <v>9</v>
      </c>
      <c r="AN34" s="6">
        <v>7506.5</v>
      </c>
      <c r="AO34" s="7">
        <v>1</v>
      </c>
      <c r="AP34" s="6">
        <v>0</v>
      </c>
      <c r="AQ34" s="7">
        <v>0</v>
      </c>
      <c r="AR34" s="6">
        <v>0</v>
      </c>
      <c r="AS34" s="7">
        <v>0</v>
      </c>
      <c r="AT34" s="6">
        <v>115353.4</v>
      </c>
      <c r="AU34" s="7">
        <v>14</v>
      </c>
      <c r="AV34" s="6">
        <v>10945.6</v>
      </c>
      <c r="AW34" s="7">
        <v>1</v>
      </c>
      <c r="AX34" s="6">
        <v>66</v>
      </c>
      <c r="AY34" s="7">
        <v>1</v>
      </c>
      <c r="AZ34" s="6">
        <v>1125</v>
      </c>
      <c r="BA34" s="7">
        <v>1</v>
      </c>
      <c r="BB34" s="6">
        <v>0</v>
      </c>
      <c r="BC34" s="7">
        <v>0</v>
      </c>
      <c r="BD34" s="6">
        <v>0</v>
      </c>
      <c r="BE34" s="7">
        <v>0</v>
      </c>
      <c r="BF34" s="6">
        <v>1735.3</v>
      </c>
      <c r="BG34" s="8">
        <v>4</v>
      </c>
    </row>
    <row r="35" spans="1:59" s="4" customFormat="1" ht="20.25" customHeight="1">
      <c r="A35" s="55" t="s">
        <v>35</v>
      </c>
      <c r="B35" s="45">
        <v>966619</v>
      </c>
      <c r="C35" s="35">
        <v>576</v>
      </c>
      <c r="D35" s="6">
        <v>129040</v>
      </c>
      <c r="E35" s="7">
        <v>234</v>
      </c>
      <c r="F35" s="6">
        <v>11542</v>
      </c>
      <c r="G35" s="7">
        <v>26</v>
      </c>
      <c r="H35" s="6">
        <v>3486</v>
      </c>
      <c r="I35" s="7">
        <v>3</v>
      </c>
      <c r="J35" s="6">
        <v>0</v>
      </c>
      <c r="K35" s="7">
        <v>0</v>
      </c>
      <c r="L35" s="6">
        <v>672245</v>
      </c>
      <c r="M35" s="7">
        <v>148</v>
      </c>
      <c r="N35" s="6">
        <v>0</v>
      </c>
      <c r="O35" s="7">
        <v>0</v>
      </c>
      <c r="P35" s="6">
        <v>0</v>
      </c>
      <c r="Q35" s="7">
        <v>0</v>
      </c>
      <c r="R35" s="6">
        <v>2737</v>
      </c>
      <c r="S35" s="7">
        <v>6</v>
      </c>
      <c r="T35" s="6">
        <v>0</v>
      </c>
      <c r="U35" s="7">
        <v>0</v>
      </c>
      <c r="V35" s="6">
        <v>0</v>
      </c>
      <c r="W35" s="7">
        <v>0</v>
      </c>
      <c r="X35" s="6">
        <v>0</v>
      </c>
      <c r="Y35" s="7">
        <v>0</v>
      </c>
      <c r="Z35" s="6">
        <v>3215</v>
      </c>
      <c r="AA35" s="7">
        <v>3</v>
      </c>
      <c r="AB35" s="6">
        <v>0</v>
      </c>
      <c r="AC35" s="7">
        <v>0</v>
      </c>
      <c r="AD35" s="6">
        <v>21192</v>
      </c>
      <c r="AE35" s="7">
        <v>35</v>
      </c>
      <c r="AF35" s="6">
        <v>73480</v>
      </c>
      <c r="AG35" s="7">
        <v>71</v>
      </c>
      <c r="AH35" s="6">
        <v>0</v>
      </c>
      <c r="AI35" s="7">
        <v>0</v>
      </c>
      <c r="AJ35" s="6">
        <v>5158</v>
      </c>
      <c r="AK35" s="7">
        <v>12</v>
      </c>
      <c r="AL35" s="6">
        <v>3960</v>
      </c>
      <c r="AM35" s="7">
        <v>9</v>
      </c>
      <c r="AN35" s="6">
        <v>0</v>
      </c>
      <c r="AO35" s="7">
        <v>0</v>
      </c>
      <c r="AP35" s="6">
        <v>0</v>
      </c>
      <c r="AQ35" s="7">
        <v>0</v>
      </c>
      <c r="AR35" s="6">
        <v>20058</v>
      </c>
      <c r="AS35" s="7">
        <v>3</v>
      </c>
      <c r="AT35" s="6">
        <v>2489</v>
      </c>
      <c r="AU35" s="7">
        <v>5</v>
      </c>
      <c r="AV35" s="6">
        <v>0</v>
      </c>
      <c r="AW35" s="7">
        <v>0</v>
      </c>
      <c r="AX35" s="6">
        <v>0</v>
      </c>
      <c r="AY35" s="7">
        <v>0</v>
      </c>
      <c r="AZ35" s="6">
        <v>0</v>
      </c>
      <c r="BA35" s="7">
        <v>0</v>
      </c>
      <c r="BB35" s="6">
        <v>0</v>
      </c>
      <c r="BC35" s="7">
        <v>0</v>
      </c>
      <c r="BD35" s="6">
        <v>18017</v>
      </c>
      <c r="BE35" s="7">
        <v>21</v>
      </c>
      <c r="BF35" s="6">
        <v>0</v>
      </c>
      <c r="BG35" s="8">
        <v>0</v>
      </c>
    </row>
    <row r="36" spans="1:59" s="4" customFormat="1" ht="20.25" customHeight="1">
      <c r="A36" s="55" t="s">
        <v>36</v>
      </c>
      <c r="B36" s="45">
        <v>1468379.8</v>
      </c>
      <c r="C36" s="35">
        <v>1506</v>
      </c>
      <c r="D36" s="6">
        <v>52173</v>
      </c>
      <c r="E36" s="7">
        <v>118</v>
      </c>
      <c r="F36" s="6">
        <v>21652</v>
      </c>
      <c r="G36" s="7">
        <v>46</v>
      </c>
      <c r="H36" s="6">
        <v>0</v>
      </c>
      <c r="I36" s="7">
        <v>0</v>
      </c>
      <c r="J36" s="6">
        <v>0</v>
      </c>
      <c r="K36" s="7">
        <v>0</v>
      </c>
      <c r="L36" s="6">
        <v>523049.6</v>
      </c>
      <c r="M36" s="7">
        <v>153</v>
      </c>
      <c r="N36" s="6">
        <v>0</v>
      </c>
      <c r="O36" s="7">
        <v>0</v>
      </c>
      <c r="P36" s="6">
        <v>0</v>
      </c>
      <c r="Q36" s="7">
        <v>0</v>
      </c>
      <c r="R36" s="6">
        <v>585990.5</v>
      </c>
      <c r="S36" s="7">
        <v>1011</v>
      </c>
      <c r="T36" s="6">
        <v>0</v>
      </c>
      <c r="U36" s="7">
        <v>0</v>
      </c>
      <c r="V36" s="6">
        <v>38644.1</v>
      </c>
      <c r="W36" s="7">
        <v>4</v>
      </c>
      <c r="X36" s="6">
        <v>2124.9</v>
      </c>
      <c r="Y36" s="7">
        <v>5</v>
      </c>
      <c r="Z36" s="6">
        <v>440.2</v>
      </c>
      <c r="AA36" s="7">
        <v>2</v>
      </c>
      <c r="AB36" s="6">
        <v>363</v>
      </c>
      <c r="AC36" s="7">
        <v>1</v>
      </c>
      <c r="AD36" s="6">
        <v>200492.1</v>
      </c>
      <c r="AE36" s="7">
        <v>133</v>
      </c>
      <c r="AF36" s="6">
        <v>0</v>
      </c>
      <c r="AG36" s="7">
        <v>0</v>
      </c>
      <c r="AH36" s="6">
        <v>1296.4000000000001</v>
      </c>
      <c r="AI36" s="7">
        <v>1</v>
      </c>
      <c r="AJ36" s="6">
        <v>1060</v>
      </c>
      <c r="AK36" s="7">
        <v>2</v>
      </c>
      <c r="AL36" s="6">
        <v>4498.8</v>
      </c>
      <c r="AM36" s="7">
        <v>10</v>
      </c>
      <c r="AN36" s="6">
        <v>0</v>
      </c>
      <c r="AO36" s="7">
        <v>0</v>
      </c>
      <c r="AP36" s="6">
        <v>0</v>
      </c>
      <c r="AQ36" s="7">
        <v>0</v>
      </c>
      <c r="AR36" s="6">
        <v>0</v>
      </c>
      <c r="AS36" s="7">
        <v>0</v>
      </c>
      <c r="AT36" s="6">
        <v>21255.1</v>
      </c>
      <c r="AU36" s="7">
        <v>3</v>
      </c>
      <c r="AV36" s="6">
        <v>0</v>
      </c>
      <c r="AW36" s="7">
        <v>0</v>
      </c>
      <c r="AX36" s="6">
        <v>0</v>
      </c>
      <c r="AY36" s="7">
        <v>0</v>
      </c>
      <c r="AZ36" s="6">
        <v>14502.1</v>
      </c>
      <c r="BA36" s="7">
        <v>12</v>
      </c>
      <c r="BB36" s="6">
        <v>0</v>
      </c>
      <c r="BC36" s="7">
        <v>0</v>
      </c>
      <c r="BD36" s="6">
        <v>317</v>
      </c>
      <c r="BE36" s="7">
        <v>2</v>
      </c>
      <c r="BF36" s="6">
        <v>521</v>
      </c>
      <c r="BG36" s="8">
        <v>3</v>
      </c>
    </row>
    <row r="37" spans="1:59" s="4" customFormat="1" ht="20.25" customHeight="1">
      <c r="A37" s="55" t="s">
        <v>37</v>
      </c>
      <c r="B37" s="45">
        <v>3301730.2</v>
      </c>
      <c r="C37" s="35">
        <v>2209</v>
      </c>
      <c r="D37" s="6">
        <v>311344</v>
      </c>
      <c r="E37" s="7">
        <v>398</v>
      </c>
      <c r="F37" s="6">
        <v>307764</v>
      </c>
      <c r="G37" s="7">
        <v>311</v>
      </c>
      <c r="H37" s="6">
        <v>340</v>
      </c>
      <c r="I37" s="7">
        <v>1</v>
      </c>
      <c r="J37" s="6">
        <v>0</v>
      </c>
      <c r="K37" s="7">
        <v>0</v>
      </c>
      <c r="L37" s="6">
        <v>1508412.4</v>
      </c>
      <c r="M37" s="7">
        <v>330</v>
      </c>
      <c r="N37" s="6">
        <v>0</v>
      </c>
      <c r="O37" s="7">
        <v>0</v>
      </c>
      <c r="P37" s="6">
        <v>0</v>
      </c>
      <c r="Q37" s="7">
        <v>0</v>
      </c>
      <c r="R37" s="6">
        <v>683378.7</v>
      </c>
      <c r="S37" s="7">
        <v>686</v>
      </c>
      <c r="T37" s="6">
        <v>12954</v>
      </c>
      <c r="U37" s="7">
        <v>12</v>
      </c>
      <c r="V37" s="6">
        <v>30500.400000000001</v>
      </c>
      <c r="W37" s="7">
        <v>2</v>
      </c>
      <c r="X37" s="6">
        <v>14595.6</v>
      </c>
      <c r="Y37" s="7">
        <v>7</v>
      </c>
      <c r="Z37" s="6">
        <v>1526</v>
      </c>
      <c r="AA37" s="7">
        <v>1</v>
      </c>
      <c r="AB37" s="6">
        <v>2480</v>
      </c>
      <c r="AC37" s="7">
        <v>2</v>
      </c>
      <c r="AD37" s="6">
        <v>293190.09999999998</v>
      </c>
      <c r="AE37" s="7">
        <v>362</v>
      </c>
      <c r="AF37" s="6">
        <v>0</v>
      </c>
      <c r="AG37" s="7">
        <v>0</v>
      </c>
      <c r="AH37" s="6">
        <v>5785.8</v>
      </c>
      <c r="AI37" s="7">
        <v>6</v>
      </c>
      <c r="AJ37" s="6">
        <v>144</v>
      </c>
      <c r="AK37" s="7">
        <v>2</v>
      </c>
      <c r="AL37" s="6">
        <v>17152</v>
      </c>
      <c r="AM37" s="7">
        <v>10</v>
      </c>
      <c r="AN37" s="6">
        <v>3942</v>
      </c>
      <c r="AO37" s="7">
        <v>2</v>
      </c>
      <c r="AP37" s="6">
        <v>0</v>
      </c>
      <c r="AQ37" s="7">
        <v>0</v>
      </c>
      <c r="AR37" s="6">
        <v>0</v>
      </c>
      <c r="AS37" s="7">
        <v>0</v>
      </c>
      <c r="AT37" s="6">
        <v>4193</v>
      </c>
      <c r="AU37" s="7">
        <v>2</v>
      </c>
      <c r="AV37" s="6">
        <v>0</v>
      </c>
      <c r="AW37" s="7">
        <v>0</v>
      </c>
      <c r="AX37" s="6">
        <v>49588.3</v>
      </c>
      <c r="AY37" s="7">
        <v>1</v>
      </c>
      <c r="AZ37" s="6">
        <v>6488</v>
      </c>
      <c r="BA37" s="7">
        <v>6</v>
      </c>
      <c r="BB37" s="6">
        <v>0</v>
      </c>
      <c r="BC37" s="7">
        <v>0</v>
      </c>
      <c r="BD37" s="6">
        <v>13896</v>
      </c>
      <c r="BE37" s="7">
        <v>30</v>
      </c>
      <c r="BF37" s="6">
        <v>34055.9</v>
      </c>
      <c r="BG37" s="8">
        <v>38</v>
      </c>
    </row>
    <row r="38" spans="1:59" s="4" customFormat="1" ht="20.25" customHeight="1">
      <c r="A38" s="55" t="s">
        <v>38</v>
      </c>
      <c r="B38" s="45">
        <v>1851883.4</v>
      </c>
      <c r="C38" s="35">
        <v>978</v>
      </c>
      <c r="D38" s="6">
        <v>272258</v>
      </c>
      <c r="E38" s="7">
        <v>319</v>
      </c>
      <c r="F38" s="6">
        <v>89758</v>
      </c>
      <c r="G38" s="7">
        <v>120</v>
      </c>
      <c r="H38" s="6">
        <v>0</v>
      </c>
      <c r="I38" s="7">
        <v>0</v>
      </c>
      <c r="J38" s="6">
        <v>0</v>
      </c>
      <c r="K38" s="7">
        <v>0</v>
      </c>
      <c r="L38" s="6">
        <v>1206490</v>
      </c>
      <c r="M38" s="7">
        <v>321</v>
      </c>
      <c r="N38" s="6">
        <v>0</v>
      </c>
      <c r="O38" s="7">
        <v>0</v>
      </c>
      <c r="P38" s="6">
        <v>0</v>
      </c>
      <c r="Q38" s="7">
        <v>0</v>
      </c>
      <c r="R38" s="6">
        <v>38328.400000000001</v>
      </c>
      <c r="S38" s="7">
        <v>58</v>
      </c>
      <c r="T38" s="6">
        <v>0</v>
      </c>
      <c r="U38" s="7">
        <v>0</v>
      </c>
      <c r="V38" s="6">
        <v>0</v>
      </c>
      <c r="W38" s="7">
        <v>0</v>
      </c>
      <c r="X38" s="6">
        <v>0</v>
      </c>
      <c r="Y38" s="7">
        <v>0</v>
      </c>
      <c r="Z38" s="6">
        <v>3904</v>
      </c>
      <c r="AA38" s="7">
        <v>4</v>
      </c>
      <c r="AB38" s="6">
        <v>0</v>
      </c>
      <c r="AC38" s="7">
        <v>0</v>
      </c>
      <c r="AD38" s="6">
        <v>41477</v>
      </c>
      <c r="AE38" s="7">
        <v>95</v>
      </c>
      <c r="AF38" s="6">
        <v>0</v>
      </c>
      <c r="AG38" s="7">
        <v>0</v>
      </c>
      <c r="AH38" s="6">
        <v>0</v>
      </c>
      <c r="AI38" s="7">
        <v>0</v>
      </c>
      <c r="AJ38" s="6">
        <v>177</v>
      </c>
      <c r="AK38" s="7">
        <v>2</v>
      </c>
      <c r="AL38" s="6">
        <v>13547</v>
      </c>
      <c r="AM38" s="7">
        <v>25</v>
      </c>
      <c r="AN38" s="6">
        <v>0</v>
      </c>
      <c r="AO38" s="7">
        <v>0</v>
      </c>
      <c r="AP38" s="6">
        <v>0</v>
      </c>
      <c r="AQ38" s="7">
        <v>0</v>
      </c>
      <c r="AR38" s="6">
        <v>0</v>
      </c>
      <c r="AS38" s="7">
        <v>0</v>
      </c>
      <c r="AT38" s="6">
        <v>0</v>
      </c>
      <c r="AU38" s="7">
        <v>0</v>
      </c>
      <c r="AV38" s="6">
        <v>157345</v>
      </c>
      <c r="AW38" s="7">
        <v>4</v>
      </c>
      <c r="AX38" s="6">
        <v>0</v>
      </c>
      <c r="AY38" s="7">
        <v>0</v>
      </c>
      <c r="AZ38" s="6">
        <v>13946</v>
      </c>
      <c r="BA38" s="7">
        <v>3</v>
      </c>
      <c r="BB38" s="6">
        <v>0</v>
      </c>
      <c r="BC38" s="7">
        <v>0</v>
      </c>
      <c r="BD38" s="6">
        <v>8810</v>
      </c>
      <c r="BE38" s="7">
        <v>22</v>
      </c>
      <c r="BF38" s="6">
        <v>5843</v>
      </c>
      <c r="BG38" s="8">
        <v>5</v>
      </c>
    </row>
    <row r="39" spans="1:59" s="4" customFormat="1" ht="20.25" customHeight="1">
      <c r="A39" s="55" t="s">
        <v>39</v>
      </c>
      <c r="B39" s="45">
        <v>984004</v>
      </c>
      <c r="C39" s="35">
        <v>1489</v>
      </c>
      <c r="D39" s="6">
        <v>0</v>
      </c>
      <c r="E39" s="7">
        <v>0</v>
      </c>
      <c r="F39" s="6">
        <v>0</v>
      </c>
      <c r="G39" s="7">
        <v>0</v>
      </c>
      <c r="H39" s="6">
        <v>0</v>
      </c>
      <c r="I39" s="7">
        <v>0</v>
      </c>
      <c r="J39" s="6">
        <v>0</v>
      </c>
      <c r="K39" s="7">
        <v>0</v>
      </c>
      <c r="L39" s="6">
        <v>43922.6</v>
      </c>
      <c r="M39" s="7">
        <v>15</v>
      </c>
      <c r="N39" s="6">
        <v>0</v>
      </c>
      <c r="O39" s="7">
        <v>0</v>
      </c>
      <c r="P39" s="6">
        <v>0</v>
      </c>
      <c r="Q39" s="7">
        <v>0</v>
      </c>
      <c r="R39" s="6">
        <v>615116.69999999995</v>
      </c>
      <c r="S39" s="7">
        <v>1402</v>
      </c>
      <c r="T39" s="6">
        <v>0</v>
      </c>
      <c r="U39" s="7">
        <v>0</v>
      </c>
      <c r="V39" s="6">
        <v>34096.300000000003</v>
      </c>
      <c r="W39" s="7">
        <v>2</v>
      </c>
      <c r="X39" s="6">
        <v>3549.1</v>
      </c>
      <c r="Y39" s="7">
        <v>11</v>
      </c>
      <c r="Z39" s="6">
        <v>661.2</v>
      </c>
      <c r="AA39" s="7">
        <v>1</v>
      </c>
      <c r="AB39" s="6">
        <v>0</v>
      </c>
      <c r="AC39" s="7">
        <v>0</v>
      </c>
      <c r="AD39" s="6">
        <v>261986.2</v>
      </c>
      <c r="AE39" s="7">
        <v>42</v>
      </c>
      <c r="AF39" s="6">
        <v>0</v>
      </c>
      <c r="AG39" s="7">
        <v>0</v>
      </c>
      <c r="AH39" s="6">
        <v>0</v>
      </c>
      <c r="AI39" s="7">
        <v>0</v>
      </c>
      <c r="AJ39" s="6">
        <v>0</v>
      </c>
      <c r="AK39" s="7">
        <v>0</v>
      </c>
      <c r="AL39" s="6">
        <v>0</v>
      </c>
      <c r="AM39" s="7">
        <v>0</v>
      </c>
      <c r="AN39" s="6">
        <v>0</v>
      </c>
      <c r="AO39" s="7">
        <v>0</v>
      </c>
      <c r="AP39" s="6">
        <v>0</v>
      </c>
      <c r="AQ39" s="7">
        <v>0</v>
      </c>
      <c r="AR39" s="6">
        <v>0</v>
      </c>
      <c r="AS39" s="7">
        <v>0</v>
      </c>
      <c r="AT39" s="6">
        <v>19675.2</v>
      </c>
      <c r="AU39" s="7">
        <v>11</v>
      </c>
      <c r="AV39" s="6">
        <v>0</v>
      </c>
      <c r="AW39" s="7">
        <v>0</v>
      </c>
      <c r="AX39" s="6">
        <v>0</v>
      </c>
      <c r="AY39" s="7">
        <v>0</v>
      </c>
      <c r="AZ39" s="6">
        <v>4996.7</v>
      </c>
      <c r="BA39" s="7">
        <v>5</v>
      </c>
      <c r="BB39" s="6">
        <v>0</v>
      </c>
      <c r="BC39" s="7">
        <v>0</v>
      </c>
      <c r="BD39" s="6">
        <v>0</v>
      </c>
      <c r="BE39" s="7">
        <v>0</v>
      </c>
      <c r="BF39" s="6">
        <v>0</v>
      </c>
      <c r="BG39" s="8">
        <v>0</v>
      </c>
    </row>
    <row r="40" spans="1:59" s="4" customFormat="1" ht="20.25" customHeight="1">
      <c r="A40" s="55" t="s">
        <v>40</v>
      </c>
      <c r="B40" s="45">
        <v>3419771.4</v>
      </c>
      <c r="C40" s="35">
        <v>4213</v>
      </c>
      <c r="D40" s="6">
        <v>781586</v>
      </c>
      <c r="E40" s="7">
        <v>1107</v>
      </c>
      <c r="F40" s="6">
        <v>363582</v>
      </c>
      <c r="G40" s="7">
        <v>676</v>
      </c>
      <c r="H40" s="6">
        <v>4119</v>
      </c>
      <c r="I40" s="7">
        <v>5</v>
      </c>
      <c r="J40" s="6">
        <v>0</v>
      </c>
      <c r="K40" s="7">
        <v>0</v>
      </c>
      <c r="L40" s="6">
        <v>1164876</v>
      </c>
      <c r="M40" s="7">
        <v>677</v>
      </c>
      <c r="N40" s="6">
        <v>0</v>
      </c>
      <c r="O40" s="7">
        <v>0</v>
      </c>
      <c r="P40" s="6">
        <v>0</v>
      </c>
      <c r="Q40" s="7">
        <v>0</v>
      </c>
      <c r="R40" s="6">
        <v>453229.2</v>
      </c>
      <c r="S40" s="7">
        <v>958</v>
      </c>
      <c r="T40" s="6">
        <v>0</v>
      </c>
      <c r="U40" s="7">
        <v>0</v>
      </c>
      <c r="V40" s="6">
        <v>30448.7</v>
      </c>
      <c r="W40" s="7">
        <v>2</v>
      </c>
      <c r="X40" s="6">
        <v>23241.5</v>
      </c>
      <c r="Y40" s="7">
        <v>12</v>
      </c>
      <c r="Z40" s="6">
        <v>0</v>
      </c>
      <c r="AA40" s="7">
        <v>0</v>
      </c>
      <c r="AB40" s="6">
        <v>350</v>
      </c>
      <c r="AC40" s="7">
        <v>1</v>
      </c>
      <c r="AD40" s="6">
        <v>301456.7</v>
      </c>
      <c r="AE40" s="7">
        <v>606</v>
      </c>
      <c r="AF40" s="6">
        <v>0</v>
      </c>
      <c r="AG40" s="7">
        <v>0</v>
      </c>
      <c r="AH40" s="6">
        <v>1881.6</v>
      </c>
      <c r="AI40" s="7">
        <v>6</v>
      </c>
      <c r="AJ40" s="6">
        <v>378</v>
      </c>
      <c r="AK40" s="7">
        <v>2</v>
      </c>
      <c r="AL40" s="6">
        <v>34589</v>
      </c>
      <c r="AM40" s="7">
        <v>37</v>
      </c>
      <c r="AN40" s="6">
        <v>22484</v>
      </c>
      <c r="AO40" s="7">
        <v>34</v>
      </c>
      <c r="AP40" s="6">
        <v>0</v>
      </c>
      <c r="AQ40" s="7">
        <v>0</v>
      </c>
      <c r="AR40" s="6">
        <v>1702</v>
      </c>
      <c r="AS40" s="7">
        <v>12</v>
      </c>
      <c r="AT40" s="6">
        <v>156130.5</v>
      </c>
      <c r="AU40" s="7">
        <v>30</v>
      </c>
      <c r="AV40" s="6">
        <v>0</v>
      </c>
      <c r="AW40" s="7">
        <v>0</v>
      </c>
      <c r="AX40" s="6">
        <v>0</v>
      </c>
      <c r="AY40" s="7">
        <v>0</v>
      </c>
      <c r="AZ40" s="6">
        <v>2475.9</v>
      </c>
      <c r="BA40" s="7">
        <v>4</v>
      </c>
      <c r="BB40" s="6">
        <v>0</v>
      </c>
      <c r="BC40" s="7">
        <v>0</v>
      </c>
      <c r="BD40" s="6">
        <v>15241</v>
      </c>
      <c r="BE40" s="7">
        <v>31</v>
      </c>
      <c r="BF40" s="6">
        <v>62000.3</v>
      </c>
      <c r="BG40" s="8">
        <v>13</v>
      </c>
    </row>
    <row r="41" spans="1:59" s="4" customFormat="1" ht="20.25" customHeight="1">
      <c r="A41" s="55" t="s">
        <v>41</v>
      </c>
      <c r="B41" s="45">
        <v>2552378.2999999998</v>
      </c>
      <c r="C41" s="35">
        <v>2825</v>
      </c>
      <c r="D41" s="6">
        <v>283758</v>
      </c>
      <c r="E41" s="7">
        <v>373</v>
      </c>
      <c r="F41" s="6">
        <v>306006</v>
      </c>
      <c r="G41" s="7">
        <v>345</v>
      </c>
      <c r="H41" s="6">
        <v>3851</v>
      </c>
      <c r="I41" s="7">
        <v>3</v>
      </c>
      <c r="J41" s="6">
        <v>0</v>
      </c>
      <c r="K41" s="7">
        <v>0</v>
      </c>
      <c r="L41" s="6">
        <v>705799</v>
      </c>
      <c r="M41" s="7">
        <v>290</v>
      </c>
      <c r="N41" s="6">
        <v>0</v>
      </c>
      <c r="O41" s="7">
        <v>0</v>
      </c>
      <c r="P41" s="6">
        <v>0</v>
      </c>
      <c r="Q41" s="7">
        <v>0</v>
      </c>
      <c r="R41" s="6">
        <v>669197</v>
      </c>
      <c r="S41" s="7">
        <v>1357</v>
      </c>
      <c r="T41" s="6">
        <v>2149</v>
      </c>
      <c r="U41" s="7">
        <v>1</v>
      </c>
      <c r="V41" s="6">
        <v>79321.7</v>
      </c>
      <c r="W41" s="7">
        <v>4</v>
      </c>
      <c r="X41" s="6">
        <v>14773.8</v>
      </c>
      <c r="Y41" s="7">
        <v>18</v>
      </c>
      <c r="Z41" s="6">
        <v>2143</v>
      </c>
      <c r="AA41" s="7">
        <v>6</v>
      </c>
      <c r="AB41" s="6">
        <v>8632</v>
      </c>
      <c r="AC41" s="7">
        <v>4</v>
      </c>
      <c r="AD41" s="6">
        <v>332677.7</v>
      </c>
      <c r="AE41" s="7">
        <v>267</v>
      </c>
      <c r="AF41" s="6">
        <v>63577</v>
      </c>
      <c r="AG41" s="7">
        <v>71</v>
      </c>
      <c r="AH41" s="6">
        <v>0</v>
      </c>
      <c r="AI41" s="7">
        <v>0</v>
      </c>
      <c r="AJ41" s="6">
        <v>23299</v>
      </c>
      <c r="AK41" s="7">
        <v>5</v>
      </c>
      <c r="AL41" s="6">
        <v>29266.799999999999</v>
      </c>
      <c r="AM41" s="7">
        <v>50</v>
      </c>
      <c r="AN41" s="6">
        <v>20</v>
      </c>
      <c r="AO41" s="7">
        <v>1</v>
      </c>
      <c r="AP41" s="6">
        <v>0</v>
      </c>
      <c r="AQ41" s="7">
        <v>0</v>
      </c>
      <c r="AR41" s="6">
        <v>0</v>
      </c>
      <c r="AS41" s="7">
        <v>0</v>
      </c>
      <c r="AT41" s="6">
        <v>5252</v>
      </c>
      <c r="AU41" s="7">
        <v>5</v>
      </c>
      <c r="AV41" s="6">
        <v>0</v>
      </c>
      <c r="AW41" s="7">
        <v>0</v>
      </c>
      <c r="AX41" s="6">
        <v>0</v>
      </c>
      <c r="AY41" s="7">
        <v>0</v>
      </c>
      <c r="AZ41" s="6">
        <v>10177.200000000001</v>
      </c>
      <c r="BA41" s="7">
        <v>6</v>
      </c>
      <c r="BB41" s="6">
        <v>0</v>
      </c>
      <c r="BC41" s="7">
        <v>0</v>
      </c>
      <c r="BD41" s="6">
        <v>8485</v>
      </c>
      <c r="BE41" s="7">
        <v>13</v>
      </c>
      <c r="BF41" s="6">
        <v>3993.1</v>
      </c>
      <c r="BG41" s="8">
        <v>6</v>
      </c>
    </row>
    <row r="42" spans="1:59" s="4" customFormat="1" ht="20.25" customHeight="1">
      <c r="A42" s="55" t="s">
        <v>42</v>
      </c>
      <c r="B42" s="45">
        <v>2390634</v>
      </c>
      <c r="C42" s="35">
        <v>1894</v>
      </c>
      <c r="D42" s="6">
        <v>303344</v>
      </c>
      <c r="E42" s="7">
        <v>334</v>
      </c>
      <c r="F42" s="6">
        <v>668483</v>
      </c>
      <c r="G42" s="7">
        <v>644</v>
      </c>
      <c r="H42" s="6">
        <v>0</v>
      </c>
      <c r="I42" s="7">
        <v>0</v>
      </c>
      <c r="J42" s="6">
        <v>1905</v>
      </c>
      <c r="K42" s="7">
        <v>4</v>
      </c>
      <c r="L42" s="6">
        <v>907335</v>
      </c>
      <c r="M42" s="7">
        <v>91</v>
      </c>
      <c r="N42" s="6">
        <v>0</v>
      </c>
      <c r="O42" s="7">
        <v>0</v>
      </c>
      <c r="P42" s="6">
        <v>0</v>
      </c>
      <c r="Q42" s="7">
        <v>0</v>
      </c>
      <c r="R42" s="6">
        <v>79964</v>
      </c>
      <c r="S42" s="7">
        <v>181</v>
      </c>
      <c r="T42" s="6">
        <v>5478</v>
      </c>
      <c r="U42" s="7">
        <v>4</v>
      </c>
      <c r="V42" s="6">
        <v>0</v>
      </c>
      <c r="W42" s="7">
        <v>0</v>
      </c>
      <c r="X42" s="6">
        <v>9689</v>
      </c>
      <c r="Y42" s="7">
        <v>13</v>
      </c>
      <c r="Z42" s="6">
        <v>5658</v>
      </c>
      <c r="AA42" s="7">
        <v>7</v>
      </c>
      <c r="AB42" s="6">
        <v>9640</v>
      </c>
      <c r="AC42" s="7">
        <v>12</v>
      </c>
      <c r="AD42" s="6">
        <v>149842</v>
      </c>
      <c r="AE42" s="7">
        <v>317</v>
      </c>
      <c r="AF42" s="6">
        <v>59059</v>
      </c>
      <c r="AG42" s="7">
        <v>99</v>
      </c>
      <c r="AH42" s="6">
        <v>0</v>
      </c>
      <c r="AI42" s="7">
        <v>0</v>
      </c>
      <c r="AJ42" s="6">
        <v>49201</v>
      </c>
      <c r="AK42" s="7">
        <v>40</v>
      </c>
      <c r="AL42" s="6">
        <v>51312</v>
      </c>
      <c r="AM42" s="7">
        <v>83</v>
      </c>
      <c r="AN42" s="6">
        <v>23868</v>
      </c>
      <c r="AO42" s="7">
        <v>16</v>
      </c>
      <c r="AP42" s="6">
        <v>1016</v>
      </c>
      <c r="AQ42" s="7">
        <v>1</v>
      </c>
      <c r="AR42" s="6">
        <v>30576</v>
      </c>
      <c r="AS42" s="7">
        <v>9</v>
      </c>
      <c r="AT42" s="6">
        <v>0</v>
      </c>
      <c r="AU42" s="7">
        <v>0</v>
      </c>
      <c r="AV42" s="6">
        <v>0</v>
      </c>
      <c r="AW42" s="7">
        <v>0</v>
      </c>
      <c r="AX42" s="6">
        <v>0</v>
      </c>
      <c r="AY42" s="7">
        <v>0</v>
      </c>
      <c r="AZ42" s="6">
        <v>9967</v>
      </c>
      <c r="BA42" s="7">
        <v>6</v>
      </c>
      <c r="BB42" s="6">
        <v>6450</v>
      </c>
      <c r="BC42" s="7">
        <v>2</v>
      </c>
      <c r="BD42" s="6">
        <v>2003</v>
      </c>
      <c r="BE42" s="7">
        <v>8</v>
      </c>
      <c r="BF42" s="6">
        <v>15844</v>
      </c>
      <c r="BG42" s="8">
        <v>23</v>
      </c>
    </row>
    <row r="43" spans="1:59" s="4" customFormat="1" ht="20.25" customHeight="1">
      <c r="A43" s="55" t="s">
        <v>43</v>
      </c>
      <c r="B43" s="45">
        <v>2588568.2999999998</v>
      </c>
      <c r="C43" s="35">
        <v>2706</v>
      </c>
      <c r="D43" s="6">
        <v>209371</v>
      </c>
      <c r="E43" s="7">
        <v>245</v>
      </c>
      <c r="F43" s="6">
        <v>197082</v>
      </c>
      <c r="G43" s="7">
        <v>202</v>
      </c>
      <c r="H43" s="6">
        <v>12103</v>
      </c>
      <c r="I43" s="7">
        <v>1</v>
      </c>
      <c r="J43" s="6">
        <v>1758</v>
      </c>
      <c r="K43" s="7">
        <v>2</v>
      </c>
      <c r="L43" s="6">
        <v>806732.5</v>
      </c>
      <c r="M43" s="7">
        <v>207</v>
      </c>
      <c r="N43" s="6">
        <v>0</v>
      </c>
      <c r="O43" s="7">
        <v>0</v>
      </c>
      <c r="P43" s="6">
        <v>0</v>
      </c>
      <c r="Q43" s="7">
        <v>0</v>
      </c>
      <c r="R43" s="6">
        <v>579407</v>
      </c>
      <c r="S43" s="7">
        <v>1649</v>
      </c>
      <c r="T43" s="6">
        <v>1391</v>
      </c>
      <c r="U43" s="7">
        <v>2</v>
      </c>
      <c r="V43" s="6">
        <v>83225.7</v>
      </c>
      <c r="W43" s="7">
        <v>4</v>
      </c>
      <c r="X43" s="6">
        <v>20608.099999999999</v>
      </c>
      <c r="Y43" s="7">
        <v>20</v>
      </c>
      <c r="Z43" s="6">
        <v>5317.7</v>
      </c>
      <c r="AA43" s="7">
        <v>3</v>
      </c>
      <c r="AB43" s="6">
        <v>2156</v>
      </c>
      <c r="AC43" s="7">
        <v>2</v>
      </c>
      <c r="AD43" s="6">
        <v>388948</v>
      </c>
      <c r="AE43" s="7">
        <v>230</v>
      </c>
      <c r="AF43" s="6">
        <v>35497</v>
      </c>
      <c r="AG43" s="7">
        <v>53</v>
      </c>
      <c r="AH43" s="6">
        <v>0</v>
      </c>
      <c r="AI43" s="7">
        <v>0</v>
      </c>
      <c r="AJ43" s="6">
        <v>14754</v>
      </c>
      <c r="AK43" s="7">
        <v>7</v>
      </c>
      <c r="AL43" s="6">
        <v>9251.1</v>
      </c>
      <c r="AM43" s="7">
        <v>32</v>
      </c>
      <c r="AN43" s="6">
        <v>0</v>
      </c>
      <c r="AO43" s="7">
        <v>0</v>
      </c>
      <c r="AP43" s="6">
        <v>0</v>
      </c>
      <c r="AQ43" s="7">
        <v>0</v>
      </c>
      <c r="AR43" s="6">
        <v>2005</v>
      </c>
      <c r="AS43" s="7">
        <v>4</v>
      </c>
      <c r="AT43" s="6">
        <v>171055.4</v>
      </c>
      <c r="AU43" s="7">
        <v>22</v>
      </c>
      <c r="AV43" s="6">
        <v>28326</v>
      </c>
      <c r="AW43" s="7">
        <v>3</v>
      </c>
      <c r="AX43" s="6">
        <v>0</v>
      </c>
      <c r="AY43" s="7">
        <v>0</v>
      </c>
      <c r="AZ43" s="6">
        <v>1189.8</v>
      </c>
      <c r="BA43" s="7">
        <v>3</v>
      </c>
      <c r="BB43" s="6">
        <v>0</v>
      </c>
      <c r="BC43" s="7">
        <v>0</v>
      </c>
      <c r="BD43" s="6">
        <v>4377</v>
      </c>
      <c r="BE43" s="7">
        <v>6</v>
      </c>
      <c r="BF43" s="6">
        <v>14013</v>
      </c>
      <c r="BG43" s="8">
        <v>9</v>
      </c>
    </row>
    <row r="44" spans="1:59" s="4" customFormat="1" ht="20.25" customHeight="1">
      <c r="A44" s="55" t="s">
        <v>44</v>
      </c>
      <c r="B44" s="45">
        <v>3678207.2</v>
      </c>
      <c r="C44" s="35">
        <v>3080</v>
      </c>
      <c r="D44" s="6">
        <v>380640</v>
      </c>
      <c r="E44" s="7">
        <v>423</v>
      </c>
      <c r="F44" s="6">
        <v>965292</v>
      </c>
      <c r="G44" s="7">
        <v>901</v>
      </c>
      <c r="H44" s="6">
        <v>0</v>
      </c>
      <c r="I44" s="7">
        <v>0</v>
      </c>
      <c r="J44" s="6">
        <v>2919</v>
      </c>
      <c r="K44" s="7">
        <v>5</v>
      </c>
      <c r="L44" s="6">
        <v>1322787</v>
      </c>
      <c r="M44" s="7">
        <v>340</v>
      </c>
      <c r="N44" s="6">
        <v>0</v>
      </c>
      <c r="O44" s="7">
        <v>0</v>
      </c>
      <c r="P44" s="6">
        <v>0</v>
      </c>
      <c r="Q44" s="7">
        <v>0</v>
      </c>
      <c r="R44" s="6">
        <v>180304</v>
      </c>
      <c r="S44" s="7">
        <v>363</v>
      </c>
      <c r="T44" s="6">
        <v>131588.9</v>
      </c>
      <c r="U44" s="7">
        <v>46</v>
      </c>
      <c r="V44" s="6">
        <v>22025</v>
      </c>
      <c r="W44" s="7">
        <v>2</v>
      </c>
      <c r="X44" s="6">
        <v>73842</v>
      </c>
      <c r="Y44" s="7">
        <v>14</v>
      </c>
      <c r="Z44" s="6">
        <v>13248</v>
      </c>
      <c r="AA44" s="7">
        <v>8</v>
      </c>
      <c r="AB44" s="6">
        <v>7672</v>
      </c>
      <c r="AC44" s="7">
        <v>9</v>
      </c>
      <c r="AD44" s="6">
        <v>392054.7</v>
      </c>
      <c r="AE44" s="7">
        <v>805</v>
      </c>
      <c r="AF44" s="6">
        <v>14614</v>
      </c>
      <c r="AG44" s="7">
        <v>23</v>
      </c>
      <c r="AH44" s="6">
        <v>4129</v>
      </c>
      <c r="AI44" s="7">
        <v>7</v>
      </c>
      <c r="AJ44" s="6">
        <v>10347</v>
      </c>
      <c r="AK44" s="7">
        <v>9</v>
      </c>
      <c r="AL44" s="6">
        <v>83586</v>
      </c>
      <c r="AM44" s="7">
        <v>56</v>
      </c>
      <c r="AN44" s="6">
        <v>4734</v>
      </c>
      <c r="AO44" s="7">
        <v>9</v>
      </c>
      <c r="AP44" s="6">
        <v>0</v>
      </c>
      <c r="AQ44" s="7">
        <v>0</v>
      </c>
      <c r="AR44" s="6">
        <v>0</v>
      </c>
      <c r="AS44" s="7">
        <v>0</v>
      </c>
      <c r="AT44" s="6">
        <v>0</v>
      </c>
      <c r="AU44" s="7">
        <v>0</v>
      </c>
      <c r="AV44" s="6">
        <v>6682</v>
      </c>
      <c r="AW44" s="7">
        <v>1</v>
      </c>
      <c r="AX44" s="6">
        <v>0</v>
      </c>
      <c r="AY44" s="7">
        <v>0</v>
      </c>
      <c r="AZ44" s="6">
        <v>0</v>
      </c>
      <c r="BA44" s="7">
        <v>0</v>
      </c>
      <c r="BB44" s="6">
        <v>0</v>
      </c>
      <c r="BC44" s="7">
        <v>0</v>
      </c>
      <c r="BD44" s="6">
        <v>7583</v>
      </c>
      <c r="BE44" s="7">
        <v>5</v>
      </c>
      <c r="BF44" s="6">
        <v>54159.6</v>
      </c>
      <c r="BG44" s="8">
        <v>54</v>
      </c>
    </row>
    <row r="45" spans="1:59" s="4" customFormat="1" ht="20.25" customHeight="1">
      <c r="A45" s="55" t="s">
        <v>45</v>
      </c>
      <c r="B45" s="45">
        <v>5349247</v>
      </c>
      <c r="C45" s="35">
        <v>2672</v>
      </c>
      <c r="D45" s="6">
        <v>347890</v>
      </c>
      <c r="E45" s="7">
        <v>436</v>
      </c>
      <c r="F45" s="6">
        <v>370129</v>
      </c>
      <c r="G45" s="7">
        <v>398</v>
      </c>
      <c r="H45" s="6">
        <v>0</v>
      </c>
      <c r="I45" s="7">
        <v>0</v>
      </c>
      <c r="J45" s="6">
        <v>0</v>
      </c>
      <c r="K45" s="7">
        <v>0</v>
      </c>
      <c r="L45" s="6">
        <v>3264971</v>
      </c>
      <c r="M45" s="7">
        <v>500</v>
      </c>
      <c r="N45" s="6">
        <v>0</v>
      </c>
      <c r="O45" s="7">
        <v>0</v>
      </c>
      <c r="P45" s="6">
        <v>0</v>
      </c>
      <c r="Q45" s="7">
        <v>0</v>
      </c>
      <c r="R45" s="6">
        <v>328949</v>
      </c>
      <c r="S45" s="7">
        <v>439</v>
      </c>
      <c r="T45" s="6">
        <v>13882</v>
      </c>
      <c r="U45" s="7">
        <v>7</v>
      </c>
      <c r="V45" s="6">
        <v>62850</v>
      </c>
      <c r="W45" s="7">
        <v>1</v>
      </c>
      <c r="X45" s="6">
        <v>10250</v>
      </c>
      <c r="Y45" s="7">
        <v>8</v>
      </c>
      <c r="Z45" s="6">
        <v>5879</v>
      </c>
      <c r="AA45" s="7">
        <v>7</v>
      </c>
      <c r="AB45" s="6">
        <v>8259</v>
      </c>
      <c r="AC45" s="7">
        <v>14</v>
      </c>
      <c r="AD45" s="6">
        <v>221554</v>
      </c>
      <c r="AE45" s="7">
        <v>710</v>
      </c>
      <c r="AF45" s="6">
        <v>0</v>
      </c>
      <c r="AG45" s="7">
        <v>0</v>
      </c>
      <c r="AH45" s="6">
        <v>536</v>
      </c>
      <c r="AI45" s="7">
        <v>1</v>
      </c>
      <c r="AJ45" s="6">
        <v>5447</v>
      </c>
      <c r="AK45" s="7">
        <v>8</v>
      </c>
      <c r="AL45" s="6">
        <v>68612</v>
      </c>
      <c r="AM45" s="7">
        <v>51</v>
      </c>
      <c r="AN45" s="6">
        <v>92036</v>
      </c>
      <c r="AO45" s="7">
        <v>35</v>
      </c>
      <c r="AP45" s="6">
        <v>0</v>
      </c>
      <c r="AQ45" s="7">
        <v>0</v>
      </c>
      <c r="AR45" s="6">
        <v>0</v>
      </c>
      <c r="AS45" s="7">
        <v>0</v>
      </c>
      <c r="AT45" s="6">
        <v>0</v>
      </c>
      <c r="AU45" s="7">
        <v>0</v>
      </c>
      <c r="AV45" s="6">
        <v>508106</v>
      </c>
      <c r="AW45" s="7">
        <v>1</v>
      </c>
      <c r="AX45" s="6">
        <v>0</v>
      </c>
      <c r="AY45" s="7">
        <v>0</v>
      </c>
      <c r="AZ45" s="6">
        <v>9549</v>
      </c>
      <c r="BA45" s="7">
        <v>7</v>
      </c>
      <c r="BB45" s="6">
        <v>0</v>
      </c>
      <c r="BC45" s="7">
        <v>0</v>
      </c>
      <c r="BD45" s="6">
        <v>1452</v>
      </c>
      <c r="BE45" s="7">
        <v>3</v>
      </c>
      <c r="BF45" s="6">
        <v>28896</v>
      </c>
      <c r="BG45" s="8">
        <v>46</v>
      </c>
    </row>
    <row r="46" spans="1:59" s="4" customFormat="1" ht="20.25" customHeight="1">
      <c r="A46" s="55" t="s">
        <v>46</v>
      </c>
      <c r="B46" s="45">
        <v>2500252.2999999998</v>
      </c>
      <c r="C46" s="35">
        <v>2543</v>
      </c>
      <c r="D46" s="6">
        <v>284121.90000000002</v>
      </c>
      <c r="E46" s="7">
        <v>410</v>
      </c>
      <c r="F46" s="6">
        <v>600237.69999999995</v>
      </c>
      <c r="G46" s="7">
        <v>658</v>
      </c>
      <c r="H46" s="6">
        <v>3307</v>
      </c>
      <c r="I46" s="7">
        <v>1</v>
      </c>
      <c r="J46" s="6">
        <v>1649.2</v>
      </c>
      <c r="K46" s="7">
        <v>3</v>
      </c>
      <c r="L46" s="6">
        <v>833501</v>
      </c>
      <c r="M46" s="7">
        <v>232</v>
      </c>
      <c r="N46" s="6">
        <v>0</v>
      </c>
      <c r="O46" s="7">
        <v>0</v>
      </c>
      <c r="P46" s="6">
        <v>0</v>
      </c>
      <c r="Q46" s="7">
        <v>0</v>
      </c>
      <c r="R46" s="6">
        <v>101997.7</v>
      </c>
      <c r="S46" s="7">
        <v>212</v>
      </c>
      <c r="T46" s="6">
        <v>5009.8</v>
      </c>
      <c r="U46" s="7">
        <v>3</v>
      </c>
      <c r="V46" s="6">
        <v>0</v>
      </c>
      <c r="W46" s="7">
        <v>0</v>
      </c>
      <c r="X46" s="6">
        <v>5141</v>
      </c>
      <c r="Y46" s="7">
        <v>5</v>
      </c>
      <c r="Z46" s="6">
        <v>7656</v>
      </c>
      <c r="AA46" s="7">
        <v>9</v>
      </c>
      <c r="AB46" s="6">
        <v>5028.7</v>
      </c>
      <c r="AC46" s="7">
        <v>6</v>
      </c>
      <c r="AD46" s="6">
        <v>324456.3</v>
      </c>
      <c r="AE46" s="7">
        <v>543</v>
      </c>
      <c r="AF46" s="6">
        <v>128409.3</v>
      </c>
      <c r="AG46" s="7">
        <v>227</v>
      </c>
      <c r="AH46" s="6">
        <v>4536</v>
      </c>
      <c r="AI46" s="7">
        <v>3</v>
      </c>
      <c r="AJ46" s="6">
        <v>92433.8</v>
      </c>
      <c r="AK46" s="7">
        <v>41</v>
      </c>
      <c r="AL46" s="6">
        <v>47723.7</v>
      </c>
      <c r="AM46" s="7">
        <v>117</v>
      </c>
      <c r="AN46" s="6">
        <v>23174</v>
      </c>
      <c r="AO46" s="7">
        <v>14</v>
      </c>
      <c r="AP46" s="6">
        <v>0</v>
      </c>
      <c r="AQ46" s="7">
        <v>0</v>
      </c>
      <c r="AR46" s="6">
        <v>3567</v>
      </c>
      <c r="AS46" s="7">
        <v>7</v>
      </c>
      <c r="AT46" s="6">
        <v>0</v>
      </c>
      <c r="AU46" s="7">
        <v>0</v>
      </c>
      <c r="AV46" s="6">
        <v>0</v>
      </c>
      <c r="AW46" s="7">
        <v>0</v>
      </c>
      <c r="AX46" s="6">
        <v>0</v>
      </c>
      <c r="AY46" s="7">
        <v>0</v>
      </c>
      <c r="AZ46" s="6">
        <v>0</v>
      </c>
      <c r="BA46" s="7">
        <v>0</v>
      </c>
      <c r="BB46" s="6">
        <v>0</v>
      </c>
      <c r="BC46" s="7">
        <v>0</v>
      </c>
      <c r="BD46" s="6">
        <v>2331</v>
      </c>
      <c r="BE46" s="7">
        <v>9</v>
      </c>
      <c r="BF46" s="6">
        <v>25971.200000000001</v>
      </c>
      <c r="BG46" s="8">
        <v>43</v>
      </c>
    </row>
    <row r="47" spans="1:59" s="4" customFormat="1" ht="20.25" customHeight="1">
      <c r="A47" s="55" t="s">
        <v>47</v>
      </c>
      <c r="B47" s="45">
        <v>6912484.7000000002</v>
      </c>
      <c r="C47" s="35">
        <v>901</v>
      </c>
      <c r="D47" s="6">
        <v>108739</v>
      </c>
      <c r="E47" s="7">
        <v>100</v>
      </c>
      <c r="F47" s="6">
        <v>128976.5</v>
      </c>
      <c r="G47" s="7">
        <v>132</v>
      </c>
      <c r="H47" s="6">
        <v>0</v>
      </c>
      <c r="I47" s="7">
        <v>0</v>
      </c>
      <c r="J47" s="6">
        <v>0</v>
      </c>
      <c r="K47" s="7">
        <v>0</v>
      </c>
      <c r="L47" s="6">
        <v>1624727.6</v>
      </c>
      <c r="M47" s="7">
        <v>250</v>
      </c>
      <c r="N47" s="6">
        <v>0</v>
      </c>
      <c r="O47" s="7">
        <v>0</v>
      </c>
      <c r="P47" s="6">
        <v>0</v>
      </c>
      <c r="Q47" s="7">
        <v>0</v>
      </c>
      <c r="R47" s="6">
        <v>181171.9</v>
      </c>
      <c r="S47" s="7">
        <v>43</v>
      </c>
      <c r="T47" s="6">
        <v>3867778.5</v>
      </c>
      <c r="U47" s="7">
        <v>150</v>
      </c>
      <c r="V47" s="6">
        <v>0</v>
      </c>
      <c r="W47" s="7">
        <v>0</v>
      </c>
      <c r="X47" s="6">
        <v>3683</v>
      </c>
      <c r="Y47" s="7">
        <v>1</v>
      </c>
      <c r="Z47" s="6">
        <v>769.9</v>
      </c>
      <c r="AA47" s="7">
        <v>1</v>
      </c>
      <c r="AB47" s="6">
        <v>11159.4</v>
      </c>
      <c r="AC47" s="7">
        <v>2</v>
      </c>
      <c r="AD47" s="6">
        <v>447391.6</v>
      </c>
      <c r="AE47" s="7">
        <v>84</v>
      </c>
      <c r="AF47" s="6">
        <v>4905</v>
      </c>
      <c r="AG47" s="7">
        <v>4</v>
      </c>
      <c r="AH47" s="6">
        <v>21555.599999999999</v>
      </c>
      <c r="AI47" s="7">
        <v>15</v>
      </c>
      <c r="AJ47" s="6">
        <v>370946.2</v>
      </c>
      <c r="AK47" s="7">
        <v>14</v>
      </c>
      <c r="AL47" s="6">
        <v>28459.3</v>
      </c>
      <c r="AM47" s="7">
        <v>59</v>
      </c>
      <c r="AN47" s="6">
        <v>2313</v>
      </c>
      <c r="AO47" s="7">
        <v>5</v>
      </c>
      <c r="AP47" s="6">
        <v>0</v>
      </c>
      <c r="AQ47" s="7">
        <v>0</v>
      </c>
      <c r="AR47" s="6">
        <v>13143</v>
      </c>
      <c r="AS47" s="7">
        <v>10</v>
      </c>
      <c r="AT47" s="6">
        <v>4064.2</v>
      </c>
      <c r="AU47" s="7">
        <v>1</v>
      </c>
      <c r="AV47" s="6">
        <v>0</v>
      </c>
      <c r="AW47" s="7">
        <v>0</v>
      </c>
      <c r="AX47" s="6">
        <v>0</v>
      </c>
      <c r="AY47" s="7">
        <v>0</v>
      </c>
      <c r="AZ47" s="6">
        <v>0</v>
      </c>
      <c r="BA47" s="7">
        <v>0</v>
      </c>
      <c r="BB47" s="6">
        <v>0</v>
      </c>
      <c r="BC47" s="7">
        <v>0</v>
      </c>
      <c r="BD47" s="6">
        <v>11217</v>
      </c>
      <c r="BE47" s="7">
        <v>3</v>
      </c>
      <c r="BF47" s="6">
        <v>81484</v>
      </c>
      <c r="BG47" s="8">
        <v>27</v>
      </c>
    </row>
    <row r="48" spans="1:59" s="4" customFormat="1" ht="20.25" customHeight="1">
      <c r="A48" s="55" t="s">
        <v>48</v>
      </c>
      <c r="B48" s="45">
        <v>2834221.4</v>
      </c>
      <c r="C48" s="35">
        <v>607</v>
      </c>
      <c r="D48" s="6">
        <v>32141</v>
      </c>
      <c r="E48" s="7">
        <v>50</v>
      </c>
      <c r="F48" s="6">
        <v>6152</v>
      </c>
      <c r="G48" s="7">
        <v>18</v>
      </c>
      <c r="H48" s="6">
        <v>0</v>
      </c>
      <c r="I48" s="7">
        <v>0</v>
      </c>
      <c r="J48" s="6">
        <v>0</v>
      </c>
      <c r="K48" s="7">
        <v>0</v>
      </c>
      <c r="L48" s="6">
        <v>782238.3</v>
      </c>
      <c r="M48" s="7">
        <v>80</v>
      </c>
      <c r="N48" s="6">
        <v>0</v>
      </c>
      <c r="O48" s="7">
        <v>0</v>
      </c>
      <c r="P48" s="6">
        <v>0</v>
      </c>
      <c r="Q48" s="7">
        <v>0</v>
      </c>
      <c r="R48" s="6">
        <v>59451.8</v>
      </c>
      <c r="S48" s="7">
        <v>47</v>
      </c>
      <c r="T48" s="6">
        <v>1493000.6</v>
      </c>
      <c r="U48" s="7">
        <v>77</v>
      </c>
      <c r="V48" s="6">
        <v>0</v>
      </c>
      <c r="W48" s="7">
        <v>0</v>
      </c>
      <c r="X48" s="6">
        <v>999.9</v>
      </c>
      <c r="Y48" s="7">
        <v>1</v>
      </c>
      <c r="Z48" s="6">
        <v>3085</v>
      </c>
      <c r="AA48" s="7">
        <v>3</v>
      </c>
      <c r="AB48" s="6">
        <v>4004</v>
      </c>
      <c r="AC48" s="7">
        <v>2</v>
      </c>
      <c r="AD48" s="6">
        <v>253147.5</v>
      </c>
      <c r="AE48" s="7">
        <v>231</v>
      </c>
      <c r="AF48" s="6">
        <v>29456</v>
      </c>
      <c r="AG48" s="7">
        <v>6</v>
      </c>
      <c r="AH48" s="6">
        <v>0</v>
      </c>
      <c r="AI48" s="7">
        <v>0</v>
      </c>
      <c r="AJ48" s="6">
        <v>44731</v>
      </c>
      <c r="AK48" s="7">
        <v>14</v>
      </c>
      <c r="AL48" s="6">
        <v>29379.9</v>
      </c>
      <c r="AM48" s="7">
        <v>26</v>
      </c>
      <c r="AN48" s="6">
        <v>0</v>
      </c>
      <c r="AO48" s="7">
        <v>0</v>
      </c>
      <c r="AP48" s="6">
        <v>0</v>
      </c>
      <c r="AQ48" s="7">
        <v>0</v>
      </c>
      <c r="AR48" s="6">
        <v>7282</v>
      </c>
      <c r="AS48" s="7">
        <v>2</v>
      </c>
      <c r="AT48" s="6">
        <v>0</v>
      </c>
      <c r="AU48" s="7">
        <v>0</v>
      </c>
      <c r="AV48" s="6">
        <v>0</v>
      </c>
      <c r="AW48" s="7">
        <v>0</v>
      </c>
      <c r="AX48" s="6">
        <v>0</v>
      </c>
      <c r="AY48" s="7">
        <v>0</v>
      </c>
      <c r="AZ48" s="6">
        <v>0</v>
      </c>
      <c r="BA48" s="7">
        <v>0</v>
      </c>
      <c r="BB48" s="6">
        <v>0</v>
      </c>
      <c r="BC48" s="7">
        <v>0</v>
      </c>
      <c r="BD48" s="6">
        <v>0</v>
      </c>
      <c r="BE48" s="7">
        <v>0</v>
      </c>
      <c r="BF48" s="6">
        <v>89152.4</v>
      </c>
      <c r="BG48" s="8">
        <v>50</v>
      </c>
    </row>
    <row r="49" spans="1:59" s="4" customFormat="1" ht="20.25" customHeight="1">
      <c r="A49" s="55" t="s">
        <v>49</v>
      </c>
      <c r="B49" s="45">
        <v>6851431.4000000004</v>
      </c>
      <c r="C49" s="35">
        <v>720</v>
      </c>
      <c r="D49" s="6">
        <v>41946</v>
      </c>
      <c r="E49" s="7">
        <v>61</v>
      </c>
      <c r="F49" s="6">
        <v>28288</v>
      </c>
      <c r="G49" s="7">
        <v>59</v>
      </c>
      <c r="H49" s="6">
        <v>0</v>
      </c>
      <c r="I49" s="7">
        <v>0</v>
      </c>
      <c r="J49" s="6">
        <v>0</v>
      </c>
      <c r="K49" s="7">
        <v>0</v>
      </c>
      <c r="L49" s="6">
        <v>4317786.0999999996</v>
      </c>
      <c r="M49" s="7">
        <v>317</v>
      </c>
      <c r="N49" s="6">
        <v>0</v>
      </c>
      <c r="O49" s="7">
        <v>0</v>
      </c>
      <c r="P49" s="6">
        <v>0</v>
      </c>
      <c r="Q49" s="7">
        <v>0</v>
      </c>
      <c r="R49" s="6">
        <v>16392.7</v>
      </c>
      <c r="S49" s="7">
        <v>32</v>
      </c>
      <c r="T49" s="6">
        <v>1860348.2</v>
      </c>
      <c r="U49" s="7">
        <v>47</v>
      </c>
      <c r="V49" s="6">
        <v>0</v>
      </c>
      <c r="W49" s="7">
        <v>0</v>
      </c>
      <c r="X49" s="6">
        <v>0</v>
      </c>
      <c r="Y49" s="7">
        <v>0</v>
      </c>
      <c r="Z49" s="6">
        <v>2739</v>
      </c>
      <c r="AA49" s="7">
        <v>2</v>
      </c>
      <c r="AB49" s="6">
        <v>0</v>
      </c>
      <c r="AC49" s="7">
        <v>0</v>
      </c>
      <c r="AD49" s="6">
        <v>250444</v>
      </c>
      <c r="AE49" s="7">
        <v>72</v>
      </c>
      <c r="AF49" s="6">
        <v>69285</v>
      </c>
      <c r="AG49" s="7">
        <v>14</v>
      </c>
      <c r="AH49" s="6">
        <v>0</v>
      </c>
      <c r="AI49" s="7">
        <v>0</v>
      </c>
      <c r="AJ49" s="6">
        <v>52523.4</v>
      </c>
      <c r="AK49" s="7">
        <v>13</v>
      </c>
      <c r="AL49" s="6">
        <v>33233.800000000003</v>
      </c>
      <c r="AM49" s="7">
        <v>24</v>
      </c>
      <c r="AN49" s="6">
        <v>64841</v>
      </c>
      <c r="AO49" s="7">
        <v>30</v>
      </c>
      <c r="AP49" s="6">
        <v>0</v>
      </c>
      <c r="AQ49" s="7">
        <v>0</v>
      </c>
      <c r="AR49" s="6">
        <v>28134</v>
      </c>
      <c r="AS49" s="7">
        <v>4</v>
      </c>
      <c r="AT49" s="6">
        <v>4556.2</v>
      </c>
      <c r="AU49" s="7">
        <v>1</v>
      </c>
      <c r="AV49" s="6">
        <v>0</v>
      </c>
      <c r="AW49" s="7">
        <v>0</v>
      </c>
      <c r="AX49" s="6">
        <v>0</v>
      </c>
      <c r="AY49" s="7">
        <v>0</v>
      </c>
      <c r="AZ49" s="6">
        <v>0</v>
      </c>
      <c r="BA49" s="7">
        <v>0</v>
      </c>
      <c r="BB49" s="6">
        <v>0</v>
      </c>
      <c r="BC49" s="7">
        <v>0</v>
      </c>
      <c r="BD49" s="6">
        <v>123</v>
      </c>
      <c r="BE49" s="7">
        <v>2</v>
      </c>
      <c r="BF49" s="6">
        <v>80791</v>
      </c>
      <c r="BG49" s="8">
        <v>42</v>
      </c>
    </row>
    <row r="50" spans="1:59" s="4" customFormat="1" ht="20.25" customHeight="1">
      <c r="A50" s="55" t="s">
        <v>50</v>
      </c>
      <c r="B50" s="45">
        <v>13748951.9</v>
      </c>
      <c r="C50" s="35">
        <v>2855</v>
      </c>
      <c r="D50" s="6">
        <v>169258</v>
      </c>
      <c r="E50" s="7">
        <v>373</v>
      </c>
      <c r="F50" s="6">
        <v>100059</v>
      </c>
      <c r="G50" s="7">
        <v>201</v>
      </c>
      <c r="H50" s="6">
        <v>8766</v>
      </c>
      <c r="I50" s="7">
        <v>3</v>
      </c>
      <c r="J50" s="6">
        <v>250</v>
      </c>
      <c r="K50" s="7">
        <v>1</v>
      </c>
      <c r="L50" s="6">
        <v>5806317.9000000004</v>
      </c>
      <c r="M50" s="7">
        <v>394</v>
      </c>
      <c r="N50" s="6">
        <v>0</v>
      </c>
      <c r="O50" s="7">
        <v>0</v>
      </c>
      <c r="P50" s="6">
        <v>0</v>
      </c>
      <c r="Q50" s="7">
        <v>0</v>
      </c>
      <c r="R50" s="6">
        <v>414365.7</v>
      </c>
      <c r="S50" s="7">
        <v>659</v>
      </c>
      <c r="T50" s="6">
        <v>5600350.7999999998</v>
      </c>
      <c r="U50" s="7">
        <v>154</v>
      </c>
      <c r="V50" s="6">
        <v>27075</v>
      </c>
      <c r="W50" s="7">
        <v>6</v>
      </c>
      <c r="X50" s="6">
        <v>4867.8</v>
      </c>
      <c r="Y50" s="7">
        <v>2</v>
      </c>
      <c r="Z50" s="6">
        <v>9239</v>
      </c>
      <c r="AA50" s="7">
        <v>7</v>
      </c>
      <c r="AB50" s="6">
        <v>5826</v>
      </c>
      <c r="AC50" s="7">
        <v>3</v>
      </c>
      <c r="AD50" s="6">
        <v>659189.80000000005</v>
      </c>
      <c r="AE50" s="7">
        <v>638</v>
      </c>
      <c r="AF50" s="6">
        <v>94385</v>
      </c>
      <c r="AG50" s="7">
        <v>92</v>
      </c>
      <c r="AH50" s="6">
        <v>30997.4</v>
      </c>
      <c r="AI50" s="7">
        <v>12</v>
      </c>
      <c r="AJ50" s="6">
        <v>205133.6</v>
      </c>
      <c r="AK50" s="7">
        <v>72</v>
      </c>
      <c r="AL50" s="6">
        <v>101052.8</v>
      </c>
      <c r="AM50" s="7">
        <v>51</v>
      </c>
      <c r="AN50" s="6">
        <v>10299</v>
      </c>
      <c r="AO50" s="7">
        <v>14</v>
      </c>
      <c r="AP50" s="6">
        <v>0</v>
      </c>
      <c r="AQ50" s="7">
        <v>0</v>
      </c>
      <c r="AR50" s="6">
        <v>10112.200000000001</v>
      </c>
      <c r="AS50" s="7">
        <v>7</v>
      </c>
      <c r="AT50" s="6">
        <v>79298.7</v>
      </c>
      <c r="AU50" s="7">
        <v>6</v>
      </c>
      <c r="AV50" s="6">
        <v>1544</v>
      </c>
      <c r="AW50" s="7">
        <v>2</v>
      </c>
      <c r="AX50" s="6">
        <v>0</v>
      </c>
      <c r="AY50" s="7">
        <v>0</v>
      </c>
      <c r="AZ50" s="6">
        <v>29235</v>
      </c>
      <c r="BA50" s="7">
        <v>16</v>
      </c>
      <c r="BB50" s="6">
        <v>0</v>
      </c>
      <c r="BC50" s="7">
        <v>0</v>
      </c>
      <c r="BD50" s="6">
        <v>24262</v>
      </c>
      <c r="BE50" s="7">
        <v>18</v>
      </c>
      <c r="BF50" s="6">
        <v>357067.2</v>
      </c>
      <c r="BG50" s="8">
        <v>124</v>
      </c>
    </row>
    <row r="51" spans="1:59" s="4" customFormat="1" ht="20.25" customHeight="1">
      <c r="A51" s="55" t="s">
        <v>51</v>
      </c>
      <c r="B51" s="45">
        <v>4970447.4000000004</v>
      </c>
      <c r="C51" s="35">
        <v>1166</v>
      </c>
      <c r="D51" s="6">
        <v>267187</v>
      </c>
      <c r="E51" s="7">
        <v>281</v>
      </c>
      <c r="F51" s="6">
        <v>180823</v>
      </c>
      <c r="G51" s="7">
        <v>222</v>
      </c>
      <c r="H51" s="6">
        <v>5808</v>
      </c>
      <c r="I51" s="7">
        <v>3</v>
      </c>
      <c r="J51" s="6">
        <v>0</v>
      </c>
      <c r="K51" s="7">
        <v>0</v>
      </c>
      <c r="L51" s="6">
        <v>2177017.7999999998</v>
      </c>
      <c r="M51" s="7">
        <v>311</v>
      </c>
      <c r="N51" s="6">
        <v>0</v>
      </c>
      <c r="O51" s="7">
        <v>0</v>
      </c>
      <c r="P51" s="6">
        <v>0</v>
      </c>
      <c r="Q51" s="7">
        <v>0</v>
      </c>
      <c r="R51" s="6">
        <v>18697</v>
      </c>
      <c r="S51" s="7">
        <v>62</v>
      </c>
      <c r="T51" s="6">
        <v>1969023.7</v>
      </c>
      <c r="U51" s="7">
        <v>40</v>
      </c>
      <c r="V51" s="6">
        <v>9924</v>
      </c>
      <c r="W51" s="7">
        <v>2</v>
      </c>
      <c r="X51" s="6">
        <v>0</v>
      </c>
      <c r="Y51" s="7">
        <v>0</v>
      </c>
      <c r="Z51" s="6">
        <v>0</v>
      </c>
      <c r="AA51" s="7">
        <v>0</v>
      </c>
      <c r="AB51" s="6">
        <v>0</v>
      </c>
      <c r="AC51" s="7">
        <v>0</v>
      </c>
      <c r="AD51" s="6">
        <v>138417.5</v>
      </c>
      <c r="AE51" s="7">
        <v>107</v>
      </c>
      <c r="AF51" s="6">
        <v>29159</v>
      </c>
      <c r="AG51" s="7">
        <v>14</v>
      </c>
      <c r="AH51" s="6">
        <v>5385.1</v>
      </c>
      <c r="AI51" s="7">
        <v>3</v>
      </c>
      <c r="AJ51" s="6">
        <v>25378</v>
      </c>
      <c r="AK51" s="7">
        <v>15</v>
      </c>
      <c r="AL51" s="6">
        <v>40515.300000000003</v>
      </c>
      <c r="AM51" s="7">
        <v>24</v>
      </c>
      <c r="AN51" s="6">
        <v>42003</v>
      </c>
      <c r="AO51" s="7">
        <v>37</v>
      </c>
      <c r="AP51" s="6">
        <v>0</v>
      </c>
      <c r="AQ51" s="7">
        <v>0</v>
      </c>
      <c r="AR51" s="6">
        <v>0</v>
      </c>
      <c r="AS51" s="7">
        <v>0</v>
      </c>
      <c r="AT51" s="6">
        <v>14667.2</v>
      </c>
      <c r="AU51" s="7">
        <v>2</v>
      </c>
      <c r="AV51" s="6">
        <v>0</v>
      </c>
      <c r="AW51" s="7">
        <v>0</v>
      </c>
      <c r="AX51" s="6">
        <v>0</v>
      </c>
      <c r="AY51" s="7">
        <v>0</v>
      </c>
      <c r="AZ51" s="6">
        <v>290</v>
      </c>
      <c r="BA51" s="7">
        <v>1</v>
      </c>
      <c r="BB51" s="6">
        <v>0</v>
      </c>
      <c r="BC51" s="7">
        <v>0</v>
      </c>
      <c r="BD51" s="6">
        <v>3358</v>
      </c>
      <c r="BE51" s="7">
        <v>5</v>
      </c>
      <c r="BF51" s="6">
        <v>42793.8</v>
      </c>
      <c r="BG51" s="8">
        <v>37</v>
      </c>
    </row>
    <row r="52" spans="1:59" s="4" customFormat="1" ht="20.25" customHeight="1">
      <c r="A52" s="55" t="s">
        <v>52</v>
      </c>
      <c r="B52" s="45">
        <v>5489944</v>
      </c>
      <c r="C52" s="35">
        <v>1173</v>
      </c>
      <c r="D52" s="6">
        <v>201089</v>
      </c>
      <c r="E52" s="7">
        <v>205</v>
      </c>
      <c r="F52" s="6">
        <v>185570</v>
      </c>
      <c r="G52" s="7">
        <v>186</v>
      </c>
      <c r="H52" s="6">
        <v>0</v>
      </c>
      <c r="I52" s="7">
        <v>0</v>
      </c>
      <c r="J52" s="6">
        <v>0</v>
      </c>
      <c r="K52" s="7">
        <v>0</v>
      </c>
      <c r="L52" s="6">
        <v>2149413.9</v>
      </c>
      <c r="M52" s="7">
        <v>268</v>
      </c>
      <c r="N52" s="6">
        <v>0</v>
      </c>
      <c r="O52" s="7">
        <v>0</v>
      </c>
      <c r="P52" s="6">
        <v>0</v>
      </c>
      <c r="Q52" s="7">
        <v>0</v>
      </c>
      <c r="R52" s="6">
        <v>105304</v>
      </c>
      <c r="S52" s="7">
        <v>24</v>
      </c>
      <c r="T52" s="6">
        <v>1917681.3</v>
      </c>
      <c r="U52" s="7">
        <v>54</v>
      </c>
      <c r="V52" s="6">
        <v>1103</v>
      </c>
      <c r="W52" s="7">
        <v>1</v>
      </c>
      <c r="X52" s="6">
        <v>0</v>
      </c>
      <c r="Y52" s="7">
        <v>0</v>
      </c>
      <c r="Z52" s="6">
        <v>0</v>
      </c>
      <c r="AA52" s="7">
        <v>0</v>
      </c>
      <c r="AB52" s="6">
        <v>0</v>
      </c>
      <c r="AC52" s="7">
        <v>0</v>
      </c>
      <c r="AD52" s="6">
        <v>191210.6</v>
      </c>
      <c r="AE52" s="7">
        <v>171</v>
      </c>
      <c r="AF52" s="6">
        <v>44995</v>
      </c>
      <c r="AG52" s="7">
        <v>54</v>
      </c>
      <c r="AH52" s="6">
        <v>14333</v>
      </c>
      <c r="AI52" s="7">
        <v>7</v>
      </c>
      <c r="AJ52" s="6">
        <v>10172</v>
      </c>
      <c r="AK52" s="7">
        <v>24</v>
      </c>
      <c r="AL52" s="6">
        <v>37258.400000000001</v>
      </c>
      <c r="AM52" s="7">
        <v>55</v>
      </c>
      <c r="AN52" s="6">
        <v>11926</v>
      </c>
      <c r="AO52" s="7">
        <v>15</v>
      </c>
      <c r="AP52" s="6">
        <v>0</v>
      </c>
      <c r="AQ52" s="7">
        <v>0</v>
      </c>
      <c r="AR52" s="6">
        <v>0</v>
      </c>
      <c r="AS52" s="7">
        <v>0</v>
      </c>
      <c r="AT52" s="6">
        <v>0</v>
      </c>
      <c r="AU52" s="7">
        <v>0</v>
      </c>
      <c r="AV52" s="6">
        <v>0</v>
      </c>
      <c r="AW52" s="7">
        <v>0</v>
      </c>
      <c r="AX52" s="6">
        <v>0</v>
      </c>
      <c r="AY52" s="7">
        <v>0</v>
      </c>
      <c r="AZ52" s="6">
        <v>0</v>
      </c>
      <c r="BA52" s="7">
        <v>0</v>
      </c>
      <c r="BB52" s="6">
        <v>0</v>
      </c>
      <c r="BC52" s="7">
        <v>0</v>
      </c>
      <c r="BD52" s="6">
        <v>3705</v>
      </c>
      <c r="BE52" s="7">
        <v>18</v>
      </c>
      <c r="BF52" s="6">
        <v>616182.80000000005</v>
      </c>
      <c r="BG52" s="8">
        <v>91</v>
      </c>
    </row>
    <row r="53" spans="1:59" s="4" customFormat="1" ht="20.25" customHeight="1">
      <c r="A53" s="55" t="s">
        <v>53</v>
      </c>
      <c r="B53" s="45">
        <v>11515979.6</v>
      </c>
      <c r="C53" s="35">
        <v>5999</v>
      </c>
      <c r="D53" s="6">
        <v>1316608</v>
      </c>
      <c r="E53" s="7">
        <v>1336</v>
      </c>
      <c r="F53" s="6">
        <v>927782</v>
      </c>
      <c r="G53" s="7">
        <v>1111</v>
      </c>
      <c r="H53" s="6">
        <v>3155</v>
      </c>
      <c r="I53" s="7">
        <v>3</v>
      </c>
      <c r="J53" s="6">
        <v>1592</v>
      </c>
      <c r="K53" s="7">
        <v>4</v>
      </c>
      <c r="L53" s="6">
        <v>5638554</v>
      </c>
      <c r="M53" s="7">
        <v>1720</v>
      </c>
      <c r="N53" s="6">
        <v>0</v>
      </c>
      <c r="O53" s="7">
        <v>0</v>
      </c>
      <c r="P53" s="6">
        <v>0</v>
      </c>
      <c r="Q53" s="7">
        <v>0</v>
      </c>
      <c r="R53" s="6">
        <v>192146</v>
      </c>
      <c r="S53" s="7">
        <v>685</v>
      </c>
      <c r="T53" s="6">
        <v>430</v>
      </c>
      <c r="U53" s="7">
        <v>1</v>
      </c>
      <c r="V53" s="6">
        <v>18801</v>
      </c>
      <c r="W53" s="7">
        <v>4</v>
      </c>
      <c r="X53" s="6">
        <v>28</v>
      </c>
      <c r="Y53" s="7">
        <v>1</v>
      </c>
      <c r="Z53" s="6">
        <v>589</v>
      </c>
      <c r="AA53" s="7">
        <v>2</v>
      </c>
      <c r="AB53" s="6">
        <v>3321</v>
      </c>
      <c r="AC53" s="7">
        <v>7</v>
      </c>
      <c r="AD53" s="6">
        <v>147012</v>
      </c>
      <c r="AE53" s="7">
        <v>953</v>
      </c>
      <c r="AF53" s="6">
        <v>0</v>
      </c>
      <c r="AG53" s="7">
        <v>0</v>
      </c>
      <c r="AH53" s="6">
        <v>113676.6</v>
      </c>
      <c r="AI53" s="7">
        <v>14</v>
      </c>
      <c r="AJ53" s="6">
        <v>15454</v>
      </c>
      <c r="AK53" s="7">
        <v>7</v>
      </c>
      <c r="AL53" s="6">
        <v>64238</v>
      </c>
      <c r="AM53" s="7">
        <v>29</v>
      </c>
      <c r="AN53" s="6">
        <v>22036</v>
      </c>
      <c r="AO53" s="7">
        <v>27</v>
      </c>
      <c r="AP53" s="6">
        <v>0</v>
      </c>
      <c r="AQ53" s="7">
        <v>0</v>
      </c>
      <c r="AR53" s="6">
        <v>0</v>
      </c>
      <c r="AS53" s="7">
        <v>0</v>
      </c>
      <c r="AT53" s="6">
        <v>0</v>
      </c>
      <c r="AU53" s="7">
        <v>0</v>
      </c>
      <c r="AV53" s="6">
        <v>0</v>
      </c>
      <c r="AW53" s="7">
        <v>0</v>
      </c>
      <c r="AX53" s="6">
        <v>0</v>
      </c>
      <c r="AY53" s="7">
        <v>0</v>
      </c>
      <c r="AZ53" s="6">
        <v>3681</v>
      </c>
      <c r="BA53" s="7">
        <v>3</v>
      </c>
      <c r="BB53" s="6">
        <v>0</v>
      </c>
      <c r="BC53" s="7">
        <v>0</v>
      </c>
      <c r="BD53" s="6">
        <v>29108</v>
      </c>
      <c r="BE53" s="7">
        <v>39</v>
      </c>
      <c r="BF53" s="6">
        <v>3017768</v>
      </c>
      <c r="BG53" s="8">
        <v>53</v>
      </c>
    </row>
    <row r="54" spans="1:59" s="4" customFormat="1" ht="20.25" customHeight="1">
      <c r="A54" s="55" t="s">
        <v>54</v>
      </c>
      <c r="B54" s="45">
        <v>8513810.9000000004</v>
      </c>
      <c r="C54" s="35">
        <v>1695</v>
      </c>
      <c r="D54" s="6">
        <v>343422</v>
      </c>
      <c r="E54" s="7">
        <v>313</v>
      </c>
      <c r="F54" s="6">
        <v>162880</v>
      </c>
      <c r="G54" s="7">
        <v>195</v>
      </c>
      <c r="H54" s="6">
        <v>0</v>
      </c>
      <c r="I54" s="7">
        <v>0</v>
      </c>
      <c r="J54" s="6">
        <v>0</v>
      </c>
      <c r="K54" s="7">
        <v>0</v>
      </c>
      <c r="L54" s="6">
        <v>4611110.5999999996</v>
      </c>
      <c r="M54" s="7">
        <v>371</v>
      </c>
      <c r="N54" s="6">
        <v>0</v>
      </c>
      <c r="O54" s="7">
        <v>0</v>
      </c>
      <c r="P54" s="6">
        <v>0</v>
      </c>
      <c r="Q54" s="7">
        <v>0</v>
      </c>
      <c r="R54" s="6">
        <v>119017.4</v>
      </c>
      <c r="S54" s="7">
        <v>40</v>
      </c>
      <c r="T54" s="6">
        <v>1102446.3999999999</v>
      </c>
      <c r="U54" s="7">
        <v>188</v>
      </c>
      <c r="V54" s="6">
        <v>0</v>
      </c>
      <c r="W54" s="7">
        <v>0</v>
      </c>
      <c r="X54" s="6">
        <v>1331</v>
      </c>
      <c r="Y54" s="7">
        <v>1</v>
      </c>
      <c r="Z54" s="6">
        <v>180944.8</v>
      </c>
      <c r="AA54" s="7">
        <v>18</v>
      </c>
      <c r="AB54" s="6">
        <v>0</v>
      </c>
      <c r="AC54" s="7">
        <v>0</v>
      </c>
      <c r="AD54" s="6">
        <v>351143.5</v>
      </c>
      <c r="AE54" s="7">
        <v>195</v>
      </c>
      <c r="AF54" s="6">
        <v>2969</v>
      </c>
      <c r="AG54" s="7">
        <v>1</v>
      </c>
      <c r="AH54" s="6">
        <v>48626</v>
      </c>
      <c r="AI54" s="7">
        <v>23</v>
      </c>
      <c r="AJ54" s="6">
        <v>101731</v>
      </c>
      <c r="AK54" s="7">
        <v>33</v>
      </c>
      <c r="AL54" s="6">
        <v>21570</v>
      </c>
      <c r="AM54" s="7">
        <v>49</v>
      </c>
      <c r="AN54" s="6">
        <v>8417</v>
      </c>
      <c r="AO54" s="7">
        <v>1</v>
      </c>
      <c r="AP54" s="6">
        <v>0</v>
      </c>
      <c r="AQ54" s="7">
        <v>0</v>
      </c>
      <c r="AR54" s="6">
        <v>6417.5</v>
      </c>
      <c r="AS54" s="7">
        <v>5</v>
      </c>
      <c r="AT54" s="6">
        <v>0</v>
      </c>
      <c r="AU54" s="7">
        <v>0</v>
      </c>
      <c r="AV54" s="6">
        <v>0</v>
      </c>
      <c r="AW54" s="7">
        <v>0</v>
      </c>
      <c r="AX54" s="6">
        <v>0</v>
      </c>
      <c r="AY54" s="7">
        <v>0</v>
      </c>
      <c r="AZ54" s="6">
        <v>264</v>
      </c>
      <c r="BA54" s="7">
        <v>1</v>
      </c>
      <c r="BB54" s="6">
        <v>0</v>
      </c>
      <c r="BC54" s="7">
        <v>0</v>
      </c>
      <c r="BD54" s="6">
        <v>3588</v>
      </c>
      <c r="BE54" s="7">
        <v>10</v>
      </c>
      <c r="BF54" s="6">
        <v>1447932.7</v>
      </c>
      <c r="BG54" s="8">
        <v>251</v>
      </c>
    </row>
    <row r="55" spans="1:59" s="4" customFormat="1" ht="20.25" customHeight="1">
      <c r="A55" s="55" t="s">
        <v>55</v>
      </c>
      <c r="B55" s="45">
        <v>5668076.4000000004</v>
      </c>
      <c r="C55" s="35">
        <v>1827</v>
      </c>
      <c r="D55" s="6">
        <v>252487</v>
      </c>
      <c r="E55" s="7">
        <v>361</v>
      </c>
      <c r="F55" s="6">
        <v>169465</v>
      </c>
      <c r="G55" s="7">
        <v>237</v>
      </c>
      <c r="H55" s="6">
        <v>11302</v>
      </c>
      <c r="I55" s="7">
        <v>4</v>
      </c>
      <c r="J55" s="6">
        <v>0</v>
      </c>
      <c r="K55" s="7">
        <v>0</v>
      </c>
      <c r="L55" s="6">
        <v>4560615</v>
      </c>
      <c r="M55" s="7">
        <v>405</v>
      </c>
      <c r="N55" s="6">
        <v>0</v>
      </c>
      <c r="O55" s="7">
        <v>0</v>
      </c>
      <c r="P55" s="6">
        <v>0</v>
      </c>
      <c r="Q55" s="7">
        <v>0</v>
      </c>
      <c r="R55" s="6">
        <v>66684</v>
      </c>
      <c r="S55" s="7">
        <v>252</v>
      </c>
      <c r="T55" s="6">
        <v>0</v>
      </c>
      <c r="U55" s="7">
        <v>0</v>
      </c>
      <c r="V55" s="6">
        <v>4555</v>
      </c>
      <c r="W55" s="7">
        <v>1</v>
      </c>
      <c r="X55" s="6">
        <v>5721</v>
      </c>
      <c r="Y55" s="7">
        <v>6</v>
      </c>
      <c r="Z55" s="6">
        <v>141181.20000000001</v>
      </c>
      <c r="AA55" s="7">
        <v>2</v>
      </c>
      <c r="AB55" s="6">
        <v>0</v>
      </c>
      <c r="AC55" s="7">
        <v>0</v>
      </c>
      <c r="AD55" s="6">
        <v>242377.4</v>
      </c>
      <c r="AE55" s="7">
        <v>469</v>
      </c>
      <c r="AF55" s="6">
        <v>0</v>
      </c>
      <c r="AG55" s="7">
        <v>0</v>
      </c>
      <c r="AH55" s="6">
        <v>1518.1</v>
      </c>
      <c r="AI55" s="7">
        <v>2</v>
      </c>
      <c r="AJ55" s="6">
        <v>51435</v>
      </c>
      <c r="AK55" s="7">
        <v>33</v>
      </c>
      <c r="AL55" s="6">
        <v>1084</v>
      </c>
      <c r="AM55" s="7">
        <v>5</v>
      </c>
      <c r="AN55" s="6">
        <v>7634</v>
      </c>
      <c r="AO55" s="7">
        <v>17</v>
      </c>
      <c r="AP55" s="6">
        <v>0</v>
      </c>
      <c r="AQ55" s="7">
        <v>0</v>
      </c>
      <c r="AR55" s="6">
        <v>0</v>
      </c>
      <c r="AS55" s="7">
        <v>0</v>
      </c>
      <c r="AT55" s="6">
        <v>2677.7</v>
      </c>
      <c r="AU55" s="7">
        <v>3</v>
      </c>
      <c r="AV55" s="6">
        <v>0</v>
      </c>
      <c r="AW55" s="7">
        <v>0</v>
      </c>
      <c r="AX55" s="6">
        <v>0</v>
      </c>
      <c r="AY55" s="7">
        <v>0</v>
      </c>
      <c r="AZ55" s="6">
        <v>1185</v>
      </c>
      <c r="BA55" s="7">
        <v>1</v>
      </c>
      <c r="BB55" s="6">
        <v>0</v>
      </c>
      <c r="BC55" s="7">
        <v>0</v>
      </c>
      <c r="BD55" s="6">
        <v>6720</v>
      </c>
      <c r="BE55" s="7">
        <v>11</v>
      </c>
      <c r="BF55" s="6">
        <v>141435</v>
      </c>
      <c r="BG55" s="8">
        <v>18</v>
      </c>
    </row>
    <row r="56" spans="1:59" s="4" customFormat="1" ht="20.25" customHeight="1">
      <c r="A56" s="55" t="s">
        <v>56</v>
      </c>
      <c r="B56" s="45">
        <v>6715028</v>
      </c>
      <c r="C56" s="35">
        <v>4335</v>
      </c>
      <c r="D56" s="6">
        <v>700459</v>
      </c>
      <c r="E56" s="7">
        <v>829</v>
      </c>
      <c r="F56" s="6">
        <v>1104213</v>
      </c>
      <c r="G56" s="7">
        <v>1214</v>
      </c>
      <c r="H56" s="6">
        <v>5526</v>
      </c>
      <c r="I56" s="7">
        <v>4</v>
      </c>
      <c r="J56" s="6">
        <v>0</v>
      </c>
      <c r="K56" s="7">
        <v>0</v>
      </c>
      <c r="L56" s="6">
        <v>4209198</v>
      </c>
      <c r="M56" s="7">
        <v>411</v>
      </c>
      <c r="N56" s="6">
        <v>0</v>
      </c>
      <c r="O56" s="7">
        <v>0</v>
      </c>
      <c r="P56" s="6">
        <v>0</v>
      </c>
      <c r="Q56" s="7">
        <v>0</v>
      </c>
      <c r="R56" s="6">
        <v>235723</v>
      </c>
      <c r="S56" s="7">
        <v>607</v>
      </c>
      <c r="T56" s="6">
        <v>17304</v>
      </c>
      <c r="U56" s="7">
        <v>13</v>
      </c>
      <c r="V56" s="6">
        <v>19951</v>
      </c>
      <c r="W56" s="7">
        <v>2</v>
      </c>
      <c r="X56" s="6">
        <v>6429</v>
      </c>
      <c r="Y56" s="7">
        <v>12</v>
      </c>
      <c r="Z56" s="6">
        <v>3774</v>
      </c>
      <c r="AA56" s="7">
        <v>4</v>
      </c>
      <c r="AB56" s="6">
        <v>1046</v>
      </c>
      <c r="AC56" s="7">
        <v>3</v>
      </c>
      <c r="AD56" s="6">
        <v>199708</v>
      </c>
      <c r="AE56" s="7">
        <v>1007</v>
      </c>
      <c r="AF56" s="6">
        <v>0</v>
      </c>
      <c r="AG56" s="7">
        <v>0</v>
      </c>
      <c r="AH56" s="6">
        <v>149</v>
      </c>
      <c r="AI56" s="7">
        <v>1</v>
      </c>
      <c r="AJ56" s="6">
        <v>78697</v>
      </c>
      <c r="AK56" s="7">
        <v>65</v>
      </c>
      <c r="AL56" s="6">
        <v>55186</v>
      </c>
      <c r="AM56" s="7">
        <v>52</v>
      </c>
      <c r="AN56" s="6">
        <v>28805</v>
      </c>
      <c r="AO56" s="7">
        <v>39</v>
      </c>
      <c r="AP56" s="6">
        <v>0</v>
      </c>
      <c r="AQ56" s="7">
        <v>0</v>
      </c>
      <c r="AR56" s="6">
        <v>0</v>
      </c>
      <c r="AS56" s="7">
        <v>0</v>
      </c>
      <c r="AT56" s="6">
        <v>0</v>
      </c>
      <c r="AU56" s="7">
        <v>0</v>
      </c>
      <c r="AV56" s="6">
        <v>0</v>
      </c>
      <c r="AW56" s="7">
        <v>0</v>
      </c>
      <c r="AX56" s="6">
        <v>0</v>
      </c>
      <c r="AY56" s="7">
        <v>0</v>
      </c>
      <c r="AZ56" s="6">
        <v>3728</v>
      </c>
      <c r="BA56" s="7">
        <v>8</v>
      </c>
      <c r="BB56" s="6">
        <v>0</v>
      </c>
      <c r="BC56" s="7">
        <v>0</v>
      </c>
      <c r="BD56" s="6">
        <v>11711</v>
      </c>
      <c r="BE56" s="7">
        <v>22</v>
      </c>
      <c r="BF56" s="6">
        <v>33421</v>
      </c>
      <c r="BG56" s="8">
        <v>42</v>
      </c>
    </row>
    <row r="57" spans="1:59" s="4" customFormat="1" ht="20.25" customHeight="1">
      <c r="A57" s="55" t="s">
        <v>57</v>
      </c>
      <c r="B57" s="45">
        <v>10857023</v>
      </c>
      <c r="C57" s="35">
        <v>3834</v>
      </c>
      <c r="D57" s="6">
        <v>678658</v>
      </c>
      <c r="E57" s="7">
        <v>764</v>
      </c>
      <c r="F57" s="6">
        <v>1061660</v>
      </c>
      <c r="G57" s="7">
        <v>996</v>
      </c>
      <c r="H57" s="6">
        <v>7648</v>
      </c>
      <c r="I57" s="7">
        <v>1</v>
      </c>
      <c r="J57" s="6">
        <v>7221</v>
      </c>
      <c r="K57" s="7">
        <v>4</v>
      </c>
      <c r="L57" s="6">
        <v>8403467</v>
      </c>
      <c r="M57" s="7">
        <v>668</v>
      </c>
      <c r="N57" s="6">
        <v>0</v>
      </c>
      <c r="O57" s="7">
        <v>0</v>
      </c>
      <c r="P57" s="6">
        <v>0</v>
      </c>
      <c r="Q57" s="7">
        <v>0</v>
      </c>
      <c r="R57" s="6">
        <v>192401</v>
      </c>
      <c r="S57" s="7">
        <v>392</v>
      </c>
      <c r="T57" s="6">
        <v>0</v>
      </c>
      <c r="U57" s="7">
        <v>0</v>
      </c>
      <c r="V57" s="6">
        <v>0</v>
      </c>
      <c r="W57" s="7">
        <v>0</v>
      </c>
      <c r="X57" s="6">
        <v>4642</v>
      </c>
      <c r="Y57" s="7">
        <v>4</v>
      </c>
      <c r="Z57" s="6">
        <v>3982</v>
      </c>
      <c r="AA57" s="7">
        <v>6</v>
      </c>
      <c r="AB57" s="6">
        <v>2312</v>
      </c>
      <c r="AC57" s="7">
        <v>2</v>
      </c>
      <c r="AD57" s="6">
        <v>270612</v>
      </c>
      <c r="AE57" s="7">
        <v>834</v>
      </c>
      <c r="AF57" s="6">
        <v>0</v>
      </c>
      <c r="AG57" s="7">
        <v>0</v>
      </c>
      <c r="AH57" s="6">
        <v>0</v>
      </c>
      <c r="AI57" s="7">
        <v>0</v>
      </c>
      <c r="AJ57" s="6">
        <v>77380</v>
      </c>
      <c r="AK57" s="7">
        <v>64</v>
      </c>
      <c r="AL57" s="6">
        <v>70219</v>
      </c>
      <c r="AM57" s="7">
        <v>25</v>
      </c>
      <c r="AN57" s="6">
        <v>25005</v>
      </c>
      <c r="AO57" s="7">
        <v>29</v>
      </c>
      <c r="AP57" s="6">
        <v>0</v>
      </c>
      <c r="AQ57" s="7">
        <v>0</v>
      </c>
      <c r="AR57" s="6">
        <v>0</v>
      </c>
      <c r="AS57" s="7">
        <v>0</v>
      </c>
      <c r="AT57" s="6">
        <v>0</v>
      </c>
      <c r="AU57" s="7">
        <v>0</v>
      </c>
      <c r="AV57" s="6">
        <v>0</v>
      </c>
      <c r="AW57" s="7">
        <v>0</v>
      </c>
      <c r="AX57" s="6">
        <v>0</v>
      </c>
      <c r="AY57" s="7">
        <v>0</v>
      </c>
      <c r="AZ57" s="6">
        <v>2634</v>
      </c>
      <c r="BA57" s="7">
        <v>3</v>
      </c>
      <c r="BB57" s="6">
        <v>0</v>
      </c>
      <c r="BC57" s="7">
        <v>0</v>
      </c>
      <c r="BD57" s="6">
        <v>22113</v>
      </c>
      <c r="BE57" s="7">
        <v>20</v>
      </c>
      <c r="BF57" s="6">
        <v>27069</v>
      </c>
      <c r="BG57" s="8">
        <v>22</v>
      </c>
    </row>
    <row r="58" spans="1:59" s="4" customFormat="1" ht="20.25" customHeight="1">
      <c r="A58" s="55" t="s">
        <v>58</v>
      </c>
      <c r="B58" s="45">
        <v>3830448</v>
      </c>
      <c r="C58" s="35">
        <v>3532</v>
      </c>
      <c r="D58" s="6">
        <v>1060607</v>
      </c>
      <c r="E58" s="7">
        <v>1287</v>
      </c>
      <c r="F58" s="6">
        <v>68622</v>
      </c>
      <c r="G58" s="7">
        <v>138</v>
      </c>
      <c r="H58" s="6">
        <v>3389</v>
      </c>
      <c r="I58" s="7">
        <v>2</v>
      </c>
      <c r="J58" s="6">
        <v>0</v>
      </c>
      <c r="K58" s="7">
        <v>0</v>
      </c>
      <c r="L58" s="6">
        <v>2255432</v>
      </c>
      <c r="M58" s="7">
        <v>644</v>
      </c>
      <c r="N58" s="6">
        <v>0</v>
      </c>
      <c r="O58" s="7">
        <v>0</v>
      </c>
      <c r="P58" s="6">
        <v>0</v>
      </c>
      <c r="Q58" s="7">
        <v>0</v>
      </c>
      <c r="R58" s="6">
        <v>134348</v>
      </c>
      <c r="S58" s="7">
        <v>743</v>
      </c>
      <c r="T58" s="6">
        <v>3276</v>
      </c>
      <c r="U58" s="7">
        <v>3</v>
      </c>
      <c r="V58" s="6">
        <v>50877</v>
      </c>
      <c r="W58" s="7">
        <v>9</v>
      </c>
      <c r="X58" s="6">
        <v>0</v>
      </c>
      <c r="Y58" s="7">
        <v>0</v>
      </c>
      <c r="Z58" s="6">
        <v>947</v>
      </c>
      <c r="AA58" s="7">
        <v>4</v>
      </c>
      <c r="AB58" s="6">
        <v>5372</v>
      </c>
      <c r="AC58" s="7">
        <v>10</v>
      </c>
      <c r="AD58" s="6">
        <v>123261</v>
      </c>
      <c r="AE58" s="7">
        <v>457</v>
      </c>
      <c r="AF58" s="6">
        <v>0</v>
      </c>
      <c r="AG58" s="7">
        <v>0</v>
      </c>
      <c r="AH58" s="6">
        <v>3736</v>
      </c>
      <c r="AI58" s="7">
        <v>19</v>
      </c>
      <c r="AJ58" s="6">
        <v>3154</v>
      </c>
      <c r="AK58" s="7">
        <v>4</v>
      </c>
      <c r="AL58" s="6">
        <v>33389</v>
      </c>
      <c r="AM58" s="7">
        <v>48</v>
      </c>
      <c r="AN58" s="6">
        <v>4553</v>
      </c>
      <c r="AO58" s="7">
        <v>13</v>
      </c>
      <c r="AP58" s="6">
        <v>18436</v>
      </c>
      <c r="AQ58" s="7">
        <v>7</v>
      </c>
      <c r="AR58" s="6">
        <v>0</v>
      </c>
      <c r="AS58" s="7">
        <v>0</v>
      </c>
      <c r="AT58" s="6">
        <v>0</v>
      </c>
      <c r="AU58" s="7">
        <v>0</v>
      </c>
      <c r="AV58" s="6">
        <v>0</v>
      </c>
      <c r="AW58" s="7">
        <v>0</v>
      </c>
      <c r="AX58" s="6">
        <v>0</v>
      </c>
      <c r="AY58" s="7">
        <v>0</v>
      </c>
      <c r="AZ58" s="6">
        <v>6538</v>
      </c>
      <c r="BA58" s="7">
        <v>10</v>
      </c>
      <c r="BB58" s="6">
        <v>883</v>
      </c>
      <c r="BC58" s="7">
        <v>4</v>
      </c>
      <c r="BD58" s="6">
        <v>19273</v>
      </c>
      <c r="BE58" s="7">
        <v>39</v>
      </c>
      <c r="BF58" s="6">
        <v>34355</v>
      </c>
      <c r="BG58" s="8">
        <v>91</v>
      </c>
    </row>
    <row r="59" spans="1:59" s="4" customFormat="1" ht="20.25" customHeight="1">
      <c r="A59" s="55" t="s">
        <v>59</v>
      </c>
      <c r="B59" s="45">
        <v>8278624.4000000004</v>
      </c>
      <c r="C59" s="35">
        <v>4215</v>
      </c>
      <c r="D59" s="6">
        <v>1003272</v>
      </c>
      <c r="E59" s="7">
        <v>919</v>
      </c>
      <c r="F59" s="6">
        <v>603855</v>
      </c>
      <c r="G59" s="7">
        <v>744</v>
      </c>
      <c r="H59" s="6">
        <v>0</v>
      </c>
      <c r="I59" s="7">
        <v>0</v>
      </c>
      <c r="J59" s="6">
        <v>16201</v>
      </c>
      <c r="K59" s="7">
        <v>8</v>
      </c>
      <c r="L59" s="6">
        <v>5966177</v>
      </c>
      <c r="M59" s="7">
        <v>771</v>
      </c>
      <c r="N59" s="6">
        <v>0</v>
      </c>
      <c r="O59" s="7">
        <v>0</v>
      </c>
      <c r="P59" s="6">
        <v>0</v>
      </c>
      <c r="Q59" s="7">
        <v>0</v>
      </c>
      <c r="R59" s="6">
        <v>113732</v>
      </c>
      <c r="S59" s="7">
        <v>494</v>
      </c>
      <c r="T59" s="6">
        <v>10525</v>
      </c>
      <c r="U59" s="7">
        <v>5</v>
      </c>
      <c r="V59" s="6">
        <v>11467</v>
      </c>
      <c r="W59" s="7">
        <v>1</v>
      </c>
      <c r="X59" s="6">
        <v>0</v>
      </c>
      <c r="Y59" s="7">
        <v>0</v>
      </c>
      <c r="Z59" s="6">
        <v>0</v>
      </c>
      <c r="AA59" s="7">
        <v>0</v>
      </c>
      <c r="AB59" s="6">
        <v>5983</v>
      </c>
      <c r="AC59" s="7">
        <v>13</v>
      </c>
      <c r="AD59" s="6">
        <v>170651.7</v>
      </c>
      <c r="AE59" s="7">
        <v>859</v>
      </c>
      <c r="AF59" s="6">
        <v>0</v>
      </c>
      <c r="AG59" s="7">
        <v>0</v>
      </c>
      <c r="AH59" s="6">
        <v>23510.9</v>
      </c>
      <c r="AI59" s="7">
        <v>38</v>
      </c>
      <c r="AJ59" s="6">
        <v>3568</v>
      </c>
      <c r="AK59" s="7">
        <v>16</v>
      </c>
      <c r="AL59" s="6">
        <v>72696</v>
      </c>
      <c r="AM59" s="7">
        <v>79</v>
      </c>
      <c r="AN59" s="6">
        <v>113200</v>
      </c>
      <c r="AO59" s="7">
        <v>160</v>
      </c>
      <c r="AP59" s="6">
        <v>38569</v>
      </c>
      <c r="AQ59" s="7">
        <v>20</v>
      </c>
      <c r="AR59" s="6">
        <v>99</v>
      </c>
      <c r="AS59" s="7">
        <v>1</v>
      </c>
      <c r="AT59" s="6">
        <v>0</v>
      </c>
      <c r="AU59" s="7">
        <v>0</v>
      </c>
      <c r="AV59" s="6">
        <v>0</v>
      </c>
      <c r="AW59" s="7">
        <v>0</v>
      </c>
      <c r="AX59" s="6">
        <v>0</v>
      </c>
      <c r="AY59" s="7">
        <v>0</v>
      </c>
      <c r="AZ59" s="6">
        <v>7667</v>
      </c>
      <c r="BA59" s="7">
        <v>4</v>
      </c>
      <c r="BB59" s="6">
        <v>0</v>
      </c>
      <c r="BC59" s="7">
        <v>0</v>
      </c>
      <c r="BD59" s="6">
        <v>65591</v>
      </c>
      <c r="BE59" s="7">
        <v>21</v>
      </c>
      <c r="BF59" s="6">
        <v>51859.8</v>
      </c>
      <c r="BG59" s="8">
        <v>62</v>
      </c>
    </row>
    <row r="60" spans="1:59" s="4" customFormat="1" ht="20.25" customHeight="1">
      <c r="A60" s="55" t="s">
        <v>60</v>
      </c>
      <c r="B60" s="45">
        <v>5508402</v>
      </c>
      <c r="C60" s="35">
        <v>2421</v>
      </c>
      <c r="D60" s="6">
        <v>835105</v>
      </c>
      <c r="E60" s="7">
        <v>866</v>
      </c>
      <c r="F60" s="6">
        <v>52132</v>
      </c>
      <c r="G60" s="7">
        <v>124</v>
      </c>
      <c r="H60" s="6">
        <v>0</v>
      </c>
      <c r="I60" s="7">
        <v>0</v>
      </c>
      <c r="J60" s="6">
        <v>387</v>
      </c>
      <c r="K60" s="7">
        <v>1</v>
      </c>
      <c r="L60" s="6">
        <v>4330530</v>
      </c>
      <c r="M60" s="7">
        <v>607</v>
      </c>
      <c r="N60" s="6">
        <v>0</v>
      </c>
      <c r="O60" s="7">
        <v>0</v>
      </c>
      <c r="P60" s="6">
        <v>0</v>
      </c>
      <c r="Q60" s="7">
        <v>0</v>
      </c>
      <c r="R60" s="6">
        <v>83230</v>
      </c>
      <c r="S60" s="7">
        <v>344</v>
      </c>
      <c r="T60" s="6">
        <v>0</v>
      </c>
      <c r="U60" s="7">
        <v>0</v>
      </c>
      <c r="V60" s="6">
        <v>6963</v>
      </c>
      <c r="W60" s="7">
        <v>1</v>
      </c>
      <c r="X60" s="6">
        <v>0</v>
      </c>
      <c r="Y60" s="7">
        <v>0</v>
      </c>
      <c r="Z60" s="6">
        <v>0</v>
      </c>
      <c r="AA60" s="7">
        <v>0</v>
      </c>
      <c r="AB60" s="6">
        <v>740</v>
      </c>
      <c r="AC60" s="7">
        <v>2</v>
      </c>
      <c r="AD60" s="6">
        <v>151768</v>
      </c>
      <c r="AE60" s="7">
        <v>404</v>
      </c>
      <c r="AF60" s="6">
        <v>0</v>
      </c>
      <c r="AG60" s="7">
        <v>0</v>
      </c>
      <c r="AH60" s="6">
        <v>2067</v>
      </c>
      <c r="AI60" s="7">
        <v>5</v>
      </c>
      <c r="AJ60" s="6">
        <v>1852</v>
      </c>
      <c r="AK60" s="7">
        <v>11</v>
      </c>
      <c r="AL60" s="6">
        <v>14698</v>
      </c>
      <c r="AM60" s="7">
        <v>10</v>
      </c>
      <c r="AN60" s="6">
        <v>149</v>
      </c>
      <c r="AO60" s="7">
        <v>1</v>
      </c>
      <c r="AP60" s="6">
        <v>3627</v>
      </c>
      <c r="AQ60" s="7">
        <v>6</v>
      </c>
      <c r="AR60" s="6">
        <v>0</v>
      </c>
      <c r="AS60" s="7">
        <v>0</v>
      </c>
      <c r="AT60" s="6">
        <v>0</v>
      </c>
      <c r="AU60" s="7">
        <v>0</v>
      </c>
      <c r="AV60" s="6">
        <v>0</v>
      </c>
      <c r="AW60" s="7">
        <v>0</v>
      </c>
      <c r="AX60" s="6">
        <v>0</v>
      </c>
      <c r="AY60" s="7">
        <v>0</v>
      </c>
      <c r="AZ60" s="6">
        <v>796</v>
      </c>
      <c r="BA60" s="7">
        <v>2</v>
      </c>
      <c r="BB60" s="6">
        <v>0</v>
      </c>
      <c r="BC60" s="7">
        <v>0</v>
      </c>
      <c r="BD60" s="6">
        <v>6572</v>
      </c>
      <c r="BE60" s="7">
        <v>11</v>
      </c>
      <c r="BF60" s="6">
        <v>17786</v>
      </c>
      <c r="BG60" s="8">
        <v>26</v>
      </c>
    </row>
    <row r="61" spans="1:59" s="4" customFormat="1" ht="20.25" customHeight="1">
      <c r="A61" s="55" t="s">
        <v>61</v>
      </c>
      <c r="B61" s="45">
        <v>7065711</v>
      </c>
      <c r="C61" s="35">
        <v>2977</v>
      </c>
      <c r="D61" s="6">
        <v>759488</v>
      </c>
      <c r="E61" s="7">
        <v>877</v>
      </c>
      <c r="F61" s="6">
        <v>69152</v>
      </c>
      <c r="G61" s="7">
        <v>128</v>
      </c>
      <c r="H61" s="6">
        <v>0</v>
      </c>
      <c r="I61" s="7">
        <v>0</v>
      </c>
      <c r="J61" s="6">
        <v>1140</v>
      </c>
      <c r="K61" s="7">
        <v>1</v>
      </c>
      <c r="L61" s="6">
        <v>5738180</v>
      </c>
      <c r="M61" s="7">
        <v>701</v>
      </c>
      <c r="N61" s="6">
        <v>0</v>
      </c>
      <c r="O61" s="7">
        <v>0</v>
      </c>
      <c r="P61" s="6">
        <v>0</v>
      </c>
      <c r="Q61" s="7">
        <v>0</v>
      </c>
      <c r="R61" s="6">
        <v>127900</v>
      </c>
      <c r="S61" s="7">
        <v>414</v>
      </c>
      <c r="T61" s="6">
        <v>0</v>
      </c>
      <c r="U61" s="7">
        <v>0</v>
      </c>
      <c r="V61" s="6">
        <v>6136</v>
      </c>
      <c r="W61" s="7">
        <v>8</v>
      </c>
      <c r="X61" s="6">
        <v>435</v>
      </c>
      <c r="Y61" s="7">
        <v>2</v>
      </c>
      <c r="Z61" s="6">
        <v>796</v>
      </c>
      <c r="AA61" s="7">
        <v>1</v>
      </c>
      <c r="AB61" s="6">
        <v>6325</v>
      </c>
      <c r="AC61" s="7">
        <v>5</v>
      </c>
      <c r="AD61" s="6">
        <v>217095</v>
      </c>
      <c r="AE61" s="7">
        <v>732</v>
      </c>
      <c r="AF61" s="6">
        <v>0</v>
      </c>
      <c r="AG61" s="7">
        <v>0</v>
      </c>
      <c r="AH61" s="6">
        <v>1292</v>
      </c>
      <c r="AI61" s="7">
        <v>4</v>
      </c>
      <c r="AJ61" s="6">
        <v>442</v>
      </c>
      <c r="AK61" s="7">
        <v>7</v>
      </c>
      <c r="AL61" s="6">
        <v>52129</v>
      </c>
      <c r="AM61" s="7">
        <v>39</v>
      </c>
      <c r="AN61" s="6">
        <v>0</v>
      </c>
      <c r="AO61" s="7">
        <v>0</v>
      </c>
      <c r="AP61" s="6">
        <v>23086</v>
      </c>
      <c r="AQ61" s="7">
        <v>6</v>
      </c>
      <c r="AR61" s="6">
        <v>0</v>
      </c>
      <c r="AS61" s="7">
        <v>0</v>
      </c>
      <c r="AT61" s="6">
        <v>0</v>
      </c>
      <c r="AU61" s="7">
        <v>0</v>
      </c>
      <c r="AV61" s="6">
        <v>0</v>
      </c>
      <c r="AW61" s="7">
        <v>0</v>
      </c>
      <c r="AX61" s="6">
        <v>0</v>
      </c>
      <c r="AY61" s="7">
        <v>0</v>
      </c>
      <c r="AZ61" s="6">
        <v>860</v>
      </c>
      <c r="BA61" s="7">
        <v>2</v>
      </c>
      <c r="BB61" s="6">
        <v>0</v>
      </c>
      <c r="BC61" s="7">
        <v>0</v>
      </c>
      <c r="BD61" s="6">
        <v>8182</v>
      </c>
      <c r="BE61" s="7">
        <v>9</v>
      </c>
      <c r="BF61" s="6">
        <v>53073</v>
      </c>
      <c r="BG61" s="8">
        <v>41</v>
      </c>
    </row>
    <row r="62" spans="1:59" s="4" customFormat="1" ht="20.25" customHeight="1">
      <c r="A62" s="55" t="s">
        <v>62</v>
      </c>
      <c r="B62" s="45">
        <v>5944878.4000000004</v>
      </c>
      <c r="C62" s="35">
        <v>4781</v>
      </c>
      <c r="D62" s="6">
        <v>1067648</v>
      </c>
      <c r="E62" s="7">
        <v>1242</v>
      </c>
      <c r="F62" s="6">
        <v>766900.1</v>
      </c>
      <c r="G62" s="7">
        <v>950</v>
      </c>
      <c r="H62" s="6">
        <v>0</v>
      </c>
      <c r="I62" s="7">
        <v>0</v>
      </c>
      <c r="J62" s="6">
        <v>11612</v>
      </c>
      <c r="K62" s="7">
        <v>3</v>
      </c>
      <c r="L62" s="6">
        <v>3502210</v>
      </c>
      <c r="M62" s="7">
        <v>510</v>
      </c>
      <c r="N62" s="6">
        <v>0</v>
      </c>
      <c r="O62" s="7">
        <v>0</v>
      </c>
      <c r="P62" s="6">
        <v>0</v>
      </c>
      <c r="Q62" s="7">
        <v>0</v>
      </c>
      <c r="R62" s="6">
        <v>176486</v>
      </c>
      <c r="S62" s="7">
        <v>619</v>
      </c>
      <c r="T62" s="6">
        <v>3760</v>
      </c>
      <c r="U62" s="7">
        <v>2</v>
      </c>
      <c r="V62" s="6">
        <v>16300</v>
      </c>
      <c r="W62" s="7">
        <v>3</v>
      </c>
      <c r="X62" s="6">
        <v>0</v>
      </c>
      <c r="Y62" s="7">
        <v>0</v>
      </c>
      <c r="Z62" s="6">
        <v>1221</v>
      </c>
      <c r="AA62" s="7">
        <v>4</v>
      </c>
      <c r="AB62" s="6">
        <v>5517</v>
      </c>
      <c r="AC62" s="7">
        <v>11</v>
      </c>
      <c r="AD62" s="6">
        <v>197902.6</v>
      </c>
      <c r="AE62" s="7">
        <v>1144</v>
      </c>
      <c r="AF62" s="6">
        <v>0</v>
      </c>
      <c r="AG62" s="7">
        <v>0</v>
      </c>
      <c r="AH62" s="6">
        <v>4534</v>
      </c>
      <c r="AI62" s="7">
        <v>12</v>
      </c>
      <c r="AJ62" s="6">
        <v>13972</v>
      </c>
      <c r="AK62" s="7">
        <v>9</v>
      </c>
      <c r="AL62" s="6">
        <v>96397.7</v>
      </c>
      <c r="AM62" s="7">
        <v>158</v>
      </c>
      <c r="AN62" s="6">
        <v>2083</v>
      </c>
      <c r="AO62" s="7">
        <v>2</v>
      </c>
      <c r="AP62" s="6">
        <v>4713</v>
      </c>
      <c r="AQ62" s="7">
        <v>5</v>
      </c>
      <c r="AR62" s="6">
        <v>0</v>
      </c>
      <c r="AS62" s="7">
        <v>0</v>
      </c>
      <c r="AT62" s="6">
        <v>0</v>
      </c>
      <c r="AU62" s="7">
        <v>0</v>
      </c>
      <c r="AV62" s="6">
        <v>0</v>
      </c>
      <c r="AW62" s="7">
        <v>0</v>
      </c>
      <c r="AX62" s="6">
        <v>0</v>
      </c>
      <c r="AY62" s="7">
        <v>0</v>
      </c>
      <c r="AZ62" s="6">
        <v>2397</v>
      </c>
      <c r="BA62" s="7">
        <v>4</v>
      </c>
      <c r="BB62" s="6">
        <v>0</v>
      </c>
      <c r="BC62" s="7">
        <v>0</v>
      </c>
      <c r="BD62" s="6">
        <v>25252</v>
      </c>
      <c r="BE62" s="7">
        <v>51</v>
      </c>
      <c r="BF62" s="6">
        <v>45973</v>
      </c>
      <c r="BG62" s="8">
        <v>52</v>
      </c>
    </row>
    <row r="63" spans="1:59" s="4" customFormat="1" ht="20.25" customHeight="1">
      <c r="A63" s="55" t="s">
        <v>63</v>
      </c>
      <c r="B63" s="45">
        <v>4651444.8</v>
      </c>
      <c r="C63" s="35">
        <v>3250</v>
      </c>
      <c r="D63" s="6">
        <v>734172</v>
      </c>
      <c r="E63" s="7">
        <v>852</v>
      </c>
      <c r="F63" s="6">
        <v>480156.7</v>
      </c>
      <c r="G63" s="7">
        <v>704</v>
      </c>
      <c r="H63" s="6">
        <v>0</v>
      </c>
      <c r="I63" s="7">
        <v>0</v>
      </c>
      <c r="J63" s="6">
        <v>119707</v>
      </c>
      <c r="K63" s="7">
        <v>12</v>
      </c>
      <c r="L63" s="6">
        <v>2954669</v>
      </c>
      <c r="M63" s="7">
        <v>575</v>
      </c>
      <c r="N63" s="6">
        <v>0</v>
      </c>
      <c r="O63" s="7">
        <v>0</v>
      </c>
      <c r="P63" s="6">
        <v>0</v>
      </c>
      <c r="Q63" s="7">
        <v>0</v>
      </c>
      <c r="R63" s="6">
        <v>65944</v>
      </c>
      <c r="S63" s="7">
        <v>265</v>
      </c>
      <c r="T63" s="6">
        <v>2118</v>
      </c>
      <c r="U63" s="7">
        <v>1</v>
      </c>
      <c r="V63" s="6">
        <v>0</v>
      </c>
      <c r="W63" s="7">
        <v>0</v>
      </c>
      <c r="X63" s="6">
        <v>0</v>
      </c>
      <c r="Y63" s="7">
        <v>0</v>
      </c>
      <c r="Z63" s="6">
        <v>0</v>
      </c>
      <c r="AA63" s="7">
        <v>0</v>
      </c>
      <c r="AB63" s="6">
        <v>1020</v>
      </c>
      <c r="AC63" s="7">
        <v>2</v>
      </c>
      <c r="AD63" s="6">
        <v>70476.399999999994</v>
      </c>
      <c r="AE63" s="7">
        <v>588</v>
      </c>
      <c r="AF63" s="6">
        <v>0</v>
      </c>
      <c r="AG63" s="7">
        <v>0</v>
      </c>
      <c r="AH63" s="6">
        <v>25372</v>
      </c>
      <c r="AI63" s="7">
        <v>69</v>
      </c>
      <c r="AJ63" s="6">
        <v>105</v>
      </c>
      <c r="AK63" s="7">
        <v>4</v>
      </c>
      <c r="AL63" s="6">
        <v>38521.699999999997</v>
      </c>
      <c r="AM63" s="7">
        <v>69</v>
      </c>
      <c r="AN63" s="6">
        <v>125530</v>
      </c>
      <c r="AO63" s="7">
        <v>61</v>
      </c>
      <c r="AP63" s="6">
        <v>0</v>
      </c>
      <c r="AQ63" s="7">
        <v>0</v>
      </c>
      <c r="AR63" s="6">
        <v>734</v>
      </c>
      <c r="AS63" s="7">
        <v>1</v>
      </c>
      <c r="AT63" s="6">
        <v>0</v>
      </c>
      <c r="AU63" s="7">
        <v>0</v>
      </c>
      <c r="AV63" s="6">
        <v>0</v>
      </c>
      <c r="AW63" s="7">
        <v>0</v>
      </c>
      <c r="AX63" s="6">
        <v>0</v>
      </c>
      <c r="AY63" s="7">
        <v>0</v>
      </c>
      <c r="AZ63" s="6">
        <v>632</v>
      </c>
      <c r="BA63" s="7">
        <v>2</v>
      </c>
      <c r="BB63" s="6">
        <v>0</v>
      </c>
      <c r="BC63" s="7">
        <v>0</v>
      </c>
      <c r="BD63" s="6">
        <v>25844</v>
      </c>
      <c r="BE63" s="7">
        <v>28</v>
      </c>
      <c r="BF63" s="6">
        <v>6443</v>
      </c>
      <c r="BG63" s="8">
        <v>17</v>
      </c>
    </row>
    <row r="64" spans="1:59" s="4" customFormat="1" ht="20.25" customHeight="1">
      <c r="A64" s="55" t="s">
        <v>64</v>
      </c>
      <c r="B64" s="45">
        <v>8262530</v>
      </c>
      <c r="C64" s="35">
        <v>5175</v>
      </c>
      <c r="D64" s="6">
        <v>1248278</v>
      </c>
      <c r="E64" s="7">
        <v>1350</v>
      </c>
      <c r="F64" s="6">
        <v>757070</v>
      </c>
      <c r="G64" s="7">
        <v>1019</v>
      </c>
      <c r="H64" s="6">
        <v>5767</v>
      </c>
      <c r="I64" s="7">
        <v>4</v>
      </c>
      <c r="J64" s="6">
        <v>10002</v>
      </c>
      <c r="K64" s="7">
        <v>2</v>
      </c>
      <c r="L64" s="6">
        <v>5661377</v>
      </c>
      <c r="M64" s="7">
        <v>975</v>
      </c>
      <c r="N64" s="6">
        <v>0</v>
      </c>
      <c r="O64" s="7">
        <v>0</v>
      </c>
      <c r="P64" s="6">
        <v>0</v>
      </c>
      <c r="Q64" s="7">
        <v>0</v>
      </c>
      <c r="R64" s="6">
        <v>169787</v>
      </c>
      <c r="S64" s="7">
        <v>532</v>
      </c>
      <c r="T64" s="6">
        <v>5578</v>
      </c>
      <c r="U64" s="7">
        <v>7</v>
      </c>
      <c r="V64" s="6">
        <v>3285</v>
      </c>
      <c r="W64" s="7">
        <v>5</v>
      </c>
      <c r="X64" s="6">
        <v>0</v>
      </c>
      <c r="Y64" s="7">
        <v>0</v>
      </c>
      <c r="Z64" s="6">
        <v>0</v>
      </c>
      <c r="AA64" s="7">
        <v>0</v>
      </c>
      <c r="AB64" s="6">
        <v>5254</v>
      </c>
      <c r="AC64" s="7">
        <v>11</v>
      </c>
      <c r="AD64" s="6">
        <v>167750</v>
      </c>
      <c r="AE64" s="7">
        <v>883</v>
      </c>
      <c r="AF64" s="6">
        <v>0</v>
      </c>
      <c r="AG64" s="7">
        <v>0</v>
      </c>
      <c r="AH64" s="6">
        <v>2744</v>
      </c>
      <c r="AI64" s="7">
        <v>4</v>
      </c>
      <c r="AJ64" s="6">
        <v>771</v>
      </c>
      <c r="AK64" s="7">
        <v>9</v>
      </c>
      <c r="AL64" s="6">
        <v>83341</v>
      </c>
      <c r="AM64" s="7">
        <v>64</v>
      </c>
      <c r="AN64" s="6">
        <v>15733</v>
      </c>
      <c r="AO64" s="7">
        <v>36</v>
      </c>
      <c r="AP64" s="6">
        <v>27521</v>
      </c>
      <c r="AQ64" s="7">
        <v>18</v>
      </c>
      <c r="AR64" s="6">
        <v>0</v>
      </c>
      <c r="AS64" s="7">
        <v>0</v>
      </c>
      <c r="AT64" s="6">
        <v>0</v>
      </c>
      <c r="AU64" s="7">
        <v>0</v>
      </c>
      <c r="AV64" s="6">
        <v>0</v>
      </c>
      <c r="AW64" s="7">
        <v>0</v>
      </c>
      <c r="AX64" s="6">
        <v>0</v>
      </c>
      <c r="AY64" s="7">
        <v>0</v>
      </c>
      <c r="AZ64" s="6">
        <v>3791</v>
      </c>
      <c r="BA64" s="7">
        <v>4</v>
      </c>
      <c r="BB64" s="6">
        <v>0</v>
      </c>
      <c r="BC64" s="7">
        <v>0</v>
      </c>
      <c r="BD64" s="6">
        <v>26883</v>
      </c>
      <c r="BE64" s="7">
        <v>27</v>
      </c>
      <c r="BF64" s="6">
        <v>67598</v>
      </c>
      <c r="BG64" s="8">
        <v>225</v>
      </c>
    </row>
    <row r="65" spans="1:59" s="4" customFormat="1" ht="20.25" customHeight="1">
      <c r="A65" s="55" t="s">
        <v>65</v>
      </c>
      <c r="B65" s="45">
        <v>5390820.5</v>
      </c>
      <c r="C65" s="35">
        <v>3683</v>
      </c>
      <c r="D65" s="6">
        <v>681456</v>
      </c>
      <c r="E65" s="7">
        <v>831</v>
      </c>
      <c r="F65" s="6">
        <v>892164.3</v>
      </c>
      <c r="G65" s="7">
        <v>841</v>
      </c>
      <c r="H65" s="6">
        <v>6852</v>
      </c>
      <c r="I65" s="7">
        <v>2</v>
      </c>
      <c r="J65" s="6">
        <v>32857</v>
      </c>
      <c r="K65" s="7">
        <v>9</v>
      </c>
      <c r="L65" s="6">
        <v>3269349</v>
      </c>
      <c r="M65" s="7">
        <v>603</v>
      </c>
      <c r="N65" s="6">
        <v>0</v>
      </c>
      <c r="O65" s="7">
        <v>0</v>
      </c>
      <c r="P65" s="6">
        <v>0</v>
      </c>
      <c r="Q65" s="7">
        <v>0</v>
      </c>
      <c r="R65" s="6">
        <v>112545</v>
      </c>
      <c r="S65" s="7">
        <v>333</v>
      </c>
      <c r="T65" s="6">
        <v>4370.7</v>
      </c>
      <c r="U65" s="7">
        <v>5</v>
      </c>
      <c r="V65" s="6">
        <v>26614</v>
      </c>
      <c r="W65" s="7">
        <v>9</v>
      </c>
      <c r="X65" s="6">
        <v>0</v>
      </c>
      <c r="Y65" s="7">
        <v>0</v>
      </c>
      <c r="Z65" s="6">
        <v>0</v>
      </c>
      <c r="AA65" s="7">
        <v>0</v>
      </c>
      <c r="AB65" s="6">
        <v>3361</v>
      </c>
      <c r="AC65" s="7">
        <v>9</v>
      </c>
      <c r="AD65" s="6">
        <v>183736.9</v>
      </c>
      <c r="AE65" s="7">
        <v>838</v>
      </c>
      <c r="AF65" s="6">
        <v>0</v>
      </c>
      <c r="AG65" s="7">
        <v>0</v>
      </c>
      <c r="AH65" s="6">
        <v>0</v>
      </c>
      <c r="AI65" s="7">
        <v>0</v>
      </c>
      <c r="AJ65" s="6">
        <v>545</v>
      </c>
      <c r="AK65" s="7">
        <v>3</v>
      </c>
      <c r="AL65" s="6">
        <v>126460.5</v>
      </c>
      <c r="AM65" s="7">
        <v>124</v>
      </c>
      <c r="AN65" s="6">
        <v>25897</v>
      </c>
      <c r="AO65" s="7">
        <v>34</v>
      </c>
      <c r="AP65" s="6">
        <v>3253.1</v>
      </c>
      <c r="AQ65" s="7">
        <v>4</v>
      </c>
      <c r="AR65" s="6">
        <v>0</v>
      </c>
      <c r="AS65" s="7">
        <v>0</v>
      </c>
      <c r="AT65" s="6">
        <v>0</v>
      </c>
      <c r="AU65" s="7">
        <v>0</v>
      </c>
      <c r="AV65" s="6">
        <v>0</v>
      </c>
      <c r="AW65" s="7">
        <v>0</v>
      </c>
      <c r="AX65" s="6">
        <v>0</v>
      </c>
      <c r="AY65" s="7">
        <v>0</v>
      </c>
      <c r="AZ65" s="6">
        <v>980</v>
      </c>
      <c r="BA65" s="7">
        <v>2</v>
      </c>
      <c r="BB65" s="6">
        <v>0</v>
      </c>
      <c r="BC65" s="7">
        <v>0</v>
      </c>
      <c r="BD65" s="6">
        <v>4937</v>
      </c>
      <c r="BE65" s="7">
        <v>15</v>
      </c>
      <c r="BF65" s="6">
        <v>15442</v>
      </c>
      <c r="BG65" s="8">
        <v>21</v>
      </c>
    </row>
    <row r="66" spans="1:59" s="4" customFormat="1" ht="20.25" customHeight="1">
      <c r="A66" s="55" t="s">
        <v>66</v>
      </c>
      <c r="B66" s="45">
        <v>15244240.9</v>
      </c>
      <c r="C66" s="35">
        <v>8318</v>
      </c>
      <c r="D66" s="6">
        <v>1779416</v>
      </c>
      <c r="E66" s="7">
        <v>1838</v>
      </c>
      <c r="F66" s="6">
        <v>732773.2</v>
      </c>
      <c r="G66" s="7">
        <v>980</v>
      </c>
      <c r="H66" s="6">
        <v>75756</v>
      </c>
      <c r="I66" s="7">
        <v>15</v>
      </c>
      <c r="J66" s="6">
        <v>813335</v>
      </c>
      <c r="K66" s="7">
        <v>26</v>
      </c>
      <c r="L66" s="6">
        <v>10435729</v>
      </c>
      <c r="M66" s="7">
        <v>1993</v>
      </c>
      <c r="N66" s="6">
        <v>0</v>
      </c>
      <c r="O66" s="7">
        <v>0</v>
      </c>
      <c r="P66" s="6">
        <v>0</v>
      </c>
      <c r="Q66" s="7">
        <v>0</v>
      </c>
      <c r="R66" s="6">
        <v>402697</v>
      </c>
      <c r="S66" s="7">
        <v>1020</v>
      </c>
      <c r="T66" s="6">
        <v>10106</v>
      </c>
      <c r="U66" s="7">
        <v>21</v>
      </c>
      <c r="V66" s="6">
        <v>13092</v>
      </c>
      <c r="W66" s="7">
        <v>4</v>
      </c>
      <c r="X66" s="6">
        <v>2297</v>
      </c>
      <c r="Y66" s="7">
        <v>6</v>
      </c>
      <c r="Z66" s="6">
        <v>2939</v>
      </c>
      <c r="AA66" s="7">
        <v>4</v>
      </c>
      <c r="AB66" s="6">
        <v>8747</v>
      </c>
      <c r="AC66" s="7">
        <v>17</v>
      </c>
      <c r="AD66" s="6">
        <v>539385</v>
      </c>
      <c r="AE66" s="7">
        <v>1898</v>
      </c>
      <c r="AF66" s="6">
        <v>0</v>
      </c>
      <c r="AG66" s="7">
        <v>0</v>
      </c>
      <c r="AH66" s="6">
        <v>18673</v>
      </c>
      <c r="AI66" s="7">
        <v>24</v>
      </c>
      <c r="AJ66" s="6">
        <v>34984.300000000003</v>
      </c>
      <c r="AK66" s="7">
        <v>27</v>
      </c>
      <c r="AL66" s="6">
        <v>58965.8</v>
      </c>
      <c r="AM66" s="7">
        <v>118</v>
      </c>
      <c r="AN66" s="6">
        <v>116024</v>
      </c>
      <c r="AO66" s="7">
        <v>19</v>
      </c>
      <c r="AP66" s="6">
        <v>0</v>
      </c>
      <c r="AQ66" s="7">
        <v>0</v>
      </c>
      <c r="AR66" s="6">
        <v>0</v>
      </c>
      <c r="AS66" s="7">
        <v>0</v>
      </c>
      <c r="AT66" s="6">
        <v>0</v>
      </c>
      <c r="AU66" s="7">
        <v>0</v>
      </c>
      <c r="AV66" s="6">
        <v>0</v>
      </c>
      <c r="AW66" s="7">
        <v>0</v>
      </c>
      <c r="AX66" s="6">
        <v>38544.6</v>
      </c>
      <c r="AY66" s="7">
        <v>1</v>
      </c>
      <c r="AZ66" s="6">
        <v>19021</v>
      </c>
      <c r="BA66" s="7">
        <v>10</v>
      </c>
      <c r="BB66" s="6">
        <v>0</v>
      </c>
      <c r="BC66" s="7">
        <v>0</v>
      </c>
      <c r="BD66" s="6">
        <v>26784</v>
      </c>
      <c r="BE66" s="7">
        <v>25</v>
      </c>
      <c r="BF66" s="6">
        <v>114972</v>
      </c>
      <c r="BG66" s="8">
        <v>272</v>
      </c>
    </row>
    <row r="67" spans="1:59" s="4" customFormat="1" ht="20.25" customHeight="1">
      <c r="A67" s="55" t="s">
        <v>67</v>
      </c>
      <c r="B67" s="45">
        <v>7751986.0999999996</v>
      </c>
      <c r="C67" s="35">
        <v>6885</v>
      </c>
      <c r="D67" s="6">
        <v>1261284.7</v>
      </c>
      <c r="E67" s="7">
        <v>1377</v>
      </c>
      <c r="F67" s="6">
        <v>490784</v>
      </c>
      <c r="G67" s="7">
        <v>600</v>
      </c>
      <c r="H67" s="6">
        <v>3347</v>
      </c>
      <c r="I67" s="7">
        <v>3</v>
      </c>
      <c r="J67" s="6">
        <v>2124</v>
      </c>
      <c r="K67" s="7">
        <v>2</v>
      </c>
      <c r="L67" s="6">
        <v>3974702</v>
      </c>
      <c r="M67" s="7">
        <v>1537</v>
      </c>
      <c r="N67" s="6">
        <v>0</v>
      </c>
      <c r="O67" s="7">
        <v>0</v>
      </c>
      <c r="P67" s="6">
        <v>0</v>
      </c>
      <c r="Q67" s="7">
        <v>0</v>
      </c>
      <c r="R67" s="6">
        <v>882909.9</v>
      </c>
      <c r="S67" s="7">
        <v>2311</v>
      </c>
      <c r="T67" s="6">
        <v>17238</v>
      </c>
      <c r="U67" s="7">
        <v>16</v>
      </c>
      <c r="V67" s="6">
        <v>37447.5</v>
      </c>
      <c r="W67" s="7">
        <v>4</v>
      </c>
      <c r="X67" s="6">
        <v>5334.6</v>
      </c>
      <c r="Y67" s="7">
        <v>6</v>
      </c>
      <c r="Z67" s="6">
        <v>1981</v>
      </c>
      <c r="AA67" s="7">
        <v>4</v>
      </c>
      <c r="AB67" s="6">
        <v>17834.599999999999</v>
      </c>
      <c r="AC67" s="7">
        <v>18</v>
      </c>
      <c r="AD67" s="6">
        <v>559654.1</v>
      </c>
      <c r="AE67" s="7">
        <v>662</v>
      </c>
      <c r="AF67" s="6">
        <v>0</v>
      </c>
      <c r="AG67" s="7">
        <v>0</v>
      </c>
      <c r="AH67" s="6">
        <v>12894.4</v>
      </c>
      <c r="AI67" s="7">
        <v>16</v>
      </c>
      <c r="AJ67" s="6">
        <v>0</v>
      </c>
      <c r="AK67" s="7">
        <v>0</v>
      </c>
      <c r="AL67" s="6">
        <v>36651</v>
      </c>
      <c r="AM67" s="7">
        <v>37</v>
      </c>
      <c r="AN67" s="6">
        <v>22150</v>
      </c>
      <c r="AO67" s="7">
        <v>24</v>
      </c>
      <c r="AP67" s="6">
        <v>6892</v>
      </c>
      <c r="AQ67" s="7">
        <v>7</v>
      </c>
      <c r="AR67" s="6">
        <v>0</v>
      </c>
      <c r="AS67" s="7">
        <v>0</v>
      </c>
      <c r="AT67" s="6">
        <v>56646.3</v>
      </c>
      <c r="AU67" s="7">
        <v>12</v>
      </c>
      <c r="AV67" s="6">
        <v>0</v>
      </c>
      <c r="AW67" s="7">
        <v>0</v>
      </c>
      <c r="AX67" s="6">
        <v>175596</v>
      </c>
      <c r="AY67" s="7">
        <v>1</v>
      </c>
      <c r="AZ67" s="6">
        <v>19507.8</v>
      </c>
      <c r="BA67" s="7">
        <v>13</v>
      </c>
      <c r="BB67" s="6">
        <v>0</v>
      </c>
      <c r="BC67" s="7">
        <v>0</v>
      </c>
      <c r="BD67" s="6">
        <v>8479</v>
      </c>
      <c r="BE67" s="7">
        <v>21</v>
      </c>
      <c r="BF67" s="6">
        <v>158528.20000000001</v>
      </c>
      <c r="BG67" s="8">
        <v>214</v>
      </c>
    </row>
    <row r="68" spans="1:59" s="4" customFormat="1" ht="20.25" customHeight="1">
      <c r="A68" s="55" t="s">
        <v>68</v>
      </c>
      <c r="B68" s="45">
        <v>6256829.2999999998</v>
      </c>
      <c r="C68" s="35">
        <v>5524</v>
      </c>
      <c r="D68" s="6">
        <v>861070</v>
      </c>
      <c r="E68" s="7">
        <v>1236</v>
      </c>
      <c r="F68" s="6">
        <v>816007.9</v>
      </c>
      <c r="G68" s="7">
        <v>1005</v>
      </c>
      <c r="H68" s="6">
        <v>0</v>
      </c>
      <c r="I68" s="7">
        <v>0</v>
      </c>
      <c r="J68" s="6">
        <v>5926</v>
      </c>
      <c r="K68" s="7">
        <v>12</v>
      </c>
      <c r="L68" s="6">
        <v>3190538</v>
      </c>
      <c r="M68" s="7">
        <v>533</v>
      </c>
      <c r="N68" s="6">
        <v>0</v>
      </c>
      <c r="O68" s="7">
        <v>0</v>
      </c>
      <c r="P68" s="6">
        <v>0</v>
      </c>
      <c r="Q68" s="7">
        <v>0</v>
      </c>
      <c r="R68" s="6">
        <v>380509</v>
      </c>
      <c r="S68" s="7">
        <v>1260</v>
      </c>
      <c r="T68" s="6">
        <v>12756</v>
      </c>
      <c r="U68" s="7">
        <v>8</v>
      </c>
      <c r="V68" s="6">
        <v>35902</v>
      </c>
      <c r="W68" s="7">
        <v>8</v>
      </c>
      <c r="X68" s="6">
        <v>6521</v>
      </c>
      <c r="Y68" s="7">
        <v>8</v>
      </c>
      <c r="Z68" s="6">
        <v>12478</v>
      </c>
      <c r="AA68" s="7">
        <v>12</v>
      </c>
      <c r="AB68" s="6">
        <v>19421</v>
      </c>
      <c r="AC68" s="7">
        <v>21</v>
      </c>
      <c r="AD68" s="6">
        <v>415609.3</v>
      </c>
      <c r="AE68" s="7">
        <v>1042</v>
      </c>
      <c r="AF68" s="6">
        <v>146759.29999999999</v>
      </c>
      <c r="AG68" s="7">
        <v>103</v>
      </c>
      <c r="AH68" s="6">
        <v>7630</v>
      </c>
      <c r="AI68" s="7">
        <v>3</v>
      </c>
      <c r="AJ68" s="6">
        <v>124055</v>
      </c>
      <c r="AK68" s="7">
        <v>26</v>
      </c>
      <c r="AL68" s="6">
        <v>115915.8</v>
      </c>
      <c r="AM68" s="7">
        <v>111</v>
      </c>
      <c r="AN68" s="6">
        <v>21372</v>
      </c>
      <c r="AO68" s="7">
        <v>1</v>
      </c>
      <c r="AP68" s="6">
        <v>0</v>
      </c>
      <c r="AQ68" s="7">
        <v>0</v>
      </c>
      <c r="AR68" s="6">
        <v>3552</v>
      </c>
      <c r="AS68" s="7">
        <v>25</v>
      </c>
      <c r="AT68" s="6">
        <v>1111</v>
      </c>
      <c r="AU68" s="7">
        <v>1</v>
      </c>
      <c r="AV68" s="6">
        <v>0</v>
      </c>
      <c r="AW68" s="7">
        <v>0</v>
      </c>
      <c r="AX68" s="6">
        <v>0</v>
      </c>
      <c r="AY68" s="7">
        <v>0</v>
      </c>
      <c r="AZ68" s="6">
        <v>7592</v>
      </c>
      <c r="BA68" s="7">
        <v>11</v>
      </c>
      <c r="BB68" s="6">
        <v>0</v>
      </c>
      <c r="BC68" s="7">
        <v>0</v>
      </c>
      <c r="BD68" s="6">
        <v>11159</v>
      </c>
      <c r="BE68" s="7">
        <v>14</v>
      </c>
      <c r="BF68" s="6">
        <v>60945</v>
      </c>
      <c r="BG68" s="8">
        <v>84</v>
      </c>
    </row>
    <row r="69" spans="1:59" s="4" customFormat="1" ht="20.25" customHeight="1">
      <c r="A69" s="55" t="s">
        <v>69</v>
      </c>
      <c r="B69" s="45">
        <v>4051760.8</v>
      </c>
      <c r="C69" s="35">
        <v>3456</v>
      </c>
      <c r="D69" s="6">
        <v>516229</v>
      </c>
      <c r="E69" s="7">
        <v>731</v>
      </c>
      <c r="F69" s="6">
        <v>584483.80000000005</v>
      </c>
      <c r="G69" s="7">
        <v>742</v>
      </c>
      <c r="H69" s="6">
        <v>1653</v>
      </c>
      <c r="I69" s="7">
        <v>5</v>
      </c>
      <c r="J69" s="6">
        <v>6724</v>
      </c>
      <c r="K69" s="7">
        <v>3</v>
      </c>
      <c r="L69" s="6">
        <v>1721680</v>
      </c>
      <c r="M69" s="7">
        <v>936</v>
      </c>
      <c r="N69" s="6">
        <v>0</v>
      </c>
      <c r="O69" s="7">
        <v>0</v>
      </c>
      <c r="P69" s="6">
        <v>0</v>
      </c>
      <c r="Q69" s="7">
        <v>0</v>
      </c>
      <c r="R69" s="6">
        <v>377027.1</v>
      </c>
      <c r="S69" s="7">
        <v>493</v>
      </c>
      <c r="T69" s="6">
        <v>229</v>
      </c>
      <c r="U69" s="7">
        <v>1</v>
      </c>
      <c r="V69" s="6">
        <v>21874.7</v>
      </c>
      <c r="W69" s="7">
        <v>3</v>
      </c>
      <c r="X69" s="6">
        <v>15732.1</v>
      </c>
      <c r="Y69" s="7">
        <v>15</v>
      </c>
      <c r="Z69" s="6">
        <v>675.7</v>
      </c>
      <c r="AA69" s="7">
        <v>1</v>
      </c>
      <c r="AB69" s="6">
        <v>200</v>
      </c>
      <c r="AC69" s="7">
        <v>1</v>
      </c>
      <c r="AD69" s="6">
        <v>307731.5</v>
      </c>
      <c r="AE69" s="7">
        <v>383</v>
      </c>
      <c r="AF69" s="6">
        <v>0</v>
      </c>
      <c r="AG69" s="7">
        <v>0</v>
      </c>
      <c r="AH69" s="6">
        <v>0</v>
      </c>
      <c r="AI69" s="7">
        <v>0</v>
      </c>
      <c r="AJ69" s="6">
        <v>14425</v>
      </c>
      <c r="AK69" s="7">
        <v>8</v>
      </c>
      <c r="AL69" s="6">
        <v>38013.800000000003</v>
      </c>
      <c r="AM69" s="7">
        <v>22</v>
      </c>
      <c r="AN69" s="6">
        <v>263646</v>
      </c>
      <c r="AO69" s="7">
        <v>18</v>
      </c>
      <c r="AP69" s="6">
        <v>0</v>
      </c>
      <c r="AQ69" s="7">
        <v>0</v>
      </c>
      <c r="AR69" s="6">
        <v>0</v>
      </c>
      <c r="AS69" s="7">
        <v>0</v>
      </c>
      <c r="AT69" s="6">
        <v>144765.79999999999</v>
      </c>
      <c r="AU69" s="7">
        <v>53</v>
      </c>
      <c r="AV69" s="6">
        <v>6110</v>
      </c>
      <c r="AW69" s="7">
        <v>8</v>
      </c>
      <c r="AX69" s="6">
        <v>1367</v>
      </c>
      <c r="AY69" s="7">
        <v>1</v>
      </c>
      <c r="AZ69" s="6">
        <v>6224.3</v>
      </c>
      <c r="BA69" s="7">
        <v>4</v>
      </c>
      <c r="BB69" s="6">
        <v>0</v>
      </c>
      <c r="BC69" s="7">
        <v>0</v>
      </c>
      <c r="BD69" s="6">
        <v>13542</v>
      </c>
      <c r="BE69" s="7">
        <v>21</v>
      </c>
      <c r="BF69" s="6">
        <v>9427</v>
      </c>
      <c r="BG69" s="8">
        <v>7</v>
      </c>
    </row>
    <row r="70" spans="1:59" s="4" customFormat="1" ht="20.25" customHeight="1">
      <c r="A70" s="55" t="s">
        <v>70</v>
      </c>
      <c r="B70" s="45">
        <v>4106573.9</v>
      </c>
      <c r="C70" s="35">
        <v>4160</v>
      </c>
      <c r="D70" s="6">
        <v>630974.1</v>
      </c>
      <c r="E70" s="7">
        <v>841</v>
      </c>
      <c r="F70" s="6">
        <v>1750352.8</v>
      </c>
      <c r="G70" s="7">
        <v>1513</v>
      </c>
      <c r="H70" s="6">
        <v>0</v>
      </c>
      <c r="I70" s="7">
        <v>0</v>
      </c>
      <c r="J70" s="6">
        <v>0</v>
      </c>
      <c r="K70" s="7">
        <v>0</v>
      </c>
      <c r="L70" s="6">
        <v>1099104</v>
      </c>
      <c r="M70" s="7">
        <v>726</v>
      </c>
      <c r="N70" s="6">
        <v>0</v>
      </c>
      <c r="O70" s="7">
        <v>0</v>
      </c>
      <c r="P70" s="6">
        <v>0</v>
      </c>
      <c r="Q70" s="7">
        <v>0</v>
      </c>
      <c r="R70" s="6">
        <v>132407</v>
      </c>
      <c r="S70" s="7">
        <v>349</v>
      </c>
      <c r="T70" s="6">
        <v>0</v>
      </c>
      <c r="U70" s="7">
        <v>0</v>
      </c>
      <c r="V70" s="6">
        <v>10598</v>
      </c>
      <c r="W70" s="7">
        <v>2</v>
      </c>
      <c r="X70" s="6">
        <v>3451</v>
      </c>
      <c r="Y70" s="7">
        <v>3</v>
      </c>
      <c r="Z70" s="6">
        <v>3407</v>
      </c>
      <c r="AA70" s="7">
        <v>2</v>
      </c>
      <c r="AB70" s="6">
        <v>2589</v>
      </c>
      <c r="AC70" s="7">
        <v>4</v>
      </c>
      <c r="AD70" s="6">
        <v>260730.4</v>
      </c>
      <c r="AE70" s="7">
        <v>596</v>
      </c>
      <c r="AF70" s="6">
        <v>0</v>
      </c>
      <c r="AG70" s="7">
        <v>0</v>
      </c>
      <c r="AH70" s="6">
        <v>8113.4</v>
      </c>
      <c r="AI70" s="7">
        <v>3</v>
      </c>
      <c r="AJ70" s="6">
        <v>63689.5</v>
      </c>
      <c r="AK70" s="7">
        <v>18</v>
      </c>
      <c r="AL70" s="6">
        <v>99370.7</v>
      </c>
      <c r="AM70" s="7">
        <v>67</v>
      </c>
      <c r="AN70" s="6">
        <v>14736</v>
      </c>
      <c r="AO70" s="7">
        <v>1</v>
      </c>
      <c r="AP70" s="6">
        <v>0</v>
      </c>
      <c r="AQ70" s="7">
        <v>0</v>
      </c>
      <c r="AR70" s="6">
        <v>0</v>
      </c>
      <c r="AS70" s="7">
        <v>0</v>
      </c>
      <c r="AT70" s="6">
        <v>0</v>
      </c>
      <c r="AU70" s="7">
        <v>0</v>
      </c>
      <c r="AV70" s="6">
        <v>0</v>
      </c>
      <c r="AW70" s="7">
        <v>0</v>
      </c>
      <c r="AX70" s="6">
        <v>0</v>
      </c>
      <c r="AY70" s="7">
        <v>0</v>
      </c>
      <c r="AZ70" s="6">
        <v>2112</v>
      </c>
      <c r="BA70" s="7">
        <v>2</v>
      </c>
      <c r="BB70" s="6">
        <v>0</v>
      </c>
      <c r="BC70" s="7">
        <v>0</v>
      </c>
      <c r="BD70" s="6">
        <v>14568</v>
      </c>
      <c r="BE70" s="7">
        <v>24</v>
      </c>
      <c r="BF70" s="6">
        <v>10371</v>
      </c>
      <c r="BG70" s="8">
        <v>9</v>
      </c>
    </row>
    <row r="71" spans="1:59" s="4" customFormat="1" ht="20.25" customHeight="1">
      <c r="A71" s="55" t="s">
        <v>71</v>
      </c>
      <c r="B71" s="45">
        <v>5577256.5999999996</v>
      </c>
      <c r="C71" s="35">
        <v>3008</v>
      </c>
      <c r="D71" s="6">
        <v>759324.8</v>
      </c>
      <c r="E71" s="7">
        <v>757</v>
      </c>
      <c r="F71" s="6">
        <v>1242285.6000000001</v>
      </c>
      <c r="G71" s="7">
        <v>722</v>
      </c>
      <c r="H71" s="6">
        <v>0</v>
      </c>
      <c r="I71" s="7">
        <v>0</v>
      </c>
      <c r="J71" s="6">
        <v>9881</v>
      </c>
      <c r="K71" s="7">
        <v>11</v>
      </c>
      <c r="L71" s="6">
        <v>2763932</v>
      </c>
      <c r="M71" s="7">
        <v>471</v>
      </c>
      <c r="N71" s="6">
        <v>0</v>
      </c>
      <c r="O71" s="7">
        <v>0</v>
      </c>
      <c r="P71" s="6">
        <v>0</v>
      </c>
      <c r="Q71" s="7">
        <v>0</v>
      </c>
      <c r="R71" s="6">
        <v>189002</v>
      </c>
      <c r="S71" s="7">
        <v>356</v>
      </c>
      <c r="T71" s="6">
        <v>3880</v>
      </c>
      <c r="U71" s="7">
        <v>3</v>
      </c>
      <c r="V71" s="6">
        <v>9141</v>
      </c>
      <c r="W71" s="7">
        <v>1</v>
      </c>
      <c r="X71" s="6">
        <v>0</v>
      </c>
      <c r="Y71" s="7">
        <v>0</v>
      </c>
      <c r="Z71" s="6">
        <v>0</v>
      </c>
      <c r="AA71" s="7">
        <v>0</v>
      </c>
      <c r="AB71" s="6">
        <v>3790</v>
      </c>
      <c r="AC71" s="7">
        <v>10</v>
      </c>
      <c r="AD71" s="6">
        <v>187264.2</v>
      </c>
      <c r="AE71" s="7">
        <v>520</v>
      </c>
      <c r="AF71" s="6">
        <v>0</v>
      </c>
      <c r="AG71" s="7">
        <v>0</v>
      </c>
      <c r="AH71" s="6">
        <v>19477.2</v>
      </c>
      <c r="AI71" s="7">
        <v>7</v>
      </c>
      <c r="AJ71" s="6">
        <v>38076</v>
      </c>
      <c r="AK71" s="7">
        <v>8</v>
      </c>
      <c r="AL71" s="6">
        <v>107108.2</v>
      </c>
      <c r="AM71" s="7">
        <v>81</v>
      </c>
      <c r="AN71" s="6">
        <v>211411.6</v>
      </c>
      <c r="AO71" s="7">
        <v>9</v>
      </c>
      <c r="AP71" s="6">
        <v>0</v>
      </c>
      <c r="AQ71" s="7">
        <v>0</v>
      </c>
      <c r="AR71" s="6">
        <v>0</v>
      </c>
      <c r="AS71" s="7">
        <v>0</v>
      </c>
      <c r="AT71" s="6">
        <v>0</v>
      </c>
      <c r="AU71" s="7">
        <v>0</v>
      </c>
      <c r="AV71" s="6">
        <v>0</v>
      </c>
      <c r="AW71" s="7">
        <v>0</v>
      </c>
      <c r="AX71" s="6">
        <v>0</v>
      </c>
      <c r="AY71" s="7">
        <v>0</v>
      </c>
      <c r="AZ71" s="6">
        <v>2258</v>
      </c>
      <c r="BA71" s="7">
        <v>5</v>
      </c>
      <c r="BB71" s="6">
        <v>0</v>
      </c>
      <c r="BC71" s="7">
        <v>0</v>
      </c>
      <c r="BD71" s="6">
        <v>14906</v>
      </c>
      <c r="BE71" s="7">
        <v>18</v>
      </c>
      <c r="BF71" s="6">
        <v>15519</v>
      </c>
      <c r="BG71" s="8">
        <v>29</v>
      </c>
    </row>
    <row r="72" spans="1:59" s="4" customFormat="1" ht="20.25" customHeight="1">
      <c r="A72" s="55" t="s">
        <v>72</v>
      </c>
      <c r="B72" s="45">
        <v>10086959.4</v>
      </c>
      <c r="C72" s="35">
        <v>6097</v>
      </c>
      <c r="D72" s="6">
        <v>1653574.1</v>
      </c>
      <c r="E72" s="7">
        <v>1551</v>
      </c>
      <c r="F72" s="6">
        <v>1411143.8</v>
      </c>
      <c r="G72" s="7">
        <v>1140</v>
      </c>
      <c r="H72" s="6">
        <v>22480</v>
      </c>
      <c r="I72" s="7">
        <v>3</v>
      </c>
      <c r="J72" s="6">
        <v>89388</v>
      </c>
      <c r="K72" s="7">
        <v>35</v>
      </c>
      <c r="L72" s="6">
        <v>5696119</v>
      </c>
      <c r="M72" s="7">
        <v>1186</v>
      </c>
      <c r="N72" s="6">
        <v>0</v>
      </c>
      <c r="O72" s="7">
        <v>0</v>
      </c>
      <c r="P72" s="6">
        <v>0</v>
      </c>
      <c r="Q72" s="7">
        <v>0</v>
      </c>
      <c r="R72" s="6">
        <v>245297</v>
      </c>
      <c r="S72" s="7">
        <v>580</v>
      </c>
      <c r="T72" s="6">
        <v>27187</v>
      </c>
      <c r="U72" s="7">
        <v>8</v>
      </c>
      <c r="V72" s="6">
        <v>14027</v>
      </c>
      <c r="W72" s="7">
        <v>2</v>
      </c>
      <c r="X72" s="6">
        <v>9965</v>
      </c>
      <c r="Y72" s="7">
        <v>11</v>
      </c>
      <c r="Z72" s="6">
        <v>4120</v>
      </c>
      <c r="AA72" s="7">
        <v>3</v>
      </c>
      <c r="AB72" s="6">
        <v>18407</v>
      </c>
      <c r="AC72" s="7">
        <v>18</v>
      </c>
      <c r="AD72" s="6">
        <v>422154.1</v>
      </c>
      <c r="AE72" s="7">
        <v>1254</v>
      </c>
      <c r="AF72" s="6">
        <v>0</v>
      </c>
      <c r="AG72" s="7">
        <v>0</v>
      </c>
      <c r="AH72" s="6">
        <v>11412</v>
      </c>
      <c r="AI72" s="7">
        <v>16</v>
      </c>
      <c r="AJ72" s="6">
        <v>52341</v>
      </c>
      <c r="AK72" s="7">
        <v>1</v>
      </c>
      <c r="AL72" s="6">
        <v>158626.4</v>
      </c>
      <c r="AM72" s="7">
        <v>104</v>
      </c>
      <c r="AN72" s="6">
        <v>114331</v>
      </c>
      <c r="AO72" s="7">
        <v>62</v>
      </c>
      <c r="AP72" s="6">
        <v>1375</v>
      </c>
      <c r="AQ72" s="7">
        <v>1</v>
      </c>
      <c r="AR72" s="6">
        <v>0</v>
      </c>
      <c r="AS72" s="7">
        <v>0</v>
      </c>
      <c r="AT72" s="6">
        <v>0</v>
      </c>
      <c r="AU72" s="7">
        <v>0</v>
      </c>
      <c r="AV72" s="6">
        <v>0</v>
      </c>
      <c r="AW72" s="7">
        <v>0</v>
      </c>
      <c r="AX72" s="6">
        <v>0</v>
      </c>
      <c r="AY72" s="7">
        <v>0</v>
      </c>
      <c r="AZ72" s="6">
        <v>4486</v>
      </c>
      <c r="BA72" s="7">
        <v>6</v>
      </c>
      <c r="BB72" s="6">
        <v>0</v>
      </c>
      <c r="BC72" s="7">
        <v>0</v>
      </c>
      <c r="BD72" s="6">
        <v>56191</v>
      </c>
      <c r="BE72" s="7">
        <v>51</v>
      </c>
      <c r="BF72" s="6">
        <v>74335</v>
      </c>
      <c r="BG72" s="8">
        <v>65</v>
      </c>
    </row>
    <row r="73" spans="1:59" s="4" customFormat="1" ht="20.25" customHeight="1">
      <c r="A73" s="55" t="s">
        <v>73</v>
      </c>
      <c r="B73" s="45">
        <v>6380570</v>
      </c>
      <c r="C73" s="35">
        <v>3501</v>
      </c>
      <c r="D73" s="6">
        <v>1003606</v>
      </c>
      <c r="E73" s="7">
        <v>977</v>
      </c>
      <c r="F73" s="6">
        <v>486437</v>
      </c>
      <c r="G73" s="7">
        <v>601</v>
      </c>
      <c r="H73" s="6">
        <v>0</v>
      </c>
      <c r="I73" s="7">
        <v>0</v>
      </c>
      <c r="J73" s="6">
        <v>42091</v>
      </c>
      <c r="K73" s="7">
        <v>22</v>
      </c>
      <c r="L73" s="6">
        <v>4247812</v>
      </c>
      <c r="M73" s="7">
        <v>658</v>
      </c>
      <c r="N73" s="6">
        <v>0</v>
      </c>
      <c r="O73" s="7">
        <v>0</v>
      </c>
      <c r="P73" s="6">
        <v>0</v>
      </c>
      <c r="Q73" s="7">
        <v>0</v>
      </c>
      <c r="R73" s="6">
        <v>166172</v>
      </c>
      <c r="S73" s="7">
        <v>422</v>
      </c>
      <c r="T73" s="6">
        <v>2082</v>
      </c>
      <c r="U73" s="7">
        <v>2</v>
      </c>
      <c r="V73" s="6">
        <v>6591</v>
      </c>
      <c r="W73" s="7">
        <v>1</v>
      </c>
      <c r="X73" s="6">
        <v>2164</v>
      </c>
      <c r="Y73" s="7">
        <v>3</v>
      </c>
      <c r="Z73" s="6">
        <v>2599</v>
      </c>
      <c r="AA73" s="7">
        <v>4</v>
      </c>
      <c r="AB73" s="6">
        <v>1621</v>
      </c>
      <c r="AC73" s="7">
        <v>4</v>
      </c>
      <c r="AD73" s="6">
        <v>272328</v>
      </c>
      <c r="AE73" s="7">
        <v>692</v>
      </c>
      <c r="AF73" s="6">
        <v>0</v>
      </c>
      <c r="AG73" s="7">
        <v>0</v>
      </c>
      <c r="AH73" s="6">
        <v>3338</v>
      </c>
      <c r="AI73" s="7">
        <v>6</v>
      </c>
      <c r="AJ73" s="6">
        <v>0</v>
      </c>
      <c r="AK73" s="7">
        <v>0</v>
      </c>
      <c r="AL73" s="6">
        <v>91805</v>
      </c>
      <c r="AM73" s="7">
        <v>44</v>
      </c>
      <c r="AN73" s="6">
        <v>19679</v>
      </c>
      <c r="AO73" s="7">
        <v>22</v>
      </c>
      <c r="AP73" s="6">
        <v>0</v>
      </c>
      <c r="AQ73" s="7">
        <v>0</v>
      </c>
      <c r="AR73" s="6">
        <v>0</v>
      </c>
      <c r="AS73" s="7">
        <v>0</v>
      </c>
      <c r="AT73" s="6">
        <v>0</v>
      </c>
      <c r="AU73" s="7">
        <v>0</v>
      </c>
      <c r="AV73" s="6">
        <v>0</v>
      </c>
      <c r="AW73" s="7">
        <v>0</v>
      </c>
      <c r="AX73" s="6">
        <v>0</v>
      </c>
      <c r="AY73" s="7">
        <v>0</v>
      </c>
      <c r="AZ73" s="6">
        <v>821</v>
      </c>
      <c r="BA73" s="7">
        <v>2</v>
      </c>
      <c r="BB73" s="6">
        <v>0</v>
      </c>
      <c r="BC73" s="7">
        <v>0</v>
      </c>
      <c r="BD73" s="6">
        <v>9582</v>
      </c>
      <c r="BE73" s="7">
        <v>12</v>
      </c>
      <c r="BF73" s="6">
        <v>21842</v>
      </c>
      <c r="BG73" s="8">
        <v>29</v>
      </c>
    </row>
    <row r="74" spans="1:59" s="4" customFormat="1" ht="20.25" customHeight="1">
      <c r="A74" s="55" t="s">
        <v>74</v>
      </c>
      <c r="B74" s="45">
        <v>13498688</v>
      </c>
      <c r="C74" s="35">
        <v>3435</v>
      </c>
      <c r="D74" s="6">
        <v>665987</v>
      </c>
      <c r="E74" s="7">
        <v>634</v>
      </c>
      <c r="F74" s="6">
        <v>831767</v>
      </c>
      <c r="G74" s="7">
        <v>748</v>
      </c>
      <c r="H74" s="6">
        <v>11874</v>
      </c>
      <c r="I74" s="7">
        <v>4</v>
      </c>
      <c r="J74" s="6">
        <v>6946</v>
      </c>
      <c r="K74" s="7">
        <v>7</v>
      </c>
      <c r="L74" s="6">
        <v>11086596</v>
      </c>
      <c r="M74" s="7">
        <v>853</v>
      </c>
      <c r="N74" s="6">
        <v>0</v>
      </c>
      <c r="O74" s="7">
        <v>0</v>
      </c>
      <c r="P74" s="6">
        <v>0</v>
      </c>
      <c r="Q74" s="7">
        <v>0</v>
      </c>
      <c r="R74" s="6">
        <v>112920</v>
      </c>
      <c r="S74" s="7">
        <v>295</v>
      </c>
      <c r="T74" s="6">
        <v>12646</v>
      </c>
      <c r="U74" s="7">
        <v>5</v>
      </c>
      <c r="V74" s="6">
        <v>6193</v>
      </c>
      <c r="W74" s="7">
        <v>1</v>
      </c>
      <c r="X74" s="6">
        <v>2120</v>
      </c>
      <c r="Y74" s="7">
        <v>4</v>
      </c>
      <c r="Z74" s="6">
        <v>0</v>
      </c>
      <c r="AA74" s="7">
        <v>0</v>
      </c>
      <c r="AB74" s="6">
        <v>5331</v>
      </c>
      <c r="AC74" s="7">
        <v>11</v>
      </c>
      <c r="AD74" s="6">
        <v>230904</v>
      </c>
      <c r="AE74" s="7">
        <v>693</v>
      </c>
      <c r="AF74" s="6">
        <v>0</v>
      </c>
      <c r="AG74" s="7">
        <v>0</v>
      </c>
      <c r="AH74" s="6">
        <v>0</v>
      </c>
      <c r="AI74" s="7">
        <v>0</v>
      </c>
      <c r="AJ74" s="6">
        <v>116321</v>
      </c>
      <c r="AK74" s="7">
        <v>10</v>
      </c>
      <c r="AL74" s="6">
        <v>99855</v>
      </c>
      <c r="AM74" s="7">
        <v>78</v>
      </c>
      <c r="AN74" s="6">
        <v>41516</v>
      </c>
      <c r="AO74" s="7">
        <v>11</v>
      </c>
      <c r="AP74" s="6">
        <v>0</v>
      </c>
      <c r="AQ74" s="7">
        <v>0</v>
      </c>
      <c r="AR74" s="6">
        <v>0</v>
      </c>
      <c r="AS74" s="7">
        <v>0</v>
      </c>
      <c r="AT74" s="6">
        <v>0</v>
      </c>
      <c r="AU74" s="7">
        <v>0</v>
      </c>
      <c r="AV74" s="6">
        <v>0</v>
      </c>
      <c r="AW74" s="7">
        <v>0</v>
      </c>
      <c r="AX74" s="6">
        <v>0</v>
      </c>
      <c r="AY74" s="7">
        <v>0</v>
      </c>
      <c r="AZ74" s="6">
        <v>1154</v>
      </c>
      <c r="BA74" s="7">
        <v>3</v>
      </c>
      <c r="BB74" s="6">
        <v>0</v>
      </c>
      <c r="BC74" s="7">
        <v>0</v>
      </c>
      <c r="BD74" s="6">
        <v>221944</v>
      </c>
      <c r="BE74" s="7">
        <v>28</v>
      </c>
      <c r="BF74" s="6">
        <v>44614</v>
      </c>
      <c r="BG74" s="8">
        <v>50</v>
      </c>
    </row>
    <row r="75" spans="1:59" s="4" customFormat="1" ht="20.25" customHeight="1">
      <c r="A75" s="55" t="s">
        <v>75</v>
      </c>
      <c r="B75" s="45">
        <v>10605631.199999999</v>
      </c>
      <c r="C75" s="35">
        <v>5746</v>
      </c>
      <c r="D75" s="6">
        <v>718327</v>
      </c>
      <c r="E75" s="7">
        <v>1070</v>
      </c>
      <c r="F75" s="6">
        <v>2388333.6</v>
      </c>
      <c r="G75" s="7">
        <v>1629</v>
      </c>
      <c r="H75" s="6">
        <v>0</v>
      </c>
      <c r="I75" s="7">
        <v>0</v>
      </c>
      <c r="J75" s="6">
        <v>378</v>
      </c>
      <c r="K75" s="7">
        <v>2</v>
      </c>
      <c r="L75" s="6">
        <v>5671370</v>
      </c>
      <c r="M75" s="7">
        <v>577</v>
      </c>
      <c r="N75" s="6">
        <v>0</v>
      </c>
      <c r="O75" s="7">
        <v>0</v>
      </c>
      <c r="P75" s="6">
        <v>0</v>
      </c>
      <c r="Q75" s="7">
        <v>0</v>
      </c>
      <c r="R75" s="6">
        <v>256542</v>
      </c>
      <c r="S75" s="7">
        <v>707</v>
      </c>
      <c r="T75" s="6">
        <v>14827</v>
      </c>
      <c r="U75" s="7">
        <v>14</v>
      </c>
      <c r="V75" s="6">
        <v>0</v>
      </c>
      <c r="W75" s="7">
        <v>0</v>
      </c>
      <c r="X75" s="6">
        <v>18473</v>
      </c>
      <c r="Y75" s="7">
        <v>14</v>
      </c>
      <c r="Z75" s="6">
        <v>8162</v>
      </c>
      <c r="AA75" s="7">
        <v>10</v>
      </c>
      <c r="AB75" s="6">
        <v>13994</v>
      </c>
      <c r="AC75" s="7">
        <v>18</v>
      </c>
      <c r="AD75" s="6">
        <v>341972.1</v>
      </c>
      <c r="AE75" s="7">
        <v>906</v>
      </c>
      <c r="AF75" s="6">
        <v>105178.6</v>
      </c>
      <c r="AG75" s="7">
        <v>208</v>
      </c>
      <c r="AH75" s="6">
        <v>13198</v>
      </c>
      <c r="AI75" s="7">
        <v>4</v>
      </c>
      <c r="AJ75" s="6">
        <v>382902</v>
      </c>
      <c r="AK75" s="7">
        <v>48</v>
      </c>
      <c r="AL75" s="6">
        <v>229228.1</v>
      </c>
      <c r="AM75" s="7">
        <v>327</v>
      </c>
      <c r="AN75" s="6">
        <v>265022</v>
      </c>
      <c r="AO75" s="7">
        <v>65</v>
      </c>
      <c r="AP75" s="6">
        <v>0</v>
      </c>
      <c r="AQ75" s="7">
        <v>0</v>
      </c>
      <c r="AR75" s="6">
        <v>21162.799999999999</v>
      </c>
      <c r="AS75" s="7">
        <v>34</v>
      </c>
      <c r="AT75" s="6">
        <v>0</v>
      </c>
      <c r="AU75" s="7">
        <v>0</v>
      </c>
      <c r="AV75" s="6">
        <v>0</v>
      </c>
      <c r="AW75" s="7">
        <v>0</v>
      </c>
      <c r="AX75" s="6">
        <v>0</v>
      </c>
      <c r="AY75" s="7">
        <v>0</v>
      </c>
      <c r="AZ75" s="6">
        <v>4225</v>
      </c>
      <c r="BA75" s="7">
        <v>7</v>
      </c>
      <c r="BB75" s="6">
        <v>0</v>
      </c>
      <c r="BC75" s="7">
        <v>0</v>
      </c>
      <c r="BD75" s="6">
        <v>7973</v>
      </c>
      <c r="BE75" s="7">
        <v>15</v>
      </c>
      <c r="BF75" s="6">
        <v>144363</v>
      </c>
      <c r="BG75" s="8">
        <v>91</v>
      </c>
    </row>
    <row r="76" spans="1:59" s="4" customFormat="1" ht="20.25" customHeight="1">
      <c r="A76" s="55" t="s">
        <v>76</v>
      </c>
      <c r="B76" s="45">
        <v>3209154.7</v>
      </c>
      <c r="C76" s="35">
        <v>3689</v>
      </c>
      <c r="D76" s="6">
        <v>372918</v>
      </c>
      <c r="E76" s="7">
        <v>559</v>
      </c>
      <c r="F76" s="6">
        <v>907556</v>
      </c>
      <c r="G76" s="7">
        <v>1212</v>
      </c>
      <c r="H76" s="6">
        <v>27753</v>
      </c>
      <c r="I76" s="7">
        <v>13</v>
      </c>
      <c r="J76" s="6">
        <v>2898</v>
      </c>
      <c r="K76" s="7">
        <v>2</v>
      </c>
      <c r="L76" s="6">
        <v>224531</v>
      </c>
      <c r="M76" s="7">
        <v>128</v>
      </c>
      <c r="N76" s="6">
        <v>0</v>
      </c>
      <c r="O76" s="7">
        <v>0</v>
      </c>
      <c r="P76" s="6">
        <v>0</v>
      </c>
      <c r="Q76" s="7">
        <v>0</v>
      </c>
      <c r="R76" s="6">
        <v>211832</v>
      </c>
      <c r="S76" s="7">
        <v>751</v>
      </c>
      <c r="T76" s="6">
        <v>158390.39999999999</v>
      </c>
      <c r="U76" s="7">
        <v>8</v>
      </c>
      <c r="V76" s="6">
        <v>30492</v>
      </c>
      <c r="W76" s="7">
        <v>3</v>
      </c>
      <c r="X76" s="6">
        <v>20263.8</v>
      </c>
      <c r="Y76" s="7">
        <v>5</v>
      </c>
      <c r="Z76" s="6">
        <v>7590</v>
      </c>
      <c r="AA76" s="7">
        <v>10</v>
      </c>
      <c r="AB76" s="6">
        <v>6329</v>
      </c>
      <c r="AC76" s="7">
        <v>10</v>
      </c>
      <c r="AD76" s="6">
        <v>405194</v>
      </c>
      <c r="AE76" s="7">
        <v>660</v>
      </c>
      <c r="AF76" s="6">
        <v>92377</v>
      </c>
      <c r="AG76" s="7">
        <v>72</v>
      </c>
      <c r="AH76" s="6">
        <v>15512</v>
      </c>
      <c r="AI76" s="7">
        <v>6</v>
      </c>
      <c r="AJ76" s="6">
        <v>31101</v>
      </c>
      <c r="AK76" s="7">
        <v>4</v>
      </c>
      <c r="AL76" s="6">
        <v>74960.3</v>
      </c>
      <c r="AM76" s="7">
        <v>89</v>
      </c>
      <c r="AN76" s="6">
        <v>72259</v>
      </c>
      <c r="AO76" s="7">
        <v>17</v>
      </c>
      <c r="AP76" s="6">
        <v>2992</v>
      </c>
      <c r="AQ76" s="7">
        <v>2</v>
      </c>
      <c r="AR76" s="6">
        <v>36598</v>
      </c>
      <c r="AS76" s="7">
        <v>61</v>
      </c>
      <c r="AT76" s="6">
        <v>177938.1</v>
      </c>
      <c r="AU76" s="7">
        <v>15</v>
      </c>
      <c r="AV76" s="6">
        <v>0</v>
      </c>
      <c r="AW76" s="7">
        <v>0</v>
      </c>
      <c r="AX76" s="6">
        <v>0</v>
      </c>
      <c r="AY76" s="7">
        <v>0</v>
      </c>
      <c r="AZ76" s="6">
        <v>7727</v>
      </c>
      <c r="BA76" s="7">
        <v>4</v>
      </c>
      <c r="BB76" s="6">
        <v>0</v>
      </c>
      <c r="BC76" s="7">
        <v>0</v>
      </c>
      <c r="BD76" s="6">
        <v>14765</v>
      </c>
      <c r="BE76" s="7">
        <v>11</v>
      </c>
      <c r="BF76" s="6">
        <v>307178.09999999998</v>
      </c>
      <c r="BG76" s="8">
        <v>47</v>
      </c>
    </row>
    <row r="77" spans="1:59" s="4" customFormat="1" ht="20.25" customHeight="1">
      <c r="A77" s="55" t="s">
        <v>77</v>
      </c>
      <c r="B77" s="45">
        <v>4433447.7</v>
      </c>
      <c r="C77" s="35">
        <v>4157</v>
      </c>
      <c r="D77" s="6">
        <v>480512</v>
      </c>
      <c r="E77" s="7">
        <v>576</v>
      </c>
      <c r="F77" s="6">
        <v>819618</v>
      </c>
      <c r="G77" s="7">
        <v>1020</v>
      </c>
      <c r="H77" s="6">
        <v>55730</v>
      </c>
      <c r="I77" s="7">
        <v>18</v>
      </c>
      <c r="J77" s="6">
        <v>4665</v>
      </c>
      <c r="K77" s="7">
        <v>4</v>
      </c>
      <c r="L77" s="6">
        <v>2272075.7000000002</v>
      </c>
      <c r="M77" s="7">
        <v>895</v>
      </c>
      <c r="N77" s="6">
        <v>0</v>
      </c>
      <c r="O77" s="7">
        <v>0</v>
      </c>
      <c r="P77" s="6">
        <v>0</v>
      </c>
      <c r="Q77" s="7">
        <v>0</v>
      </c>
      <c r="R77" s="6">
        <v>263446.59999999998</v>
      </c>
      <c r="S77" s="7">
        <v>538</v>
      </c>
      <c r="T77" s="6">
        <v>11137</v>
      </c>
      <c r="U77" s="7">
        <v>6</v>
      </c>
      <c r="V77" s="6">
        <v>7621</v>
      </c>
      <c r="W77" s="7">
        <v>2</v>
      </c>
      <c r="X77" s="6">
        <v>6522.7</v>
      </c>
      <c r="Y77" s="7">
        <v>9</v>
      </c>
      <c r="Z77" s="6">
        <v>1445</v>
      </c>
      <c r="AA77" s="7">
        <v>3</v>
      </c>
      <c r="AB77" s="6">
        <v>7048</v>
      </c>
      <c r="AC77" s="7">
        <v>4</v>
      </c>
      <c r="AD77" s="6">
        <v>302390.8</v>
      </c>
      <c r="AE77" s="7">
        <v>764</v>
      </c>
      <c r="AF77" s="6">
        <v>77132</v>
      </c>
      <c r="AG77" s="7">
        <v>116</v>
      </c>
      <c r="AH77" s="6">
        <v>0</v>
      </c>
      <c r="AI77" s="7">
        <v>0</v>
      </c>
      <c r="AJ77" s="6">
        <v>18988</v>
      </c>
      <c r="AK77" s="7">
        <v>10</v>
      </c>
      <c r="AL77" s="6">
        <v>71366</v>
      </c>
      <c r="AM77" s="7">
        <v>132</v>
      </c>
      <c r="AN77" s="6">
        <v>1528</v>
      </c>
      <c r="AO77" s="7">
        <v>6</v>
      </c>
      <c r="AP77" s="6">
        <v>0</v>
      </c>
      <c r="AQ77" s="7">
        <v>0</v>
      </c>
      <c r="AR77" s="6">
        <v>0</v>
      </c>
      <c r="AS77" s="7">
        <v>0</v>
      </c>
      <c r="AT77" s="6">
        <v>9716.7999999999993</v>
      </c>
      <c r="AU77" s="7">
        <v>3</v>
      </c>
      <c r="AV77" s="6">
        <v>0</v>
      </c>
      <c r="AW77" s="7">
        <v>0</v>
      </c>
      <c r="AX77" s="6">
        <v>0</v>
      </c>
      <c r="AY77" s="7">
        <v>0</v>
      </c>
      <c r="AZ77" s="6">
        <v>2487</v>
      </c>
      <c r="BA77" s="7">
        <v>4</v>
      </c>
      <c r="BB77" s="6">
        <v>0</v>
      </c>
      <c r="BC77" s="7">
        <v>0</v>
      </c>
      <c r="BD77" s="6">
        <v>2184</v>
      </c>
      <c r="BE77" s="7">
        <v>10</v>
      </c>
      <c r="BF77" s="6">
        <v>17834.099999999999</v>
      </c>
      <c r="BG77" s="8">
        <v>37</v>
      </c>
    </row>
    <row r="78" spans="1:59" s="4" customFormat="1" ht="20.25" customHeight="1">
      <c r="A78" s="55" t="s">
        <v>78</v>
      </c>
      <c r="B78" s="45">
        <v>5322746</v>
      </c>
      <c r="C78" s="35">
        <v>3855</v>
      </c>
      <c r="D78" s="6">
        <v>502341</v>
      </c>
      <c r="E78" s="7">
        <v>612</v>
      </c>
      <c r="F78" s="6">
        <v>1063077</v>
      </c>
      <c r="G78" s="7">
        <v>1083</v>
      </c>
      <c r="H78" s="6">
        <v>9349</v>
      </c>
      <c r="I78" s="7">
        <v>2</v>
      </c>
      <c r="J78" s="6">
        <v>18129</v>
      </c>
      <c r="K78" s="7">
        <v>17</v>
      </c>
      <c r="L78" s="6">
        <v>3252162</v>
      </c>
      <c r="M78" s="7">
        <v>969</v>
      </c>
      <c r="N78" s="6">
        <v>0</v>
      </c>
      <c r="O78" s="7">
        <v>0</v>
      </c>
      <c r="P78" s="6">
        <v>0</v>
      </c>
      <c r="Q78" s="7">
        <v>0</v>
      </c>
      <c r="R78" s="6">
        <v>151190</v>
      </c>
      <c r="S78" s="7">
        <v>400</v>
      </c>
      <c r="T78" s="6">
        <v>1200</v>
      </c>
      <c r="U78" s="7">
        <v>1</v>
      </c>
      <c r="V78" s="6">
        <v>8387</v>
      </c>
      <c r="W78" s="7">
        <v>3</v>
      </c>
      <c r="X78" s="6">
        <v>0</v>
      </c>
      <c r="Y78" s="7">
        <v>0</v>
      </c>
      <c r="Z78" s="6">
        <v>0</v>
      </c>
      <c r="AA78" s="7">
        <v>0</v>
      </c>
      <c r="AB78" s="6">
        <v>0</v>
      </c>
      <c r="AC78" s="7">
        <v>0</v>
      </c>
      <c r="AD78" s="6">
        <v>141417</v>
      </c>
      <c r="AE78" s="7">
        <v>626</v>
      </c>
      <c r="AF78" s="6">
        <v>0</v>
      </c>
      <c r="AG78" s="7">
        <v>0</v>
      </c>
      <c r="AH78" s="6">
        <v>0</v>
      </c>
      <c r="AI78" s="7">
        <v>0</v>
      </c>
      <c r="AJ78" s="6">
        <v>10955</v>
      </c>
      <c r="AK78" s="7">
        <v>4</v>
      </c>
      <c r="AL78" s="6">
        <v>112127</v>
      </c>
      <c r="AM78" s="7">
        <v>71</v>
      </c>
      <c r="AN78" s="6">
        <v>25680</v>
      </c>
      <c r="AO78" s="7">
        <v>25</v>
      </c>
      <c r="AP78" s="6">
        <v>0</v>
      </c>
      <c r="AQ78" s="7">
        <v>0</v>
      </c>
      <c r="AR78" s="6">
        <v>549</v>
      </c>
      <c r="AS78" s="7">
        <v>1</v>
      </c>
      <c r="AT78" s="6">
        <v>0</v>
      </c>
      <c r="AU78" s="7">
        <v>0</v>
      </c>
      <c r="AV78" s="6">
        <v>0</v>
      </c>
      <c r="AW78" s="7">
        <v>0</v>
      </c>
      <c r="AX78" s="6">
        <v>0</v>
      </c>
      <c r="AY78" s="7">
        <v>0</v>
      </c>
      <c r="AZ78" s="6">
        <v>2870</v>
      </c>
      <c r="BA78" s="7">
        <v>4</v>
      </c>
      <c r="BB78" s="6">
        <v>0</v>
      </c>
      <c r="BC78" s="7">
        <v>0</v>
      </c>
      <c r="BD78" s="6">
        <v>5413</v>
      </c>
      <c r="BE78" s="7">
        <v>14</v>
      </c>
      <c r="BF78" s="6">
        <v>17900</v>
      </c>
      <c r="BG78" s="8">
        <v>23</v>
      </c>
    </row>
    <row r="79" spans="1:59" s="4" customFormat="1" ht="20.25" customHeight="1">
      <c r="A79" s="55" t="s">
        <v>79</v>
      </c>
      <c r="B79" s="45">
        <v>9705370.6999999993</v>
      </c>
      <c r="C79" s="35">
        <v>4427</v>
      </c>
      <c r="D79" s="6">
        <v>811767</v>
      </c>
      <c r="E79" s="7">
        <v>717</v>
      </c>
      <c r="F79" s="6">
        <v>1562305</v>
      </c>
      <c r="G79" s="7">
        <v>1264</v>
      </c>
      <c r="H79" s="6">
        <v>32100</v>
      </c>
      <c r="I79" s="7">
        <v>5</v>
      </c>
      <c r="J79" s="6">
        <v>212239</v>
      </c>
      <c r="K79" s="7">
        <v>36</v>
      </c>
      <c r="L79" s="6">
        <v>6334322.4000000004</v>
      </c>
      <c r="M79" s="7">
        <v>1025</v>
      </c>
      <c r="N79" s="6">
        <v>0</v>
      </c>
      <c r="O79" s="7">
        <v>0</v>
      </c>
      <c r="P79" s="6">
        <v>0</v>
      </c>
      <c r="Q79" s="7">
        <v>0</v>
      </c>
      <c r="R79" s="6">
        <v>181457.9</v>
      </c>
      <c r="S79" s="7">
        <v>389</v>
      </c>
      <c r="T79" s="6">
        <v>0</v>
      </c>
      <c r="U79" s="7">
        <v>0</v>
      </c>
      <c r="V79" s="6">
        <v>0</v>
      </c>
      <c r="W79" s="7">
        <v>0</v>
      </c>
      <c r="X79" s="6">
        <v>5035</v>
      </c>
      <c r="Y79" s="7">
        <v>3</v>
      </c>
      <c r="Z79" s="6">
        <v>0</v>
      </c>
      <c r="AA79" s="7">
        <v>0</v>
      </c>
      <c r="AB79" s="6">
        <v>775</v>
      </c>
      <c r="AC79" s="7">
        <v>2</v>
      </c>
      <c r="AD79" s="6">
        <v>214212</v>
      </c>
      <c r="AE79" s="7">
        <v>711</v>
      </c>
      <c r="AF79" s="6">
        <v>0</v>
      </c>
      <c r="AG79" s="7">
        <v>0</v>
      </c>
      <c r="AH79" s="6">
        <v>0</v>
      </c>
      <c r="AI79" s="7">
        <v>0</v>
      </c>
      <c r="AJ79" s="6">
        <v>61605</v>
      </c>
      <c r="AK79" s="7">
        <v>18</v>
      </c>
      <c r="AL79" s="6">
        <v>198676</v>
      </c>
      <c r="AM79" s="7">
        <v>181</v>
      </c>
      <c r="AN79" s="6">
        <v>51340</v>
      </c>
      <c r="AO79" s="7">
        <v>34</v>
      </c>
      <c r="AP79" s="6">
        <v>0</v>
      </c>
      <c r="AQ79" s="7">
        <v>0</v>
      </c>
      <c r="AR79" s="6">
        <v>0</v>
      </c>
      <c r="AS79" s="7">
        <v>0</v>
      </c>
      <c r="AT79" s="6">
        <v>1015.4</v>
      </c>
      <c r="AU79" s="7">
        <v>1</v>
      </c>
      <c r="AV79" s="6">
        <v>0</v>
      </c>
      <c r="AW79" s="7">
        <v>0</v>
      </c>
      <c r="AX79" s="6">
        <v>0</v>
      </c>
      <c r="AY79" s="7">
        <v>0</v>
      </c>
      <c r="AZ79" s="6">
        <v>3845</v>
      </c>
      <c r="BA79" s="7">
        <v>5</v>
      </c>
      <c r="BB79" s="6">
        <v>0</v>
      </c>
      <c r="BC79" s="7">
        <v>0</v>
      </c>
      <c r="BD79" s="6">
        <v>16248</v>
      </c>
      <c r="BE79" s="7">
        <v>17</v>
      </c>
      <c r="BF79" s="6">
        <v>18428</v>
      </c>
      <c r="BG79" s="8">
        <v>19</v>
      </c>
    </row>
    <row r="80" spans="1:59" s="4" customFormat="1" ht="20.25" customHeight="1">
      <c r="A80" s="55" t="s">
        <v>80</v>
      </c>
      <c r="B80" s="45">
        <v>4098868</v>
      </c>
      <c r="C80" s="35">
        <v>2206</v>
      </c>
      <c r="D80" s="6">
        <v>606113</v>
      </c>
      <c r="E80" s="7">
        <v>635</v>
      </c>
      <c r="F80" s="6">
        <v>385783</v>
      </c>
      <c r="G80" s="7">
        <v>358</v>
      </c>
      <c r="H80" s="6">
        <v>0</v>
      </c>
      <c r="I80" s="7">
        <v>0</v>
      </c>
      <c r="J80" s="6">
        <v>2789</v>
      </c>
      <c r="K80" s="7">
        <v>2</v>
      </c>
      <c r="L80" s="6">
        <v>2796182</v>
      </c>
      <c r="M80" s="7">
        <v>500</v>
      </c>
      <c r="N80" s="6">
        <v>0</v>
      </c>
      <c r="O80" s="7">
        <v>0</v>
      </c>
      <c r="P80" s="6">
        <v>1937</v>
      </c>
      <c r="Q80" s="7">
        <v>4</v>
      </c>
      <c r="R80" s="6">
        <v>75540</v>
      </c>
      <c r="S80" s="7">
        <v>193</v>
      </c>
      <c r="T80" s="6">
        <v>7693</v>
      </c>
      <c r="U80" s="7">
        <v>2</v>
      </c>
      <c r="V80" s="6">
        <v>0</v>
      </c>
      <c r="W80" s="7">
        <v>0</v>
      </c>
      <c r="X80" s="6">
        <v>0</v>
      </c>
      <c r="Y80" s="7">
        <v>0</v>
      </c>
      <c r="Z80" s="6">
        <v>0</v>
      </c>
      <c r="AA80" s="7">
        <v>0</v>
      </c>
      <c r="AB80" s="6">
        <v>1179</v>
      </c>
      <c r="AC80" s="7">
        <v>2</v>
      </c>
      <c r="AD80" s="6">
        <v>95778</v>
      </c>
      <c r="AE80" s="7">
        <v>405</v>
      </c>
      <c r="AF80" s="6">
        <v>0</v>
      </c>
      <c r="AG80" s="7">
        <v>0</v>
      </c>
      <c r="AH80" s="6">
        <v>4488</v>
      </c>
      <c r="AI80" s="7">
        <v>6</v>
      </c>
      <c r="AJ80" s="6">
        <v>777</v>
      </c>
      <c r="AK80" s="7">
        <v>1</v>
      </c>
      <c r="AL80" s="6">
        <v>34686</v>
      </c>
      <c r="AM80" s="7">
        <v>20</v>
      </c>
      <c r="AN80" s="6">
        <v>16514</v>
      </c>
      <c r="AO80" s="7">
        <v>9</v>
      </c>
      <c r="AP80" s="6">
        <v>0</v>
      </c>
      <c r="AQ80" s="7">
        <v>0</v>
      </c>
      <c r="AR80" s="6">
        <v>0</v>
      </c>
      <c r="AS80" s="7">
        <v>0</v>
      </c>
      <c r="AT80" s="6">
        <v>0</v>
      </c>
      <c r="AU80" s="7">
        <v>0</v>
      </c>
      <c r="AV80" s="6">
        <v>0</v>
      </c>
      <c r="AW80" s="7">
        <v>0</v>
      </c>
      <c r="AX80" s="6">
        <v>0</v>
      </c>
      <c r="AY80" s="7">
        <v>0</v>
      </c>
      <c r="AZ80" s="6">
        <v>1740</v>
      </c>
      <c r="BA80" s="7">
        <v>5</v>
      </c>
      <c r="BB80" s="6">
        <v>0</v>
      </c>
      <c r="BC80" s="7">
        <v>0</v>
      </c>
      <c r="BD80" s="6">
        <v>17603</v>
      </c>
      <c r="BE80" s="7">
        <v>40</v>
      </c>
      <c r="BF80" s="6">
        <v>50066</v>
      </c>
      <c r="BG80" s="8">
        <v>24</v>
      </c>
    </row>
    <row r="81" spans="1:59" s="4" customFormat="1" ht="20.25" customHeight="1">
      <c r="A81" s="55" t="s">
        <v>81</v>
      </c>
      <c r="B81" s="45">
        <v>2277936</v>
      </c>
      <c r="C81" s="35">
        <v>1308</v>
      </c>
      <c r="D81" s="6">
        <v>320654</v>
      </c>
      <c r="E81" s="7">
        <v>336</v>
      </c>
      <c r="F81" s="6">
        <v>305629</v>
      </c>
      <c r="G81" s="7">
        <v>288</v>
      </c>
      <c r="H81" s="6">
        <v>0</v>
      </c>
      <c r="I81" s="7">
        <v>0</v>
      </c>
      <c r="J81" s="6">
        <v>5573</v>
      </c>
      <c r="K81" s="7">
        <v>2</v>
      </c>
      <c r="L81" s="6">
        <v>1450667</v>
      </c>
      <c r="M81" s="7">
        <v>243</v>
      </c>
      <c r="N81" s="6">
        <v>0</v>
      </c>
      <c r="O81" s="7">
        <v>0</v>
      </c>
      <c r="P81" s="6">
        <v>0</v>
      </c>
      <c r="Q81" s="7">
        <v>0</v>
      </c>
      <c r="R81" s="6">
        <v>46718</v>
      </c>
      <c r="S81" s="7">
        <v>148</v>
      </c>
      <c r="T81" s="6">
        <v>0</v>
      </c>
      <c r="U81" s="7">
        <v>0</v>
      </c>
      <c r="V81" s="6">
        <v>0</v>
      </c>
      <c r="W81" s="7">
        <v>0</v>
      </c>
      <c r="X81" s="6">
        <v>0</v>
      </c>
      <c r="Y81" s="7">
        <v>0</v>
      </c>
      <c r="Z81" s="6">
        <v>618</v>
      </c>
      <c r="AA81" s="7">
        <v>1</v>
      </c>
      <c r="AB81" s="6">
        <v>306</v>
      </c>
      <c r="AC81" s="7">
        <v>2</v>
      </c>
      <c r="AD81" s="6">
        <v>56920</v>
      </c>
      <c r="AE81" s="7">
        <v>216</v>
      </c>
      <c r="AF81" s="6">
        <v>0</v>
      </c>
      <c r="AG81" s="7">
        <v>0</v>
      </c>
      <c r="AH81" s="6">
        <v>1679</v>
      </c>
      <c r="AI81" s="7">
        <v>2</v>
      </c>
      <c r="AJ81" s="6">
        <v>0</v>
      </c>
      <c r="AK81" s="7">
        <v>0</v>
      </c>
      <c r="AL81" s="6">
        <v>53541</v>
      </c>
      <c r="AM81" s="7">
        <v>22</v>
      </c>
      <c r="AN81" s="6">
        <v>23227</v>
      </c>
      <c r="AO81" s="7">
        <v>18</v>
      </c>
      <c r="AP81" s="6">
        <v>0</v>
      </c>
      <c r="AQ81" s="7">
        <v>0</v>
      </c>
      <c r="AR81" s="6">
        <v>0</v>
      </c>
      <c r="AS81" s="7">
        <v>0</v>
      </c>
      <c r="AT81" s="6">
        <v>0</v>
      </c>
      <c r="AU81" s="7">
        <v>0</v>
      </c>
      <c r="AV81" s="6">
        <v>0</v>
      </c>
      <c r="AW81" s="7">
        <v>0</v>
      </c>
      <c r="AX81" s="6">
        <v>0</v>
      </c>
      <c r="AY81" s="7">
        <v>0</v>
      </c>
      <c r="AZ81" s="6">
        <v>607</v>
      </c>
      <c r="BA81" s="7">
        <v>1</v>
      </c>
      <c r="BB81" s="6">
        <v>0</v>
      </c>
      <c r="BC81" s="7">
        <v>0</v>
      </c>
      <c r="BD81" s="6">
        <v>6884</v>
      </c>
      <c r="BE81" s="7">
        <v>17</v>
      </c>
      <c r="BF81" s="6">
        <v>4913</v>
      </c>
      <c r="BG81" s="8">
        <v>12</v>
      </c>
    </row>
    <row r="82" spans="1:59" s="4" customFormat="1" ht="20.25" customHeight="1">
      <c r="A82" s="55" t="s">
        <v>82</v>
      </c>
      <c r="B82" s="45">
        <v>7665656</v>
      </c>
      <c r="C82" s="35">
        <v>4225</v>
      </c>
      <c r="D82" s="6">
        <v>781370</v>
      </c>
      <c r="E82" s="7">
        <v>835</v>
      </c>
      <c r="F82" s="6">
        <v>947278</v>
      </c>
      <c r="G82" s="7">
        <v>994</v>
      </c>
      <c r="H82" s="6">
        <v>4732</v>
      </c>
      <c r="I82" s="7">
        <v>1</v>
      </c>
      <c r="J82" s="6">
        <v>601</v>
      </c>
      <c r="K82" s="7">
        <v>1</v>
      </c>
      <c r="L82" s="6">
        <v>4998304</v>
      </c>
      <c r="M82" s="7">
        <v>681</v>
      </c>
      <c r="N82" s="6">
        <v>0</v>
      </c>
      <c r="O82" s="7">
        <v>0</v>
      </c>
      <c r="P82" s="6">
        <v>0</v>
      </c>
      <c r="Q82" s="7">
        <v>0</v>
      </c>
      <c r="R82" s="6">
        <v>213014</v>
      </c>
      <c r="S82" s="7">
        <v>454</v>
      </c>
      <c r="T82" s="6">
        <v>15602</v>
      </c>
      <c r="U82" s="7">
        <v>6</v>
      </c>
      <c r="V82" s="6">
        <v>0</v>
      </c>
      <c r="W82" s="7">
        <v>0</v>
      </c>
      <c r="X82" s="6">
        <v>5708</v>
      </c>
      <c r="Y82" s="7">
        <v>8</v>
      </c>
      <c r="Z82" s="6">
        <v>11117</v>
      </c>
      <c r="AA82" s="7">
        <v>5</v>
      </c>
      <c r="AB82" s="6">
        <v>1403</v>
      </c>
      <c r="AC82" s="7">
        <v>2</v>
      </c>
      <c r="AD82" s="6">
        <v>257262</v>
      </c>
      <c r="AE82" s="7">
        <v>778</v>
      </c>
      <c r="AF82" s="6">
        <v>112771</v>
      </c>
      <c r="AG82" s="7">
        <v>164</v>
      </c>
      <c r="AH82" s="6">
        <v>3356</v>
      </c>
      <c r="AI82" s="7">
        <v>4</v>
      </c>
      <c r="AJ82" s="6">
        <v>7481</v>
      </c>
      <c r="AK82" s="7">
        <v>12</v>
      </c>
      <c r="AL82" s="6">
        <v>120720</v>
      </c>
      <c r="AM82" s="7">
        <v>122</v>
      </c>
      <c r="AN82" s="6">
        <v>41915</v>
      </c>
      <c r="AO82" s="7">
        <v>41</v>
      </c>
      <c r="AP82" s="6">
        <v>0</v>
      </c>
      <c r="AQ82" s="7">
        <v>0</v>
      </c>
      <c r="AR82" s="6">
        <v>36494</v>
      </c>
      <c r="AS82" s="7">
        <v>32</v>
      </c>
      <c r="AT82" s="6">
        <v>0</v>
      </c>
      <c r="AU82" s="7">
        <v>0</v>
      </c>
      <c r="AV82" s="6">
        <v>0</v>
      </c>
      <c r="AW82" s="7">
        <v>0</v>
      </c>
      <c r="AX82" s="6">
        <v>0</v>
      </c>
      <c r="AY82" s="7">
        <v>0</v>
      </c>
      <c r="AZ82" s="6">
        <v>0</v>
      </c>
      <c r="BA82" s="7">
        <v>0</v>
      </c>
      <c r="BB82" s="6">
        <v>0</v>
      </c>
      <c r="BC82" s="7">
        <v>0</v>
      </c>
      <c r="BD82" s="6">
        <v>28384</v>
      </c>
      <c r="BE82" s="7">
        <v>30</v>
      </c>
      <c r="BF82" s="6">
        <v>78144</v>
      </c>
      <c r="BG82" s="8">
        <v>55</v>
      </c>
    </row>
    <row r="83" spans="1:59" s="4" customFormat="1" ht="20.25" customHeight="1">
      <c r="A83" s="55" t="s">
        <v>83</v>
      </c>
      <c r="B83" s="45">
        <v>6263221.5999999996</v>
      </c>
      <c r="C83" s="35">
        <v>4961</v>
      </c>
      <c r="D83" s="6">
        <v>567884</v>
      </c>
      <c r="E83" s="7">
        <v>748</v>
      </c>
      <c r="F83" s="6">
        <v>1387755</v>
      </c>
      <c r="G83" s="7">
        <v>1284</v>
      </c>
      <c r="H83" s="6">
        <v>76011</v>
      </c>
      <c r="I83" s="7">
        <v>29</v>
      </c>
      <c r="J83" s="6">
        <v>91478</v>
      </c>
      <c r="K83" s="7">
        <v>158</v>
      </c>
      <c r="L83" s="6">
        <v>2535738</v>
      </c>
      <c r="M83" s="7">
        <v>484</v>
      </c>
      <c r="N83" s="6">
        <v>0</v>
      </c>
      <c r="O83" s="7">
        <v>0</v>
      </c>
      <c r="P83" s="6">
        <v>0</v>
      </c>
      <c r="Q83" s="7">
        <v>0</v>
      </c>
      <c r="R83" s="6">
        <v>408173.4</v>
      </c>
      <c r="S83" s="7">
        <v>794</v>
      </c>
      <c r="T83" s="6">
        <v>20943</v>
      </c>
      <c r="U83" s="7">
        <v>11</v>
      </c>
      <c r="V83" s="6">
        <v>15992</v>
      </c>
      <c r="W83" s="7">
        <v>3</v>
      </c>
      <c r="X83" s="6">
        <v>3368</v>
      </c>
      <c r="Y83" s="7">
        <v>4</v>
      </c>
      <c r="Z83" s="6">
        <v>1840</v>
      </c>
      <c r="AA83" s="7">
        <v>1</v>
      </c>
      <c r="AB83" s="6">
        <v>5319</v>
      </c>
      <c r="AC83" s="7">
        <v>9</v>
      </c>
      <c r="AD83" s="6">
        <v>226281.8</v>
      </c>
      <c r="AE83" s="7">
        <v>871</v>
      </c>
      <c r="AF83" s="6">
        <v>79768</v>
      </c>
      <c r="AG83" s="7">
        <v>166</v>
      </c>
      <c r="AH83" s="6">
        <v>7354</v>
      </c>
      <c r="AI83" s="7">
        <v>7</v>
      </c>
      <c r="AJ83" s="6">
        <v>52152</v>
      </c>
      <c r="AK83" s="7">
        <v>13</v>
      </c>
      <c r="AL83" s="6">
        <v>162829</v>
      </c>
      <c r="AM83" s="7">
        <v>124</v>
      </c>
      <c r="AN83" s="6">
        <v>108889</v>
      </c>
      <c r="AO83" s="7">
        <v>41</v>
      </c>
      <c r="AP83" s="6">
        <v>0</v>
      </c>
      <c r="AQ83" s="7">
        <v>0</v>
      </c>
      <c r="AR83" s="6">
        <v>25685</v>
      </c>
      <c r="AS83" s="7">
        <v>22</v>
      </c>
      <c r="AT83" s="6">
        <v>0</v>
      </c>
      <c r="AU83" s="7">
        <v>0</v>
      </c>
      <c r="AV83" s="6">
        <v>0</v>
      </c>
      <c r="AW83" s="7">
        <v>0</v>
      </c>
      <c r="AX83" s="6">
        <v>0</v>
      </c>
      <c r="AY83" s="7">
        <v>0</v>
      </c>
      <c r="AZ83" s="6">
        <v>3814</v>
      </c>
      <c r="BA83" s="7">
        <v>4</v>
      </c>
      <c r="BB83" s="6">
        <v>0</v>
      </c>
      <c r="BC83" s="7">
        <v>0</v>
      </c>
      <c r="BD83" s="6">
        <v>18554</v>
      </c>
      <c r="BE83" s="7">
        <v>19</v>
      </c>
      <c r="BF83" s="6">
        <v>463393.4</v>
      </c>
      <c r="BG83" s="8">
        <v>169</v>
      </c>
    </row>
    <row r="84" spans="1:59" s="4" customFormat="1" ht="20.25" customHeight="1">
      <c r="A84" s="55" t="s">
        <v>84</v>
      </c>
      <c r="B84" s="45">
        <v>3343442</v>
      </c>
      <c r="C84" s="35">
        <v>1933</v>
      </c>
      <c r="D84" s="6">
        <v>441577</v>
      </c>
      <c r="E84" s="7">
        <v>442</v>
      </c>
      <c r="F84" s="6">
        <v>356332</v>
      </c>
      <c r="G84" s="7">
        <v>359</v>
      </c>
      <c r="H84" s="6">
        <v>1693</v>
      </c>
      <c r="I84" s="7">
        <v>1</v>
      </c>
      <c r="J84" s="6">
        <v>27928</v>
      </c>
      <c r="K84" s="7">
        <v>16</v>
      </c>
      <c r="L84" s="6">
        <v>2175694</v>
      </c>
      <c r="M84" s="7">
        <v>369</v>
      </c>
      <c r="N84" s="6">
        <v>0</v>
      </c>
      <c r="O84" s="7">
        <v>0</v>
      </c>
      <c r="P84" s="6">
        <v>0</v>
      </c>
      <c r="Q84" s="7">
        <v>0</v>
      </c>
      <c r="R84" s="6">
        <v>81085</v>
      </c>
      <c r="S84" s="7">
        <v>190</v>
      </c>
      <c r="T84" s="6">
        <v>8952</v>
      </c>
      <c r="U84" s="7">
        <v>3</v>
      </c>
      <c r="V84" s="6">
        <v>12729</v>
      </c>
      <c r="W84" s="7">
        <v>2</v>
      </c>
      <c r="X84" s="6">
        <v>1358</v>
      </c>
      <c r="Y84" s="7">
        <v>1</v>
      </c>
      <c r="Z84" s="6">
        <v>331</v>
      </c>
      <c r="AA84" s="7">
        <v>1</v>
      </c>
      <c r="AB84" s="6">
        <v>7898</v>
      </c>
      <c r="AC84" s="7">
        <v>9</v>
      </c>
      <c r="AD84" s="6">
        <v>143349</v>
      </c>
      <c r="AE84" s="7">
        <v>468</v>
      </c>
      <c r="AF84" s="6">
        <v>0</v>
      </c>
      <c r="AG84" s="7">
        <v>0</v>
      </c>
      <c r="AH84" s="6">
        <v>1263</v>
      </c>
      <c r="AI84" s="7">
        <v>2</v>
      </c>
      <c r="AJ84" s="6">
        <v>869</v>
      </c>
      <c r="AK84" s="7">
        <v>1</v>
      </c>
      <c r="AL84" s="6">
        <v>61606</v>
      </c>
      <c r="AM84" s="7">
        <v>48</v>
      </c>
      <c r="AN84" s="6">
        <v>0</v>
      </c>
      <c r="AO84" s="7">
        <v>0</v>
      </c>
      <c r="AP84" s="6">
        <v>0</v>
      </c>
      <c r="AQ84" s="7">
        <v>0</v>
      </c>
      <c r="AR84" s="6">
        <v>0</v>
      </c>
      <c r="AS84" s="7">
        <v>0</v>
      </c>
      <c r="AT84" s="6">
        <v>0</v>
      </c>
      <c r="AU84" s="7">
        <v>0</v>
      </c>
      <c r="AV84" s="6">
        <v>0</v>
      </c>
      <c r="AW84" s="7">
        <v>0</v>
      </c>
      <c r="AX84" s="6">
        <v>0</v>
      </c>
      <c r="AY84" s="7">
        <v>0</v>
      </c>
      <c r="AZ84" s="6">
        <v>3436</v>
      </c>
      <c r="BA84" s="7">
        <v>2</v>
      </c>
      <c r="BB84" s="6">
        <v>0</v>
      </c>
      <c r="BC84" s="7">
        <v>0</v>
      </c>
      <c r="BD84" s="6">
        <v>11675</v>
      </c>
      <c r="BE84" s="7">
        <v>6</v>
      </c>
      <c r="BF84" s="6">
        <v>5667</v>
      </c>
      <c r="BG84" s="8">
        <v>13</v>
      </c>
    </row>
    <row r="85" spans="1:59" s="4" customFormat="1" ht="20.25" customHeight="1">
      <c r="A85" s="55" t="s">
        <v>85</v>
      </c>
      <c r="B85" s="45">
        <v>1272931.8</v>
      </c>
      <c r="C85" s="35">
        <v>619</v>
      </c>
      <c r="D85" s="6">
        <v>226722</v>
      </c>
      <c r="E85" s="7">
        <v>206</v>
      </c>
      <c r="F85" s="6">
        <v>16175</v>
      </c>
      <c r="G85" s="7">
        <v>30</v>
      </c>
      <c r="H85" s="6">
        <v>14883</v>
      </c>
      <c r="I85" s="7">
        <v>2</v>
      </c>
      <c r="J85" s="6">
        <v>1011</v>
      </c>
      <c r="K85" s="7">
        <v>1</v>
      </c>
      <c r="L85" s="6">
        <v>723461</v>
      </c>
      <c r="M85" s="7">
        <v>190</v>
      </c>
      <c r="N85" s="6">
        <v>0</v>
      </c>
      <c r="O85" s="7">
        <v>0</v>
      </c>
      <c r="P85" s="6">
        <v>0</v>
      </c>
      <c r="Q85" s="7">
        <v>0</v>
      </c>
      <c r="R85" s="6">
        <v>28318</v>
      </c>
      <c r="S85" s="7">
        <v>102</v>
      </c>
      <c r="T85" s="6">
        <v>181217.8</v>
      </c>
      <c r="U85" s="7">
        <v>22</v>
      </c>
      <c r="V85" s="6">
        <v>7128</v>
      </c>
      <c r="W85" s="7">
        <v>4</v>
      </c>
      <c r="X85" s="6">
        <v>12483.5</v>
      </c>
      <c r="Y85" s="7">
        <v>2</v>
      </c>
      <c r="Z85" s="6">
        <v>0</v>
      </c>
      <c r="AA85" s="7">
        <v>0</v>
      </c>
      <c r="AB85" s="6">
        <v>0</v>
      </c>
      <c r="AC85" s="7">
        <v>0</v>
      </c>
      <c r="AD85" s="6">
        <v>55666.5</v>
      </c>
      <c r="AE85" s="7">
        <v>46</v>
      </c>
      <c r="AF85" s="6">
        <v>0</v>
      </c>
      <c r="AG85" s="7">
        <v>0</v>
      </c>
      <c r="AH85" s="6">
        <v>483</v>
      </c>
      <c r="AI85" s="7">
        <v>5</v>
      </c>
      <c r="AJ85" s="6">
        <v>0</v>
      </c>
      <c r="AK85" s="7">
        <v>0</v>
      </c>
      <c r="AL85" s="6">
        <v>836</v>
      </c>
      <c r="AM85" s="7">
        <v>1</v>
      </c>
      <c r="AN85" s="6">
        <v>0</v>
      </c>
      <c r="AO85" s="7">
        <v>0</v>
      </c>
      <c r="AP85" s="6">
        <v>0</v>
      </c>
      <c r="AQ85" s="7">
        <v>0</v>
      </c>
      <c r="AR85" s="6">
        <v>0</v>
      </c>
      <c r="AS85" s="7">
        <v>0</v>
      </c>
      <c r="AT85" s="6">
        <v>0</v>
      </c>
      <c r="AU85" s="7">
        <v>0</v>
      </c>
      <c r="AV85" s="6">
        <v>0</v>
      </c>
      <c r="AW85" s="7">
        <v>0</v>
      </c>
      <c r="AX85" s="6">
        <v>0</v>
      </c>
      <c r="AY85" s="7">
        <v>0</v>
      </c>
      <c r="AZ85" s="6">
        <v>0</v>
      </c>
      <c r="BA85" s="7">
        <v>0</v>
      </c>
      <c r="BB85" s="6">
        <v>0</v>
      </c>
      <c r="BC85" s="7">
        <v>0</v>
      </c>
      <c r="BD85" s="6">
        <v>2585</v>
      </c>
      <c r="BE85" s="7">
        <v>1</v>
      </c>
      <c r="BF85" s="6">
        <v>1962</v>
      </c>
      <c r="BG85" s="8">
        <v>7</v>
      </c>
    </row>
    <row r="86" spans="1:59" s="4" customFormat="1" ht="20.25" customHeight="1">
      <c r="A86" s="55" t="s">
        <v>86</v>
      </c>
      <c r="B86" s="45">
        <v>5832189.7999999998</v>
      </c>
      <c r="C86" s="35">
        <v>3137</v>
      </c>
      <c r="D86" s="6">
        <v>589813</v>
      </c>
      <c r="E86" s="7">
        <v>629</v>
      </c>
      <c r="F86" s="6">
        <v>425137.4</v>
      </c>
      <c r="G86" s="7">
        <v>433</v>
      </c>
      <c r="H86" s="6">
        <v>9693</v>
      </c>
      <c r="I86" s="7">
        <v>3</v>
      </c>
      <c r="J86" s="6">
        <v>6456</v>
      </c>
      <c r="K86" s="7">
        <v>8</v>
      </c>
      <c r="L86" s="6">
        <v>4246781</v>
      </c>
      <c r="M86" s="7">
        <v>851</v>
      </c>
      <c r="N86" s="6">
        <v>0</v>
      </c>
      <c r="O86" s="7">
        <v>0</v>
      </c>
      <c r="P86" s="6">
        <v>0</v>
      </c>
      <c r="Q86" s="7">
        <v>0</v>
      </c>
      <c r="R86" s="6">
        <v>149428</v>
      </c>
      <c r="S86" s="7">
        <v>380</v>
      </c>
      <c r="T86" s="6">
        <v>46586</v>
      </c>
      <c r="U86" s="7">
        <v>17</v>
      </c>
      <c r="V86" s="6">
        <v>30464</v>
      </c>
      <c r="W86" s="7">
        <v>11</v>
      </c>
      <c r="X86" s="6">
        <v>647</v>
      </c>
      <c r="Y86" s="7">
        <v>2</v>
      </c>
      <c r="Z86" s="6">
        <v>0</v>
      </c>
      <c r="AA86" s="7">
        <v>0</v>
      </c>
      <c r="AB86" s="6">
        <v>4611</v>
      </c>
      <c r="AC86" s="7">
        <v>5</v>
      </c>
      <c r="AD86" s="6">
        <v>187931.7</v>
      </c>
      <c r="AE86" s="7">
        <v>649</v>
      </c>
      <c r="AF86" s="6">
        <v>0</v>
      </c>
      <c r="AG86" s="7">
        <v>0</v>
      </c>
      <c r="AH86" s="6">
        <v>2307</v>
      </c>
      <c r="AI86" s="7">
        <v>12</v>
      </c>
      <c r="AJ86" s="6">
        <v>393</v>
      </c>
      <c r="AK86" s="7">
        <v>1</v>
      </c>
      <c r="AL86" s="6">
        <v>66371.899999999994</v>
      </c>
      <c r="AM86" s="7">
        <v>74</v>
      </c>
      <c r="AN86" s="6">
        <v>11023.8</v>
      </c>
      <c r="AO86" s="7">
        <v>10</v>
      </c>
      <c r="AP86" s="6">
        <v>654</v>
      </c>
      <c r="AQ86" s="7">
        <v>1</v>
      </c>
      <c r="AR86" s="6">
        <v>0</v>
      </c>
      <c r="AS86" s="7">
        <v>0</v>
      </c>
      <c r="AT86" s="6">
        <v>0</v>
      </c>
      <c r="AU86" s="7">
        <v>0</v>
      </c>
      <c r="AV86" s="6">
        <v>0</v>
      </c>
      <c r="AW86" s="7">
        <v>0</v>
      </c>
      <c r="AX86" s="6">
        <v>0</v>
      </c>
      <c r="AY86" s="7">
        <v>0</v>
      </c>
      <c r="AZ86" s="6">
        <v>6314</v>
      </c>
      <c r="BA86" s="7">
        <v>9</v>
      </c>
      <c r="BB86" s="6">
        <v>0</v>
      </c>
      <c r="BC86" s="7">
        <v>0</v>
      </c>
      <c r="BD86" s="6">
        <v>6108</v>
      </c>
      <c r="BE86" s="7">
        <v>8</v>
      </c>
      <c r="BF86" s="6">
        <v>41470</v>
      </c>
      <c r="BG86" s="8">
        <v>34</v>
      </c>
    </row>
    <row r="87" spans="1:59" s="4" customFormat="1" ht="20.25" customHeight="1">
      <c r="A87" s="55" t="s">
        <v>87</v>
      </c>
      <c r="B87" s="45">
        <v>4529407</v>
      </c>
      <c r="C87" s="35">
        <v>3563</v>
      </c>
      <c r="D87" s="6">
        <v>1243347</v>
      </c>
      <c r="E87" s="7">
        <v>1154</v>
      </c>
      <c r="F87" s="6">
        <v>514236</v>
      </c>
      <c r="G87" s="7">
        <v>376</v>
      </c>
      <c r="H87" s="6">
        <v>7603</v>
      </c>
      <c r="I87" s="7">
        <v>15</v>
      </c>
      <c r="J87" s="6">
        <v>26913</v>
      </c>
      <c r="K87" s="7">
        <v>5</v>
      </c>
      <c r="L87" s="6">
        <v>2100866</v>
      </c>
      <c r="M87" s="7">
        <v>548</v>
      </c>
      <c r="N87" s="6">
        <v>0</v>
      </c>
      <c r="O87" s="7">
        <v>0</v>
      </c>
      <c r="P87" s="6">
        <v>0</v>
      </c>
      <c r="Q87" s="7">
        <v>0</v>
      </c>
      <c r="R87" s="6">
        <v>192136</v>
      </c>
      <c r="S87" s="7">
        <v>548</v>
      </c>
      <c r="T87" s="6">
        <v>39150</v>
      </c>
      <c r="U87" s="7">
        <v>18</v>
      </c>
      <c r="V87" s="6">
        <v>10482</v>
      </c>
      <c r="W87" s="7">
        <v>2</v>
      </c>
      <c r="X87" s="6">
        <v>330</v>
      </c>
      <c r="Y87" s="7">
        <v>1</v>
      </c>
      <c r="Z87" s="6">
        <v>1123</v>
      </c>
      <c r="AA87" s="7">
        <v>1</v>
      </c>
      <c r="AB87" s="6">
        <v>7918</v>
      </c>
      <c r="AC87" s="7">
        <v>12</v>
      </c>
      <c r="AD87" s="6">
        <v>195997</v>
      </c>
      <c r="AE87" s="7">
        <v>730</v>
      </c>
      <c r="AF87" s="6">
        <v>0</v>
      </c>
      <c r="AG87" s="7">
        <v>0</v>
      </c>
      <c r="AH87" s="6">
        <v>8892</v>
      </c>
      <c r="AI87" s="7">
        <v>11</v>
      </c>
      <c r="AJ87" s="6">
        <v>8213</v>
      </c>
      <c r="AK87" s="7">
        <v>8</v>
      </c>
      <c r="AL87" s="6">
        <v>47340</v>
      </c>
      <c r="AM87" s="7">
        <v>21</v>
      </c>
      <c r="AN87" s="6">
        <v>19287</v>
      </c>
      <c r="AO87" s="7">
        <v>12</v>
      </c>
      <c r="AP87" s="6">
        <v>10905</v>
      </c>
      <c r="AQ87" s="7">
        <v>5</v>
      </c>
      <c r="AR87" s="6">
        <v>0</v>
      </c>
      <c r="AS87" s="7">
        <v>0</v>
      </c>
      <c r="AT87" s="6">
        <v>0</v>
      </c>
      <c r="AU87" s="7">
        <v>0</v>
      </c>
      <c r="AV87" s="6">
        <v>0</v>
      </c>
      <c r="AW87" s="7">
        <v>0</v>
      </c>
      <c r="AX87" s="6">
        <v>0</v>
      </c>
      <c r="AY87" s="7">
        <v>0</v>
      </c>
      <c r="AZ87" s="6">
        <v>4604</v>
      </c>
      <c r="BA87" s="7">
        <v>5</v>
      </c>
      <c r="BB87" s="6">
        <v>6161</v>
      </c>
      <c r="BC87" s="7">
        <v>3</v>
      </c>
      <c r="BD87" s="6">
        <v>26285</v>
      </c>
      <c r="BE87" s="7">
        <v>31</v>
      </c>
      <c r="BF87" s="6">
        <v>57619</v>
      </c>
      <c r="BG87" s="8">
        <v>57</v>
      </c>
    </row>
    <row r="88" spans="1:59" s="4" customFormat="1" ht="20.25" customHeight="1">
      <c r="A88" s="55" t="s">
        <v>88</v>
      </c>
      <c r="B88" s="45">
        <v>3959867.3</v>
      </c>
      <c r="C88" s="35">
        <v>2489</v>
      </c>
      <c r="D88" s="6">
        <v>811805</v>
      </c>
      <c r="E88" s="7">
        <v>766</v>
      </c>
      <c r="F88" s="6">
        <v>386277</v>
      </c>
      <c r="G88" s="7">
        <v>331</v>
      </c>
      <c r="H88" s="6">
        <v>0</v>
      </c>
      <c r="I88" s="7">
        <v>0</v>
      </c>
      <c r="J88" s="6">
        <v>10950</v>
      </c>
      <c r="K88" s="7">
        <v>3</v>
      </c>
      <c r="L88" s="6">
        <v>2226205</v>
      </c>
      <c r="M88" s="7">
        <v>388</v>
      </c>
      <c r="N88" s="6">
        <v>0</v>
      </c>
      <c r="O88" s="7">
        <v>0</v>
      </c>
      <c r="P88" s="6">
        <v>0</v>
      </c>
      <c r="Q88" s="7">
        <v>0</v>
      </c>
      <c r="R88" s="6">
        <v>103286</v>
      </c>
      <c r="S88" s="7">
        <v>287</v>
      </c>
      <c r="T88" s="6">
        <v>9573</v>
      </c>
      <c r="U88" s="7">
        <v>6</v>
      </c>
      <c r="V88" s="6">
        <v>0</v>
      </c>
      <c r="W88" s="7">
        <v>0</v>
      </c>
      <c r="X88" s="6">
        <v>1164</v>
      </c>
      <c r="Y88" s="7">
        <v>2</v>
      </c>
      <c r="Z88" s="6">
        <v>7189</v>
      </c>
      <c r="AA88" s="7">
        <v>4</v>
      </c>
      <c r="AB88" s="6">
        <v>6026</v>
      </c>
      <c r="AC88" s="7">
        <v>11</v>
      </c>
      <c r="AD88" s="6">
        <v>104319.7</v>
      </c>
      <c r="AE88" s="7">
        <v>585</v>
      </c>
      <c r="AF88" s="6">
        <v>0</v>
      </c>
      <c r="AG88" s="7">
        <v>0</v>
      </c>
      <c r="AH88" s="6">
        <v>3438</v>
      </c>
      <c r="AI88" s="7">
        <v>1</v>
      </c>
      <c r="AJ88" s="6">
        <v>25355.7</v>
      </c>
      <c r="AK88" s="7">
        <v>22</v>
      </c>
      <c r="AL88" s="6">
        <v>47501.4</v>
      </c>
      <c r="AM88" s="7">
        <v>42</v>
      </c>
      <c r="AN88" s="6">
        <v>194774</v>
      </c>
      <c r="AO88" s="7">
        <v>4</v>
      </c>
      <c r="AP88" s="6">
        <v>3193</v>
      </c>
      <c r="AQ88" s="7">
        <v>3</v>
      </c>
      <c r="AR88" s="6">
        <v>0</v>
      </c>
      <c r="AS88" s="7">
        <v>0</v>
      </c>
      <c r="AT88" s="6">
        <v>0</v>
      </c>
      <c r="AU88" s="7">
        <v>0</v>
      </c>
      <c r="AV88" s="6">
        <v>0</v>
      </c>
      <c r="AW88" s="7">
        <v>0</v>
      </c>
      <c r="AX88" s="6">
        <v>0</v>
      </c>
      <c r="AY88" s="7">
        <v>0</v>
      </c>
      <c r="AZ88" s="6">
        <v>1103</v>
      </c>
      <c r="BA88" s="7">
        <v>5</v>
      </c>
      <c r="BB88" s="6">
        <v>0</v>
      </c>
      <c r="BC88" s="7">
        <v>0</v>
      </c>
      <c r="BD88" s="6">
        <v>5902</v>
      </c>
      <c r="BE88" s="7">
        <v>3</v>
      </c>
      <c r="BF88" s="6">
        <v>11805.5</v>
      </c>
      <c r="BG88" s="8">
        <v>26</v>
      </c>
    </row>
    <row r="89" spans="1:59" s="4" customFormat="1" ht="20.25" customHeight="1">
      <c r="A89" s="55" t="s">
        <v>89</v>
      </c>
      <c r="B89" s="45">
        <v>3553780</v>
      </c>
      <c r="C89" s="35">
        <v>2098</v>
      </c>
      <c r="D89" s="6">
        <v>775909</v>
      </c>
      <c r="E89" s="7">
        <v>763</v>
      </c>
      <c r="F89" s="6">
        <v>111021</v>
      </c>
      <c r="G89" s="7">
        <v>173</v>
      </c>
      <c r="H89" s="6">
        <v>5849</v>
      </c>
      <c r="I89" s="7">
        <v>2</v>
      </c>
      <c r="J89" s="6">
        <v>1761</v>
      </c>
      <c r="K89" s="7">
        <v>1</v>
      </c>
      <c r="L89" s="6">
        <v>2341315</v>
      </c>
      <c r="M89" s="7">
        <v>428</v>
      </c>
      <c r="N89" s="6">
        <v>0</v>
      </c>
      <c r="O89" s="7">
        <v>0</v>
      </c>
      <c r="P89" s="6">
        <v>0</v>
      </c>
      <c r="Q89" s="7">
        <v>0</v>
      </c>
      <c r="R89" s="6">
        <v>116796</v>
      </c>
      <c r="S89" s="7">
        <v>315</v>
      </c>
      <c r="T89" s="6">
        <v>444</v>
      </c>
      <c r="U89" s="7">
        <v>1</v>
      </c>
      <c r="V89" s="6">
        <v>9352</v>
      </c>
      <c r="W89" s="7">
        <v>6</v>
      </c>
      <c r="X89" s="6">
        <v>1265</v>
      </c>
      <c r="Y89" s="7">
        <v>2</v>
      </c>
      <c r="Z89" s="6">
        <v>0</v>
      </c>
      <c r="AA89" s="7">
        <v>0</v>
      </c>
      <c r="AB89" s="6">
        <v>1054</v>
      </c>
      <c r="AC89" s="7">
        <v>2</v>
      </c>
      <c r="AD89" s="6">
        <v>146479</v>
      </c>
      <c r="AE89" s="7">
        <v>338</v>
      </c>
      <c r="AF89" s="6">
        <v>0</v>
      </c>
      <c r="AG89" s="7">
        <v>0</v>
      </c>
      <c r="AH89" s="6">
        <v>4742</v>
      </c>
      <c r="AI89" s="7">
        <v>14</v>
      </c>
      <c r="AJ89" s="6">
        <v>0</v>
      </c>
      <c r="AK89" s="7">
        <v>0</v>
      </c>
      <c r="AL89" s="6">
        <v>19164</v>
      </c>
      <c r="AM89" s="7">
        <v>22</v>
      </c>
      <c r="AN89" s="6">
        <v>3481</v>
      </c>
      <c r="AO89" s="7">
        <v>3</v>
      </c>
      <c r="AP89" s="6">
        <v>0</v>
      </c>
      <c r="AQ89" s="7">
        <v>0</v>
      </c>
      <c r="AR89" s="6">
        <v>0</v>
      </c>
      <c r="AS89" s="7">
        <v>0</v>
      </c>
      <c r="AT89" s="6">
        <v>0</v>
      </c>
      <c r="AU89" s="7">
        <v>0</v>
      </c>
      <c r="AV89" s="6">
        <v>0</v>
      </c>
      <c r="AW89" s="7">
        <v>0</v>
      </c>
      <c r="AX89" s="6">
        <v>0</v>
      </c>
      <c r="AY89" s="7">
        <v>0</v>
      </c>
      <c r="AZ89" s="6">
        <v>992</v>
      </c>
      <c r="BA89" s="7">
        <v>1</v>
      </c>
      <c r="BB89" s="6">
        <v>0</v>
      </c>
      <c r="BC89" s="7">
        <v>0</v>
      </c>
      <c r="BD89" s="6">
        <v>1478</v>
      </c>
      <c r="BE89" s="7">
        <v>4</v>
      </c>
      <c r="BF89" s="6">
        <v>12678</v>
      </c>
      <c r="BG89" s="8">
        <v>23</v>
      </c>
    </row>
    <row r="90" spans="1:59" s="4" customFormat="1" ht="20.25" customHeight="1">
      <c r="A90" s="55" t="s">
        <v>90</v>
      </c>
      <c r="B90" s="45">
        <v>11945881.300000001</v>
      </c>
      <c r="C90" s="35">
        <v>4886</v>
      </c>
      <c r="D90" s="6">
        <v>1445708</v>
      </c>
      <c r="E90" s="7">
        <v>1366</v>
      </c>
      <c r="F90" s="6">
        <v>1289300.6000000001</v>
      </c>
      <c r="G90" s="7">
        <v>1199</v>
      </c>
      <c r="H90" s="6">
        <v>56059</v>
      </c>
      <c r="I90" s="7">
        <v>9</v>
      </c>
      <c r="J90" s="6">
        <v>31798</v>
      </c>
      <c r="K90" s="7">
        <v>6</v>
      </c>
      <c r="L90" s="6">
        <v>8301614</v>
      </c>
      <c r="M90" s="7">
        <v>938</v>
      </c>
      <c r="N90" s="6">
        <v>0</v>
      </c>
      <c r="O90" s="7">
        <v>0</v>
      </c>
      <c r="P90" s="6">
        <v>0</v>
      </c>
      <c r="Q90" s="7">
        <v>0</v>
      </c>
      <c r="R90" s="6">
        <v>127625</v>
      </c>
      <c r="S90" s="7">
        <v>346</v>
      </c>
      <c r="T90" s="6">
        <v>13000</v>
      </c>
      <c r="U90" s="7">
        <v>9</v>
      </c>
      <c r="V90" s="6">
        <v>30</v>
      </c>
      <c r="W90" s="7">
        <v>1</v>
      </c>
      <c r="X90" s="6">
        <v>2538</v>
      </c>
      <c r="Y90" s="7">
        <v>3</v>
      </c>
      <c r="Z90" s="6">
        <v>0</v>
      </c>
      <c r="AA90" s="7">
        <v>0</v>
      </c>
      <c r="AB90" s="6">
        <v>4606</v>
      </c>
      <c r="AC90" s="7">
        <v>10</v>
      </c>
      <c r="AD90" s="6">
        <v>246624.2</v>
      </c>
      <c r="AE90" s="7">
        <v>714</v>
      </c>
      <c r="AF90" s="6">
        <v>0</v>
      </c>
      <c r="AG90" s="7">
        <v>0</v>
      </c>
      <c r="AH90" s="6">
        <v>8921</v>
      </c>
      <c r="AI90" s="7">
        <v>5</v>
      </c>
      <c r="AJ90" s="6">
        <v>60004.4</v>
      </c>
      <c r="AK90" s="7">
        <v>16</v>
      </c>
      <c r="AL90" s="6">
        <v>165629.1</v>
      </c>
      <c r="AM90" s="7">
        <v>129</v>
      </c>
      <c r="AN90" s="6">
        <v>161919</v>
      </c>
      <c r="AO90" s="7">
        <v>100</v>
      </c>
      <c r="AP90" s="6">
        <v>0</v>
      </c>
      <c r="AQ90" s="7">
        <v>0</v>
      </c>
      <c r="AR90" s="6">
        <v>0</v>
      </c>
      <c r="AS90" s="7">
        <v>0</v>
      </c>
      <c r="AT90" s="6">
        <v>0</v>
      </c>
      <c r="AU90" s="7">
        <v>0</v>
      </c>
      <c r="AV90" s="6">
        <v>0</v>
      </c>
      <c r="AW90" s="7">
        <v>0</v>
      </c>
      <c r="AX90" s="6">
        <v>0</v>
      </c>
      <c r="AY90" s="7">
        <v>0</v>
      </c>
      <c r="AZ90" s="6">
        <v>1692</v>
      </c>
      <c r="BA90" s="7">
        <v>2</v>
      </c>
      <c r="BB90" s="6">
        <v>0</v>
      </c>
      <c r="BC90" s="7">
        <v>0</v>
      </c>
      <c r="BD90" s="6">
        <v>16545</v>
      </c>
      <c r="BE90" s="7">
        <v>12</v>
      </c>
      <c r="BF90" s="6">
        <v>12268</v>
      </c>
      <c r="BG90" s="8">
        <v>21</v>
      </c>
    </row>
    <row r="91" spans="1:59" s="4" customFormat="1" ht="20.25" customHeight="1">
      <c r="A91" s="55" t="s">
        <v>91</v>
      </c>
      <c r="B91" s="45">
        <v>7419021.7000000002</v>
      </c>
      <c r="C91" s="35">
        <v>4155</v>
      </c>
      <c r="D91" s="6">
        <v>1061504.7</v>
      </c>
      <c r="E91" s="7">
        <v>1049</v>
      </c>
      <c r="F91" s="6">
        <v>864472.7</v>
      </c>
      <c r="G91" s="7">
        <v>830</v>
      </c>
      <c r="H91" s="6">
        <v>1850</v>
      </c>
      <c r="I91" s="7">
        <v>2</v>
      </c>
      <c r="J91" s="6">
        <v>12543</v>
      </c>
      <c r="K91" s="7">
        <v>4</v>
      </c>
      <c r="L91" s="6">
        <v>4740885.8</v>
      </c>
      <c r="M91" s="7">
        <v>745</v>
      </c>
      <c r="N91" s="6">
        <v>0</v>
      </c>
      <c r="O91" s="7">
        <v>0</v>
      </c>
      <c r="P91" s="6">
        <v>0</v>
      </c>
      <c r="Q91" s="7">
        <v>0</v>
      </c>
      <c r="R91" s="6">
        <v>127034.5</v>
      </c>
      <c r="S91" s="7">
        <v>455</v>
      </c>
      <c r="T91" s="6">
        <v>105496.2</v>
      </c>
      <c r="U91" s="7">
        <v>25</v>
      </c>
      <c r="V91" s="6">
        <v>33365</v>
      </c>
      <c r="W91" s="7">
        <v>4</v>
      </c>
      <c r="X91" s="6">
        <v>1088</v>
      </c>
      <c r="Y91" s="7">
        <v>1</v>
      </c>
      <c r="Z91" s="6">
        <v>1811</v>
      </c>
      <c r="AA91" s="7">
        <v>1</v>
      </c>
      <c r="AB91" s="6">
        <v>5147</v>
      </c>
      <c r="AC91" s="7">
        <v>13</v>
      </c>
      <c r="AD91" s="6">
        <v>204907.5</v>
      </c>
      <c r="AE91" s="7">
        <v>685</v>
      </c>
      <c r="AF91" s="6">
        <v>0</v>
      </c>
      <c r="AG91" s="7">
        <v>0</v>
      </c>
      <c r="AH91" s="6">
        <v>0</v>
      </c>
      <c r="AI91" s="7">
        <v>0</v>
      </c>
      <c r="AJ91" s="6">
        <v>3568</v>
      </c>
      <c r="AK91" s="7">
        <v>10</v>
      </c>
      <c r="AL91" s="6">
        <v>132195.1</v>
      </c>
      <c r="AM91" s="7">
        <v>244</v>
      </c>
      <c r="AN91" s="6">
        <v>79538</v>
      </c>
      <c r="AO91" s="7">
        <v>36</v>
      </c>
      <c r="AP91" s="6">
        <v>0</v>
      </c>
      <c r="AQ91" s="7">
        <v>0</v>
      </c>
      <c r="AR91" s="6">
        <v>0</v>
      </c>
      <c r="AS91" s="7">
        <v>0</v>
      </c>
      <c r="AT91" s="6">
        <v>0</v>
      </c>
      <c r="AU91" s="7">
        <v>0</v>
      </c>
      <c r="AV91" s="6">
        <v>0</v>
      </c>
      <c r="AW91" s="7">
        <v>0</v>
      </c>
      <c r="AX91" s="6">
        <v>0</v>
      </c>
      <c r="AY91" s="7">
        <v>0</v>
      </c>
      <c r="AZ91" s="6">
        <v>2095</v>
      </c>
      <c r="BA91" s="7">
        <v>5</v>
      </c>
      <c r="BB91" s="6">
        <v>0</v>
      </c>
      <c r="BC91" s="7">
        <v>0</v>
      </c>
      <c r="BD91" s="6">
        <v>22954</v>
      </c>
      <c r="BE91" s="7">
        <v>17</v>
      </c>
      <c r="BF91" s="6">
        <v>18566.2</v>
      </c>
      <c r="BG91" s="8">
        <v>29</v>
      </c>
    </row>
    <row r="92" spans="1:59" s="4" customFormat="1" ht="20.25" customHeight="1">
      <c r="A92" s="55" t="s">
        <v>92</v>
      </c>
      <c r="B92" s="45">
        <v>6223781.7000000002</v>
      </c>
      <c r="C92" s="35">
        <v>3282</v>
      </c>
      <c r="D92" s="6">
        <v>952353</v>
      </c>
      <c r="E92" s="7">
        <v>892</v>
      </c>
      <c r="F92" s="6">
        <v>710973</v>
      </c>
      <c r="G92" s="7">
        <v>710</v>
      </c>
      <c r="H92" s="6">
        <v>10611</v>
      </c>
      <c r="I92" s="7">
        <v>2</v>
      </c>
      <c r="J92" s="6">
        <v>16806</v>
      </c>
      <c r="K92" s="7">
        <v>12</v>
      </c>
      <c r="L92" s="6">
        <v>4162365</v>
      </c>
      <c r="M92" s="7">
        <v>558</v>
      </c>
      <c r="N92" s="6">
        <v>0</v>
      </c>
      <c r="O92" s="7">
        <v>0</v>
      </c>
      <c r="P92" s="6">
        <v>0</v>
      </c>
      <c r="Q92" s="7">
        <v>0</v>
      </c>
      <c r="R92" s="6">
        <v>89299</v>
      </c>
      <c r="S92" s="7">
        <v>325</v>
      </c>
      <c r="T92" s="6">
        <v>2921</v>
      </c>
      <c r="U92" s="7">
        <v>1</v>
      </c>
      <c r="V92" s="6">
        <v>0</v>
      </c>
      <c r="W92" s="7">
        <v>0</v>
      </c>
      <c r="X92" s="6">
        <v>0</v>
      </c>
      <c r="Y92" s="7">
        <v>0</v>
      </c>
      <c r="Z92" s="6">
        <v>0</v>
      </c>
      <c r="AA92" s="7">
        <v>0</v>
      </c>
      <c r="AB92" s="6">
        <v>1029</v>
      </c>
      <c r="AC92" s="7">
        <v>3</v>
      </c>
      <c r="AD92" s="6">
        <v>117060.6</v>
      </c>
      <c r="AE92" s="7">
        <v>584</v>
      </c>
      <c r="AF92" s="6">
        <v>0</v>
      </c>
      <c r="AG92" s="7">
        <v>0</v>
      </c>
      <c r="AH92" s="6">
        <v>2298</v>
      </c>
      <c r="AI92" s="7">
        <v>1</v>
      </c>
      <c r="AJ92" s="6">
        <v>1736</v>
      </c>
      <c r="AK92" s="7">
        <v>11</v>
      </c>
      <c r="AL92" s="6">
        <v>105848.1</v>
      </c>
      <c r="AM92" s="7">
        <v>137</v>
      </c>
      <c r="AN92" s="6">
        <v>18192</v>
      </c>
      <c r="AO92" s="7">
        <v>14</v>
      </c>
      <c r="AP92" s="6">
        <v>0</v>
      </c>
      <c r="AQ92" s="7">
        <v>0</v>
      </c>
      <c r="AR92" s="6">
        <v>0</v>
      </c>
      <c r="AS92" s="7">
        <v>0</v>
      </c>
      <c r="AT92" s="6">
        <v>0</v>
      </c>
      <c r="AU92" s="7">
        <v>0</v>
      </c>
      <c r="AV92" s="6">
        <v>0</v>
      </c>
      <c r="AW92" s="7">
        <v>0</v>
      </c>
      <c r="AX92" s="6">
        <v>0</v>
      </c>
      <c r="AY92" s="7">
        <v>0</v>
      </c>
      <c r="AZ92" s="6">
        <v>1718</v>
      </c>
      <c r="BA92" s="7">
        <v>5</v>
      </c>
      <c r="BB92" s="6">
        <v>0</v>
      </c>
      <c r="BC92" s="7">
        <v>0</v>
      </c>
      <c r="BD92" s="6">
        <v>12032</v>
      </c>
      <c r="BE92" s="7">
        <v>12</v>
      </c>
      <c r="BF92" s="6">
        <v>18540</v>
      </c>
      <c r="BG92" s="8">
        <v>15</v>
      </c>
    </row>
    <row r="93" spans="1:59" s="4" customFormat="1" ht="20.25" customHeight="1">
      <c r="A93" s="55" t="s">
        <v>93</v>
      </c>
      <c r="B93" s="45">
        <v>8998696</v>
      </c>
      <c r="C93" s="35">
        <v>4905</v>
      </c>
      <c r="D93" s="6">
        <v>1069785</v>
      </c>
      <c r="E93" s="7">
        <v>1019</v>
      </c>
      <c r="F93" s="6">
        <v>638841</v>
      </c>
      <c r="G93" s="7">
        <v>987</v>
      </c>
      <c r="H93" s="6">
        <v>1736</v>
      </c>
      <c r="I93" s="7">
        <v>1</v>
      </c>
      <c r="J93" s="6">
        <v>44312</v>
      </c>
      <c r="K93" s="7">
        <v>8</v>
      </c>
      <c r="L93" s="6">
        <v>6723140</v>
      </c>
      <c r="M93" s="7">
        <v>1539</v>
      </c>
      <c r="N93" s="6">
        <v>0</v>
      </c>
      <c r="O93" s="7">
        <v>0</v>
      </c>
      <c r="P93" s="6">
        <v>0</v>
      </c>
      <c r="Q93" s="7">
        <v>0</v>
      </c>
      <c r="R93" s="6">
        <v>158899</v>
      </c>
      <c r="S93" s="7">
        <v>440</v>
      </c>
      <c r="T93" s="6">
        <v>0</v>
      </c>
      <c r="U93" s="7">
        <v>0</v>
      </c>
      <c r="V93" s="6">
        <v>5586</v>
      </c>
      <c r="W93" s="7">
        <v>7</v>
      </c>
      <c r="X93" s="6">
        <v>0</v>
      </c>
      <c r="Y93" s="7">
        <v>0</v>
      </c>
      <c r="Z93" s="6">
        <v>0</v>
      </c>
      <c r="AA93" s="7">
        <v>0</v>
      </c>
      <c r="AB93" s="6">
        <v>1608</v>
      </c>
      <c r="AC93" s="7">
        <v>4</v>
      </c>
      <c r="AD93" s="6">
        <v>240058</v>
      </c>
      <c r="AE93" s="7">
        <v>783</v>
      </c>
      <c r="AF93" s="6">
        <v>0</v>
      </c>
      <c r="AG93" s="7">
        <v>0</v>
      </c>
      <c r="AH93" s="6">
        <v>2730</v>
      </c>
      <c r="AI93" s="7">
        <v>16</v>
      </c>
      <c r="AJ93" s="6">
        <v>205</v>
      </c>
      <c r="AK93" s="7">
        <v>2</v>
      </c>
      <c r="AL93" s="6">
        <v>67408</v>
      </c>
      <c r="AM93" s="7">
        <v>35</v>
      </c>
      <c r="AN93" s="6">
        <v>10156</v>
      </c>
      <c r="AO93" s="7">
        <v>8</v>
      </c>
      <c r="AP93" s="6">
        <v>0</v>
      </c>
      <c r="AQ93" s="7">
        <v>0</v>
      </c>
      <c r="AR93" s="6">
        <v>0</v>
      </c>
      <c r="AS93" s="7">
        <v>0</v>
      </c>
      <c r="AT93" s="6">
        <v>0</v>
      </c>
      <c r="AU93" s="7">
        <v>0</v>
      </c>
      <c r="AV93" s="6">
        <v>0</v>
      </c>
      <c r="AW93" s="7">
        <v>0</v>
      </c>
      <c r="AX93" s="6">
        <v>0</v>
      </c>
      <c r="AY93" s="7">
        <v>0</v>
      </c>
      <c r="AZ93" s="6">
        <v>1628</v>
      </c>
      <c r="BA93" s="7">
        <v>4</v>
      </c>
      <c r="BB93" s="6">
        <v>0</v>
      </c>
      <c r="BC93" s="7">
        <v>0</v>
      </c>
      <c r="BD93" s="6">
        <v>13686</v>
      </c>
      <c r="BE93" s="7">
        <v>20</v>
      </c>
      <c r="BF93" s="6">
        <v>18918</v>
      </c>
      <c r="BG93" s="8">
        <v>32</v>
      </c>
    </row>
    <row r="94" spans="1:59" s="4" customFormat="1" ht="20.25" customHeight="1">
      <c r="A94" s="55" t="s">
        <v>94</v>
      </c>
      <c r="B94" s="45">
        <v>5245019</v>
      </c>
      <c r="C94" s="35">
        <v>3735</v>
      </c>
      <c r="D94" s="6">
        <v>1163071</v>
      </c>
      <c r="E94" s="7">
        <v>1209</v>
      </c>
      <c r="F94" s="6">
        <v>301300</v>
      </c>
      <c r="G94" s="7">
        <v>517</v>
      </c>
      <c r="H94" s="6">
        <v>2420</v>
      </c>
      <c r="I94" s="7">
        <v>1</v>
      </c>
      <c r="J94" s="6">
        <v>12255</v>
      </c>
      <c r="K94" s="7">
        <v>10</v>
      </c>
      <c r="L94" s="6">
        <v>3352934</v>
      </c>
      <c r="M94" s="7">
        <v>845</v>
      </c>
      <c r="N94" s="6">
        <v>0</v>
      </c>
      <c r="O94" s="7">
        <v>0</v>
      </c>
      <c r="P94" s="6">
        <v>0</v>
      </c>
      <c r="Q94" s="7">
        <v>0</v>
      </c>
      <c r="R94" s="6">
        <v>131013</v>
      </c>
      <c r="S94" s="7">
        <v>429</v>
      </c>
      <c r="T94" s="6">
        <v>570</v>
      </c>
      <c r="U94" s="7">
        <v>1</v>
      </c>
      <c r="V94" s="6">
        <v>21516</v>
      </c>
      <c r="W94" s="7">
        <v>5</v>
      </c>
      <c r="X94" s="6">
        <v>0</v>
      </c>
      <c r="Y94" s="7">
        <v>0</v>
      </c>
      <c r="Z94" s="6">
        <v>0</v>
      </c>
      <c r="AA94" s="7">
        <v>0</v>
      </c>
      <c r="AB94" s="6">
        <v>1209</v>
      </c>
      <c r="AC94" s="7">
        <v>5</v>
      </c>
      <c r="AD94" s="6">
        <v>195046</v>
      </c>
      <c r="AE94" s="7">
        <v>601</v>
      </c>
      <c r="AF94" s="6">
        <v>0</v>
      </c>
      <c r="AG94" s="7">
        <v>0</v>
      </c>
      <c r="AH94" s="6">
        <v>7052</v>
      </c>
      <c r="AI94" s="7">
        <v>17</v>
      </c>
      <c r="AJ94" s="6">
        <v>0</v>
      </c>
      <c r="AK94" s="7">
        <v>0</v>
      </c>
      <c r="AL94" s="6">
        <v>22526</v>
      </c>
      <c r="AM94" s="7">
        <v>30</v>
      </c>
      <c r="AN94" s="6">
        <v>0</v>
      </c>
      <c r="AO94" s="7">
        <v>0</v>
      </c>
      <c r="AP94" s="6">
        <v>1524</v>
      </c>
      <c r="AQ94" s="7">
        <v>2</v>
      </c>
      <c r="AR94" s="6">
        <v>0</v>
      </c>
      <c r="AS94" s="7">
        <v>0</v>
      </c>
      <c r="AT94" s="6">
        <v>0</v>
      </c>
      <c r="AU94" s="7">
        <v>0</v>
      </c>
      <c r="AV94" s="6">
        <v>0</v>
      </c>
      <c r="AW94" s="7">
        <v>0</v>
      </c>
      <c r="AX94" s="6">
        <v>0</v>
      </c>
      <c r="AY94" s="7">
        <v>0</v>
      </c>
      <c r="AZ94" s="6">
        <v>0</v>
      </c>
      <c r="BA94" s="7">
        <v>0</v>
      </c>
      <c r="BB94" s="6">
        <v>0</v>
      </c>
      <c r="BC94" s="7">
        <v>0</v>
      </c>
      <c r="BD94" s="6">
        <v>16166</v>
      </c>
      <c r="BE94" s="7">
        <v>24</v>
      </c>
      <c r="BF94" s="6">
        <v>16417</v>
      </c>
      <c r="BG94" s="8">
        <v>39</v>
      </c>
    </row>
    <row r="95" spans="1:59" s="4" customFormat="1" ht="20.25" customHeight="1">
      <c r="A95" s="55" t="s">
        <v>95</v>
      </c>
      <c r="B95" s="45">
        <v>12413077.300000001</v>
      </c>
      <c r="C95" s="35">
        <v>6917</v>
      </c>
      <c r="D95" s="6">
        <v>1554332.5</v>
      </c>
      <c r="E95" s="7">
        <v>1767</v>
      </c>
      <c r="F95" s="6">
        <v>782042</v>
      </c>
      <c r="G95" s="7">
        <v>1130</v>
      </c>
      <c r="H95" s="6">
        <v>29555</v>
      </c>
      <c r="I95" s="7">
        <v>7</v>
      </c>
      <c r="J95" s="6">
        <v>51637</v>
      </c>
      <c r="K95" s="7">
        <v>28</v>
      </c>
      <c r="L95" s="6">
        <v>9128671</v>
      </c>
      <c r="M95" s="7">
        <v>1823</v>
      </c>
      <c r="N95" s="6">
        <v>0</v>
      </c>
      <c r="O95" s="7">
        <v>0</v>
      </c>
      <c r="P95" s="6">
        <v>0</v>
      </c>
      <c r="Q95" s="7">
        <v>0</v>
      </c>
      <c r="R95" s="6">
        <v>223522</v>
      </c>
      <c r="S95" s="7">
        <v>659</v>
      </c>
      <c r="T95" s="6">
        <v>7050</v>
      </c>
      <c r="U95" s="7">
        <v>2</v>
      </c>
      <c r="V95" s="6">
        <v>6792</v>
      </c>
      <c r="W95" s="7">
        <v>2</v>
      </c>
      <c r="X95" s="6">
        <v>443</v>
      </c>
      <c r="Y95" s="7">
        <v>1</v>
      </c>
      <c r="Z95" s="6">
        <v>1629</v>
      </c>
      <c r="AA95" s="7">
        <v>1</v>
      </c>
      <c r="AB95" s="6">
        <v>9894</v>
      </c>
      <c r="AC95" s="7">
        <v>17</v>
      </c>
      <c r="AD95" s="6">
        <v>359752.9</v>
      </c>
      <c r="AE95" s="7">
        <v>1116</v>
      </c>
      <c r="AF95" s="6">
        <v>0</v>
      </c>
      <c r="AG95" s="7">
        <v>0</v>
      </c>
      <c r="AH95" s="6">
        <v>7422</v>
      </c>
      <c r="AI95" s="7">
        <v>19</v>
      </c>
      <c r="AJ95" s="6">
        <v>393</v>
      </c>
      <c r="AK95" s="7">
        <v>2</v>
      </c>
      <c r="AL95" s="6">
        <v>95720.9</v>
      </c>
      <c r="AM95" s="7">
        <v>109</v>
      </c>
      <c r="AN95" s="6">
        <v>66302</v>
      </c>
      <c r="AO95" s="7">
        <v>85</v>
      </c>
      <c r="AP95" s="6">
        <v>17709</v>
      </c>
      <c r="AQ95" s="7">
        <v>12</v>
      </c>
      <c r="AR95" s="6">
        <v>0</v>
      </c>
      <c r="AS95" s="7">
        <v>0</v>
      </c>
      <c r="AT95" s="6">
        <v>0</v>
      </c>
      <c r="AU95" s="7">
        <v>0</v>
      </c>
      <c r="AV95" s="6">
        <v>0</v>
      </c>
      <c r="AW95" s="7">
        <v>0</v>
      </c>
      <c r="AX95" s="6">
        <v>0</v>
      </c>
      <c r="AY95" s="7">
        <v>0</v>
      </c>
      <c r="AZ95" s="6">
        <v>3533</v>
      </c>
      <c r="BA95" s="7">
        <v>5</v>
      </c>
      <c r="BB95" s="6">
        <v>0</v>
      </c>
      <c r="BC95" s="7">
        <v>0</v>
      </c>
      <c r="BD95" s="6">
        <v>17141</v>
      </c>
      <c r="BE95" s="7">
        <v>33</v>
      </c>
      <c r="BF95" s="6">
        <v>49536</v>
      </c>
      <c r="BG95" s="8">
        <v>99</v>
      </c>
    </row>
    <row r="96" spans="1:59" s="4" customFormat="1" ht="20.25" customHeight="1">
      <c r="A96" s="55" t="s">
        <v>96</v>
      </c>
      <c r="B96" s="45">
        <v>4512802</v>
      </c>
      <c r="C96" s="35">
        <v>2776</v>
      </c>
      <c r="D96" s="6">
        <v>1227043</v>
      </c>
      <c r="E96" s="7">
        <v>930</v>
      </c>
      <c r="F96" s="6">
        <v>233779</v>
      </c>
      <c r="G96" s="7">
        <v>477</v>
      </c>
      <c r="H96" s="6">
        <v>0</v>
      </c>
      <c r="I96" s="7">
        <v>0</v>
      </c>
      <c r="J96" s="6">
        <v>0</v>
      </c>
      <c r="K96" s="7">
        <v>0</v>
      </c>
      <c r="L96" s="6">
        <v>2685190</v>
      </c>
      <c r="M96" s="7">
        <v>525</v>
      </c>
      <c r="N96" s="6">
        <v>0</v>
      </c>
      <c r="O96" s="7">
        <v>0</v>
      </c>
      <c r="P96" s="6">
        <v>0</v>
      </c>
      <c r="Q96" s="7">
        <v>0</v>
      </c>
      <c r="R96" s="6">
        <v>96242</v>
      </c>
      <c r="S96" s="7">
        <v>342</v>
      </c>
      <c r="T96" s="6">
        <v>0</v>
      </c>
      <c r="U96" s="7">
        <v>0</v>
      </c>
      <c r="V96" s="6">
        <v>33393</v>
      </c>
      <c r="W96" s="7">
        <v>6</v>
      </c>
      <c r="X96" s="6">
        <v>610</v>
      </c>
      <c r="Y96" s="7">
        <v>2</v>
      </c>
      <c r="Z96" s="6">
        <v>0</v>
      </c>
      <c r="AA96" s="7">
        <v>0</v>
      </c>
      <c r="AB96" s="6">
        <v>0</v>
      </c>
      <c r="AC96" s="7">
        <v>0</v>
      </c>
      <c r="AD96" s="6">
        <v>152347</v>
      </c>
      <c r="AE96" s="7">
        <v>424</v>
      </c>
      <c r="AF96" s="6">
        <v>0</v>
      </c>
      <c r="AG96" s="7">
        <v>0</v>
      </c>
      <c r="AH96" s="6">
        <v>1925</v>
      </c>
      <c r="AI96" s="7">
        <v>8</v>
      </c>
      <c r="AJ96" s="6">
        <v>0</v>
      </c>
      <c r="AK96" s="7">
        <v>0</v>
      </c>
      <c r="AL96" s="6">
        <v>26106</v>
      </c>
      <c r="AM96" s="7">
        <v>20</v>
      </c>
      <c r="AN96" s="6">
        <v>0</v>
      </c>
      <c r="AO96" s="7">
        <v>0</v>
      </c>
      <c r="AP96" s="6">
        <v>4524</v>
      </c>
      <c r="AQ96" s="7">
        <v>3</v>
      </c>
      <c r="AR96" s="6">
        <v>926</v>
      </c>
      <c r="AS96" s="7">
        <v>3</v>
      </c>
      <c r="AT96" s="6">
        <v>0</v>
      </c>
      <c r="AU96" s="7">
        <v>0</v>
      </c>
      <c r="AV96" s="6">
        <v>0</v>
      </c>
      <c r="AW96" s="7">
        <v>0</v>
      </c>
      <c r="AX96" s="6">
        <v>0</v>
      </c>
      <c r="AY96" s="7">
        <v>0</v>
      </c>
      <c r="AZ96" s="6">
        <v>1523</v>
      </c>
      <c r="BA96" s="7">
        <v>3</v>
      </c>
      <c r="BB96" s="6">
        <v>0</v>
      </c>
      <c r="BC96" s="7">
        <v>0</v>
      </c>
      <c r="BD96" s="6">
        <v>27528</v>
      </c>
      <c r="BE96" s="7">
        <v>5</v>
      </c>
      <c r="BF96" s="6">
        <v>21666</v>
      </c>
      <c r="BG96" s="8">
        <v>28</v>
      </c>
    </row>
    <row r="97" spans="1:59" s="4" customFormat="1" ht="20.25" customHeight="1">
      <c r="A97" s="55" t="s">
        <v>97</v>
      </c>
      <c r="B97" s="45">
        <v>4435467</v>
      </c>
      <c r="C97" s="35">
        <v>2519</v>
      </c>
      <c r="D97" s="6">
        <v>1410391</v>
      </c>
      <c r="E97" s="7">
        <v>954</v>
      </c>
      <c r="F97" s="6">
        <v>122507</v>
      </c>
      <c r="G97" s="7">
        <v>305</v>
      </c>
      <c r="H97" s="6">
        <v>0</v>
      </c>
      <c r="I97" s="7">
        <v>0</v>
      </c>
      <c r="J97" s="6">
        <v>0</v>
      </c>
      <c r="K97" s="7">
        <v>0</v>
      </c>
      <c r="L97" s="6">
        <v>2625292</v>
      </c>
      <c r="M97" s="7">
        <v>423</v>
      </c>
      <c r="N97" s="6">
        <v>0</v>
      </c>
      <c r="O97" s="7">
        <v>0</v>
      </c>
      <c r="P97" s="6">
        <v>0</v>
      </c>
      <c r="Q97" s="7">
        <v>0</v>
      </c>
      <c r="R97" s="6">
        <v>98313</v>
      </c>
      <c r="S97" s="7">
        <v>402</v>
      </c>
      <c r="T97" s="6">
        <v>2032</v>
      </c>
      <c r="U97" s="7">
        <v>2</v>
      </c>
      <c r="V97" s="6">
        <v>4663</v>
      </c>
      <c r="W97" s="7">
        <v>2</v>
      </c>
      <c r="X97" s="6">
        <v>0</v>
      </c>
      <c r="Y97" s="7">
        <v>0</v>
      </c>
      <c r="Z97" s="6">
        <v>0</v>
      </c>
      <c r="AA97" s="7">
        <v>0</v>
      </c>
      <c r="AB97" s="6">
        <v>243</v>
      </c>
      <c r="AC97" s="7">
        <v>1</v>
      </c>
      <c r="AD97" s="6">
        <v>113557</v>
      </c>
      <c r="AE97" s="7">
        <v>316</v>
      </c>
      <c r="AF97" s="6">
        <v>0</v>
      </c>
      <c r="AG97" s="7">
        <v>0</v>
      </c>
      <c r="AH97" s="6">
        <v>4234</v>
      </c>
      <c r="AI97" s="7">
        <v>15</v>
      </c>
      <c r="AJ97" s="6">
        <v>403</v>
      </c>
      <c r="AK97" s="7">
        <v>1</v>
      </c>
      <c r="AL97" s="6">
        <v>15387</v>
      </c>
      <c r="AM97" s="7">
        <v>16</v>
      </c>
      <c r="AN97" s="6">
        <v>582</v>
      </c>
      <c r="AO97" s="7">
        <v>1</v>
      </c>
      <c r="AP97" s="6">
        <v>8684</v>
      </c>
      <c r="AQ97" s="7">
        <v>10</v>
      </c>
      <c r="AR97" s="6">
        <v>0</v>
      </c>
      <c r="AS97" s="7">
        <v>0</v>
      </c>
      <c r="AT97" s="6">
        <v>0</v>
      </c>
      <c r="AU97" s="7">
        <v>0</v>
      </c>
      <c r="AV97" s="6">
        <v>0</v>
      </c>
      <c r="AW97" s="7">
        <v>0</v>
      </c>
      <c r="AX97" s="6">
        <v>0</v>
      </c>
      <c r="AY97" s="7">
        <v>0</v>
      </c>
      <c r="AZ97" s="6">
        <v>232</v>
      </c>
      <c r="BA97" s="7">
        <v>1</v>
      </c>
      <c r="BB97" s="6">
        <v>0</v>
      </c>
      <c r="BC97" s="7">
        <v>0</v>
      </c>
      <c r="BD97" s="6">
        <v>16265</v>
      </c>
      <c r="BE97" s="7">
        <v>15</v>
      </c>
      <c r="BF97" s="6">
        <v>12682</v>
      </c>
      <c r="BG97" s="8">
        <v>55</v>
      </c>
    </row>
    <row r="98" spans="1:59" s="4" customFormat="1" ht="20.25" customHeight="1">
      <c r="A98" s="55" t="s">
        <v>98</v>
      </c>
      <c r="B98" s="45">
        <v>11120632</v>
      </c>
      <c r="C98" s="35">
        <v>3557</v>
      </c>
      <c r="D98" s="6">
        <v>1265297</v>
      </c>
      <c r="E98" s="7">
        <v>1067</v>
      </c>
      <c r="F98" s="6">
        <v>437965</v>
      </c>
      <c r="G98" s="7">
        <v>910</v>
      </c>
      <c r="H98" s="6">
        <v>0</v>
      </c>
      <c r="I98" s="7">
        <v>0</v>
      </c>
      <c r="J98" s="6">
        <v>0</v>
      </c>
      <c r="K98" s="7">
        <v>0</v>
      </c>
      <c r="L98" s="6">
        <v>9091936</v>
      </c>
      <c r="M98" s="7">
        <v>697</v>
      </c>
      <c r="N98" s="6">
        <v>0</v>
      </c>
      <c r="O98" s="7">
        <v>0</v>
      </c>
      <c r="P98" s="6">
        <v>0</v>
      </c>
      <c r="Q98" s="7">
        <v>0</v>
      </c>
      <c r="R98" s="6">
        <v>68994</v>
      </c>
      <c r="S98" s="7">
        <v>257</v>
      </c>
      <c r="T98" s="6">
        <v>0</v>
      </c>
      <c r="U98" s="7">
        <v>0</v>
      </c>
      <c r="V98" s="6">
        <v>5557</v>
      </c>
      <c r="W98" s="7">
        <v>5</v>
      </c>
      <c r="X98" s="6">
        <v>0</v>
      </c>
      <c r="Y98" s="7">
        <v>0</v>
      </c>
      <c r="Z98" s="6">
        <v>0</v>
      </c>
      <c r="AA98" s="7">
        <v>0</v>
      </c>
      <c r="AB98" s="6">
        <v>465</v>
      </c>
      <c r="AC98" s="7">
        <v>2</v>
      </c>
      <c r="AD98" s="6">
        <v>174569</v>
      </c>
      <c r="AE98" s="7">
        <v>470</v>
      </c>
      <c r="AF98" s="6">
        <v>0</v>
      </c>
      <c r="AG98" s="7">
        <v>0</v>
      </c>
      <c r="AH98" s="6">
        <v>3155</v>
      </c>
      <c r="AI98" s="7">
        <v>9</v>
      </c>
      <c r="AJ98" s="6">
        <v>12780</v>
      </c>
      <c r="AK98" s="7">
        <v>43</v>
      </c>
      <c r="AL98" s="6">
        <v>17309</v>
      </c>
      <c r="AM98" s="7">
        <v>18</v>
      </c>
      <c r="AN98" s="6">
        <v>29746</v>
      </c>
      <c r="AO98" s="7">
        <v>40</v>
      </c>
      <c r="AP98" s="6">
        <v>400</v>
      </c>
      <c r="AQ98" s="7">
        <v>1</v>
      </c>
      <c r="AR98" s="6">
        <v>1484</v>
      </c>
      <c r="AS98" s="7">
        <v>2</v>
      </c>
      <c r="AT98" s="6">
        <v>0</v>
      </c>
      <c r="AU98" s="7">
        <v>0</v>
      </c>
      <c r="AV98" s="6">
        <v>0</v>
      </c>
      <c r="AW98" s="7">
        <v>0</v>
      </c>
      <c r="AX98" s="6">
        <v>0</v>
      </c>
      <c r="AY98" s="7">
        <v>0</v>
      </c>
      <c r="AZ98" s="6">
        <v>805</v>
      </c>
      <c r="BA98" s="7">
        <v>1</v>
      </c>
      <c r="BB98" s="6">
        <v>0</v>
      </c>
      <c r="BC98" s="7">
        <v>0</v>
      </c>
      <c r="BD98" s="6">
        <v>1200</v>
      </c>
      <c r="BE98" s="7">
        <v>3</v>
      </c>
      <c r="BF98" s="6">
        <v>8970</v>
      </c>
      <c r="BG98" s="8">
        <v>32</v>
      </c>
    </row>
    <row r="99" spans="1:59" s="4" customFormat="1" ht="20.25" customHeight="1">
      <c r="A99" s="55" t="s">
        <v>99</v>
      </c>
      <c r="B99" s="45">
        <v>7687271</v>
      </c>
      <c r="C99" s="35">
        <v>3260</v>
      </c>
      <c r="D99" s="6">
        <v>1645495</v>
      </c>
      <c r="E99" s="7">
        <v>1373</v>
      </c>
      <c r="F99" s="6">
        <v>166028</v>
      </c>
      <c r="G99" s="7">
        <v>423</v>
      </c>
      <c r="H99" s="6">
        <v>0</v>
      </c>
      <c r="I99" s="7">
        <v>0</v>
      </c>
      <c r="J99" s="6">
        <v>0</v>
      </c>
      <c r="K99" s="7">
        <v>0</v>
      </c>
      <c r="L99" s="6">
        <v>5615024</v>
      </c>
      <c r="M99" s="7">
        <v>716</v>
      </c>
      <c r="N99" s="6">
        <v>0</v>
      </c>
      <c r="O99" s="7">
        <v>0</v>
      </c>
      <c r="P99" s="6">
        <v>0</v>
      </c>
      <c r="Q99" s="7">
        <v>0</v>
      </c>
      <c r="R99" s="6">
        <v>93571</v>
      </c>
      <c r="S99" s="7">
        <v>379</v>
      </c>
      <c r="T99" s="6">
        <v>0</v>
      </c>
      <c r="U99" s="7">
        <v>0</v>
      </c>
      <c r="V99" s="6">
        <v>12875</v>
      </c>
      <c r="W99" s="7">
        <v>5</v>
      </c>
      <c r="X99" s="6">
        <v>0</v>
      </c>
      <c r="Y99" s="7">
        <v>0</v>
      </c>
      <c r="Z99" s="6">
        <v>0</v>
      </c>
      <c r="AA99" s="7">
        <v>0</v>
      </c>
      <c r="AB99" s="6">
        <v>732</v>
      </c>
      <c r="AC99" s="7">
        <v>2</v>
      </c>
      <c r="AD99" s="6">
        <v>94658</v>
      </c>
      <c r="AE99" s="7">
        <v>271</v>
      </c>
      <c r="AF99" s="6">
        <v>0</v>
      </c>
      <c r="AG99" s="7">
        <v>0</v>
      </c>
      <c r="AH99" s="6">
        <v>7454</v>
      </c>
      <c r="AI99" s="7">
        <v>20</v>
      </c>
      <c r="AJ99" s="6">
        <v>1015</v>
      </c>
      <c r="AK99" s="7">
        <v>3</v>
      </c>
      <c r="AL99" s="6">
        <v>23784</v>
      </c>
      <c r="AM99" s="7">
        <v>29</v>
      </c>
      <c r="AN99" s="6">
        <v>0</v>
      </c>
      <c r="AO99" s="7">
        <v>0</v>
      </c>
      <c r="AP99" s="6">
        <v>0</v>
      </c>
      <c r="AQ99" s="7">
        <v>0</v>
      </c>
      <c r="AR99" s="6">
        <v>0</v>
      </c>
      <c r="AS99" s="7">
        <v>0</v>
      </c>
      <c r="AT99" s="6">
        <v>0</v>
      </c>
      <c r="AU99" s="7">
        <v>0</v>
      </c>
      <c r="AV99" s="6">
        <v>0</v>
      </c>
      <c r="AW99" s="7">
        <v>0</v>
      </c>
      <c r="AX99" s="6">
        <v>0</v>
      </c>
      <c r="AY99" s="7">
        <v>0</v>
      </c>
      <c r="AZ99" s="6">
        <v>317</v>
      </c>
      <c r="BA99" s="7">
        <v>2</v>
      </c>
      <c r="BB99" s="6">
        <v>0</v>
      </c>
      <c r="BC99" s="7">
        <v>0</v>
      </c>
      <c r="BD99" s="6">
        <v>12476</v>
      </c>
      <c r="BE99" s="7">
        <v>3</v>
      </c>
      <c r="BF99" s="6">
        <v>13842</v>
      </c>
      <c r="BG99" s="8">
        <v>34</v>
      </c>
    </row>
    <row r="100" spans="1:59" s="4" customFormat="1" ht="20.25" customHeight="1">
      <c r="A100" s="55" t="s">
        <v>100</v>
      </c>
      <c r="B100" s="45">
        <v>3744761</v>
      </c>
      <c r="C100" s="35">
        <v>2560</v>
      </c>
      <c r="D100" s="6">
        <v>1129772</v>
      </c>
      <c r="E100" s="7">
        <v>1209</v>
      </c>
      <c r="F100" s="6">
        <v>55180</v>
      </c>
      <c r="G100" s="7">
        <v>151</v>
      </c>
      <c r="H100" s="6">
        <v>0</v>
      </c>
      <c r="I100" s="7">
        <v>0</v>
      </c>
      <c r="J100" s="6">
        <v>0</v>
      </c>
      <c r="K100" s="7">
        <v>0</v>
      </c>
      <c r="L100" s="6">
        <v>2339157</v>
      </c>
      <c r="M100" s="7">
        <v>568</v>
      </c>
      <c r="N100" s="6">
        <v>0</v>
      </c>
      <c r="O100" s="7">
        <v>0</v>
      </c>
      <c r="P100" s="6">
        <v>0</v>
      </c>
      <c r="Q100" s="7">
        <v>0</v>
      </c>
      <c r="R100" s="6">
        <v>92149</v>
      </c>
      <c r="S100" s="7">
        <v>395</v>
      </c>
      <c r="T100" s="6">
        <v>0</v>
      </c>
      <c r="U100" s="7">
        <v>0</v>
      </c>
      <c r="V100" s="6">
        <v>5182</v>
      </c>
      <c r="W100" s="7">
        <v>7</v>
      </c>
      <c r="X100" s="6">
        <v>0</v>
      </c>
      <c r="Y100" s="7">
        <v>0</v>
      </c>
      <c r="Z100" s="6">
        <v>0</v>
      </c>
      <c r="AA100" s="7">
        <v>0</v>
      </c>
      <c r="AB100" s="6">
        <v>0</v>
      </c>
      <c r="AC100" s="7">
        <v>0</v>
      </c>
      <c r="AD100" s="6">
        <v>43878</v>
      </c>
      <c r="AE100" s="7">
        <v>142</v>
      </c>
      <c r="AF100" s="6">
        <v>0</v>
      </c>
      <c r="AG100" s="7">
        <v>0</v>
      </c>
      <c r="AH100" s="6">
        <v>4513</v>
      </c>
      <c r="AI100" s="7">
        <v>5</v>
      </c>
      <c r="AJ100" s="6">
        <v>390</v>
      </c>
      <c r="AK100" s="7">
        <v>1</v>
      </c>
      <c r="AL100" s="6">
        <v>17466</v>
      </c>
      <c r="AM100" s="7">
        <v>17</v>
      </c>
      <c r="AN100" s="6">
        <v>0</v>
      </c>
      <c r="AO100" s="7">
        <v>0</v>
      </c>
      <c r="AP100" s="6">
        <v>0</v>
      </c>
      <c r="AQ100" s="7">
        <v>0</v>
      </c>
      <c r="AR100" s="6">
        <v>0</v>
      </c>
      <c r="AS100" s="7">
        <v>0</v>
      </c>
      <c r="AT100" s="6">
        <v>0</v>
      </c>
      <c r="AU100" s="7">
        <v>0</v>
      </c>
      <c r="AV100" s="6">
        <v>0</v>
      </c>
      <c r="AW100" s="7">
        <v>0</v>
      </c>
      <c r="AX100" s="6">
        <v>0</v>
      </c>
      <c r="AY100" s="7">
        <v>0</v>
      </c>
      <c r="AZ100" s="6">
        <v>231</v>
      </c>
      <c r="BA100" s="7">
        <v>1</v>
      </c>
      <c r="BB100" s="6">
        <v>0</v>
      </c>
      <c r="BC100" s="7">
        <v>0</v>
      </c>
      <c r="BD100" s="6">
        <v>20261</v>
      </c>
      <c r="BE100" s="7">
        <v>40</v>
      </c>
      <c r="BF100" s="6">
        <v>36582</v>
      </c>
      <c r="BG100" s="8">
        <v>24</v>
      </c>
    </row>
    <row r="101" spans="1:59" s="4" customFormat="1" ht="20.25" customHeight="1">
      <c r="A101" s="55" t="s">
        <v>101</v>
      </c>
      <c r="B101" s="45">
        <v>7097890</v>
      </c>
      <c r="C101" s="35">
        <v>3489</v>
      </c>
      <c r="D101" s="6">
        <v>1145111</v>
      </c>
      <c r="E101" s="7">
        <v>1379</v>
      </c>
      <c r="F101" s="6">
        <v>263181</v>
      </c>
      <c r="G101" s="7">
        <v>620</v>
      </c>
      <c r="H101" s="6">
        <v>0</v>
      </c>
      <c r="I101" s="7">
        <v>0</v>
      </c>
      <c r="J101" s="6">
        <v>598</v>
      </c>
      <c r="K101" s="7">
        <v>1</v>
      </c>
      <c r="L101" s="6">
        <v>5317225</v>
      </c>
      <c r="M101" s="7">
        <v>711</v>
      </c>
      <c r="N101" s="6">
        <v>0</v>
      </c>
      <c r="O101" s="7">
        <v>0</v>
      </c>
      <c r="P101" s="6">
        <v>0</v>
      </c>
      <c r="Q101" s="7">
        <v>0</v>
      </c>
      <c r="R101" s="6">
        <v>104564</v>
      </c>
      <c r="S101" s="7">
        <v>472</v>
      </c>
      <c r="T101" s="6">
        <v>0</v>
      </c>
      <c r="U101" s="7">
        <v>0</v>
      </c>
      <c r="V101" s="6">
        <v>11875</v>
      </c>
      <c r="W101" s="7">
        <v>9</v>
      </c>
      <c r="X101" s="6">
        <v>0</v>
      </c>
      <c r="Y101" s="7">
        <v>0</v>
      </c>
      <c r="Z101" s="6">
        <v>0</v>
      </c>
      <c r="AA101" s="7">
        <v>0</v>
      </c>
      <c r="AB101" s="6">
        <v>0</v>
      </c>
      <c r="AC101" s="7">
        <v>0</v>
      </c>
      <c r="AD101" s="6">
        <v>108426</v>
      </c>
      <c r="AE101" s="7">
        <v>151</v>
      </c>
      <c r="AF101" s="6">
        <v>0</v>
      </c>
      <c r="AG101" s="7">
        <v>0</v>
      </c>
      <c r="AH101" s="6">
        <v>3309</v>
      </c>
      <c r="AI101" s="7">
        <v>16</v>
      </c>
      <c r="AJ101" s="6">
        <v>0</v>
      </c>
      <c r="AK101" s="7">
        <v>0</v>
      </c>
      <c r="AL101" s="6">
        <v>21531</v>
      </c>
      <c r="AM101" s="7">
        <v>39</v>
      </c>
      <c r="AN101" s="6">
        <v>0</v>
      </c>
      <c r="AO101" s="7">
        <v>0</v>
      </c>
      <c r="AP101" s="6">
        <v>9786</v>
      </c>
      <c r="AQ101" s="7">
        <v>3</v>
      </c>
      <c r="AR101" s="6">
        <v>0</v>
      </c>
      <c r="AS101" s="7">
        <v>0</v>
      </c>
      <c r="AT101" s="6">
        <v>0</v>
      </c>
      <c r="AU101" s="7">
        <v>0</v>
      </c>
      <c r="AV101" s="6">
        <v>0</v>
      </c>
      <c r="AW101" s="7">
        <v>0</v>
      </c>
      <c r="AX101" s="6">
        <v>0</v>
      </c>
      <c r="AY101" s="7">
        <v>0</v>
      </c>
      <c r="AZ101" s="6">
        <v>0</v>
      </c>
      <c r="BA101" s="7">
        <v>0</v>
      </c>
      <c r="BB101" s="6">
        <v>0</v>
      </c>
      <c r="BC101" s="7">
        <v>0</v>
      </c>
      <c r="BD101" s="6">
        <v>38318</v>
      </c>
      <c r="BE101" s="7">
        <v>36</v>
      </c>
      <c r="BF101" s="6">
        <v>73966</v>
      </c>
      <c r="BG101" s="8">
        <v>52</v>
      </c>
    </row>
    <row r="102" spans="1:59" s="4" customFormat="1" ht="20.25" customHeight="1">
      <c r="A102" s="55" t="s">
        <v>102</v>
      </c>
      <c r="B102" s="45">
        <v>1328121</v>
      </c>
      <c r="C102" s="35">
        <v>924</v>
      </c>
      <c r="D102" s="6">
        <v>400690</v>
      </c>
      <c r="E102" s="7">
        <v>470</v>
      </c>
      <c r="F102" s="6">
        <v>19318</v>
      </c>
      <c r="G102" s="7">
        <v>58</v>
      </c>
      <c r="H102" s="6">
        <v>0</v>
      </c>
      <c r="I102" s="7">
        <v>0</v>
      </c>
      <c r="J102" s="6">
        <v>0</v>
      </c>
      <c r="K102" s="7">
        <v>0</v>
      </c>
      <c r="L102" s="6">
        <v>844388</v>
      </c>
      <c r="M102" s="7">
        <v>210</v>
      </c>
      <c r="N102" s="6">
        <v>0</v>
      </c>
      <c r="O102" s="7">
        <v>0</v>
      </c>
      <c r="P102" s="6">
        <v>0</v>
      </c>
      <c r="Q102" s="7">
        <v>0</v>
      </c>
      <c r="R102" s="6">
        <v>30137</v>
      </c>
      <c r="S102" s="7">
        <v>121</v>
      </c>
      <c r="T102" s="6">
        <v>0</v>
      </c>
      <c r="U102" s="7">
        <v>0</v>
      </c>
      <c r="V102" s="6">
        <v>6844</v>
      </c>
      <c r="W102" s="7">
        <v>4</v>
      </c>
      <c r="X102" s="6">
        <v>0</v>
      </c>
      <c r="Y102" s="7">
        <v>0</v>
      </c>
      <c r="Z102" s="6">
        <v>0</v>
      </c>
      <c r="AA102" s="7">
        <v>0</v>
      </c>
      <c r="AB102" s="6">
        <v>0</v>
      </c>
      <c r="AC102" s="7">
        <v>0</v>
      </c>
      <c r="AD102" s="6">
        <v>18156</v>
      </c>
      <c r="AE102" s="7">
        <v>31</v>
      </c>
      <c r="AF102" s="6">
        <v>0</v>
      </c>
      <c r="AG102" s="7">
        <v>0</v>
      </c>
      <c r="AH102" s="6">
        <v>1233</v>
      </c>
      <c r="AI102" s="7">
        <v>5</v>
      </c>
      <c r="AJ102" s="6">
        <v>0</v>
      </c>
      <c r="AK102" s="7">
        <v>0</v>
      </c>
      <c r="AL102" s="6">
        <v>886</v>
      </c>
      <c r="AM102" s="7">
        <v>2</v>
      </c>
      <c r="AN102" s="6">
        <v>1025</v>
      </c>
      <c r="AO102" s="7">
        <v>3</v>
      </c>
      <c r="AP102" s="6">
        <v>195</v>
      </c>
      <c r="AQ102" s="7">
        <v>1</v>
      </c>
      <c r="AR102" s="6">
        <v>0</v>
      </c>
      <c r="AS102" s="7">
        <v>0</v>
      </c>
      <c r="AT102" s="6">
        <v>0</v>
      </c>
      <c r="AU102" s="7">
        <v>0</v>
      </c>
      <c r="AV102" s="6">
        <v>0</v>
      </c>
      <c r="AW102" s="7">
        <v>0</v>
      </c>
      <c r="AX102" s="6">
        <v>0</v>
      </c>
      <c r="AY102" s="7">
        <v>0</v>
      </c>
      <c r="AZ102" s="6">
        <v>1037</v>
      </c>
      <c r="BA102" s="7">
        <v>1</v>
      </c>
      <c r="BB102" s="6">
        <v>0</v>
      </c>
      <c r="BC102" s="7">
        <v>0</v>
      </c>
      <c r="BD102" s="6">
        <v>1164</v>
      </c>
      <c r="BE102" s="7">
        <v>4</v>
      </c>
      <c r="BF102" s="6">
        <v>3048</v>
      </c>
      <c r="BG102" s="8">
        <v>14</v>
      </c>
    </row>
    <row r="103" spans="1:59" s="4" customFormat="1" ht="20.25" customHeight="1">
      <c r="A103" s="55" t="s">
        <v>103</v>
      </c>
      <c r="B103" s="45">
        <v>2189054</v>
      </c>
      <c r="C103" s="35">
        <v>1787</v>
      </c>
      <c r="D103" s="6">
        <v>645198</v>
      </c>
      <c r="E103" s="7">
        <v>691</v>
      </c>
      <c r="F103" s="6">
        <v>115682</v>
      </c>
      <c r="G103" s="7">
        <v>225</v>
      </c>
      <c r="H103" s="6">
        <v>0</v>
      </c>
      <c r="I103" s="7">
        <v>0</v>
      </c>
      <c r="J103" s="6">
        <v>0</v>
      </c>
      <c r="K103" s="7">
        <v>0</v>
      </c>
      <c r="L103" s="6">
        <v>1252657</v>
      </c>
      <c r="M103" s="7">
        <v>434</v>
      </c>
      <c r="N103" s="6">
        <v>0</v>
      </c>
      <c r="O103" s="7">
        <v>0</v>
      </c>
      <c r="P103" s="6">
        <v>0</v>
      </c>
      <c r="Q103" s="7">
        <v>0</v>
      </c>
      <c r="R103" s="6">
        <v>59722</v>
      </c>
      <c r="S103" s="7">
        <v>248</v>
      </c>
      <c r="T103" s="6">
        <v>0</v>
      </c>
      <c r="U103" s="7">
        <v>0</v>
      </c>
      <c r="V103" s="6">
        <v>12637</v>
      </c>
      <c r="W103" s="7">
        <v>5</v>
      </c>
      <c r="X103" s="6">
        <v>0</v>
      </c>
      <c r="Y103" s="7">
        <v>0</v>
      </c>
      <c r="Z103" s="6">
        <v>0</v>
      </c>
      <c r="AA103" s="7">
        <v>0</v>
      </c>
      <c r="AB103" s="6">
        <v>0</v>
      </c>
      <c r="AC103" s="7">
        <v>0</v>
      </c>
      <c r="AD103" s="6">
        <v>65188</v>
      </c>
      <c r="AE103" s="7">
        <v>113</v>
      </c>
      <c r="AF103" s="6">
        <v>0</v>
      </c>
      <c r="AG103" s="7">
        <v>0</v>
      </c>
      <c r="AH103" s="6">
        <v>6159</v>
      </c>
      <c r="AI103" s="7">
        <v>19</v>
      </c>
      <c r="AJ103" s="6">
        <v>0</v>
      </c>
      <c r="AK103" s="7">
        <v>0</v>
      </c>
      <c r="AL103" s="6">
        <v>4965</v>
      </c>
      <c r="AM103" s="7">
        <v>9</v>
      </c>
      <c r="AN103" s="6">
        <v>6712</v>
      </c>
      <c r="AO103" s="7">
        <v>9</v>
      </c>
      <c r="AP103" s="6">
        <v>2923</v>
      </c>
      <c r="AQ103" s="7">
        <v>3</v>
      </c>
      <c r="AR103" s="6">
        <v>0</v>
      </c>
      <c r="AS103" s="7">
        <v>0</v>
      </c>
      <c r="AT103" s="6">
        <v>0</v>
      </c>
      <c r="AU103" s="7">
        <v>0</v>
      </c>
      <c r="AV103" s="6">
        <v>0</v>
      </c>
      <c r="AW103" s="7">
        <v>0</v>
      </c>
      <c r="AX103" s="6">
        <v>0</v>
      </c>
      <c r="AY103" s="7">
        <v>0</v>
      </c>
      <c r="AZ103" s="6">
        <v>544</v>
      </c>
      <c r="BA103" s="7">
        <v>4</v>
      </c>
      <c r="BB103" s="6">
        <v>0</v>
      </c>
      <c r="BC103" s="7">
        <v>0</v>
      </c>
      <c r="BD103" s="6">
        <v>6354</v>
      </c>
      <c r="BE103" s="7">
        <v>8</v>
      </c>
      <c r="BF103" s="6">
        <v>10313</v>
      </c>
      <c r="BG103" s="8">
        <v>19</v>
      </c>
    </row>
    <row r="104" spans="1:59" s="4" customFormat="1" ht="20.25" customHeight="1">
      <c r="A104" s="55" t="s">
        <v>104</v>
      </c>
      <c r="B104" s="45">
        <v>431660</v>
      </c>
      <c r="C104" s="35">
        <v>526</v>
      </c>
      <c r="D104" s="6">
        <v>263836</v>
      </c>
      <c r="E104" s="7">
        <v>307</v>
      </c>
      <c r="F104" s="6">
        <v>7482</v>
      </c>
      <c r="G104" s="7">
        <v>21</v>
      </c>
      <c r="H104" s="6">
        <v>0</v>
      </c>
      <c r="I104" s="7">
        <v>0</v>
      </c>
      <c r="J104" s="6">
        <v>0</v>
      </c>
      <c r="K104" s="7">
        <v>0</v>
      </c>
      <c r="L104" s="6">
        <v>114747</v>
      </c>
      <c r="M104" s="7">
        <v>32</v>
      </c>
      <c r="N104" s="6">
        <v>0</v>
      </c>
      <c r="O104" s="7">
        <v>0</v>
      </c>
      <c r="P104" s="6">
        <v>0</v>
      </c>
      <c r="Q104" s="7">
        <v>0</v>
      </c>
      <c r="R104" s="6">
        <v>19390</v>
      </c>
      <c r="S104" s="7">
        <v>105</v>
      </c>
      <c r="T104" s="6">
        <v>0</v>
      </c>
      <c r="U104" s="7">
        <v>0</v>
      </c>
      <c r="V104" s="6">
        <v>4408</v>
      </c>
      <c r="W104" s="7">
        <v>4</v>
      </c>
      <c r="X104" s="6">
        <v>0</v>
      </c>
      <c r="Y104" s="7">
        <v>0</v>
      </c>
      <c r="Z104" s="6">
        <v>0</v>
      </c>
      <c r="AA104" s="7">
        <v>0</v>
      </c>
      <c r="AB104" s="6">
        <v>0</v>
      </c>
      <c r="AC104" s="7">
        <v>0</v>
      </c>
      <c r="AD104" s="6">
        <v>8244</v>
      </c>
      <c r="AE104" s="7">
        <v>9</v>
      </c>
      <c r="AF104" s="6">
        <v>0</v>
      </c>
      <c r="AG104" s="7">
        <v>0</v>
      </c>
      <c r="AH104" s="6">
        <v>1599</v>
      </c>
      <c r="AI104" s="7">
        <v>7</v>
      </c>
      <c r="AJ104" s="6">
        <v>129</v>
      </c>
      <c r="AK104" s="7">
        <v>1</v>
      </c>
      <c r="AL104" s="6">
        <v>254</v>
      </c>
      <c r="AM104" s="7">
        <v>1</v>
      </c>
      <c r="AN104" s="6">
        <v>43</v>
      </c>
      <c r="AO104" s="7">
        <v>1</v>
      </c>
      <c r="AP104" s="6">
        <v>0</v>
      </c>
      <c r="AQ104" s="7">
        <v>0</v>
      </c>
      <c r="AR104" s="6">
        <v>0</v>
      </c>
      <c r="AS104" s="7">
        <v>0</v>
      </c>
      <c r="AT104" s="6">
        <v>0</v>
      </c>
      <c r="AU104" s="7">
        <v>0</v>
      </c>
      <c r="AV104" s="6">
        <v>0</v>
      </c>
      <c r="AW104" s="7">
        <v>0</v>
      </c>
      <c r="AX104" s="6">
        <v>0</v>
      </c>
      <c r="AY104" s="7">
        <v>0</v>
      </c>
      <c r="AZ104" s="6">
        <v>128</v>
      </c>
      <c r="BA104" s="7">
        <v>1</v>
      </c>
      <c r="BB104" s="6">
        <v>0</v>
      </c>
      <c r="BC104" s="7">
        <v>0</v>
      </c>
      <c r="BD104" s="6">
        <v>2942</v>
      </c>
      <c r="BE104" s="7">
        <v>13</v>
      </c>
      <c r="BF104" s="6">
        <v>8458</v>
      </c>
      <c r="BG104" s="8">
        <v>24</v>
      </c>
    </row>
    <row r="105" spans="1:59" s="4" customFormat="1" ht="20.25" customHeight="1">
      <c r="A105" s="55" t="s">
        <v>105</v>
      </c>
      <c r="B105" s="45">
        <v>3060634</v>
      </c>
      <c r="C105" s="35">
        <v>2114</v>
      </c>
      <c r="D105" s="6">
        <v>877503</v>
      </c>
      <c r="E105" s="7">
        <v>854</v>
      </c>
      <c r="F105" s="6">
        <v>152110</v>
      </c>
      <c r="G105" s="7">
        <v>204</v>
      </c>
      <c r="H105" s="6">
        <v>0</v>
      </c>
      <c r="I105" s="7">
        <v>0</v>
      </c>
      <c r="J105" s="6">
        <v>1208</v>
      </c>
      <c r="K105" s="7">
        <v>1</v>
      </c>
      <c r="L105" s="6">
        <v>1836997</v>
      </c>
      <c r="M105" s="7">
        <v>477</v>
      </c>
      <c r="N105" s="6">
        <v>0</v>
      </c>
      <c r="O105" s="7">
        <v>0</v>
      </c>
      <c r="P105" s="6">
        <v>0</v>
      </c>
      <c r="Q105" s="7">
        <v>0</v>
      </c>
      <c r="R105" s="6">
        <v>88019</v>
      </c>
      <c r="S105" s="7">
        <v>273</v>
      </c>
      <c r="T105" s="6">
        <v>0</v>
      </c>
      <c r="U105" s="7">
        <v>0</v>
      </c>
      <c r="V105" s="6">
        <v>16874</v>
      </c>
      <c r="W105" s="7">
        <v>4</v>
      </c>
      <c r="X105" s="6">
        <v>0</v>
      </c>
      <c r="Y105" s="7">
        <v>0</v>
      </c>
      <c r="Z105" s="6">
        <v>0</v>
      </c>
      <c r="AA105" s="7">
        <v>0</v>
      </c>
      <c r="AB105" s="6">
        <v>331</v>
      </c>
      <c r="AC105" s="7">
        <v>1</v>
      </c>
      <c r="AD105" s="6">
        <v>51973</v>
      </c>
      <c r="AE105" s="7">
        <v>258</v>
      </c>
      <c r="AF105" s="6">
        <v>0</v>
      </c>
      <c r="AG105" s="7">
        <v>0</v>
      </c>
      <c r="AH105" s="6">
        <v>3313</v>
      </c>
      <c r="AI105" s="7">
        <v>11</v>
      </c>
      <c r="AJ105" s="6">
        <v>0</v>
      </c>
      <c r="AK105" s="7">
        <v>0</v>
      </c>
      <c r="AL105" s="6">
        <v>1706</v>
      </c>
      <c r="AM105" s="7">
        <v>2</v>
      </c>
      <c r="AN105" s="6">
        <v>1513</v>
      </c>
      <c r="AO105" s="7">
        <v>2</v>
      </c>
      <c r="AP105" s="6">
        <v>9763</v>
      </c>
      <c r="AQ105" s="7">
        <v>3</v>
      </c>
      <c r="AR105" s="6">
        <v>0</v>
      </c>
      <c r="AS105" s="7">
        <v>0</v>
      </c>
      <c r="AT105" s="6">
        <v>0</v>
      </c>
      <c r="AU105" s="7">
        <v>0</v>
      </c>
      <c r="AV105" s="6">
        <v>0</v>
      </c>
      <c r="AW105" s="7">
        <v>0</v>
      </c>
      <c r="AX105" s="6">
        <v>0</v>
      </c>
      <c r="AY105" s="7">
        <v>0</v>
      </c>
      <c r="AZ105" s="6">
        <v>1892</v>
      </c>
      <c r="BA105" s="7">
        <v>4</v>
      </c>
      <c r="BB105" s="6">
        <v>0</v>
      </c>
      <c r="BC105" s="7">
        <v>0</v>
      </c>
      <c r="BD105" s="6">
        <v>4530</v>
      </c>
      <c r="BE105" s="7">
        <v>4</v>
      </c>
      <c r="BF105" s="6">
        <v>12902</v>
      </c>
      <c r="BG105" s="8">
        <v>16</v>
      </c>
    </row>
    <row r="106" spans="1:59" s="4" customFormat="1" ht="20.25" customHeight="1">
      <c r="A106" s="55" t="s">
        <v>106</v>
      </c>
      <c r="B106" s="45">
        <v>2023140</v>
      </c>
      <c r="C106" s="35">
        <v>1048</v>
      </c>
      <c r="D106" s="6">
        <v>636729</v>
      </c>
      <c r="E106" s="7">
        <v>515</v>
      </c>
      <c r="F106" s="6">
        <v>41547</v>
      </c>
      <c r="G106" s="7">
        <v>80</v>
      </c>
      <c r="H106" s="6">
        <v>0</v>
      </c>
      <c r="I106" s="7">
        <v>0</v>
      </c>
      <c r="J106" s="6">
        <v>0</v>
      </c>
      <c r="K106" s="7">
        <v>0</v>
      </c>
      <c r="L106" s="6">
        <v>1254387</v>
      </c>
      <c r="M106" s="7">
        <v>240</v>
      </c>
      <c r="N106" s="6">
        <v>0</v>
      </c>
      <c r="O106" s="7">
        <v>0</v>
      </c>
      <c r="P106" s="6">
        <v>0</v>
      </c>
      <c r="Q106" s="7">
        <v>0</v>
      </c>
      <c r="R106" s="6">
        <v>39814</v>
      </c>
      <c r="S106" s="7">
        <v>138</v>
      </c>
      <c r="T106" s="6">
        <v>0</v>
      </c>
      <c r="U106" s="7">
        <v>0</v>
      </c>
      <c r="V106" s="6">
        <v>7999</v>
      </c>
      <c r="W106" s="7">
        <v>3</v>
      </c>
      <c r="X106" s="6">
        <v>0</v>
      </c>
      <c r="Y106" s="7">
        <v>0</v>
      </c>
      <c r="Z106" s="6">
        <v>0</v>
      </c>
      <c r="AA106" s="7">
        <v>0</v>
      </c>
      <c r="AB106" s="6">
        <v>0</v>
      </c>
      <c r="AC106" s="7">
        <v>0</v>
      </c>
      <c r="AD106" s="6">
        <v>21946</v>
      </c>
      <c r="AE106" s="7">
        <v>34</v>
      </c>
      <c r="AF106" s="6">
        <v>0</v>
      </c>
      <c r="AG106" s="7">
        <v>0</v>
      </c>
      <c r="AH106" s="6">
        <v>1909</v>
      </c>
      <c r="AI106" s="7">
        <v>10</v>
      </c>
      <c r="AJ106" s="6">
        <v>0</v>
      </c>
      <c r="AK106" s="7">
        <v>0</v>
      </c>
      <c r="AL106" s="6">
        <v>2956</v>
      </c>
      <c r="AM106" s="7">
        <v>6</v>
      </c>
      <c r="AN106" s="6">
        <v>40</v>
      </c>
      <c r="AO106" s="7">
        <v>1</v>
      </c>
      <c r="AP106" s="6">
        <v>1561</v>
      </c>
      <c r="AQ106" s="7">
        <v>3</v>
      </c>
      <c r="AR106" s="6">
        <v>0</v>
      </c>
      <c r="AS106" s="7">
        <v>0</v>
      </c>
      <c r="AT106" s="6">
        <v>0</v>
      </c>
      <c r="AU106" s="7">
        <v>0</v>
      </c>
      <c r="AV106" s="6">
        <v>0</v>
      </c>
      <c r="AW106" s="7">
        <v>0</v>
      </c>
      <c r="AX106" s="6">
        <v>0</v>
      </c>
      <c r="AY106" s="7">
        <v>0</v>
      </c>
      <c r="AZ106" s="6">
        <v>0</v>
      </c>
      <c r="BA106" s="7">
        <v>0</v>
      </c>
      <c r="BB106" s="6">
        <v>0</v>
      </c>
      <c r="BC106" s="7">
        <v>0</v>
      </c>
      <c r="BD106" s="6">
        <v>1818</v>
      </c>
      <c r="BE106" s="7">
        <v>4</v>
      </c>
      <c r="BF106" s="6">
        <v>12434</v>
      </c>
      <c r="BG106" s="8">
        <v>14</v>
      </c>
    </row>
    <row r="107" spans="1:59" s="4" customFormat="1" ht="20.25" customHeight="1">
      <c r="A107" s="55" t="s">
        <v>107</v>
      </c>
      <c r="B107" s="45">
        <v>9728737</v>
      </c>
      <c r="C107" s="35">
        <v>4577</v>
      </c>
      <c r="D107" s="6">
        <v>1573256</v>
      </c>
      <c r="E107" s="7">
        <v>1504</v>
      </c>
      <c r="F107" s="6">
        <v>461036</v>
      </c>
      <c r="G107" s="7">
        <v>459</v>
      </c>
      <c r="H107" s="6">
        <v>0</v>
      </c>
      <c r="I107" s="7">
        <v>0</v>
      </c>
      <c r="J107" s="6">
        <v>0</v>
      </c>
      <c r="K107" s="7">
        <v>0</v>
      </c>
      <c r="L107" s="6">
        <v>7082153</v>
      </c>
      <c r="M107" s="7">
        <v>1358</v>
      </c>
      <c r="N107" s="6">
        <v>0</v>
      </c>
      <c r="O107" s="7">
        <v>0</v>
      </c>
      <c r="P107" s="6">
        <v>0</v>
      </c>
      <c r="Q107" s="7">
        <v>0</v>
      </c>
      <c r="R107" s="6">
        <v>140367</v>
      </c>
      <c r="S107" s="7">
        <v>518</v>
      </c>
      <c r="T107" s="6">
        <v>0</v>
      </c>
      <c r="U107" s="7">
        <v>0</v>
      </c>
      <c r="V107" s="6">
        <v>19803</v>
      </c>
      <c r="W107" s="7">
        <v>4</v>
      </c>
      <c r="X107" s="6">
        <v>0</v>
      </c>
      <c r="Y107" s="7">
        <v>0</v>
      </c>
      <c r="Z107" s="6">
        <v>0</v>
      </c>
      <c r="AA107" s="7">
        <v>0</v>
      </c>
      <c r="AB107" s="6">
        <v>0</v>
      </c>
      <c r="AC107" s="7">
        <v>0</v>
      </c>
      <c r="AD107" s="6">
        <v>214861</v>
      </c>
      <c r="AE107" s="7">
        <v>574</v>
      </c>
      <c r="AF107" s="6">
        <v>0</v>
      </c>
      <c r="AG107" s="7">
        <v>0</v>
      </c>
      <c r="AH107" s="6">
        <v>21970</v>
      </c>
      <c r="AI107" s="7">
        <v>17</v>
      </c>
      <c r="AJ107" s="6">
        <v>0</v>
      </c>
      <c r="AK107" s="7">
        <v>0</v>
      </c>
      <c r="AL107" s="6">
        <v>86466</v>
      </c>
      <c r="AM107" s="7">
        <v>50</v>
      </c>
      <c r="AN107" s="6">
        <v>63652</v>
      </c>
      <c r="AO107" s="7">
        <v>19</v>
      </c>
      <c r="AP107" s="6">
        <v>19921</v>
      </c>
      <c r="AQ107" s="7">
        <v>17</v>
      </c>
      <c r="AR107" s="6">
        <v>0</v>
      </c>
      <c r="AS107" s="7">
        <v>0</v>
      </c>
      <c r="AT107" s="6">
        <v>0</v>
      </c>
      <c r="AU107" s="7">
        <v>0</v>
      </c>
      <c r="AV107" s="6">
        <v>0</v>
      </c>
      <c r="AW107" s="7">
        <v>0</v>
      </c>
      <c r="AX107" s="6">
        <v>0</v>
      </c>
      <c r="AY107" s="7">
        <v>0</v>
      </c>
      <c r="AZ107" s="6">
        <v>1336</v>
      </c>
      <c r="BA107" s="7">
        <v>4</v>
      </c>
      <c r="BB107" s="6">
        <v>0</v>
      </c>
      <c r="BC107" s="7">
        <v>0</v>
      </c>
      <c r="BD107" s="6">
        <v>12085</v>
      </c>
      <c r="BE107" s="7">
        <v>11</v>
      </c>
      <c r="BF107" s="6">
        <v>31831</v>
      </c>
      <c r="BG107" s="8">
        <v>42</v>
      </c>
    </row>
    <row r="108" spans="1:59" s="4" customFormat="1" ht="20.25" customHeight="1">
      <c r="A108" s="55" t="s">
        <v>108</v>
      </c>
      <c r="B108" s="45">
        <v>1098088</v>
      </c>
      <c r="C108" s="35">
        <v>810</v>
      </c>
      <c r="D108" s="6">
        <v>366730</v>
      </c>
      <c r="E108" s="7">
        <v>308</v>
      </c>
      <c r="F108" s="6">
        <v>51007</v>
      </c>
      <c r="G108" s="7">
        <v>80</v>
      </c>
      <c r="H108" s="6">
        <v>0</v>
      </c>
      <c r="I108" s="7">
        <v>0</v>
      </c>
      <c r="J108" s="6">
        <v>1719</v>
      </c>
      <c r="K108" s="7">
        <v>2</v>
      </c>
      <c r="L108" s="6">
        <v>603017</v>
      </c>
      <c r="M108" s="7">
        <v>164</v>
      </c>
      <c r="N108" s="6">
        <v>0</v>
      </c>
      <c r="O108" s="7">
        <v>0</v>
      </c>
      <c r="P108" s="6">
        <v>0</v>
      </c>
      <c r="Q108" s="7">
        <v>0</v>
      </c>
      <c r="R108" s="6">
        <v>34418</v>
      </c>
      <c r="S108" s="7">
        <v>105</v>
      </c>
      <c r="T108" s="6">
        <v>0</v>
      </c>
      <c r="U108" s="7">
        <v>0</v>
      </c>
      <c r="V108" s="6">
        <v>81</v>
      </c>
      <c r="W108" s="7">
        <v>3</v>
      </c>
      <c r="X108" s="6">
        <v>0</v>
      </c>
      <c r="Y108" s="7">
        <v>0</v>
      </c>
      <c r="Z108" s="6">
        <v>0</v>
      </c>
      <c r="AA108" s="7">
        <v>0</v>
      </c>
      <c r="AB108" s="6">
        <v>0</v>
      </c>
      <c r="AC108" s="7">
        <v>0</v>
      </c>
      <c r="AD108" s="6">
        <v>16816</v>
      </c>
      <c r="AE108" s="7">
        <v>109</v>
      </c>
      <c r="AF108" s="6">
        <v>0</v>
      </c>
      <c r="AG108" s="7">
        <v>0</v>
      </c>
      <c r="AH108" s="6">
        <v>2932</v>
      </c>
      <c r="AI108" s="7">
        <v>9</v>
      </c>
      <c r="AJ108" s="6">
        <v>0</v>
      </c>
      <c r="AK108" s="7">
        <v>0</v>
      </c>
      <c r="AL108" s="6">
        <v>4572</v>
      </c>
      <c r="AM108" s="7">
        <v>3</v>
      </c>
      <c r="AN108" s="6">
        <v>1842</v>
      </c>
      <c r="AO108" s="7">
        <v>1</v>
      </c>
      <c r="AP108" s="6">
        <v>0</v>
      </c>
      <c r="AQ108" s="7">
        <v>0</v>
      </c>
      <c r="AR108" s="6">
        <v>0</v>
      </c>
      <c r="AS108" s="7">
        <v>0</v>
      </c>
      <c r="AT108" s="6">
        <v>0</v>
      </c>
      <c r="AU108" s="7">
        <v>0</v>
      </c>
      <c r="AV108" s="6">
        <v>0</v>
      </c>
      <c r="AW108" s="7">
        <v>0</v>
      </c>
      <c r="AX108" s="6">
        <v>0</v>
      </c>
      <c r="AY108" s="7">
        <v>0</v>
      </c>
      <c r="AZ108" s="6">
        <v>0</v>
      </c>
      <c r="BA108" s="7">
        <v>0</v>
      </c>
      <c r="BB108" s="6">
        <v>0</v>
      </c>
      <c r="BC108" s="7">
        <v>0</v>
      </c>
      <c r="BD108" s="6">
        <v>3114</v>
      </c>
      <c r="BE108" s="7">
        <v>10</v>
      </c>
      <c r="BF108" s="6">
        <v>11840</v>
      </c>
      <c r="BG108" s="8">
        <v>16</v>
      </c>
    </row>
    <row r="109" spans="1:59" s="4" customFormat="1" ht="20.25" customHeight="1">
      <c r="A109" s="55" t="s">
        <v>109</v>
      </c>
      <c r="B109" s="45">
        <v>672468</v>
      </c>
      <c r="C109" s="35">
        <v>576</v>
      </c>
      <c r="D109" s="6">
        <v>301408</v>
      </c>
      <c r="E109" s="7">
        <v>341</v>
      </c>
      <c r="F109" s="6">
        <v>5980</v>
      </c>
      <c r="G109" s="7">
        <v>17</v>
      </c>
      <c r="H109" s="6">
        <v>0</v>
      </c>
      <c r="I109" s="7">
        <v>0</v>
      </c>
      <c r="J109" s="6">
        <v>0</v>
      </c>
      <c r="K109" s="7">
        <v>0</v>
      </c>
      <c r="L109" s="6">
        <v>325737</v>
      </c>
      <c r="M109" s="7">
        <v>109</v>
      </c>
      <c r="N109" s="6">
        <v>0</v>
      </c>
      <c r="O109" s="7">
        <v>0</v>
      </c>
      <c r="P109" s="6">
        <v>0</v>
      </c>
      <c r="Q109" s="7">
        <v>0</v>
      </c>
      <c r="R109" s="6">
        <v>20999</v>
      </c>
      <c r="S109" s="7">
        <v>82</v>
      </c>
      <c r="T109" s="6">
        <v>0</v>
      </c>
      <c r="U109" s="7">
        <v>0</v>
      </c>
      <c r="V109" s="6">
        <v>54</v>
      </c>
      <c r="W109" s="7">
        <v>1</v>
      </c>
      <c r="X109" s="6">
        <v>0</v>
      </c>
      <c r="Y109" s="7">
        <v>0</v>
      </c>
      <c r="Z109" s="6">
        <v>0</v>
      </c>
      <c r="AA109" s="7">
        <v>0</v>
      </c>
      <c r="AB109" s="6">
        <v>0</v>
      </c>
      <c r="AC109" s="7">
        <v>0</v>
      </c>
      <c r="AD109" s="6">
        <v>11129</v>
      </c>
      <c r="AE109" s="7">
        <v>10</v>
      </c>
      <c r="AF109" s="6">
        <v>0</v>
      </c>
      <c r="AG109" s="7">
        <v>0</v>
      </c>
      <c r="AH109" s="6">
        <v>1519</v>
      </c>
      <c r="AI109" s="7">
        <v>4</v>
      </c>
      <c r="AJ109" s="6">
        <v>0</v>
      </c>
      <c r="AK109" s="7">
        <v>0</v>
      </c>
      <c r="AL109" s="6">
        <v>0</v>
      </c>
      <c r="AM109" s="7">
        <v>0</v>
      </c>
      <c r="AN109" s="6">
        <v>0</v>
      </c>
      <c r="AO109" s="7">
        <v>0</v>
      </c>
      <c r="AP109" s="6">
        <v>0</v>
      </c>
      <c r="AQ109" s="7">
        <v>0</v>
      </c>
      <c r="AR109" s="6">
        <v>0</v>
      </c>
      <c r="AS109" s="7">
        <v>0</v>
      </c>
      <c r="AT109" s="6">
        <v>0</v>
      </c>
      <c r="AU109" s="7">
        <v>0</v>
      </c>
      <c r="AV109" s="6">
        <v>0</v>
      </c>
      <c r="AW109" s="7">
        <v>0</v>
      </c>
      <c r="AX109" s="6">
        <v>0</v>
      </c>
      <c r="AY109" s="7">
        <v>0</v>
      </c>
      <c r="AZ109" s="6">
        <v>1117</v>
      </c>
      <c r="BA109" s="7">
        <v>1</v>
      </c>
      <c r="BB109" s="6">
        <v>0</v>
      </c>
      <c r="BC109" s="7">
        <v>0</v>
      </c>
      <c r="BD109" s="6">
        <v>2446</v>
      </c>
      <c r="BE109" s="7">
        <v>8</v>
      </c>
      <c r="BF109" s="6">
        <v>2079</v>
      </c>
      <c r="BG109" s="8">
        <v>3</v>
      </c>
    </row>
    <row r="110" spans="1:59" s="4" customFormat="1" ht="20.25" customHeight="1">
      <c r="A110" s="55" t="s">
        <v>110</v>
      </c>
      <c r="B110" s="45">
        <v>673278</v>
      </c>
      <c r="C110" s="35">
        <v>535</v>
      </c>
      <c r="D110" s="6">
        <v>256302</v>
      </c>
      <c r="E110" s="7">
        <v>288</v>
      </c>
      <c r="F110" s="6">
        <v>2435</v>
      </c>
      <c r="G110" s="7">
        <v>15</v>
      </c>
      <c r="H110" s="6">
        <v>0</v>
      </c>
      <c r="I110" s="7">
        <v>0</v>
      </c>
      <c r="J110" s="6">
        <v>0</v>
      </c>
      <c r="K110" s="7">
        <v>0</v>
      </c>
      <c r="L110" s="6">
        <v>369876</v>
      </c>
      <c r="M110" s="7">
        <v>116</v>
      </c>
      <c r="N110" s="6">
        <v>0</v>
      </c>
      <c r="O110" s="7">
        <v>0</v>
      </c>
      <c r="P110" s="6">
        <v>0</v>
      </c>
      <c r="Q110" s="7">
        <v>0</v>
      </c>
      <c r="R110" s="6">
        <v>17529</v>
      </c>
      <c r="S110" s="7">
        <v>66</v>
      </c>
      <c r="T110" s="6">
        <v>0</v>
      </c>
      <c r="U110" s="7">
        <v>0</v>
      </c>
      <c r="V110" s="6">
        <v>1908</v>
      </c>
      <c r="W110" s="7">
        <v>3</v>
      </c>
      <c r="X110" s="6">
        <v>0</v>
      </c>
      <c r="Y110" s="7">
        <v>0</v>
      </c>
      <c r="Z110" s="6">
        <v>0</v>
      </c>
      <c r="AA110" s="7">
        <v>0</v>
      </c>
      <c r="AB110" s="6">
        <v>0</v>
      </c>
      <c r="AC110" s="7">
        <v>0</v>
      </c>
      <c r="AD110" s="6">
        <v>4531</v>
      </c>
      <c r="AE110" s="7">
        <v>12</v>
      </c>
      <c r="AF110" s="6">
        <v>0</v>
      </c>
      <c r="AG110" s="7">
        <v>0</v>
      </c>
      <c r="AH110" s="6">
        <v>606</v>
      </c>
      <c r="AI110" s="7">
        <v>5</v>
      </c>
      <c r="AJ110" s="6">
        <v>0</v>
      </c>
      <c r="AK110" s="7">
        <v>0</v>
      </c>
      <c r="AL110" s="6">
        <v>9045</v>
      </c>
      <c r="AM110" s="7">
        <v>8</v>
      </c>
      <c r="AN110" s="6">
        <v>0</v>
      </c>
      <c r="AO110" s="7">
        <v>0</v>
      </c>
      <c r="AP110" s="6">
        <v>0</v>
      </c>
      <c r="AQ110" s="7">
        <v>0</v>
      </c>
      <c r="AR110" s="6">
        <v>0</v>
      </c>
      <c r="AS110" s="7">
        <v>0</v>
      </c>
      <c r="AT110" s="6">
        <v>0</v>
      </c>
      <c r="AU110" s="7">
        <v>0</v>
      </c>
      <c r="AV110" s="6">
        <v>0</v>
      </c>
      <c r="AW110" s="7">
        <v>0</v>
      </c>
      <c r="AX110" s="6">
        <v>0</v>
      </c>
      <c r="AY110" s="7">
        <v>0</v>
      </c>
      <c r="AZ110" s="6">
        <v>0</v>
      </c>
      <c r="BA110" s="7">
        <v>0</v>
      </c>
      <c r="BB110" s="6">
        <v>0</v>
      </c>
      <c r="BC110" s="7">
        <v>0</v>
      </c>
      <c r="BD110" s="6">
        <v>7061</v>
      </c>
      <c r="BE110" s="7">
        <v>13</v>
      </c>
      <c r="BF110" s="6">
        <v>3985</v>
      </c>
      <c r="BG110" s="8">
        <v>9</v>
      </c>
    </row>
    <row r="111" spans="1:59" s="4" customFormat="1" ht="20.25" customHeight="1">
      <c r="A111" s="55" t="s">
        <v>111</v>
      </c>
      <c r="B111" s="45">
        <v>5608745</v>
      </c>
      <c r="C111" s="35">
        <v>3248</v>
      </c>
      <c r="D111" s="6">
        <v>1443150</v>
      </c>
      <c r="E111" s="7">
        <v>1571</v>
      </c>
      <c r="F111" s="6">
        <v>155524</v>
      </c>
      <c r="G111" s="7">
        <v>209</v>
      </c>
      <c r="H111" s="6">
        <v>1774</v>
      </c>
      <c r="I111" s="7">
        <v>1</v>
      </c>
      <c r="J111" s="6">
        <v>0</v>
      </c>
      <c r="K111" s="7">
        <v>0</v>
      </c>
      <c r="L111" s="6">
        <v>3708952</v>
      </c>
      <c r="M111" s="7">
        <v>746</v>
      </c>
      <c r="N111" s="6">
        <v>0</v>
      </c>
      <c r="O111" s="7">
        <v>0</v>
      </c>
      <c r="P111" s="6">
        <v>8625</v>
      </c>
      <c r="Q111" s="7">
        <v>2</v>
      </c>
      <c r="R111" s="6">
        <v>73020</v>
      </c>
      <c r="S111" s="7">
        <v>361</v>
      </c>
      <c r="T111" s="6">
        <v>0</v>
      </c>
      <c r="U111" s="7">
        <v>0</v>
      </c>
      <c r="V111" s="6">
        <v>33324</v>
      </c>
      <c r="W111" s="7">
        <v>11</v>
      </c>
      <c r="X111" s="6">
        <v>0</v>
      </c>
      <c r="Y111" s="7">
        <v>0</v>
      </c>
      <c r="Z111" s="6">
        <v>0</v>
      </c>
      <c r="AA111" s="7">
        <v>0</v>
      </c>
      <c r="AB111" s="6">
        <v>395</v>
      </c>
      <c r="AC111" s="7">
        <v>1</v>
      </c>
      <c r="AD111" s="6">
        <v>57290</v>
      </c>
      <c r="AE111" s="7">
        <v>212</v>
      </c>
      <c r="AF111" s="6">
        <v>0</v>
      </c>
      <c r="AG111" s="7">
        <v>0</v>
      </c>
      <c r="AH111" s="6">
        <v>10962</v>
      </c>
      <c r="AI111" s="7">
        <v>17</v>
      </c>
      <c r="AJ111" s="6">
        <v>11323</v>
      </c>
      <c r="AK111" s="7">
        <v>5</v>
      </c>
      <c r="AL111" s="6">
        <v>25833</v>
      </c>
      <c r="AM111" s="7">
        <v>27</v>
      </c>
      <c r="AN111" s="6">
        <v>7590</v>
      </c>
      <c r="AO111" s="7">
        <v>3</v>
      </c>
      <c r="AP111" s="6">
        <v>0</v>
      </c>
      <c r="AQ111" s="7">
        <v>0</v>
      </c>
      <c r="AR111" s="6">
        <v>0</v>
      </c>
      <c r="AS111" s="7">
        <v>0</v>
      </c>
      <c r="AT111" s="6">
        <v>0</v>
      </c>
      <c r="AU111" s="7">
        <v>0</v>
      </c>
      <c r="AV111" s="6">
        <v>0</v>
      </c>
      <c r="AW111" s="7">
        <v>0</v>
      </c>
      <c r="AX111" s="6">
        <v>0</v>
      </c>
      <c r="AY111" s="7">
        <v>0</v>
      </c>
      <c r="AZ111" s="6">
        <v>753</v>
      </c>
      <c r="BA111" s="7">
        <v>2</v>
      </c>
      <c r="BB111" s="6">
        <v>0</v>
      </c>
      <c r="BC111" s="7">
        <v>0</v>
      </c>
      <c r="BD111" s="6">
        <v>20087</v>
      </c>
      <c r="BE111" s="7">
        <v>37</v>
      </c>
      <c r="BF111" s="6">
        <v>50143</v>
      </c>
      <c r="BG111" s="8">
        <v>43</v>
      </c>
    </row>
    <row r="112" spans="1:59" s="4" customFormat="1" ht="20.25" customHeight="1">
      <c r="A112" s="55" t="s">
        <v>112</v>
      </c>
      <c r="B112" s="45">
        <v>1941156</v>
      </c>
      <c r="C112" s="35">
        <v>959</v>
      </c>
      <c r="D112" s="6">
        <v>344423</v>
      </c>
      <c r="E112" s="7">
        <v>407</v>
      </c>
      <c r="F112" s="6">
        <v>17238</v>
      </c>
      <c r="G112" s="7">
        <v>32</v>
      </c>
      <c r="H112" s="6">
        <v>0</v>
      </c>
      <c r="I112" s="7">
        <v>0</v>
      </c>
      <c r="J112" s="6">
        <v>0</v>
      </c>
      <c r="K112" s="7">
        <v>0</v>
      </c>
      <c r="L112" s="6">
        <v>1532129</v>
      </c>
      <c r="M112" s="7">
        <v>340</v>
      </c>
      <c r="N112" s="6">
        <v>0</v>
      </c>
      <c r="O112" s="7">
        <v>0</v>
      </c>
      <c r="P112" s="6">
        <v>0</v>
      </c>
      <c r="Q112" s="7">
        <v>0</v>
      </c>
      <c r="R112" s="6">
        <v>23495</v>
      </c>
      <c r="S112" s="7">
        <v>118</v>
      </c>
      <c r="T112" s="6">
        <v>0</v>
      </c>
      <c r="U112" s="7">
        <v>0</v>
      </c>
      <c r="V112" s="6">
        <v>2465</v>
      </c>
      <c r="W112" s="7">
        <v>5</v>
      </c>
      <c r="X112" s="6">
        <v>0</v>
      </c>
      <c r="Y112" s="7">
        <v>0</v>
      </c>
      <c r="Z112" s="6">
        <v>0</v>
      </c>
      <c r="AA112" s="7">
        <v>0</v>
      </c>
      <c r="AB112" s="6">
        <v>0</v>
      </c>
      <c r="AC112" s="7">
        <v>0</v>
      </c>
      <c r="AD112" s="6">
        <v>13072</v>
      </c>
      <c r="AE112" s="7">
        <v>26</v>
      </c>
      <c r="AF112" s="6">
        <v>0</v>
      </c>
      <c r="AG112" s="7">
        <v>0</v>
      </c>
      <c r="AH112" s="6">
        <v>616</v>
      </c>
      <c r="AI112" s="7">
        <v>6</v>
      </c>
      <c r="AJ112" s="6">
        <v>0</v>
      </c>
      <c r="AK112" s="7">
        <v>0</v>
      </c>
      <c r="AL112" s="6">
        <v>1074</v>
      </c>
      <c r="AM112" s="7">
        <v>5</v>
      </c>
      <c r="AN112" s="6">
        <v>0</v>
      </c>
      <c r="AO112" s="7">
        <v>0</v>
      </c>
      <c r="AP112" s="6">
        <v>0</v>
      </c>
      <c r="AQ112" s="7">
        <v>0</v>
      </c>
      <c r="AR112" s="6">
        <v>0</v>
      </c>
      <c r="AS112" s="7">
        <v>0</v>
      </c>
      <c r="AT112" s="6">
        <v>0</v>
      </c>
      <c r="AU112" s="7">
        <v>0</v>
      </c>
      <c r="AV112" s="6">
        <v>0</v>
      </c>
      <c r="AW112" s="7">
        <v>0</v>
      </c>
      <c r="AX112" s="6">
        <v>0</v>
      </c>
      <c r="AY112" s="7">
        <v>0</v>
      </c>
      <c r="AZ112" s="6">
        <v>0</v>
      </c>
      <c r="BA112" s="7">
        <v>0</v>
      </c>
      <c r="BB112" s="6">
        <v>0</v>
      </c>
      <c r="BC112" s="7">
        <v>0</v>
      </c>
      <c r="BD112" s="6">
        <v>3829</v>
      </c>
      <c r="BE112" s="7">
        <v>10</v>
      </c>
      <c r="BF112" s="6">
        <v>2815</v>
      </c>
      <c r="BG112" s="8">
        <v>10</v>
      </c>
    </row>
    <row r="113" spans="1:59" s="4" customFormat="1" ht="20.25" customHeight="1">
      <c r="A113" s="55" t="s">
        <v>113</v>
      </c>
      <c r="B113" s="45">
        <v>855046</v>
      </c>
      <c r="C113" s="35">
        <v>1189</v>
      </c>
      <c r="D113" s="6">
        <v>556292</v>
      </c>
      <c r="E113" s="7">
        <v>791</v>
      </c>
      <c r="F113" s="6">
        <v>17487</v>
      </c>
      <c r="G113" s="7">
        <v>24</v>
      </c>
      <c r="H113" s="6">
        <v>0</v>
      </c>
      <c r="I113" s="7">
        <v>0</v>
      </c>
      <c r="J113" s="6">
        <v>0</v>
      </c>
      <c r="K113" s="7">
        <v>0</v>
      </c>
      <c r="L113" s="6">
        <v>157636</v>
      </c>
      <c r="M113" s="7">
        <v>66</v>
      </c>
      <c r="N113" s="6">
        <v>0</v>
      </c>
      <c r="O113" s="7">
        <v>0</v>
      </c>
      <c r="P113" s="6">
        <v>0</v>
      </c>
      <c r="Q113" s="7">
        <v>0</v>
      </c>
      <c r="R113" s="6">
        <v>48700</v>
      </c>
      <c r="S113" s="7">
        <v>189</v>
      </c>
      <c r="T113" s="6">
        <v>0</v>
      </c>
      <c r="U113" s="7">
        <v>0</v>
      </c>
      <c r="V113" s="6">
        <v>4543</v>
      </c>
      <c r="W113" s="7">
        <v>5</v>
      </c>
      <c r="X113" s="6">
        <v>0</v>
      </c>
      <c r="Y113" s="7">
        <v>0</v>
      </c>
      <c r="Z113" s="6">
        <v>0</v>
      </c>
      <c r="AA113" s="7">
        <v>0</v>
      </c>
      <c r="AB113" s="6">
        <v>0</v>
      </c>
      <c r="AC113" s="7">
        <v>0</v>
      </c>
      <c r="AD113" s="6">
        <v>18639</v>
      </c>
      <c r="AE113" s="7">
        <v>11</v>
      </c>
      <c r="AF113" s="6">
        <v>0</v>
      </c>
      <c r="AG113" s="7">
        <v>0</v>
      </c>
      <c r="AH113" s="6">
        <v>1318</v>
      </c>
      <c r="AI113" s="7">
        <v>5</v>
      </c>
      <c r="AJ113" s="6">
        <v>4642</v>
      </c>
      <c r="AK113" s="7">
        <v>11</v>
      </c>
      <c r="AL113" s="6">
        <v>790</v>
      </c>
      <c r="AM113" s="7">
        <v>1</v>
      </c>
      <c r="AN113" s="6">
        <v>0</v>
      </c>
      <c r="AO113" s="7">
        <v>0</v>
      </c>
      <c r="AP113" s="6">
        <v>0</v>
      </c>
      <c r="AQ113" s="7">
        <v>0</v>
      </c>
      <c r="AR113" s="6">
        <v>0</v>
      </c>
      <c r="AS113" s="7">
        <v>0</v>
      </c>
      <c r="AT113" s="6">
        <v>0</v>
      </c>
      <c r="AU113" s="7">
        <v>0</v>
      </c>
      <c r="AV113" s="6">
        <v>0</v>
      </c>
      <c r="AW113" s="7">
        <v>0</v>
      </c>
      <c r="AX113" s="6">
        <v>0</v>
      </c>
      <c r="AY113" s="7">
        <v>0</v>
      </c>
      <c r="AZ113" s="6">
        <v>0</v>
      </c>
      <c r="BA113" s="7">
        <v>0</v>
      </c>
      <c r="BB113" s="6">
        <v>0</v>
      </c>
      <c r="BC113" s="7">
        <v>0</v>
      </c>
      <c r="BD113" s="6">
        <v>40152</v>
      </c>
      <c r="BE113" s="7">
        <v>72</v>
      </c>
      <c r="BF113" s="6">
        <v>4847</v>
      </c>
      <c r="BG113" s="8">
        <v>14</v>
      </c>
    </row>
    <row r="114" spans="1:59" s="4" customFormat="1" ht="20.25" customHeight="1">
      <c r="A114" s="55" t="s">
        <v>114</v>
      </c>
      <c r="B114" s="45">
        <v>694152</v>
      </c>
      <c r="C114" s="35">
        <v>849</v>
      </c>
      <c r="D114" s="6">
        <v>363278</v>
      </c>
      <c r="E114" s="7">
        <v>407</v>
      </c>
      <c r="F114" s="6">
        <v>7848</v>
      </c>
      <c r="G114" s="7">
        <v>10</v>
      </c>
      <c r="H114" s="6">
        <v>0</v>
      </c>
      <c r="I114" s="7">
        <v>0</v>
      </c>
      <c r="J114" s="6">
        <v>0</v>
      </c>
      <c r="K114" s="7">
        <v>0</v>
      </c>
      <c r="L114" s="6">
        <v>213155</v>
      </c>
      <c r="M114" s="7">
        <v>109</v>
      </c>
      <c r="N114" s="6">
        <v>0</v>
      </c>
      <c r="O114" s="7">
        <v>0</v>
      </c>
      <c r="P114" s="6">
        <v>0</v>
      </c>
      <c r="Q114" s="7">
        <v>0</v>
      </c>
      <c r="R114" s="6">
        <v>46984</v>
      </c>
      <c r="S114" s="7">
        <v>192</v>
      </c>
      <c r="T114" s="6">
        <v>0</v>
      </c>
      <c r="U114" s="7">
        <v>0</v>
      </c>
      <c r="V114" s="6">
        <v>8371</v>
      </c>
      <c r="W114" s="7">
        <v>3</v>
      </c>
      <c r="X114" s="6">
        <v>0</v>
      </c>
      <c r="Y114" s="7">
        <v>0</v>
      </c>
      <c r="Z114" s="6">
        <v>0</v>
      </c>
      <c r="AA114" s="7">
        <v>0</v>
      </c>
      <c r="AB114" s="6">
        <v>0</v>
      </c>
      <c r="AC114" s="7">
        <v>0</v>
      </c>
      <c r="AD114" s="6">
        <v>26673</v>
      </c>
      <c r="AE114" s="7">
        <v>56</v>
      </c>
      <c r="AF114" s="6">
        <v>0</v>
      </c>
      <c r="AG114" s="7">
        <v>0</v>
      </c>
      <c r="AH114" s="6">
        <v>2998</v>
      </c>
      <c r="AI114" s="7">
        <v>10</v>
      </c>
      <c r="AJ114" s="6">
        <v>0</v>
      </c>
      <c r="AK114" s="7">
        <v>0</v>
      </c>
      <c r="AL114" s="6">
        <v>1656</v>
      </c>
      <c r="AM114" s="7">
        <v>1</v>
      </c>
      <c r="AN114" s="6">
        <v>0</v>
      </c>
      <c r="AO114" s="7">
        <v>0</v>
      </c>
      <c r="AP114" s="6">
        <v>662</v>
      </c>
      <c r="AQ114" s="7">
        <v>1</v>
      </c>
      <c r="AR114" s="6">
        <v>0</v>
      </c>
      <c r="AS114" s="7">
        <v>0</v>
      </c>
      <c r="AT114" s="6">
        <v>0</v>
      </c>
      <c r="AU114" s="7">
        <v>0</v>
      </c>
      <c r="AV114" s="6">
        <v>0</v>
      </c>
      <c r="AW114" s="7">
        <v>0</v>
      </c>
      <c r="AX114" s="6">
        <v>0</v>
      </c>
      <c r="AY114" s="7">
        <v>0</v>
      </c>
      <c r="AZ114" s="6">
        <v>2273</v>
      </c>
      <c r="BA114" s="7">
        <v>2</v>
      </c>
      <c r="BB114" s="6">
        <v>0</v>
      </c>
      <c r="BC114" s="7">
        <v>0</v>
      </c>
      <c r="BD114" s="6">
        <v>13946</v>
      </c>
      <c r="BE114" s="7">
        <v>43</v>
      </c>
      <c r="BF114" s="6">
        <v>6308</v>
      </c>
      <c r="BG114" s="8">
        <v>15</v>
      </c>
    </row>
    <row r="115" spans="1:59" s="4" customFormat="1" ht="20.25" customHeight="1">
      <c r="A115" s="55" t="s">
        <v>115</v>
      </c>
      <c r="B115" s="45">
        <v>934124</v>
      </c>
      <c r="C115" s="35">
        <v>671</v>
      </c>
      <c r="D115" s="6">
        <v>106524</v>
      </c>
      <c r="E115" s="7">
        <v>157</v>
      </c>
      <c r="F115" s="6">
        <v>0</v>
      </c>
      <c r="G115" s="7">
        <v>0</v>
      </c>
      <c r="H115" s="6">
        <v>0</v>
      </c>
      <c r="I115" s="7">
        <v>0</v>
      </c>
      <c r="J115" s="6">
        <v>0</v>
      </c>
      <c r="K115" s="7">
        <v>0</v>
      </c>
      <c r="L115" s="6">
        <v>737137</v>
      </c>
      <c r="M115" s="7">
        <v>123</v>
      </c>
      <c r="N115" s="6">
        <v>0</v>
      </c>
      <c r="O115" s="7">
        <v>0</v>
      </c>
      <c r="P115" s="6">
        <v>0</v>
      </c>
      <c r="Q115" s="7">
        <v>0</v>
      </c>
      <c r="R115" s="6">
        <v>44025</v>
      </c>
      <c r="S115" s="7">
        <v>337</v>
      </c>
      <c r="T115" s="6">
        <v>0</v>
      </c>
      <c r="U115" s="7">
        <v>0</v>
      </c>
      <c r="V115" s="6">
        <v>6338</v>
      </c>
      <c r="W115" s="7">
        <v>2</v>
      </c>
      <c r="X115" s="6">
        <v>0</v>
      </c>
      <c r="Y115" s="7">
        <v>0</v>
      </c>
      <c r="Z115" s="6">
        <v>0</v>
      </c>
      <c r="AA115" s="7">
        <v>0</v>
      </c>
      <c r="AB115" s="6">
        <v>0</v>
      </c>
      <c r="AC115" s="7">
        <v>0</v>
      </c>
      <c r="AD115" s="6">
        <v>14267</v>
      </c>
      <c r="AE115" s="7">
        <v>30</v>
      </c>
      <c r="AF115" s="6">
        <v>0</v>
      </c>
      <c r="AG115" s="7">
        <v>0</v>
      </c>
      <c r="AH115" s="6">
        <v>4275</v>
      </c>
      <c r="AI115" s="7">
        <v>5</v>
      </c>
      <c r="AJ115" s="6">
        <v>0</v>
      </c>
      <c r="AK115" s="7">
        <v>0</v>
      </c>
      <c r="AL115" s="6">
        <v>0</v>
      </c>
      <c r="AM115" s="7">
        <v>0</v>
      </c>
      <c r="AN115" s="6">
        <v>0</v>
      </c>
      <c r="AO115" s="7">
        <v>0</v>
      </c>
      <c r="AP115" s="6">
        <v>0</v>
      </c>
      <c r="AQ115" s="7">
        <v>0</v>
      </c>
      <c r="AR115" s="6">
        <v>0</v>
      </c>
      <c r="AS115" s="7">
        <v>0</v>
      </c>
      <c r="AT115" s="6">
        <v>0</v>
      </c>
      <c r="AU115" s="7">
        <v>0</v>
      </c>
      <c r="AV115" s="6">
        <v>0</v>
      </c>
      <c r="AW115" s="7">
        <v>0</v>
      </c>
      <c r="AX115" s="6">
        <v>0</v>
      </c>
      <c r="AY115" s="7">
        <v>0</v>
      </c>
      <c r="AZ115" s="6">
        <v>208</v>
      </c>
      <c r="BA115" s="7">
        <v>1</v>
      </c>
      <c r="BB115" s="6">
        <v>0</v>
      </c>
      <c r="BC115" s="7">
        <v>0</v>
      </c>
      <c r="BD115" s="6">
        <v>641</v>
      </c>
      <c r="BE115" s="7">
        <v>2</v>
      </c>
      <c r="BF115" s="6">
        <v>20709</v>
      </c>
      <c r="BG115" s="8">
        <v>14</v>
      </c>
    </row>
    <row r="116" spans="1:59" s="4" customFormat="1" ht="20.25" customHeight="1">
      <c r="A116" s="55" t="s">
        <v>116</v>
      </c>
      <c r="B116" s="45">
        <v>3849842</v>
      </c>
      <c r="C116" s="35">
        <v>2533</v>
      </c>
      <c r="D116" s="6">
        <v>571632</v>
      </c>
      <c r="E116" s="7">
        <v>801</v>
      </c>
      <c r="F116" s="6">
        <v>22013</v>
      </c>
      <c r="G116" s="7">
        <v>89</v>
      </c>
      <c r="H116" s="6">
        <v>981</v>
      </c>
      <c r="I116" s="7">
        <v>1</v>
      </c>
      <c r="J116" s="6">
        <v>0</v>
      </c>
      <c r="K116" s="7">
        <v>0</v>
      </c>
      <c r="L116" s="6">
        <v>2795389</v>
      </c>
      <c r="M116" s="7">
        <v>1101</v>
      </c>
      <c r="N116" s="6">
        <v>0</v>
      </c>
      <c r="O116" s="7">
        <v>0</v>
      </c>
      <c r="P116" s="6">
        <v>0</v>
      </c>
      <c r="Q116" s="7">
        <v>0</v>
      </c>
      <c r="R116" s="6">
        <v>89867</v>
      </c>
      <c r="S116" s="7">
        <v>381</v>
      </c>
      <c r="T116" s="6">
        <v>0</v>
      </c>
      <c r="U116" s="7">
        <v>0</v>
      </c>
      <c r="V116" s="6">
        <v>17072</v>
      </c>
      <c r="W116" s="7">
        <v>3</v>
      </c>
      <c r="X116" s="6">
        <v>0</v>
      </c>
      <c r="Y116" s="7">
        <v>0</v>
      </c>
      <c r="Z116" s="6">
        <v>0</v>
      </c>
      <c r="AA116" s="7">
        <v>0</v>
      </c>
      <c r="AB116" s="6">
        <v>612</v>
      </c>
      <c r="AC116" s="7">
        <v>1</v>
      </c>
      <c r="AD116" s="6">
        <v>52240</v>
      </c>
      <c r="AE116" s="7">
        <v>93</v>
      </c>
      <c r="AF116" s="6">
        <v>0</v>
      </c>
      <c r="AG116" s="7">
        <v>0</v>
      </c>
      <c r="AH116" s="6">
        <v>1687</v>
      </c>
      <c r="AI116" s="7">
        <v>3</v>
      </c>
      <c r="AJ116" s="6">
        <v>1127</v>
      </c>
      <c r="AK116" s="7">
        <v>6</v>
      </c>
      <c r="AL116" s="6">
        <v>6576</v>
      </c>
      <c r="AM116" s="7">
        <v>5</v>
      </c>
      <c r="AN116" s="6">
        <v>1404</v>
      </c>
      <c r="AO116" s="7">
        <v>2</v>
      </c>
      <c r="AP116" s="6">
        <v>0</v>
      </c>
      <c r="AQ116" s="7">
        <v>0</v>
      </c>
      <c r="AR116" s="6">
        <v>0</v>
      </c>
      <c r="AS116" s="7">
        <v>0</v>
      </c>
      <c r="AT116" s="6">
        <v>0</v>
      </c>
      <c r="AU116" s="7">
        <v>0</v>
      </c>
      <c r="AV116" s="6">
        <v>0</v>
      </c>
      <c r="AW116" s="7">
        <v>0</v>
      </c>
      <c r="AX116" s="6">
        <v>0</v>
      </c>
      <c r="AY116" s="7">
        <v>0</v>
      </c>
      <c r="AZ116" s="6">
        <v>0</v>
      </c>
      <c r="BA116" s="7">
        <v>0</v>
      </c>
      <c r="BB116" s="6">
        <v>0</v>
      </c>
      <c r="BC116" s="7">
        <v>0</v>
      </c>
      <c r="BD116" s="6">
        <v>268109</v>
      </c>
      <c r="BE116" s="7">
        <v>37</v>
      </c>
      <c r="BF116" s="6">
        <v>21133</v>
      </c>
      <c r="BG116" s="8">
        <v>10</v>
      </c>
    </row>
    <row r="117" spans="1:59" s="4" customFormat="1" ht="20.25" customHeight="1">
      <c r="A117" s="55" t="s">
        <v>117</v>
      </c>
      <c r="B117" s="45">
        <v>3430497</v>
      </c>
      <c r="C117" s="35">
        <v>2467</v>
      </c>
      <c r="D117" s="6">
        <v>691606</v>
      </c>
      <c r="E117" s="7">
        <v>1004</v>
      </c>
      <c r="F117" s="6">
        <v>27737</v>
      </c>
      <c r="G117" s="7">
        <v>90</v>
      </c>
      <c r="H117" s="6">
        <v>0</v>
      </c>
      <c r="I117" s="7">
        <v>0</v>
      </c>
      <c r="J117" s="6">
        <v>0</v>
      </c>
      <c r="K117" s="7">
        <v>0</v>
      </c>
      <c r="L117" s="6">
        <v>2424356</v>
      </c>
      <c r="M117" s="7">
        <v>693</v>
      </c>
      <c r="N117" s="6">
        <v>0</v>
      </c>
      <c r="O117" s="7">
        <v>0</v>
      </c>
      <c r="P117" s="6">
        <v>0</v>
      </c>
      <c r="Q117" s="7">
        <v>0</v>
      </c>
      <c r="R117" s="6">
        <v>70599</v>
      </c>
      <c r="S117" s="7">
        <v>370</v>
      </c>
      <c r="T117" s="6">
        <v>0</v>
      </c>
      <c r="U117" s="7">
        <v>0</v>
      </c>
      <c r="V117" s="6">
        <v>7708</v>
      </c>
      <c r="W117" s="7">
        <v>6</v>
      </c>
      <c r="X117" s="6">
        <v>0</v>
      </c>
      <c r="Y117" s="7">
        <v>0</v>
      </c>
      <c r="Z117" s="6">
        <v>0</v>
      </c>
      <c r="AA117" s="7">
        <v>0</v>
      </c>
      <c r="AB117" s="6">
        <v>988</v>
      </c>
      <c r="AC117" s="7">
        <v>1</v>
      </c>
      <c r="AD117" s="6">
        <v>69998</v>
      </c>
      <c r="AE117" s="7">
        <v>107</v>
      </c>
      <c r="AF117" s="6">
        <v>0</v>
      </c>
      <c r="AG117" s="7">
        <v>0</v>
      </c>
      <c r="AH117" s="6">
        <v>2707</v>
      </c>
      <c r="AI117" s="7">
        <v>6</v>
      </c>
      <c r="AJ117" s="6">
        <v>0</v>
      </c>
      <c r="AK117" s="7">
        <v>0</v>
      </c>
      <c r="AL117" s="6">
        <v>6271</v>
      </c>
      <c r="AM117" s="7">
        <v>5</v>
      </c>
      <c r="AN117" s="6">
        <v>122</v>
      </c>
      <c r="AO117" s="7">
        <v>1</v>
      </c>
      <c r="AP117" s="6">
        <v>3702</v>
      </c>
      <c r="AQ117" s="7">
        <v>4</v>
      </c>
      <c r="AR117" s="6">
        <v>0</v>
      </c>
      <c r="AS117" s="7">
        <v>0</v>
      </c>
      <c r="AT117" s="6">
        <v>0</v>
      </c>
      <c r="AU117" s="7">
        <v>0</v>
      </c>
      <c r="AV117" s="6">
        <v>0</v>
      </c>
      <c r="AW117" s="7">
        <v>0</v>
      </c>
      <c r="AX117" s="6">
        <v>0</v>
      </c>
      <c r="AY117" s="7">
        <v>0</v>
      </c>
      <c r="AZ117" s="6">
        <v>539</v>
      </c>
      <c r="BA117" s="7">
        <v>4</v>
      </c>
      <c r="BB117" s="6">
        <v>0</v>
      </c>
      <c r="BC117" s="7">
        <v>0</v>
      </c>
      <c r="BD117" s="6">
        <v>54282</v>
      </c>
      <c r="BE117" s="7">
        <v>106</v>
      </c>
      <c r="BF117" s="6">
        <v>69882</v>
      </c>
      <c r="BG117" s="8">
        <v>70</v>
      </c>
    </row>
    <row r="118" spans="1:59" s="4" customFormat="1" ht="20.25" customHeight="1">
      <c r="A118" s="55" t="s">
        <v>118</v>
      </c>
      <c r="B118" s="45">
        <v>4565912</v>
      </c>
      <c r="C118" s="35">
        <v>2588</v>
      </c>
      <c r="D118" s="6">
        <v>865426</v>
      </c>
      <c r="E118" s="7">
        <v>1115</v>
      </c>
      <c r="F118" s="6">
        <v>6382</v>
      </c>
      <c r="G118" s="7">
        <v>27</v>
      </c>
      <c r="H118" s="6">
        <v>0</v>
      </c>
      <c r="I118" s="7">
        <v>0</v>
      </c>
      <c r="J118" s="6">
        <v>0</v>
      </c>
      <c r="K118" s="7">
        <v>0</v>
      </c>
      <c r="L118" s="6">
        <v>3444059</v>
      </c>
      <c r="M118" s="7">
        <v>904</v>
      </c>
      <c r="N118" s="6">
        <v>0</v>
      </c>
      <c r="O118" s="7">
        <v>0</v>
      </c>
      <c r="P118" s="6">
        <v>0</v>
      </c>
      <c r="Q118" s="7">
        <v>0</v>
      </c>
      <c r="R118" s="6">
        <v>64990</v>
      </c>
      <c r="S118" s="7">
        <v>336</v>
      </c>
      <c r="T118" s="6">
        <v>0</v>
      </c>
      <c r="U118" s="7">
        <v>0</v>
      </c>
      <c r="V118" s="6">
        <v>7242</v>
      </c>
      <c r="W118" s="7">
        <v>5</v>
      </c>
      <c r="X118" s="6">
        <v>0</v>
      </c>
      <c r="Y118" s="7">
        <v>0</v>
      </c>
      <c r="Z118" s="6">
        <v>0</v>
      </c>
      <c r="AA118" s="7">
        <v>0</v>
      </c>
      <c r="AB118" s="6">
        <v>0</v>
      </c>
      <c r="AC118" s="7">
        <v>0</v>
      </c>
      <c r="AD118" s="6">
        <v>52272</v>
      </c>
      <c r="AE118" s="7">
        <v>46</v>
      </c>
      <c r="AF118" s="6">
        <v>0</v>
      </c>
      <c r="AG118" s="7">
        <v>0</v>
      </c>
      <c r="AH118" s="6">
        <v>11599</v>
      </c>
      <c r="AI118" s="7">
        <v>10</v>
      </c>
      <c r="AJ118" s="6">
        <v>0</v>
      </c>
      <c r="AK118" s="7">
        <v>0</v>
      </c>
      <c r="AL118" s="6">
        <v>12089</v>
      </c>
      <c r="AM118" s="7">
        <v>9</v>
      </c>
      <c r="AN118" s="6">
        <v>1878</v>
      </c>
      <c r="AO118" s="7">
        <v>1</v>
      </c>
      <c r="AP118" s="6">
        <v>6222</v>
      </c>
      <c r="AQ118" s="7">
        <v>5</v>
      </c>
      <c r="AR118" s="6">
        <v>0</v>
      </c>
      <c r="AS118" s="7">
        <v>0</v>
      </c>
      <c r="AT118" s="6">
        <v>0</v>
      </c>
      <c r="AU118" s="7">
        <v>0</v>
      </c>
      <c r="AV118" s="6">
        <v>0</v>
      </c>
      <c r="AW118" s="7">
        <v>0</v>
      </c>
      <c r="AX118" s="6">
        <v>0</v>
      </c>
      <c r="AY118" s="7">
        <v>0</v>
      </c>
      <c r="AZ118" s="6">
        <v>225</v>
      </c>
      <c r="BA118" s="7">
        <v>1</v>
      </c>
      <c r="BB118" s="6">
        <v>0</v>
      </c>
      <c r="BC118" s="7">
        <v>0</v>
      </c>
      <c r="BD118" s="6">
        <v>79267</v>
      </c>
      <c r="BE118" s="7">
        <v>97</v>
      </c>
      <c r="BF118" s="6">
        <v>14261</v>
      </c>
      <c r="BG118" s="8">
        <v>32</v>
      </c>
    </row>
    <row r="119" spans="1:59" s="4" customFormat="1" ht="20.25" customHeight="1">
      <c r="A119" s="55" t="s">
        <v>119</v>
      </c>
      <c r="B119" s="45">
        <v>8557524</v>
      </c>
      <c r="C119" s="35">
        <v>3724</v>
      </c>
      <c r="D119" s="6">
        <v>1641338</v>
      </c>
      <c r="E119" s="7">
        <v>1568</v>
      </c>
      <c r="F119" s="6">
        <v>185760</v>
      </c>
      <c r="G119" s="7">
        <v>348</v>
      </c>
      <c r="H119" s="6">
        <v>0</v>
      </c>
      <c r="I119" s="7">
        <v>0</v>
      </c>
      <c r="J119" s="6">
        <v>61489</v>
      </c>
      <c r="K119" s="7">
        <v>5</v>
      </c>
      <c r="L119" s="6">
        <v>6270624</v>
      </c>
      <c r="M119" s="7">
        <v>968</v>
      </c>
      <c r="N119" s="6">
        <v>0</v>
      </c>
      <c r="O119" s="7">
        <v>0</v>
      </c>
      <c r="P119" s="6">
        <v>0</v>
      </c>
      <c r="Q119" s="7">
        <v>0</v>
      </c>
      <c r="R119" s="6">
        <v>126784</v>
      </c>
      <c r="S119" s="7">
        <v>422</v>
      </c>
      <c r="T119" s="6">
        <v>0</v>
      </c>
      <c r="U119" s="7">
        <v>0</v>
      </c>
      <c r="V119" s="6">
        <v>23337</v>
      </c>
      <c r="W119" s="7">
        <v>5</v>
      </c>
      <c r="X119" s="6">
        <v>0</v>
      </c>
      <c r="Y119" s="7">
        <v>0</v>
      </c>
      <c r="Z119" s="6">
        <v>0</v>
      </c>
      <c r="AA119" s="7">
        <v>0</v>
      </c>
      <c r="AB119" s="6">
        <v>156</v>
      </c>
      <c r="AC119" s="7">
        <v>1</v>
      </c>
      <c r="AD119" s="6">
        <v>177356</v>
      </c>
      <c r="AE119" s="7">
        <v>359</v>
      </c>
      <c r="AF119" s="6">
        <v>0</v>
      </c>
      <c r="AG119" s="7">
        <v>0</v>
      </c>
      <c r="AH119" s="6">
        <v>7593</v>
      </c>
      <c r="AI119" s="7">
        <v>13</v>
      </c>
      <c r="AJ119" s="6">
        <v>0</v>
      </c>
      <c r="AK119" s="7">
        <v>0</v>
      </c>
      <c r="AL119" s="6">
        <v>10019</v>
      </c>
      <c r="AM119" s="7">
        <v>8</v>
      </c>
      <c r="AN119" s="6">
        <v>0</v>
      </c>
      <c r="AO119" s="7">
        <v>0</v>
      </c>
      <c r="AP119" s="6">
        <v>794</v>
      </c>
      <c r="AQ119" s="7">
        <v>2</v>
      </c>
      <c r="AR119" s="6">
        <v>0</v>
      </c>
      <c r="AS119" s="7">
        <v>0</v>
      </c>
      <c r="AT119" s="6">
        <v>0</v>
      </c>
      <c r="AU119" s="7">
        <v>0</v>
      </c>
      <c r="AV119" s="6">
        <v>0</v>
      </c>
      <c r="AW119" s="7">
        <v>0</v>
      </c>
      <c r="AX119" s="6">
        <v>0</v>
      </c>
      <c r="AY119" s="7">
        <v>0</v>
      </c>
      <c r="AZ119" s="6">
        <v>793</v>
      </c>
      <c r="BA119" s="7">
        <v>2</v>
      </c>
      <c r="BB119" s="6">
        <v>0</v>
      </c>
      <c r="BC119" s="7">
        <v>0</v>
      </c>
      <c r="BD119" s="6">
        <v>12496</v>
      </c>
      <c r="BE119" s="7">
        <v>1</v>
      </c>
      <c r="BF119" s="6">
        <v>38985</v>
      </c>
      <c r="BG119" s="8">
        <v>22</v>
      </c>
    </row>
    <row r="120" spans="1:59" s="4" customFormat="1" ht="20.25" customHeight="1">
      <c r="A120" s="56" t="s">
        <v>120</v>
      </c>
      <c r="B120" s="46">
        <v>6207214</v>
      </c>
      <c r="C120" s="36">
        <v>1954</v>
      </c>
      <c r="D120" s="47">
        <v>903206</v>
      </c>
      <c r="E120" s="12">
        <v>1015</v>
      </c>
      <c r="F120" s="47">
        <v>41528</v>
      </c>
      <c r="G120" s="12">
        <v>119</v>
      </c>
      <c r="H120" s="47">
        <v>0</v>
      </c>
      <c r="I120" s="12">
        <v>0</v>
      </c>
      <c r="J120" s="47">
        <v>20002</v>
      </c>
      <c r="K120" s="12">
        <v>1</v>
      </c>
      <c r="L120" s="47">
        <v>5058865</v>
      </c>
      <c r="M120" s="12">
        <v>440</v>
      </c>
      <c r="N120" s="47">
        <v>0</v>
      </c>
      <c r="O120" s="12">
        <v>0</v>
      </c>
      <c r="P120" s="47">
        <v>0</v>
      </c>
      <c r="Q120" s="12">
        <v>0</v>
      </c>
      <c r="R120" s="47">
        <v>86035</v>
      </c>
      <c r="S120" s="12">
        <v>302</v>
      </c>
      <c r="T120" s="47">
        <v>0</v>
      </c>
      <c r="U120" s="12">
        <v>0</v>
      </c>
      <c r="V120" s="47">
        <v>10215</v>
      </c>
      <c r="W120" s="12">
        <v>4</v>
      </c>
      <c r="X120" s="47">
        <v>0</v>
      </c>
      <c r="Y120" s="12">
        <v>0</v>
      </c>
      <c r="Z120" s="47">
        <v>0</v>
      </c>
      <c r="AA120" s="12">
        <v>0</v>
      </c>
      <c r="AB120" s="47">
        <v>0</v>
      </c>
      <c r="AC120" s="12">
        <v>0</v>
      </c>
      <c r="AD120" s="47">
        <v>60428</v>
      </c>
      <c r="AE120" s="12">
        <v>36</v>
      </c>
      <c r="AF120" s="47">
        <v>0</v>
      </c>
      <c r="AG120" s="12">
        <v>0</v>
      </c>
      <c r="AH120" s="47">
        <v>1024</v>
      </c>
      <c r="AI120" s="12">
        <v>5</v>
      </c>
      <c r="AJ120" s="47">
        <v>297</v>
      </c>
      <c r="AK120" s="12">
        <v>2</v>
      </c>
      <c r="AL120" s="47">
        <v>13491</v>
      </c>
      <c r="AM120" s="12">
        <v>8</v>
      </c>
      <c r="AN120" s="47">
        <v>893</v>
      </c>
      <c r="AO120" s="12">
        <v>1</v>
      </c>
      <c r="AP120" s="47">
        <v>0</v>
      </c>
      <c r="AQ120" s="12">
        <v>0</v>
      </c>
      <c r="AR120" s="47">
        <v>0</v>
      </c>
      <c r="AS120" s="12">
        <v>0</v>
      </c>
      <c r="AT120" s="47">
        <v>0</v>
      </c>
      <c r="AU120" s="12">
        <v>0</v>
      </c>
      <c r="AV120" s="47">
        <v>0</v>
      </c>
      <c r="AW120" s="12">
        <v>0</v>
      </c>
      <c r="AX120" s="47">
        <v>0</v>
      </c>
      <c r="AY120" s="12">
        <v>0</v>
      </c>
      <c r="AZ120" s="47">
        <v>198</v>
      </c>
      <c r="BA120" s="12">
        <v>1</v>
      </c>
      <c r="BB120" s="47">
        <v>0</v>
      </c>
      <c r="BC120" s="12">
        <v>0</v>
      </c>
      <c r="BD120" s="47">
        <v>3968</v>
      </c>
      <c r="BE120" s="12">
        <v>4</v>
      </c>
      <c r="BF120" s="47">
        <v>7064</v>
      </c>
      <c r="BG120" s="13">
        <v>16</v>
      </c>
    </row>
  </sheetData>
  <mergeCells count="30">
    <mergeCell ref="A1:M1"/>
    <mergeCell ref="A4:A5"/>
    <mergeCell ref="B4:C4"/>
    <mergeCell ref="D4:E4"/>
    <mergeCell ref="F4:G4"/>
    <mergeCell ref="H4:I4"/>
    <mergeCell ref="J4:K4"/>
    <mergeCell ref="L4:M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</mergeCells>
  <phoneticPr fontId="3" type="noConversion"/>
  <pageMargins left="0.74803149606299213" right="0.74803149606299213" top="1.0236220472440944" bottom="0.78740157480314965" header="0.51181102362204722" footer="0.47244094488188981"/>
  <pageSetup paperSize="8" scale="75" orientation="landscape" r:id="rId1"/>
  <headerFooter alignWithMargins="0">
    <oddHeader>&amp;C&amp;"+,보통"&amp;20여수시 지적 통계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BG36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9" sqref="C9"/>
    </sheetView>
  </sheetViews>
  <sheetFormatPr defaultColWidth="29.1640625" defaultRowHeight="17.25" customHeight="1"/>
  <cols>
    <col min="1" max="1" width="16.6640625" style="14" customWidth="1"/>
    <col min="2" max="2" width="21" style="1" customWidth="1"/>
    <col min="3" max="3" width="17.33203125" style="2" customWidth="1"/>
    <col min="4" max="4" width="19.6640625" style="3" bestFit="1" customWidth="1"/>
    <col min="5" max="5" width="11" style="2" bestFit="1" customWidth="1"/>
    <col min="6" max="6" width="19.6640625" style="3" bestFit="1" customWidth="1"/>
    <col min="7" max="7" width="11" style="2" bestFit="1" customWidth="1"/>
    <col min="8" max="8" width="16" style="3" bestFit="1" customWidth="1"/>
    <col min="9" max="9" width="10.83203125" style="2" bestFit="1" customWidth="1"/>
    <col min="10" max="10" width="18.33203125" style="3" bestFit="1" customWidth="1"/>
    <col min="11" max="11" width="10.83203125" style="2" bestFit="1" customWidth="1"/>
    <col min="12" max="12" width="19.1640625" style="3" bestFit="1" customWidth="1"/>
    <col min="13" max="13" width="11" style="2" bestFit="1" customWidth="1"/>
    <col min="14" max="14" width="7.6640625" style="3" bestFit="1" customWidth="1"/>
    <col min="15" max="15" width="8.5" style="3" bestFit="1" customWidth="1"/>
    <col min="16" max="16" width="14.6640625" style="3" bestFit="1" customWidth="1"/>
    <col min="17" max="17" width="10.83203125" style="2" bestFit="1" customWidth="1"/>
    <col min="18" max="18" width="19.6640625" style="3" bestFit="1" customWidth="1"/>
    <col min="19" max="19" width="11" style="2" bestFit="1" customWidth="1"/>
    <col min="20" max="20" width="19.6640625" style="3" bestFit="1" customWidth="1"/>
    <col min="21" max="21" width="10.83203125" style="2" bestFit="1" customWidth="1"/>
    <col min="22" max="22" width="18.33203125" style="3" bestFit="1" customWidth="1"/>
    <col min="23" max="23" width="10.83203125" style="2" bestFit="1" customWidth="1"/>
    <col min="24" max="24" width="14.6640625" style="3" bestFit="1" customWidth="1"/>
    <col min="25" max="25" width="10.83203125" style="2" bestFit="1" customWidth="1"/>
    <col min="26" max="26" width="16" style="3" bestFit="1" customWidth="1"/>
    <col min="27" max="27" width="10.83203125" style="2" bestFit="1" customWidth="1"/>
    <col min="28" max="28" width="16" style="3" bestFit="1" customWidth="1"/>
    <col min="29" max="29" width="10.83203125" style="2" bestFit="1" customWidth="1"/>
    <col min="30" max="30" width="19.6640625" style="3" bestFit="1" customWidth="1"/>
    <col min="31" max="31" width="11" style="2" bestFit="1" customWidth="1"/>
    <col min="32" max="32" width="18.33203125" style="3" bestFit="1" customWidth="1"/>
    <col min="33" max="33" width="10.83203125" style="2" bestFit="1" customWidth="1"/>
    <col min="34" max="34" width="16" style="3" bestFit="1" customWidth="1"/>
    <col min="35" max="35" width="10.83203125" style="2" bestFit="1" customWidth="1"/>
    <col min="36" max="36" width="18.33203125" style="3" bestFit="1" customWidth="1"/>
    <col min="37" max="37" width="10.83203125" style="2" bestFit="1" customWidth="1"/>
    <col min="38" max="38" width="18.33203125" style="3" bestFit="1" customWidth="1"/>
    <col min="39" max="39" width="10.83203125" style="2" bestFit="1" customWidth="1"/>
    <col min="40" max="40" width="18.33203125" style="3" bestFit="1" customWidth="1"/>
    <col min="41" max="41" width="10.83203125" style="2" bestFit="1" customWidth="1"/>
    <col min="42" max="42" width="16" style="3" bestFit="1" customWidth="1"/>
    <col min="43" max="43" width="10.83203125" style="2" bestFit="1" customWidth="1"/>
    <col min="44" max="44" width="16" style="3" bestFit="1" customWidth="1"/>
    <col min="45" max="45" width="10.83203125" style="2" bestFit="1" customWidth="1"/>
    <col min="46" max="46" width="16" style="3" bestFit="1" customWidth="1"/>
    <col min="47" max="47" width="10.83203125" style="2" bestFit="1" customWidth="1"/>
    <col min="48" max="48" width="16" style="3" bestFit="1" customWidth="1"/>
    <col min="49" max="49" width="10.83203125" style="2" bestFit="1" customWidth="1"/>
    <col min="50" max="50" width="14.5" style="3" bestFit="1" customWidth="1"/>
    <col min="51" max="51" width="10.83203125" style="2" bestFit="1" customWidth="1"/>
    <col min="52" max="52" width="16" style="3" bestFit="1" customWidth="1"/>
    <col min="53" max="53" width="10.83203125" style="2" bestFit="1" customWidth="1"/>
    <col min="54" max="54" width="14.6640625" style="3" bestFit="1" customWidth="1"/>
    <col min="55" max="55" width="10.83203125" style="2" bestFit="1" customWidth="1"/>
    <col min="56" max="56" width="18.33203125" style="3" bestFit="1" customWidth="1"/>
    <col min="57" max="57" width="10.83203125" style="2" bestFit="1" customWidth="1"/>
    <col min="58" max="58" width="18.33203125" style="3" bestFit="1" customWidth="1"/>
    <col min="59" max="59" width="10.83203125" style="2" bestFit="1" customWidth="1"/>
    <col min="60" max="16384" width="29.1640625" style="3"/>
  </cols>
  <sheetData>
    <row r="1" spans="1:59" ht="33" customHeight="1">
      <c r="A1" s="372" t="s">
        <v>176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1"/>
      <c r="O1" s="2"/>
      <c r="P1" s="1"/>
      <c r="R1" s="1"/>
      <c r="T1" s="1"/>
      <c r="V1" s="1"/>
      <c r="X1" s="1"/>
      <c r="Z1" s="1"/>
      <c r="AB1" s="1"/>
      <c r="AD1" s="1"/>
      <c r="AF1" s="1"/>
      <c r="AH1" s="1"/>
      <c r="AJ1" s="1"/>
      <c r="AL1" s="1"/>
      <c r="AN1" s="1"/>
      <c r="AP1" s="1"/>
      <c r="AR1" s="1"/>
      <c r="AT1" s="1"/>
      <c r="AV1" s="1"/>
      <c r="AX1" s="1"/>
      <c r="AZ1" s="1"/>
      <c r="BB1" s="1"/>
      <c r="BD1" s="1"/>
      <c r="BF1" s="1"/>
    </row>
    <row r="2" spans="1:59" s="15" customFormat="1" ht="11.25" customHeight="1">
      <c r="B2" s="16"/>
      <c r="C2" s="17"/>
      <c r="D2" s="16"/>
      <c r="E2" s="17"/>
      <c r="F2" s="16"/>
      <c r="G2" s="17"/>
      <c r="H2" s="16"/>
      <c r="I2" s="17"/>
      <c r="J2" s="16"/>
      <c r="K2" s="17"/>
      <c r="L2" s="16"/>
      <c r="M2" s="17"/>
      <c r="N2" s="16"/>
      <c r="O2" s="17"/>
      <c r="P2" s="16"/>
      <c r="Q2" s="17"/>
      <c r="R2" s="16"/>
      <c r="S2" s="17"/>
      <c r="T2" s="16"/>
      <c r="U2" s="17"/>
      <c r="V2" s="16"/>
      <c r="W2" s="17"/>
      <c r="X2" s="16"/>
      <c r="Y2" s="17"/>
      <c r="Z2" s="16"/>
      <c r="AA2" s="17"/>
      <c r="AB2" s="16"/>
      <c r="AC2" s="17"/>
      <c r="AD2" s="16"/>
      <c r="AE2" s="17"/>
      <c r="AF2" s="16"/>
      <c r="AG2" s="17"/>
      <c r="AH2" s="16"/>
      <c r="AI2" s="17"/>
      <c r="AJ2" s="16"/>
      <c r="AK2" s="17"/>
      <c r="AL2" s="16"/>
      <c r="AM2" s="17"/>
      <c r="AN2" s="16"/>
      <c r="AO2" s="17"/>
      <c r="AP2" s="16"/>
      <c r="AQ2" s="17"/>
      <c r="AR2" s="16"/>
      <c r="AS2" s="17"/>
      <c r="AT2" s="16"/>
      <c r="AU2" s="17"/>
      <c r="AV2" s="16"/>
      <c r="AW2" s="17"/>
      <c r="AX2" s="16"/>
      <c r="AY2" s="17"/>
      <c r="AZ2" s="16"/>
      <c r="BA2" s="17"/>
      <c r="BB2" s="16"/>
      <c r="BC2" s="17"/>
      <c r="BD2" s="16"/>
      <c r="BE2" s="17"/>
      <c r="BF2" s="16"/>
      <c r="BG2" s="17"/>
    </row>
    <row r="3" spans="1:59" s="15" customFormat="1" ht="18" customHeight="1">
      <c r="A3" s="26" t="s">
        <v>178</v>
      </c>
      <c r="B3" s="16"/>
      <c r="C3" s="17"/>
      <c r="D3" s="16"/>
      <c r="E3" s="17"/>
      <c r="F3" s="16"/>
      <c r="G3" s="17"/>
      <c r="H3" s="16"/>
      <c r="I3" s="17"/>
      <c r="J3" s="16"/>
      <c r="K3" s="17"/>
      <c r="L3" s="16"/>
      <c r="M3" s="17"/>
      <c r="N3" s="16"/>
      <c r="O3" s="17"/>
      <c r="P3" s="16"/>
      <c r="Q3" s="17"/>
      <c r="R3" s="16"/>
      <c r="S3" s="17"/>
      <c r="T3" s="16"/>
      <c r="U3" s="17"/>
      <c r="V3" s="16"/>
      <c r="W3" s="17"/>
      <c r="X3" s="16"/>
      <c r="Y3" s="17"/>
      <c r="Z3" s="16"/>
      <c r="AA3" s="17"/>
      <c r="AB3" s="16"/>
      <c r="AC3" s="17"/>
      <c r="AD3" s="16"/>
      <c r="AE3" s="17"/>
      <c r="AF3" s="16"/>
      <c r="AG3" s="17"/>
      <c r="AH3" s="16"/>
      <c r="AI3" s="17"/>
      <c r="AJ3" s="16"/>
      <c r="AK3" s="17"/>
      <c r="AL3" s="16"/>
      <c r="AM3" s="17"/>
      <c r="AN3" s="16"/>
      <c r="AO3" s="17"/>
      <c r="AP3" s="16"/>
      <c r="AQ3" s="17"/>
      <c r="AR3" s="16"/>
      <c r="AS3" s="17"/>
      <c r="AT3" s="16"/>
      <c r="AU3" s="17"/>
      <c r="AV3" s="16"/>
      <c r="AW3" s="17"/>
      <c r="AX3" s="16"/>
      <c r="AY3" s="17"/>
      <c r="AZ3" s="16"/>
      <c r="BA3" s="17"/>
      <c r="BB3" s="16"/>
      <c r="BC3" s="17"/>
      <c r="BD3" s="16"/>
      <c r="BE3" s="17"/>
      <c r="BF3" s="16"/>
      <c r="BG3" s="17"/>
    </row>
    <row r="4" spans="1:59" s="5" customFormat="1" ht="20.25" customHeight="1">
      <c r="A4" s="377" t="s">
        <v>121</v>
      </c>
      <c r="B4" s="393" t="s">
        <v>122</v>
      </c>
      <c r="C4" s="391"/>
      <c r="D4" s="391" t="s">
        <v>0</v>
      </c>
      <c r="E4" s="391"/>
      <c r="F4" s="391" t="s">
        <v>1</v>
      </c>
      <c r="G4" s="391"/>
      <c r="H4" s="391" t="s">
        <v>123</v>
      </c>
      <c r="I4" s="391"/>
      <c r="J4" s="391" t="s">
        <v>124</v>
      </c>
      <c r="K4" s="391"/>
      <c r="L4" s="391" t="s">
        <v>125</v>
      </c>
      <c r="M4" s="391"/>
      <c r="N4" s="391" t="s">
        <v>126</v>
      </c>
      <c r="O4" s="391"/>
      <c r="P4" s="391" t="s">
        <v>127</v>
      </c>
      <c r="Q4" s="391"/>
      <c r="R4" s="391" t="s">
        <v>2</v>
      </c>
      <c r="S4" s="391"/>
      <c r="T4" s="391" t="s">
        <v>128</v>
      </c>
      <c r="U4" s="391"/>
      <c r="V4" s="391" t="s">
        <v>129</v>
      </c>
      <c r="W4" s="391"/>
      <c r="X4" s="391" t="s">
        <v>130</v>
      </c>
      <c r="Y4" s="391"/>
      <c r="Z4" s="85" t="s">
        <v>131</v>
      </c>
      <c r="AA4" s="30"/>
      <c r="AB4" s="391" t="s">
        <v>132</v>
      </c>
      <c r="AC4" s="391"/>
      <c r="AD4" s="391" t="s">
        <v>133</v>
      </c>
      <c r="AE4" s="391"/>
      <c r="AF4" s="391" t="s">
        <v>134</v>
      </c>
      <c r="AG4" s="391"/>
      <c r="AH4" s="391" t="s">
        <v>135</v>
      </c>
      <c r="AI4" s="391"/>
      <c r="AJ4" s="391" t="s">
        <v>136</v>
      </c>
      <c r="AK4" s="391"/>
      <c r="AL4" s="391" t="s">
        <v>137</v>
      </c>
      <c r="AM4" s="391"/>
      <c r="AN4" s="391" t="s">
        <v>138</v>
      </c>
      <c r="AO4" s="391"/>
      <c r="AP4" s="391" t="s">
        <v>139</v>
      </c>
      <c r="AQ4" s="391"/>
      <c r="AR4" s="391" t="s">
        <v>140</v>
      </c>
      <c r="AS4" s="391"/>
      <c r="AT4" s="391" t="s">
        <v>141</v>
      </c>
      <c r="AU4" s="391"/>
      <c r="AV4" s="391" t="s">
        <v>142</v>
      </c>
      <c r="AW4" s="391"/>
      <c r="AX4" s="391" t="s">
        <v>143</v>
      </c>
      <c r="AY4" s="391"/>
      <c r="AZ4" s="391" t="s">
        <v>144</v>
      </c>
      <c r="BA4" s="391"/>
      <c r="BB4" s="391" t="s">
        <v>145</v>
      </c>
      <c r="BC4" s="391"/>
      <c r="BD4" s="391" t="s">
        <v>146</v>
      </c>
      <c r="BE4" s="391"/>
      <c r="BF4" s="391" t="s">
        <v>147</v>
      </c>
      <c r="BG4" s="392"/>
    </row>
    <row r="5" spans="1:59" s="5" customFormat="1" ht="20.25" customHeight="1" thickBot="1">
      <c r="A5" s="378"/>
      <c r="B5" s="81" t="s">
        <v>3</v>
      </c>
      <c r="C5" s="32" t="s">
        <v>4</v>
      </c>
      <c r="D5" s="33" t="s">
        <v>3</v>
      </c>
      <c r="E5" s="32" t="s">
        <v>4</v>
      </c>
      <c r="F5" s="33" t="s">
        <v>3</v>
      </c>
      <c r="G5" s="32" t="s">
        <v>4</v>
      </c>
      <c r="H5" s="33" t="s">
        <v>3</v>
      </c>
      <c r="I5" s="32" t="s">
        <v>4</v>
      </c>
      <c r="J5" s="33" t="s">
        <v>3</v>
      </c>
      <c r="K5" s="32" t="s">
        <v>4</v>
      </c>
      <c r="L5" s="33" t="s">
        <v>3</v>
      </c>
      <c r="M5" s="32" t="s">
        <v>4</v>
      </c>
      <c r="N5" s="33" t="s">
        <v>3</v>
      </c>
      <c r="O5" s="33" t="s">
        <v>4</v>
      </c>
      <c r="P5" s="33" t="s">
        <v>3</v>
      </c>
      <c r="Q5" s="32" t="s">
        <v>4</v>
      </c>
      <c r="R5" s="33" t="s">
        <v>3</v>
      </c>
      <c r="S5" s="32" t="s">
        <v>4</v>
      </c>
      <c r="T5" s="33" t="s">
        <v>3</v>
      </c>
      <c r="U5" s="32" t="s">
        <v>4</v>
      </c>
      <c r="V5" s="33" t="s">
        <v>3</v>
      </c>
      <c r="W5" s="32" t="s">
        <v>4</v>
      </c>
      <c r="X5" s="33" t="s">
        <v>3</v>
      </c>
      <c r="Y5" s="32" t="s">
        <v>4</v>
      </c>
      <c r="Z5" s="33" t="s">
        <v>3</v>
      </c>
      <c r="AA5" s="32" t="s">
        <v>4</v>
      </c>
      <c r="AB5" s="33" t="s">
        <v>3</v>
      </c>
      <c r="AC5" s="32" t="s">
        <v>4</v>
      </c>
      <c r="AD5" s="33" t="s">
        <v>3</v>
      </c>
      <c r="AE5" s="32" t="s">
        <v>4</v>
      </c>
      <c r="AF5" s="33" t="s">
        <v>3</v>
      </c>
      <c r="AG5" s="32" t="s">
        <v>4</v>
      </c>
      <c r="AH5" s="33" t="s">
        <v>3</v>
      </c>
      <c r="AI5" s="32" t="s">
        <v>4</v>
      </c>
      <c r="AJ5" s="33" t="s">
        <v>3</v>
      </c>
      <c r="AK5" s="32" t="s">
        <v>4</v>
      </c>
      <c r="AL5" s="33" t="s">
        <v>3</v>
      </c>
      <c r="AM5" s="32" t="s">
        <v>4</v>
      </c>
      <c r="AN5" s="33" t="s">
        <v>3</v>
      </c>
      <c r="AO5" s="32" t="s">
        <v>4</v>
      </c>
      <c r="AP5" s="33" t="s">
        <v>3</v>
      </c>
      <c r="AQ5" s="32" t="s">
        <v>4</v>
      </c>
      <c r="AR5" s="33" t="s">
        <v>3</v>
      </c>
      <c r="AS5" s="32" t="s">
        <v>4</v>
      </c>
      <c r="AT5" s="33" t="s">
        <v>3</v>
      </c>
      <c r="AU5" s="32" t="s">
        <v>4</v>
      </c>
      <c r="AV5" s="33" t="s">
        <v>3</v>
      </c>
      <c r="AW5" s="32" t="s">
        <v>4</v>
      </c>
      <c r="AX5" s="33" t="s">
        <v>3</v>
      </c>
      <c r="AY5" s="32" t="s">
        <v>4</v>
      </c>
      <c r="AZ5" s="33" t="s">
        <v>3</v>
      </c>
      <c r="BA5" s="32" t="s">
        <v>4</v>
      </c>
      <c r="BB5" s="33" t="s">
        <v>3</v>
      </c>
      <c r="BC5" s="32" t="s">
        <v>4</v>
      </c>
      <c r="BD5" s="33" t="s">
        <v>3</v>
      </c>
      <c r="BE5" s="32" t="s">
        <v>4</v>
      </c>
      <c r="BF5" s="33" t="s">
        <v>3</v>
      </c>
      <c r="BG5" s="34" t="s">
        <v>4</v>
      </c>
    </row>
    <row r="6" spans="1:59" s="9" customFormat="1" ht="20.25" customHeight="1" thickTop="1">
      <c r="A6" s="83" t="s">
        <v>5</v>
      </c>
      <c r="B6" s="82">
        <f>SUM(B7:B33)</f>
        <v>508880000.4000001</v>
      </c>
      <c r="C6" s="27">
        <f t="shared" ref="C6:BG6" si="0">SUM(C7:C33)</f>
        <v>308403</v>
      </c>
      <c r="D6" s="28">
        <f t="shared" si="0"/>
        <v>65565560.5</v>
      </c>
      <c r="E6" s="27">
        <f t="shared" si="0"/>
        <v>73439</v>
      </c>
      <c r="F6" s="28">
        <f t="shared" si="0"/>
        <v>40561539.400000006</v>
      </c>
      <c r="G6" s="27">
        <f t="shared" si="0"/>
        <v>45516</v>
      </c>
      <c r="H6" s="28">
        <f t="shared" si="0"/>
        <v>551726</v>
      </c>
      <c r="I6" s="27">
        <f t="shared" si="0"/>
        <v>186</v>
      </c>
      <c r="J6" s="28">
        <f t="shared" si="0"/>
        <v>1853751.2</v>
      </c>
      <c r="K6" s="27">
        <f t="shared" si="0"/>
        <v>513</v>
      </c>
      <c r="L6" s="28">
        <f t="shared" si="0"/>
        <v>304493575.39999998</v>
      </c>
      <c r="M6" s="27">
        <f t="shared" si="0"/>
        <v>53736</v>
      </c>
      <c r="N6" s="28">
        <f t="shared" si="0"/>
        <v>0</v>
      </c>
      <c r="O6" s="28">
        <f t="shared" si="0"/>
        <v>0</v>
      </c>
      <c r="P6" s="28">
        <f t="shared" si="0"/>
        <v>10562</v>
      </c>
      <c r="Q6" s="27">
        <f t="shared" si="0"/>
        <v>6</v>
      </c>
      <c r="R6" s="28">
        <f t="shared" si="0"/>
        <v>22403866.5</v>
      </c>
      <c r="S6" s="27">
        <f t="shared" si="0"/>
        <v>65981</v>
      </c>
      <c r="T6" s="28">
        <f t="shared" si="0"/>
        <v>19772928</v>
      </c>
      <c r="U6" s="27">
        <f t="shared" si="0"/>
        <v>1285</v>
      </c>
      <c r="V6" s="28">
        <f t="shared" si="0"/>
        <v>2007011.1</v>
      </c>
      <c r="W6" s="27">
        <f t="shared" si="0"/>
        <v>372</v>
      </c>
      <c r="X6" s="28">
        <f t="shared" si="0"/>
        <v>461033.89999999997</v>
      </c>
      <c r="Y6" s="27">
        <f t="shared" si="0"/>
        <v>451</v>
      </c>
      <c r="Z6" s="28">
        <f t="shared" si="0"/>
        <v>502542.60000000003</v>
      </c>
      <c r="AA6" s="27">
        <f t="shared" si="0"/>
        <v>232</v>
      </c>
      <c r="AB6" s="28">
        <f t="shared" si="0"/>
        <v>296316.30000000005</v>
      </c>
      <c r="AC6" s="27">
        <f t="shared" si="0"/>
        <v>430</v>
      </c>
      <c r="AD6" s="28">
        <f t="shared" si="0"/>
        <v>20534636.099999998</v>
      </c>
      <c r="AE6" s="27">
        <f t="shared" si="0"/>
        <v>48603</v>
      </c>
      <c r="AF6" s="28">
        <f t="shared" si="0"/>
        <v>1584255.2</v>
      </c>
      <c r="AG6" s="27">
        <f t="shared" si="0"/>
        <v>1960</v>
      </c>
      <c r="AH6" s="28">
        <f t="shared" si="0"/>
        <v>649705.9</v>
      </c>
      <c r="AI6" s="27">
        <f t="shared" si="0"/>
        <v>760</v>
      </c>
      <c r="AJ6" s="28">
        <f t="shared" si="0"/>
        <v>2521446.7000000002</v>
      </c>
      <c r="AK6" s="27">
        <f t="shared" si="0"/>
        <v>970</v>
      </c>
      <c r="AL6" s="28">
        <f t="shared" si="0"/>
        <v>4687313.6999999993</v>
      </c>
      <c r="AM6" s="27">
        <f t="shared" si="0"/>
        <v>4816</v>
      </c>
      <c r="AN6" s="28">
        <f t="shared" si="0"/>
        <v>2802358.9000000004</v>
      </c>
      <c r="AO6" s="27">
        <f t="shared" si="0"/>
        <v>1419</v>
      </c>
      <c r="AP6" s="28">
        <f t="shared" si="0"/>
        <v>236203.1</v>
      </c>
      <c r="AQ6" s="27">
        <f t="shared" si="0"/>
        <v>157</v>
      </c>
      <c r="AR6" s="28">
        <f t="shared" si="0"/>
        <v>472055.5</v>
      </c>
      <c r="AS6" s="27">
        <f t="shared" si="0"/>
        <v>413</v>
      </c>
      <c r="AT6" s="28">
        <f t="shared" si="0"/>
        <v>1876123.7</v>
      </c>
      <c r="AU6" s="27">
        <f t="shared" si="0"/>
        <v>318</v>
      </c>
      <c r="AV6" s="28">
        <f t="shared" si="0"/>
        <v>2739062.2</v>
      </c>
      <c r="AW6" s="27">
        <f t="shared" si="0"/>
        <v>57</v>
      </c>
      <c r="AX6" s="28">
        <f t="shared" si="0"/>
        <v>303900</v>
      </c>
      <c r="AY6" s="27">
        <f t="shared" si="0"/>
        <v>7</v>
      </c>
      <c r="AZ6" s="28">
        <f t="shared" si="0"/>
        <v>422404.09999999992</v>
      </c>
      <c r="BA6" s="27">
        <f t="shared" si="0"/>
        <v>454</v>
      </c>
      <c r="BB6" s="28">
        <f t="shared" si="0"/>
        <v>20795</v>
      </c>
      <c r="BC6" s="27">
        <f t="shared" si="0"/>
        <v>15</v>
      </c>
      <c r="BD6" s="28">
        <f t="shared" si="0"/>
        <v>1809771</v>
      </c>
      <c r="BE6" s="27">
        <f t="shared" si="0"/>
        <v>1889</v>
      </c>
      <c r="BF6" s="28">
        <f t="shared" si="0"/>
        <v>9739556.4000000022</v>
      </c>
      <c r="BG6" s="29">
        <f t="shared" si="0"/>
        <v>4418</v>
      </c>
    </row>
    <row r="7" spans="1:59" s="4" customFormat="1" ht="20.25" customHeight="1">
      <c r="A7" s="55" t="s">
        <v>148</v>
      </c>
      <c r="B7" s="79">
        <f>SUM('법정동(2015.12월말)'!B58:B67)</f>
        <v>71929086.099999994</v>
      </c>
      <c r="C7" s="35">
        <f>SUM('법정동(2015.12월말)'!C58:C67)</f>
        <v>45237</v>
      </c>
      <c r="D7" s="10">
        <f>SUM('법정동(2015.12월말)'!D58:D67)</f>
        <v>10430726.699999999</v>
      </c>
      <c r="E7" s="7">
        <f>SUM('법정동(2015.12월말)'!E58:E67)</f>
        <v>11439</v>
      </c>
      <c r="F7" s="10">
        <f>SUM('법정동(2015.12월말)'!F58:F67)</f>
        <v>4913609.3</v>
      </c>
      <c r="G7" s="7">
        <f>SUM('법정동(2015.12월말)'!G58:G67)</f>
        <v>6228</v>
      </c>
      <c r="H7" s="10">
        <f>SUM('법정동(2015.12월말)'!H58:H67)</f>
        <v>95111</v>
      </c>
      <c r="I7" s="7">
        <f>SUM('법정동(2015.12월말)'!I58:I67)</f>
        <v>26</v>
      </c>
      <c r="J7" s="10">
        <f>SUM('법정동(2015.12월말)'!J58:J67)</f>
        <v>1007365</v>
      </c>
      <c r="K7" s="7">
        <f>SUM('법정동(2015.12월말)'!K58:K67)</f>
        <v>64</v>
      </c>
      <c r="L7" s="10">
        <f>SUM('법정동(2015.12월말)'!L58:L67)</f>
        <v>48088355</v>
      </c>
      <c r="M7" s="7">
        <f>SUM('법정동(2015.12월말)'!M58:M67)</f>
        <v>8916</v>
      </c>
      <c r="N7" s="10">
        <f>SUM('법정동(2015.12월말)'!N58:N67)</f>
        <v>0</v>
      </c>
      <c r="O7" s="10">
        <f>SUM('법정동(2015.12월말)'!O58:O67)</f>
        <v>0</v>
      </c>
      <c r="P7" s="10">
        <f>SUM('법정동(2015.12월말)'!P58:P67)</f>
        <v>0</v>
      </c>
      <c r="Q7" s="7">
        <f>SUM('법정동(2015.12월말)'!Q58:Q67)</f>
        <v>0</v>
      </c>
      <c r="R7" s="10">
        <f>SUM('법정동(2015.12월말)'!R58:R67)</f>
        <v>2269578.9</v>
      </c>
      <c r="S7" s="7">
        <f>SUM('법정동(2015.12월말)'!S58:S67)</f>
        <v>7075</v>
      </c>
      <c r="T7" s="10">
        <f>SUM('법정동(2015.12월말)'!T58:T67)</f>
        <v>56971.7</v>
      </c>
      <c r="U7" s="7">
        <f>SUM('법정동(2015.12월말)'!U58:U67)</f>
        <v>60</v>
      </c>
      <c r="V7" s="10">
        <f>SUM('법정동(2015.12월말)'!V58:V67)</f>
        <v>172181.5</v>
      </c>
      <c r="W7" s="7">
        <f>SUM('법정동(2015.12월말)'!W58:W67)</f>
        <v>44</v>
      </c>
      <c r="X7" s="10">
        <f>SUM('법정동(2015.12월말)'!X58:X67)</f>
        <v>8066.6</v>
      </c>
      <c r="Y7" s="7">
        <f>SUM('법정동(2015.12월말)'!Y58:Y67)</f>
        <v>14</v>
      </c>
      <c r="Z7" s="10">
        <f>SUM('법정동(2015.12월말)'!Z58:Z67)</f>
        <v>7884</v>
      </c>
      <c r="AA7" s="7">
        <f>SUM('법정동(2015.12월말)'!AA58:AA67)</f>
        <v>17</v>
      </c>
      <c r="AB7" s="10">
        <f>SUM('법정동(2015.12월말)'!AB58:AB67)</f>
        <v>60153.599999999999</v>
      </c>
      <c r="AC7" s="7">
        <f>SUM('법정동(2015.12월말)'!AC58:AC67)</f>
        <v>98</v>
      </c>
      <c r="AD7" s="10">
        <f>SUM('법정동(2015.12월말)'!AD58:AD67)</f>
        <v>2381680.6999999997</v>
      </c>
      <c r="AE7" s="7">
        <f>SUM('법정동(2015.12월말)'!AE58:AE67)</f>
        <v>8465</v>
      </c>
      <c r="AF7" s="10">
        <f>SUM('법정동(2015.12월말)'!AF58:AF67)</f>
        <v>0</v>
      </c>
      <c r="AG7" s="7">
        <f>SUM('법정동(2015.12월말)'!AG58:AG67)</f>
        <v>0</v>
      </c>
      <c r="AH7" s="10">
        <f>SUM('법정동(2015.12월말)'!AH58:AH67)</f>
        <v>94823.299999999988</v>
      </c>
      <c r="AI7" s="7">
        <f>SUM('법정동(2015.12월말)'!AI58:AI67)</f>
        <v>191</v>
      </c>
      <c r="AJ7" s="10">
        <f>SUM('법정동(2015.12월말)'!AJ58:AJ67)</f>
        <v>59393.3</v>
      </c>
      <c r="AK7" s="7">
        <f>SUM('법정동(2015.12월말)'!AK58:AK67)</f>
        <v>90</v>
      </c>
      <c r="AL7" s="10">
        <f>SUM('법정동(2015.12월말)'!AL58:AL67)</f>
        <v>613249.70000000007</v>
      </c>
      <c r="AM7" s="7">
        <f>SUM('법정동(2015.12월말)'!AM58:AM67)</f>
        <v>746</v>
      </c>
      <c r="AN7" s="10">
        <f>SUM('법정동(2015.12월말)'!AN58:AN67)</f>
        <v>425319</v>
      </c>
      <c r="AO7" s="7">
        <f>SUM('법정동(2015.12월말)'!AO58:AO67)</f>
        <v>350</v>
      </c>
      <c r="AP7" s="10">
        <f>SUM('법정동(2015.12월말)'!AP58:AP67)</f>
        <v>126097.1</v>
      </c>
      <c r="AQ7" s="7">
        <f>SUM('법정동(2015.12월말)'!AQ58:AQ67)</f>
        <v>73</v>
      </c>
      <c r="AR7" s="10">
        <f>SUM('법정동(2015.12월말)'!AR58:AR67)</f>
        <v>833</v>
      </c>
      <c r="AS7" s="7">
        <f>SUM('법정동(2015.12월말)'!AS58:AS67)</f>
        <v>2</v>
      </c>
      <c r="AT7" s="10">
        <f>SUM('법정동(2015.12월말)'!AT58:AT67)</f>
        <v>56646.3</v>
      </c>
      <c r="AU7" s="7">
        <f>SUM('법정동(2015.12월말)'!AU58:AU67)</f>
        <v>12</v>
      </c>
      <c r="AV7" s="10">
        <f>SUM('법정동(2015.12월말)'!AV58:AV67)</f>
        <v>0</v>
      </c>
      <c r="AW7" s="7">
        <f>SUM('법정동(2015.12월말)'!AW58:AW67)</f>
        <v>0</v>
      </c>
      <c r="AX7" s="10">
        <f>SUM('법정동(2015.12월말)'!AX58:AX67)</f>
        <v>214140.6</v>
      </c>
      <c r="AY7" s="7">
        <f>SUM('법정동(2015.12월말)'!AY58:AY67)</f>
        <v>2</v>
      </c>
      <c r="AZ7" s="10">
        <f>SUM('법정동(2015.12월말)'!AZ58:AZ67)</f>
        <v>62189.8</v>
      </c>
      <c r="BA7" s="7">
        <f>SUM('법정동(2015.12월말)'!BA58:BA67)</f>
        <v>53</v>
      </c>
      <c r="BB7" s="10">
        <f>SUM('법정동(2015.12월말)'!BB58:BB67)</f>
        <v>883</v>
      </c>
      <c r="BC7" s="7">
        <f>SUM('법정동(2015.12월말)'!BC58:BC67)</f>
        <v>4</v>
      </c>
      <c r="BD7" s="10">
        <f>SUM('법정동(2015.12월말)'!BD58:BD67)</f>
        <v>217797</v>
      </c>
      <c r="BE7" s="7">
        <f>SUM('법정동(2015.12월말)'!BE58:BE67)</f>
        <v>247</v>
      </c>
      <c r="BF7" s="10">
        <f>SUM('법정동(2015.12월말)'!BF58:BF67)</f>
        <v>566030</v>
      </c>
      <c r="BG7" s="8">
        <f>SUM('법정동(2015.12월말)'!BG58:BG67)</f>
        <v>1021</v>
      </c>
    </row>
    <row r="8" spans="1:59" s="4" customFormat="1" ht="20.25" customHeight="1">
      <c r="A8" s="55" t="s">
        <v>149</v>
      </c>
      <c r="B8" s="79">
        <f>SUM('법정동(2015.12월말)'!B68:B75)</f>
        <v>60564269.200000003</v>
      </c>
      <c r="C8" s="35">
        <f>SUM('법정동(2015.12월말)'!C68:C75)</f>
        <v>34927</v>
      </c>
      <c r="D8" s="10">
        <f>SUM('법정동(2015.12월말)'!D68:D75)</f>
        <v>6809092</v>
      </c>
      <c r="E8" s="7">
        <f>SUM('법정동(2015.12월말)'!E68:E75)</f>
        <v>7797</v>
      </c>
      <c r="F8" s="10">
        <f>SUM('법정동(2015.12월말)'!F68:F75)</f>
        <v>9510811.5</v>
      </c>
      <c r="G8" s="7">
        <f>SUM('법정동(2015.12월말)'!G68:G75)</f>
        <v>8100</v>
      </c>
      <c r="H8" s="10">
        <f>SUM('법정동(2015.12월말)'!H68:H75)</f>
        <v>36007</v>
      </c>
      <c r="I8" s="7">
        <f>SUM('법정동(2015.12월말)'!I68:I75)</f>
        <v>12</v>
      </c>
      <c r="J8" s="10">
        <f>SUM('법정동(2015.12월말)'!J68:J75)</f>
        <v>161334</v>
      </c>
      <c r="K8" s="7">
        <f>SUM('법정동(2015.12월말)'!K68:K75)</f>
        <v>92</v>
      </c>
      <c r="L8" s="10">
        <f>SUM('법정동(2015.12월말)'!L68:L75)</f>
        <v>35477151</v>
      </c>
      <c r="M8" s="7">
        <f>SUM('법정동(2015.12월말)'!M68:M75)</f>
        <v>5940</v>
      </c>
      <c r="N8" s="10">
        <f>SUM('법정동(2015.12월말)'!N68:N75)</f>
        <v>0</v>
      </c>
      <c r="O8" s="10">
        <f>SUM('법정동(2015.12월말)'!O68:O75)</f>
        <v>0</v>
      </c>
      <c r="P8" s="10">
        <f>SUM('법정동(2015.12월말)'!P68:P75)</f>
        <v>0</v>
      </c>
      <c r="Q8" s="7">
        <f>SUM('법정동(2015.12월말)'!Q68:Q75)</f>
        <v>0</v>
      </c>
      <c r="R8" s="10">
        <f>SUM('법정동(2015.12월말)'!R68:R75)</f>
        <v>1859876.1</v>
      </c>
      <c r="S8" s="7">
        <f>SUM('법정동(2015.12월말)'!S68:S75)</f>
        <v>4462</v>
      </c>
      <c r="T8" s="10">
        <f>SUM('법정동(2015.12월말)'!T68:T75)</f>
        <v>73607</v>
      </c>
      <c r="U8" s="7">
        <f>SUM('법정동(2015.12월말)'!U68:U75)</f>
        <v>41</v>
      </c>
      <c r="V8" s="10">
        <f>SUM('법정동(2015.12월말)'!V68:V75)</f>
        <v>104326.7</v>
      </c>
      <c r="W8" s="7">
        <f>SUM('법정동(2015.12월말)'!W68:W75)</f>
        <v>18</v>
      </c>
      <c r="X8" s="10">
        <f>SUM('법정동(2015.12월말)'!X68:X75)</f>
        <v>58426.1</v>
      </c>
      <c r="Y8" s="7">
        <f>SUM('법정동(2015.12월말)'!Y68:Y75)</f>
        <v>58</v>
      </c>
      <c r="Z8" s="10">
        <f>SUM('법정동(2015.12월말)'!Z68:Z75)</f>
        <v>31441.7</v>
      </c>
      <c r="AA8" s="7">
        <f>SUM('법정동(2015.12월말)'!AA68:AA75)</f>
        <v>32</v>
      </c>
      <c r="AB8" s="10">
        <f>SUM('법정동(2015.12월말)'!AB68:AB75)</f>
        <v>65353</v>
      </c>
      <c r="AC8" s="7">
        <f>SUM('법정동(2015.12월말)'!AC68:AC75)</f>
        <v>87</v>
      </c>
      <c r="AD8" s="10">
        <f>SUM('법정동(2015.12월말)'!AD68:AD75)</f>
        <v>2438693.6</v>
      </c>
      <c r="AE8" s="7">
        <f>SUM('법정동(2015.12월말)'!AE68:AE75)</f>
        <v>6086</v>
      </c>
      <c r="AF8" s="10">
        <f>SUM('법정동(2015.12월말)'!AF68:AF75)</f>
        <v>251937.9</v>
      </c>
      <c r="AG8" s="7">
        <f>SUM('법정동(2015.12월말)'!AG68:AG75)</f>
        <v>311</v>
      </c>
      <c r="AH8" s="10">
        <f>SUM('법정동(2015.12월말)'!AH68:AH75)</f>
        <v>63168.6</v>
      </c>
      <c r="AI8" s="7">
        <f>SUM('법정동(2015.12월말)'!AI68:AI75)</f>
        <v>39</v>
      </c>
      <c r="AJ8" s="10">
        <f>SUM('법정동(2015.12월말)'!AJ68:AJ75)</f>
        <v>791809.5</v>
      </c>
      <c r="AK8" s="7">
        <f>SUM('법정동(2015.12월말)'!AK68:AK75)</f>
        <v>119</v>
      </c>
      <c r="AL8" s="10">
        <f>SUM('법정동(2015.12월말)'!AL68:AL75)</f>
        <v>939923</v>
      </c>
      <c r="AM8" s="7">
        <f>SUM('법정동(2015.12월말)'!AM68:AM75)</f>
        <v>834</v>
      </c>
      <c r="AN8" s="10">
        <f>SUM('법정동(2015.12월말)'!AN68:AN75)</f>
        <v>951713.6</v>
      </c>
      <c r="AO8" s="7">
        <f>SUM('법정동(2015.12월말)'!AO68:AO75)</f>
        <v>189</v>
      </c>
      <c r="AP8" s="10">
        <f>SUM('법정동(2015.12월말)'!AP68:AP75)</f>
        <v>1375</v>
      </c>
      <c r="AQ8" s="7">
        <f>SUM('법정동(2015.12월말)'!AQ68:AQ75)</f>
        <v>1</v>
      </c>
      <c r="AR8" s="10">
        <f>SUM('법정동(2015.12월말)'!AR68:AR75)</f>
        <v>24714.799999999999</v>
      </c>
      <c r="AS8" s="7">
        <f>SUM('법정동(2015.12월말)'!AS68:AS75)</f>
        <v>59</v>
      </c>
      <c r="AT8" s="10">
        <f>SUM('법정동(2015.12월말)'!AT68:AT75)</f>
        <v>145876.79999999999</v>
      </c>
      <c r="AU8" s="7">
        <f>SUM('법정동(2015.12월말)'!AU68:AU75)</f>
        <v>54</v>
      </c>
      <c r="AV8" s="10">
        <f>SUM('법정동(2015.12월말)'!AV68:AV75)</f>
        <v>6110</v>
      </c>
      <c r="AW8" s="7">
        <f>SUM('법정동(2015.12월말)'!AW68:AW75)</f>
        <v>8</v>
      </c>
      <c r="AX8" s="10">
        <f>SUM('법정동(2015.12월말)'!AX68:AX75)</f>
        <v>1367</v>
      </c>
      <c r="AY8" s="7">
        <f>SUM('법정동(2015.12월말)'!AY68:AY75)</f>
        <v>1</v>
      </c>
      <c r="AZ8" s="10">
        <f>SUM('법정동(2015.12월말)'!AZ68:AZ75)</f>
        <v>28872.3</v>
      </c>
      <c r="BA8" s="7">
        <f>SUM('법정동(2015.12월말)'!BA68:BA75)</f>
        <v>40</v>
      </c>
      <c r="BB8" s="10">
        <f>SUM('법정동(2015.12월말)'!BB68:BB75)</f>
        <v>0</v>
      </c>
      <c r="BC8" s="7">
        <f>SUM('법정동(2015.12월말)'!BC68:BC75)</f>
        <v>0</v>
      </c>
      <c r="BD8" s="10">
        <f>SUM('법정동(2015.12월말)'!BD68:BD75)</f>
        <v>349865</v>
      </c>
      <c r="BE8" s="7">
        <f>SUM('법정동(2015.12월말)'!BE68:BE75)</f>
        <v>183</v>
      </c>
      <c r="BF8" s="10">
        <f>SUM('법정동(2015.12월말)'!BF68:BF75)</f>
        <v>381416</v>
      </c>
      <c r="BG8" s="8">
        <f>SUM('법정동(2015.12월말)'!BG68:BG75)</f>
        <v>364</v>
      </c>
    </row>
    <row r="9" spans="1:59" s="4" customFormat="1" ht="20.25" customHeight="1">
      <c r="A9" s="55" t="s">
        <v>150</v>
      </c>
      <c r="B9" s="79">
        <f>SUM('법정동(2015.12월말)'!B76:B85)</f>
        <v>47592774.5</v>
      </c>
      <c r="C9" s="35">
        <f>SUM('법정동(2015.12월말)'!C76:C85)</f>
        <v>31380</v>
      </c>
      <c r="D9" s="10">
        <f>SUM('법정동(2015.12월말)'!D76:D85)</f>
        <v>5111858</v>
      </c>
      <c r="E9" s="7">
        <f>SUM('법정동(2015.12월말)'!E76:E85)</f>
        <v>5666</v>
      </c>
      <c r="F9" s="10">
        <f>SUM('법정동(2015.12월말)'!F76:F85)</f>
        <v>7751508</v>
      </c>
      <c r="G9" s="7">
        <f>SUM('법정동(2015.12월말)'!G76:G85)</f>
        <v>7892</v>
      </c>
      <c r="H9" s="10">
        <f>SUM('법정동(2015.12월말)'!H76:H85)</f>
        <v>222251</v>
      </c>
      <c r="I9" s="7">
        <f>SUM('법정동(2015.12월말)'!I76:I85)</f>
        <v>71</v>
      </c>
      <c r="J9" s="10">
        <f>SUM('법정동(2015.12월말)'!J76:J85)</f>
        <v>367311</v>
      </c>
      <c r="K9" s="7">
        <f>SUM('법정동(2015.12월말)'!K76:K85)</f>
        <v>239</v>
      </c>
      <c r="L9" s="10">
        <f>SUM('법정동(2015.12월말)'!L76:L85)</f>
        <v>26763137.100000001</v>
      </c>
      <c r="M9" s="7">
        <f>SUM('법정동(2015.12월말)'!M76:M85)</f>
        <v>5484</v>
      </c>
      <c r="N9" s="10">
        <f>SUM('법정동(2015.12월말)'!N76:N85)</f>
        <v>0</v>
      </c>
      <c r="O9" s="10">
        <f>SUM('법정동(2015.12월말)'!O76:O85)</f>
        <v>0</v>
      </c>
      <c r="P9" s="10">
        <f>SUM('법정동(2015.12월말)'!P76:P85)</f>
        <v>1937</v>
      </c>
      <c r="Q9" s="7">
        <f>SUM('법정동(2015.12월말)'!Q76:Q85)</f>
        <v>4</v>
      </c>
      <c r="R9" s="10">
        <f>SUM('법정동(2015.12월말)'!R76:R85)</f>
        <v>1660774.9</v>
      </c>
      <c r="S9" s="7">
        <f>SUM('법정동(2015.12월말)'!S76:S85)</f>
        <v>3959</v>
      </c>
      <c r="T9" s="10">
        <f>SUM('법정동(2015.12월말)'!T76:T85)</f>
        <v>405135.19999999995</v>
      </c>
      <c r="U9" s="7">
        <f>SUM('법정동(2015.12월말)'!U76:U85)</f>
        <v>59</v>
      </c>
      <c r="V9" s="10">
        <f>SUM('법정동(2015.12월말)'!V76:V85)</f>
        <v>82349</v>
      </c>
      <c r="W9" s="7">
        <f>SUM('법정동(2015.12월말)'!W76:W85)</f>
        <v>17</v>
      </c>
      <c r="X9" s="10">
        <f>SUM('법정동(2015.12월말)'!X76:X85)</f>
        <v>54739</v>
      </c>
      <c r="Y9" s="7">
        <f>SUM('법정동(2015.12월말)'!Y76:Y85)</f>
        <v>32</v>
      </c>
      <c r="Z9" s="10">
        <f>SUM('법정동(2015.12월말)'!Z76:Z85)</f>
        <v>22941</v>
      </c>
      <c r="AA9" s="7">
        <f>SUM('법정동(2015.12월말)'!AA76:AA85)</f>
        <v>21</v>
      </c>
      <c r="AB9" s="10">
        <f>SUM('법정동(2015.12월말)'!AB76:AB85)</f>
        <v>30257</v>
      </c>
      <c r="AC9" s="7">
        <f>SUM('법정동(2015.12월말)'!AC76:AC85)</f>
        <v>40</v>
      </c>
      <c r="AD9" s="10">
        <f>SUM('법정동(2015.12월말)'!AD76:AD85)</f>
        <v>1898471.1</v>
      </c>
      <c r="AE9" s="7">
        <f>SUM('법정동(2015.12월말)'!AE76:AE85)</f>
        <v>5545</v>
      </c>
      <c r="AF9" s="10">
        <f>SUM('법정동(2015.12월말)'!AF76:AF85)</f>
        <v>362048</v>
      </c>
      <c r="AG9" s="7">
        <f>SUM('법정동(2015.12월말)'!AG76:AG85)</f>
        <v>518</v>
      </c>
      <c r="AH9" s="10">
        <f>SUM('법정동(2015.12월말)'!AH76:AH85)</f>
        <v>34135</v>
      </c>
      <c r="AI9" s="7">
        <f>SUM('법정동(2015.12월말)'!AI76:AI85)</f>
        <v>32</v>
      </c>
      <c r="AJ9" s="10">
        <f>SUM('법정동(2015.12월말)'!AJ76:AJ85)</f>
        <v>183928</v>
      </c>
      <c r="AK9" s="7">
        <f>SUM('법정동(2015.12월말)'!AK76:AK85)</f>
        <v>63</v>
      </c>
      <c r="AL9" s="10">
        <f>SUM('법정동(2015.12월말)'!AL76:AL85)</f>
        <v>891347.3</v>
      </c>
      <c r="AM9" s="7">
        <f>SUM('법정동(2015.12월말)'!AM76:AM85)</f>
        <v>810</v>
      </c>
      <c r="AN9" s="10">
        <f>SUM('법정동(2015.12월말)'!AN76:AN85)</f>
        <v>341352</v>
      </c>
      <c r="AO9" s="7">
        <f>SUM('법정동(2015.12월말)'!AO76:AO85)</f>
        <v>191</v>
      </c>
      <c r="AP9" s="10">
        <f>SUM('법정동(2015.12월말)'!AP76:AP85)</f>
        <v>2992</v>
      </c>
      <c r="AQ9" s="7">
        <f>SUM('법정동(2015.12월말)'!AQ76:AQ85)</f>
        <v>2</v>
      </c>
      <c r="AR9" s="10">
        <f>SUM('법정동(2015.12월말)'!AR76:AR85)</f>
        <v>99326</v>
      </c>
      <c r="AS9" s="7">
        <f>SUM('법정동(2015.12월말)'!AS76:AS85)</f>
        <v>116</v>
      </c>
      <c r="AT9" s="10">
        <f>SUM('법정동(2015.12월말)'!AT76:AT85)</f>
        <v>188670.3</v>
      </c>
      <c r="AU9" s="7">
        <f>SUM('법정동(2015.12월말)'!AU76:AU85)</f>
        <v>19</v>
      </c>
      <c r="AV9" s="10">
        <f>SUM('법정동(2015.12월말)'!AV76:AV85)</f>
        <v>0</v>
      </c>
      <c r="AW9" s="7">
        <f>SUM('법정동(2015.12월말)'!AW76:AW85)</f>
        <v>0</v>
      </c>
      <c r="AX9" s="10">
        <f>SUM('법정동(2015.12월말)'!AX76:AX85)</f>
        <v>0</v>
      </c>
      <c r="AY9" s="7">
        <f>SUM('법정동(2015.12월말)'!AY76:AY85)</f>
        <v>0</v>
      </c>
      <c r="AZ9" s="10">
        <f>SUM('법정동(2015.12월말)'!AZ76:AZ85)</f>
        <v>26526</v>
      </c>
      <c r="BA9" s="7">
        <f>SUM('법정동(2015.12월말)'!BA76:BA85)</f>
        <v>29</v>
      </c>
      <c r="BB9" s="10">
        <f>SUM('법정동(2015.12월말)'!BB76:BB85)</f>
        <v>0</v>
      </c>
      <c r="BC9" s="7">
        <f>SUM('법정동(2015.12월말)'!BC76:BC85)</f>
        <v>0</v>
      </c>
      <c r="BD9" s="10">
        <f>SUM('법정동(2015.12월말)'!BD76:BD85)</f>
        <v>124295</v>
      </c>
      <c r="BE9" s="7">
        <f>SUM('법정동(2015.12월말)'!BE76:BE85)</f>
        <v>165</v>
      </c>
      <c r="BF9" s="10">
        <f>SUM('법정동(2015.12월말)'!BF76:BF85)</f>
        <v>965485.6</v>
      </c>
      <c r="BG9" s="8">
        <f>SUM('법정동(2015.12월말)'!BG76:BG85)</f>
        <v>406</v>
      </c>
    </row>
    <row r="10" spans="1:59" s="4" customFormat="1" ht="20.25" customHeight="1">
      <c r="A10" s="55" t="s">
        <v>151</v>
      </c>
      <c r="B10" s="79">
        <f>SUM('법정동(2015.12월말)'!B86:B95)</f>
        <v>70120721.100000009</v>
      </c>
      <c r="C10" s="35">
        <f>SUM('법정동(2015.12월말)'!C86:C95)</f>
        <v>39167</v>
      </c>
      <c r="D10" s="10">
        <f>SUM('법정동(2015.12월말)'!D86:D95)</f>
        <v>10667628.199999999</v>
      </c>
      <c r="E10" s="7">
        <f>SUM('법정동(2015.12월말)'!E86:E95)</f>
        <v>10614</v>
      </c>
      <c r="F10" s="10">
        <f>SUM('법정동(2015.12월말)'!F86:F95)</f>
        <v>6023600.7000000002</v>
      </c>
      <c r="G10" s="7">
        <f>SUM('법정동(2015.12월말)'!G86:G95)</f>
        <v>6686</v>
      </c>
      <c r="H10" s="10">
        <f>SUM('법정동(2015.12월말)'!H86:H95)</f>
        <v>125376</v>
      </c>
      <c r="I10" s="7">
        <f>SUM('법정동(2015.12월말)'!I86:I95)</f>
        <v>42</v>
      </c>
      <c r="J10" s="10">
        <f>SUM('법정동(2015.12월말)'!J86:J95)</f>
        <v>215431</v>
      </c>
      <c r="K10" s="7">
        <f>SUM('법정동(2015.12월말)'!K86:K95)</f>
        <v>85</v>
      </c>
      <c r="L10" s="10">
        <f>SUM('법정동(2015.12월말)'!L86:L95)</f>
        <v>47324776.799999997</v>
      </c>
      <c r="M10" s="7">
        <f>SUM('법정동(2015.12월말)'!M86:M95)</f>
        <v>8663</v>
      </c>
      <c r="N10" s="10">
        <f>SUM('법정동(2015.12월말)'!N86:N95)</f>
        <v>0</v>
      </c>
      <c r="O10" s="10">
        <f>SUM('법정동(2015.12월말)'!O86:O95)</f>
        <v>0</v>
      </c>
      <c r="P10" s="10">
        <f>SUM('법정동(2015.12월말)'!P86:P95)</f>
        <v>0</v>
      </c>
      <c r="Q10" s="7">
        <f>SUM('법정동(2015.12월말)'!Q86:Q95)</f>
        <v>0</v>
      </c>
      <c r="R10" s="10">
        <f>SUM('법정동(2015.12월말)'!R86:R95)</f>
        <v>1419038.5</v>
      </c>
      <c r="S10" s="7">
        <f>SUM('법정동(2015.12월말)'!S86:S95)</f>
        <v>4184</v>
      </c>
      <c r="T10" s="10">
        <f>SUM('법정동(2015.12월말)'!T86:T95)</f>
        <v>224790.2</v>
      </c>
      <c r="U10" s="7">
        <f>SUM('법정동(2015.12월말)'!U86:U95)</f>
        <v>80</v>
      </c>
      <c r="V10" s="10">
        <f>SUM('법정동(2015.12월말)'!V86:V95)</f>
        <v>117587</v>
      </c>
      <c r="W10" s="7">
        <f>SUM('법정동(2015.12월말)'!W86:W95)</f>
        <v>38</v>
      </c>
      <c r="X10" s="10">
        <f>SUM('법정동(2015.12월말)'!X86:X95)</f>
        <v>7475</v>
      </c>
      <c r="Y10" s="7">
        <f>SUM('법정동(2015.12월말)'!Y86:Y95)</f>
        <v>12</v>
      </c>
      <c r="Z10" s="10">
        <f>SUM('법정동(2015.12월말)'!Z86:Z95)</f>
        <v>11752</v>
      </c>
      <c r="AA10" s="7">
        <f>SUM('법정동(2015.12월말)'!AA86:AA95)</f>
        <v>7</v>
      </c>
      <c r="AB10" s="10">
        <f>SUM('법정동(2015.12월말)'!AB86:AB95)</f>
        <v>43102</v>
      </c>
      <c r="AC10" s="7">
        <f>SUM('법정동(2015.12월말)'!AC86:AC95)</f>
        <v>82</v>
      </c>
      <c r="AD10" s="10">
        <f>SUM('법정동(2015.12월말)'!AD86:AD95)</f>
        <v>1998176.6</v>
      </c>
      <c r="AE10" s="7">
        <f>SUM('법정동(2015.12월말)'!AE86:AE95)</f>
        <v>6785</v>
      </c>
      <c r="AF10" s="10">
        <f>SUM('법정동(2015.12월말)'!AF86:AF95)</f>
        <v>0</v>
      </c>
      <c r="AG10" s="7">
        <f>SUM('법정동(2015.12월말)'!AG86:AG95)</f>
        <v>0</v>
      </c>
      <c r="AH10" s="10">
        <f>SUM('법정동(2015.12월말)'!AH86:AH95)</f>
        <v>47802</v>
      </c>
      <c r="AI10" s="7">
        <f>SUM('법정동(2015.12월말)'!AI86:AI95)</f>
        <v>96</v>
      </c>
      <c r="AJ10" s="10">
        <f>SUM('법정동(2015.12월말)'!AJ86:AJ95)</f>
        <v>99868.1</v>
      </c>
      <c r="AK10" s="7">
        <f>SUM('법정동(2015.12월말)'!AK86:AK95)</f>
        <v>72</v>
      </c>
      <c r="AL10" s="10">
        <f>SUM('법정동(2015.12월말)'!AL86:AL95)</f>
        <v>769704.5</v>
      </c>
      <c r="AM10" s="7">
        <f>SUM('법정동(2015.12월말)'!AM86:AM95)</f>
        <v>843</v>
      </c>
      <c r="AN10" s="10">
        <f>SUM('법정동(2015.12월말)'!AN86:AN95)</f>
        <v>564672.80000000005</v>
      </c>
      <c r="AO10" s="7">
        <f>SUM('법정동(2015.12월말)'!AO86:AO95)</f>
        <v>272</v>
      </c>
      <c r="AP10" s="10">
        <f>SUM('법정동(2015.12월말)'!AP86:AP95)</f>
        <v>33985</v>
      </c>
      <c r="AQ10" s="7">
        <f>SUM('법정동(2015.12월말)'!AQ86:AQ95)</f>
        <v>23</v>
      </c>
      <c r="AR10" s="10">
        <f>SUM('법정동(2015.12월말)'!AR86:AR95)</f>
        <v>0</v>
      </c>
      <c r="AS10" s="7">
        <f>SUM('법정동(2015.12월말)'!AS86:AS95)</f>
        <v>0</v>
      </c>
      <c r="AT10" s="10">
        <f>SUM('법정동(2015.12월말)'!AT86:AT95)</f>
        <v>0</v>
      </c>
      <c r="AU10" s="7">
        <f>SUM('법정동(2015.12월말)'!AU86:AU95)</f>
        <v>0</v>
      </c>
      <c r="AV10" s="10">
        <f>SUM('법정동(2015.12월말)'!AV86:AV95)</f>
        <v>0</v>
      </c>
      <c r="AW10" s="7">
        <f>SUM('법정동(2015.12월말)'!AW86:AW95)</f>
        <v>0</v>
      </c>
      <c r="AX10" s="10">
        <f>SUM('법정동(2015.12월말)'!AX86:AX95)</f>
        <v>0</v>
      </c>
      <c r="AY10" s="7">
        <f>SUM('법정동(2015.12월말)'!AY86:AY95)</f>
        <v>0</v>
      </c>
      <c r="AZ10" s="10">
        <f>SUM('법정동(2015.12월말)'!AZ86:AZ95)</f>
        <v>23679</v>
      </c>
      <c r="BA10" s="7">
        <f>SUM('법정동(2015.12월말)'!BA86:BA95)</f>
        <v>41</v>
      </c>
      <c r="BB10" s="10">
        <f>SUM('법정동(2015.12월말)'!BB86:BB95)</f>
        <v>6161</v>
      </c>
      <c r="BC10" s="7">
        <f>SUM('법정동(2015.12월말)'!BC86:BC95)</f>
        <v>3</v>
      </c>
      <c r="BD10" s="10">
        <f>SUM('법정동(2015.12월말)'!BD86:BD95)</f>
        <v>138297</v>
      </c>
      <c r="BE10" s="7">
        <f>SUM('법정동(2015.12월말)'!BE86:BE95)</f>
        <v>164</v>
      </c>
      <c r="BF10" s="10">
        <f>SUM('법정동(2015.12월말)'!BF86:BF95)</f>
        <v>257817.7</v>
      </c>
      <c r="BG10" s="8">
        <f>SUM('법정동(2015.12월말)'!BG86:BG95)</f>
        <v>375</v>
      </c>
    </row>
    <row r="11" spans="1:59" s="4" customFormat="1" ht="20.25" customHeight="1">
      <c r="A11" s="55" t="s">
        <v>152</v>
      </c>
      <c r="B11" s="79">
        <f>SUM('법정동(2015.12월말)'!B96:B104)</f>
        <v>42547658</v>
      </c>
      <c r="C11" s="35">
        <f>SUM('법정동(2015.12월말)'!C96:C104)</f>
        <v>21398</v>
      </c>
      <c r="D11" s="10">
        <f>SUM('법정동(2015.12월말)'!D96:D104)</f>
        <v>9132833</v>
      </c>
      <c r="E11" s="7">
        <f>SUM('법정동(2015.12월말)'!E96:E104)</f>
        <v>8380</v>
      </c>
      <c r="F11" s="10">
        <f>SUM('법정동(2015.12월말)'!F96:F104)</f>
        <v>1421122</v>
      </c>
      <c r="G11" s="7">
        <f>SUM('법정동(2015.12월말)'!G96:G104)</f>
        <v>3190</v>
      </c>
      <c r="H11" s="10">
        <f>SUM('법정동(2015.12월말)'!H96:H104)</f>
        <v>0</v>
      </c>
      <c r="I11" s="7">
        <f>SUM('법정동(2015.12월말)'!I96:I104)</f>
        <v>0</v>
      </c>
      <c r="J11" s="10">
        <f>SUM('법정동(2015.12월말)'!J96:J104)</f>
        <v>598</v>
      </c>
      <c r="K11" s="7">
        <f>SUM('법정동(2015.12월말)'!K96:K104)</f>
        <v>1</v>
      </c>
      <c r="L11" s="10">
        <f>SUM('법정동(2015.12월말)'!L96:L104)</f>
        <v>29885616</v>
      </c>
      <c r="M11" s="7">
        <f>SUM('법정동(2015.12월말)'!M96:M104)</f>
        <v>4316</v>
      </c>
      <c r="N11" s="10">
        <f>SUM('법정동(2015.12월말)'!N96:N104)</f>
        <v>0</v>
      </c>
      <c r="O11" s="10">
        <f>SUM('법정동(2015.12월말)'!O96:O104)</f>
        <v>0</v>
      </c>
      <c r="P11" s="10">
        <f>SUM('법정동(2015.12월말)'!P96:P104)</f>
        <v>0</v>
      </c>
      <c r="Q11" s="7">
        <f>SUM('법정동(2015.12월말)'!Q96:Q104)</f>
        <v>0</v>
      </c>
      <c r="R11" s="10">
        <f>SUM('법정동(2015.12월말)'!R96:R104)</f>
        <v>663082</v>
      </c>
      <c r="S11" s="7">
        <f>SUM('법정동(2015.12월말)'!S96:S104)</f>
        <v>2721</v>
      </c>
      <c r="T11" s="10">
        <f>SUM('법정동(2015.12월말)'!T96:T104)</f>
        <v>2032</v>
      </c>
      <c r="U11" s="7">
        <f>SUM('법정동(2015.12월말)'!U96:U104)</f>
        <v>2</v>
      </c>
      <c r="V11" s="10">
        <f>SUM('법정동(2015.12월말)'!V96:V104)</f>
        <v>97434</v>
      </c>
      <c r="W11" s="7">
        <f>SUM('법정동(2015.12월말)'!W96:W104)</f>
        <v>47</v>
      </c>
      <c r="X11" s="10">
        <f>SUM('법정동(2015.12월말)'!X96:X104)</f>
        <v>610</v>
      </c>
      <c r="Y11" s="7">
        <f>SUM('법정동(2015.12월말)'!Y96:Y104)</f>
        <v>2</v>
      </c>
      <c r="Z11" s="10">
        <f>SUM('법정동(2015.12월말)'!Z96:Z104)</f>
        <v>0</v>
      </c>
      <c r="AA11" s="7">
        <f>SUM('법정동(2015.12월말)'!AA96:AA104)</f>
        <v>0</v>
      </c>
      <c r="AB11" s="10">
        <f>SUM('법정동(2015.12월말)'!AB96:AB104)</f>
        <v>1440</v>
      </c>
      <c r="AC11" s="7">
        <f>SUM('법정동(2015.12월말)'!AC96:AC104)</f>
        <v>5</v>
      </c>
      <c r="AD11" s="10">
        <f>SUM('법정동(2015.12월말)'!AD96:AD104)</f>
        <v>779023</v>
      </c>
      <c r="AE11" s="7">
        <f>SUM('법정동(2015.12월말)'!AE96:AE104)</f>
        <v>1927</v>
      </c>
      <c r="AF11" s="10">
        <f>SUM('법정동(2015.12월말)'!AF96:AF104)</f>
        <v>0</v>
      </c>
      <c r="AG11" s="7">
        <f>SUM('법정동(2015.12월말)'!AG96:AG104)</f>
        <v>0</v>
      </c>
      <c r="AH11" s="10">
        <f>SUM('법정동(2015.12월말)'!AH96:AH104)</f>
        <v>33581</v>
      </c>
      <c r="AI11" s="7">
        <f>SUM('법정동(2015.12월말)'!AI96:AI104)</f>
        <v>104</v>
      </c>
      <c r="AJ11" s="10">
        <f>SUM('법정동(2015.12월말)'!AJ96:AJ104)</f>
        <v>14717</v>
      </c>
      <c r="AK11" s="7">
        <f>SUM('법정동(2015.12월말)'!AK96:AK104)</f>
        <v>49</v>
      </c>
      <c r="AL11" s="10">
        <f>SUM('법정동(2015.12월말)'!AL96:AL104)</f>
        <v>127688</v>
      </c>
      <c r="AM11" s="7">
        <f>SUM('법정동(2015.12월말)'!AM96:AM104)</f>
        <v>151</v>
      </c>
      <c r="AN11" s="10">
        <f>SUM('법정동(2015.12월말)'!AN96:AN104)</f>
        <v>38108</v>
      </c>
      <c r="AO11" s="7">
        <f>SUM('법정동(2015.12월말)'!AO96:AO104)</f>
        <v>54</v>
      </c>
      <c r="AP11" s="10">
        <f>SUM('법정동(2015.12월말)'!AP96:AP104)</f>
        <v>26512</v>
      </c>
      <c r="AQ11" s="7">
        <f>SUM('법정동(2015.12월말)'!AQ96:AQ104)</f>
        <v>21</v>
      </c>
      <c r="AR11" s="10">
        <f>SUM('법정동(2015.12월말)'!AR96:AR104)</f>
        <v>2410</v>
      </c>
      <c r="AS11" s="7">
        <f>SUM('법정동(2015.12월말)'!AS96:AS104)</f>
        <v>5</v>
      </c>
      <c r="AT11" s="10">
        <f>SUM('법정동(2015.12월말)'!AT96:AT104)</f>
        <v>0</v>
      </c>
      <c r="AU11" s="7">
        <f>SUM('법정동(2015.12월말)'!AU96:AU104)</f>
        <v>0</v>
      </c>
      <c r="AV11" s="10">
        <f>SUM('법정동(2015.12월말)'!AV96:AV104)</f>
        <v>0</v>
      </c>
      <c r="AW11" s="7">
        <f>SUM('법정동(2015.12월말)'!AW96:AW104)</f>
        <v>0</v>
      </c>
      <c r="AX11" s="10">
        <f>SUM('법정동(2015.12월말)'!AX96:AX104)</f>
        <v>0</v>
      </c>
      <c r="AY11" s="7">
        <f>SUM('법정동(2015.12월말)'!AY96:AY104)</f>
        <v>0</v>
      </c>
      <c r="AZ11" s="10">
        <f>SUM('법정동(2015.12월말)'!AZ96:AZ104)</f>
        <v>4817</v>
      </c>
      <c r="BA11" s="7">
        <f>SUM('법정동(2015.12월말)'!BA96:BA104)</f>
        <v>14</v>
      </c>
      <c r="BB11" s="10">
        <f>SUM('법정동(2015.12월말)'!BB96:BB104)</f>
        <v>0</v>
      </c>
      <c r="BC11" s="7">
        <f>SUM('법정동(2015.12월말)'!BC96:BC104)</f>
        <v>0</v>
      </c>
      <c r="BD11" s="10">
        <f>SUM('법정동(2015.12월말)'!BD96:BD104)</f>
        <v>126508</v>
      </c>
      <c r="BE11" s="7">
        <f>SUM('법정동(2015.12월말)'!BE96:BE104)</f>
        <v>127</v>
      </c>
      <c r="BF11" s="10">
        <f>SUM('법정동(2015.12월말)'!BF96:BF104)</f>
        <v>189527</v>
      </c>
      <c r="BG11" s="8">
        <f>SUM('법정동(2015.12월말)'!BG96:BG104)</f>
        <v>282</v>
      </c>
    </row>
    <row r="12" spans="1:59" s="4" customFormat="1" ht="20.25" customHeight="1">
      <c r="A12" s="55" t="s">
        <v>153</v>
      </c>
      <c r="B12" s="79">
        <f>SUM('법정동(2015.12월말)'!B105:B114)</f>
        <v>26355444</v>
      </c>
      <c r="C12" s="35">
        <f>SUM('법정동(2015.12월말)'!C105:C114)</f>
        <v>15905</v>
      </c>
      <c r="D12" s="10">
        <f>SUM('법정동(2015.12월말)'!D105:D114)</f>
        <v>6719071</v>
      </c>
      <c r="E12" s="7">
        <f>SUM('법정동(2015.12월말)'!E105:E114)</f>
        <v>6986</v>
      </c>
      <c r="F12" s="10">
        <f>SUM('법정동(2015.12월말)'!F105:F114)</f>
        <v>912212</v>
      </c>
      <c r="G12" s="7">
        <f>SUM('법정동(2015.12월말)'!G105:G114)</f>
        <v>1130</v>
      </c>
      <c r="H12" s="10">
        <f>SUM('법정동(2015.12월말)'!H105:H114)</f>
        <v>1774</v>
      </c>
      <c r="I12" s="7">
        <f>SUM('법정동(2015.12월말)'!I105:I114)</f>
        <v>1</v>
      </c>
      <c r="J12" s="10">
        <f>SUM('법정동(2015.12월말)'!J105:J114)</f>
        <v>2927</v>
      </c>
      <c r="K12" s="7">
        <f>SUM('법정동(2015.12월말)'!K105:K114)</f>
        <v>3</v>
      </c>
      <c r="L12" s="10">
        <f>SUM('법정동(2015.12월말)'!L105:L114)</f>
        <v>17084039</v>
      </c>
      <c r="M12" s="7">
        <f>SUM('법정동(2015.12월말)'!M105:M114)</f>
        <v>3725</v>
      </c>
      <c r="N12" s="10">
        <f>SUM('법정동(2015.12월말)'!N105:N114)</f>
        <v>0</v>
      </c>
      <c r="O12" s="10">
        <f>SUM('법정동(2015.12월말)'!O105:O114)</f>
        <v>0</v>
      </c>
      <c r="P12" s="10">
        <f>SUM('법정동(2015.12월말)'!P105:P114)</f>
        <v>8625</v>
      </c>
      <c r="Q12" s="7">
        <f>SUM('법정동(2015.12월말)'!Q105:Q114)</f>
        <v>2</v>
      </c>
      <c r="R12" s="10">
        <f>SUM('법정동(2015.12월말)'!R105:R114)</f>
        <v>533345</v>
      </c>
      <c r="S12" s="7">
        <f>SUM('법정동(2015.12월말)'!S105:S114)</f>
        <v>2042</v>
      </c>
      <c r="T12" s="10">
        <f>SUM('법정동(2015.12월말)'!T105:T114)</f>
        <v>0</v>
      </c>
      <c r="U12" s="7">
        <f>SUM('법정동(2015.12월말)'!U105:U114)</f>
        <v>0</v>
      </c>
      <c r="V12" s="10">
        <f>SUM('법정동(2015.12월말)'!V105:V114)</f>
        <v>95422</v>
      </c>
      <c r="W12" s="7">
        <f>SUM('법정동(2015.12월말)'!W105:W114)</f>
        <v>42</v>
      </c>
      <c r="X12" s="10">
        <f>SUM('법정동(2015.12월말)'!X105:X114)</f>
        <v>0</v>
      </c>
      <c r="Y12" s="7">
        <f>SUM('법정동(2015.12월말)'!Y105:Y114)</f>
        <v>0</v>
      </c>
      <c r="Z12" s="10">
        <f>SUM('법정동(2015.12월말)'!Z105:Z114)</f>
        <v>0</v>
      </c>
      <c r="AA12" s="7">
        <f>SUM('법정동(2015.12월말)'!AA105:AA114)</f>
        <v>0</v>
      </c>
      <c r="AB12" s="10">
        <f>SUM('법정동(2015.12월말)'!AB105:AB114)</f>
        <v>726</v>
      </c>
      <c r="AC12" s="7">
        <f>SUM('법정동(2015.12월말)'!AC105:AC114)</f>
        <v>2</v>
      </c>
      <c r="AD12" s="10">
        <f>SUM('법정동(2015.12월말)'!AD105:AD114)</f>
        <v>436930</v>
      </c>
      <c r="AE12" s="7">
        <f>SUM('법정동(2015.12월말)'!AE105:AE114)</f>
        <v>1302</v>
      </c>
      <c r="AF12" s="10">
        <f>SUM('법정동(2015.12월말)'!AF105:AF114)</f>
        <v>0</v>
      </c>
      <c r="AG12" s="7">
        <f>SUM('법정동(2015.12월말)'!AG105:AG114)</f>
        <v>0</v>
      </c>
      <c r="AH12" s="10">
        <f>SUM('법정동(2015.12월말)'!AH105:AH114)</f>
        <v>48143</v>
      </c>
      <c r="AI12" s="7">
        <f>SUM('법정동(2015.12월말)'!AI105:AI114)</f>
        <v>94</v>
      </c>
      <c r="AJ12" s="10">
        <f>SUM('법정동(2015.12월말)'!AJ105:AJ114)</f>
        <v>15965</v>
      </c>
      <c r="AK12" s="7">
        <f>SUM('법정동(2015.12월말)'!AK105:AK114)</f>
        <v>16</v>
      </c>
      <c r="AL12" s="10">
        <f>SUM('법정동(2015.12월말)'!AL105:AL114)</f>
        <v>134098</v>
      </c>
      <c r="AM12" s="7">
        <f>SUM('법정동(2015.12월말)'!AM105:AM114)</f>
        <v>103</v>
      </c>
      <c r="AN12" s="10">
        <f>SUM('법정동(2015.12월말)'!AN105:AN114)</f>
        <v>74637</v>
      </c>
      <c r="AO12" s="7">
        <f>SUM('법정동(2015.12월말)'!AO105:AO114)</f>
        <v>26</v>
      </c>
      <c r="AP12" s="10">
        <f>SUM('법정동(2015.12월말)'!AP105:AP114)</f>
        <v>31907</v>
      </c>
      <c r="AQ12" s="7">
        <f>SUM('법정동(2015.12월말)'!AQ105:AQ114)</f>
        <v>24</v>
      </c>
      <c r="AR12" s="10">
        <f>SUM('법정동(2015.12월말)'!AR105:AR114)</f>
        <v>0</v>
      </c>
      <c r="AS12" s="7">
        <f>SUM('법정동(2015.12월말)'!AS105:AS114)</f>
        <v>0</v>
      </c>
      <c r="AT12" s="10">
        <f>SUM('법정동(2015.12월말)'!AT105:AT114)</f>
        <v>0</v>
      </c>
      <c r="AU12" s="7">
        <f>SUM('법정동(2015.12월말)'!AU105:AU114)</f>
        <v>0</v>
      </c>
      <c r="AV12" s="10">
        <f>SUM('법정동(2015.12월말)'!AV105:AV114)</f>
        <v>0</v>
      </c>
      <c r="AW12" s="7">
        <f>SUM('법정동(2015.12월말)'!AW105:AW114)</f>
        <v>0</v>
      </c>
      <c r="AX12" s="10">
        <f>SUM('법정동(2015.12월말)'!AX105:AX114)</f>
        <v>0</v>
      </c>
      <c r="AY12" s="7">
        <f>SUM('법정동(2015.12월말)'!AY105:AY114)</f>
        <v>0</v>
      </c>
      <c r="AZ12" s="10">
        <f>SUM('법정동(2015.12월말)'!AZ105:AZ114)</f>
        <v>7371</v>
      </c>
      <c r="BA12" s="7">
        <f>SUM('법정동(2015.12월말)'!BA105:BA114)</f>
        <v>13</v>
      </c>
      <c r="BB12" s="10">
        <f>SUM('법정동(2015.12월말)'!BB105:BB114)</f>
        <v>0</v>
      </c>
      <c r="BC12" s="7">
        <f>SUM('법정동(2015.12월말)'!BC105:BC114)</f>
        <v>0</v>
      </c>
      <c r="BD12" s="10">
        <f>SUM('법정동(2015.12월말)'!BD105:BD114)</f>
        <v>109068</v>
      </c>
      <c r="BE12" s="7">
        <f>SUM('법정동(2015.12월말)'!BE105:BE114)</f>
        <v>212</v>
      </c>
      <c r="BF12" s="10">
        <f>SUM('법정동(2015.12월말)'!BF105:BF114)</f>
        <v>139184</v>
      </c>
      <c r="BG12" s="8">
        <f>SUM('법정동(2015.12월말)'!BG105:BG114)</f>
        <v>182</v>
      </c>
    </row>
    <row r="13" spans="1:59" s="4" customFormat="1" ht="20.25" customHeight="1">
      <c r="A13" s="55" t="s">
        <v>154</v>
      </c>
      <c r="B13" s="79">
        <f>SUM('법정동(2015.12월말)'!B115:B120)</f>
        <v>27545113</v>
      </c>
      <c r="C13" s="35">
        <f>SUM('법정동(2015.12월말)'!C115:C120)</f>
        <v>13937</v>
      </c>
      <c r="D13" s="10">
        <f>SUM('법정동(2015.12월말)'!D115:D120)</f>
        <v>4779732</v>
      </c>
      <c r="E13" s="7">
        <f>SUM('법정동(2015.12월말)'!E115:E120)</f>
        <v>5660</v>
      </c>
      <c r="F13" s="10">
        <f>SUM('법정동(2015.12월말)'!F115:F120)</f>
        <v>283420</v>
      </c>
      <c r="G13" s="7">
        <f>SUM('법정동(2015.12월말)'!G115:G120)</f>
        <v>673</v>
      </c>
      <c r="H13" s="10">
        <f>SUM('법정동(2015.12월말)'!H115:H120)</f>
        <v>981</v>
      </c>
      <c r="I13" s="7">
        <f>SUM('법정동(2015.12월말)'!I115:I120)</f>
        <v>1</v>
      </c>
      <c r="J13" s="10">
        <f>SUM('법정동(2015.12월말)'!J115:J120)</f>
        <v>81491</v>
      </c>
      <c r="K13" s="7">
        <f>SUM('법정동(2015.12월말)'!K115:K120)</f>
        <v>6</v>
      </c>
      <c r="L13" s="10">
        <f>SUM('법정동(2015.12월말)'!L115:L120)</f>
        <v>20730430</v>
      </c>
      <c r="M13" s="7">
        <f>SUM('법정동(2015.12월말)'!M115:M120)</f>
        <v>4229</v>
      </c>
      <c r="N13" s="10">
        <f>SUM('법정동(2015.12월말)'!N115:N120)</f>
        <v>0</v>
      </c>
      <c r="O13" s="10">
        <f>SUM('법정동(2015.12월말)'!O115:O120)</f>
        <v>0</v>
      </c>
      <c r="P13" s="10">
        <f>SUM('법정동(2015.12월말)'!P115:P120)</f>
        <v>0</v>
      </c>
      <c r="Q13" s="7">
        <f>SUM('법정동(2015.12월말)'!Q115:Q120)</f>
        <v>0</v>
      </c>
      <c r="R13" s="10">
        <f>SUM('법정동(2015.12월말)'!R115:R120)</f>
        <v>482300</v>
      </c>
      <c r="S13" s="7">
        <f>SUM('법정동(2015.12월말)'!S115:S120)</f>
        <v>2148</v>
      </c>
      <c r="T13" s="10">
        <f>SUM('법정동(2015.12월말)'!T115:T120)</f>
        <v>0</v>
      </c>
      <c r="U13" s="7">
        <f>SUM('법정동(2015.12월말)'!U115:U120)</f>
        <v>0</v>
      </c>
      <c r="V13" s="10">
        <f>SUM('법정동(2015.12월말)'!V115:V120)</f>
        <v>71912</v>
      </c>
      <c r="W13" s="7">
        <f>SUM('법정동(2015.12월말)'!W115:W120)</f>
        <v>25</v>
      </c>
      <c r="X13" s="10">
        <f>SUM('법정동(2015.12월말)'!X115:X120)</f>
        <v>0</v>
      </c>
      <c r="Y13" s="7">
        <f>SUM('법정동(2015.12월말)'!Y115:Y120)</f>
        <v>0</v>
      </c>
      <c r="Z13" s="10">
        <f>SUM('법정동(2015.12월말)'!Z115:Z120)</f>
        <v>0</v>
      </c>
      <c r="AA13" s="7">
        <f>SUM('법정동(2015.12월말)'!AA115:AA120)</f>
        <v>0</v>
      </c>
      <c r="AB13" s="10">
        <f>SUM('법정동(2015.12월말)'!AB115:AB120)</f>
        <v>1756</v>
      </c>
      <c r="AC13" s="7">
        <f>SUM('법정동(2015.12월말)'!AC115:AC120)</f>
        <v>3</v>
      </c>
      <c r="AD13" s="10">
        <f>SUM('법정동(2015.12월말)'!AD115:AD120)</f>
        <v>426561</v>
      </c>
      <c r="AE13" s="7">
        <f>SUM('법정동(2015.12월말)'!AE115:AE120)</f>
        <v>671</v>
      </c>
      <c r="AF13" s="10">
        <f>SUM('법정동(2015.12월말)'!AF115:AF120)</f>
        <v>0</v>
      </c>
      <c r="AG13" s="7">
        <f>SUM('법정동(2015.12월말)'!AG115:AG120)</f>
        <v>0</v>
      </c>
      <c r="AH13" s="10">
        <f>SUM('법정동(2015.12월말)'!AH115:AH120)</f>
        <v>28885</v>
      </c>
      <c r="AI13" s="7">
        <f>SUM('법정동(2015.12월말)'!AI115:AI120)</f>
        <v>42</v>
      </c>
      <c r="AJ13" s="10">
        <f>SUM('법정동(2015.12월말)'!AJ115:AJ120)</f>
        <v>1424</v>
      </c>
      <c r="AK13" s="7">
        <f>SUM('법정동(2015.12월말)'!AK115:AK120)</f>
        <v>8</v>
      </c>
      <c r="AL13" s="10">
        <f>SUM('법정동(2015.12월말)'!AL115:AL120)</f>
        <v>48446</v>
      </c>
      <c r="AM13" s="7">
        <f>SUM('법정동(2015.12월말)'!AM115:AM120)</f>
        <v>35</v>
      </c>
      <c r="AN13" s="10">
        <f>SUM('법정동(2015.12월말)'!AN115:AN120)</f>
        <v>4297</v>
      </c>
      <c r="AO13" s="7">
        <f>SUM('법정동(2015.12월말)'!AO115:AO120)</f>
        <v>5</v>
      </c>
      <c r="AP13" s="10">
        <f>SUM('법정동(2015.12월말)'!AP115:AP120)</f>
        <v>10718</v>
      </c>
      <c r="AQ13" s="7">
        <f>SUM('법정동(2015.12월말)'!AQ115:AQ120)</f>
        <v>11</v>
      </c>
      <c r="AR13" s="10">
        <f>SUM('법정동(2015.12월말)'!AR115:AR120)</f>
        <v>0</v>
      </c>
      <c r="AS13" s="7">
        <f>SUM('법정동(2015.12월말)'!AS115:AS120)</f>
        <v>0</v>
      </c>
      <c r="AT13" s="10">
        <f>SUM('법정동(2015.12월말)'!AT115:AT120)</f>
        <v>0</v>
      </c>
      <c r="AU13" s="7">
        <f>SUM('법정동(2015.12월말)'!AU115:AU120)</f>
        <v>0</v>
      </c>
      <c r="AV13" s="10">
        <f>SUM('법정동(2015.12월말)'!AV115:AV120)</f>
        <v>0</v>
      </c>
      <c r="AW13" s="7">
        <f>SUM('법정동(2015.12월말)'!AW115:AW120)</f>
        <v>0</v>
      </c>
      <c r="AX13" s="10">
        <f>SUM('법정동(2015.12월말)'!AX115:AX120)</f>
        <v>0</v>
      </c>
      <c r="AY13" s="7">
        <f>SUM('법정동(2015.12월말)'!AY115:AY120)</f>
        <v>0</v>
      </c>
      <c r="AZ13" s="10">
        <f>SUM('법정동(2015.12월말)'!AZ115:AZ120)</f>
        <v>1963</v>
      </c>
      <c r="BA13" s="7">
        <f>SUM('법정동(2015.12월말)'!BA115:BA120)</f>
        <v>9</v>
      </c>
      <c r="BB13" s="10">
        <f>SUM('법정동(2015.12월말)'!BB115:BB120)</f>
        <v>0</v>
      </c>
      <c r="BC13" s="7">
        <f>SUM('법정동(2015.12월말)'!BC115:BC120)</f>
        <v>0</v>
      </c>
      <c r="BD13" s="10">
        <f>SUM('법정동(2015.12월말)'!BD115:BD120)</f>
        <v>418763</v>
      </c>
      <c r="BE13" s="7">
        <f>SUM('법정동(2015.12월말)'!BE115:BE120)</f>
        <v>247</v>
      </c>
      <c r="BF13" s="10">
        <f>SUM('법정동(2015.12월말)'!BF115:BF120)</f>
        <v>172034</v>
      </c>
      <c r="BG13" s="8">
        <f>SUM('법정동(2015.12월말)'!BG115:BG120)</f>
        <v>164</v>
      </c>
    </row>
    <row r="14" spans="1:59" s="4" customFormat="1" ht="20.25" customHeight="1">
      <c r="A14" s="55" t="s">
        <v>155</v>
      </c>
      <c r="B14" s="79">
        <f>SUM('법정동(2015.12월말)'!B7,'법정동(2015.12월말)'!B10,'법정동(2015.12월말)'!B12)</f>
        <v>930828</v>
      </c>
      <c r="C14" s="35">
        <f>SUM('법정동(2015.12월말)'!C7,'법정동(2015.12월말)'!C10,'법정동(2015.12월말)'!C12)</f>
        <v>4407</v>
      </c>
      <c r="D14" s="10">
        <f>SUM('법정동(2015.12월말)'!D7,'법정동(2015.12월말)'!D10,'법정동(2015.12월말)'!D12)</f>
        <v>103253</v>
      </c>
      <c r="E14" s="7">
        <f>SUM('법정동(2015.12월말)'!E7,'법정동(2015.12월말)'!E10,'법정동(2015.12월말)'!E12)</f>
        <v>333</v>
      </c>
      <c r="F14" s="10">
        <f>SUM('법정동(2015.12월말)'!F7,'법정동(2015.12월말)'!F10,'법정동(2015.12월말)'!F12)</f>
        <v>4253</v>
      </c>
      <c r="G14" s="7">
        <f>SUM('법정동(2015.12월말)'!G7,'법정동(2015.12월말)'!G10,'법정동(2015.12월말)'!G12)</f>
        <v>23</v>
      </c>
      <c r="H14" s="10">
        <f>SUM('법정동(2015.12월말)'!H7,'법정동(2015.12월말)'!H10,'법정동(2015.12월말)'!H12)</f>
        <v>0</v>
      </c>
      <c r="I14" s="7">
        <f>SUM('법정동(2015.12월말)'!I7,'법정동(2015.12월말)'!I10,'법정동(2015.12월말)'!I12)</f>
        <v>0</v>
      </c>
      <c r="J14" s="10">
        <f>SUM('법정동(2015.12월말)'!J7,'법정동(2015.12월말)'!J10,'법정동(2015.12월말)'!J12)</f>
        <v>0</v>
      </c>
      <c r="K14" s="7">
        <f>SUM('법정동(2015.12월말)'!K7,'법정동(2015.12월말)'!K10,'법정동(2015.12월말)'!K12)</f>
        <v>0</v>
      </c>
      <c r="L14" s="10">
        <f>SUM('법정동(2015.12월말)'!L7,'법정동(2015.12월말)'!L10,'법정동(2015.12월말)'!L12)</f>
        <v>152862</v>
      </c>
      <c r="M14" s="7">
        <f>SUM('법정동(2015.12월말)'!M7,'법정동(2015.12월말)'!M10,'법정동(2015.12월말)'!M12)</f>
        <v>100</v>
      </c>
      <c r="N14" s="10">
        <f>SUM('법정동(2015.12월말)'!N7,'법정동(2015.12월말)'!N10,'법정동(2015.12월말)'!N12)</f>
        <v>0</v>
      </c>
      <c r="O14" s="10">
        <f>SUM('법정동(2015.12월말)'!O7,'법정동(2015.12월말)'!O10,'법정동(2015.12월말)'!O12)</f>
        <v>0</v>
      </c>
      <c r="P14" s="10">
        <f>SUM('법정동(2015.12월말)'!P7,'법정동(2015.12월말)'!P10,'법정동(2015.12월말)'!P12)</f>
        <v>0</v>
      </c>
      <c r="Q14" s="7">
        <f>SUM('법정동(2015.12월말)'!Q7,'법정동(2015.12월말)'!Q10,'법정동(2015.12월말)'!Q12)</f>
        <v>0</v>
      </c>
      <c r="R14" s="10">
        <f>SUM('법정동(2015.12월말)'!R7,'법정동(2015.12월말)'!R10,'법정동(2015.12월말)'!R12)</f>
        <v>339940</v>
      </c>
      <c r="S14" s="7">
        <f>SUM('법정동(2015.12월말)'!S7,'법정동(2015.12월말)'!S10,'법정동(2015.12월말)'!S12)</f>
        <v>3129</v>
      </c>
      <c r="T14" s="10">
        <f>SUM('법정동(2015.12월말)'!T7,'법정동(2015.12월말)'!T10,'법정동(2015.12월말)'!T12)</f>
        <v>0</v>
      </c>
      <c r="U14" s="7">
        <f>SUM('법정동(2015.12월말)'!U7,'법정동(2015.12월말)'!U10,'법정동(2015.12월말)'!U12)</f>
        <v>0</v>
      </c>
      <c r="V14" s="10">
        <f>SUM('법정동(2015.12월말)'!V7,'법정동(2015.12월말)'!V10,'법정동(2015.12월말)'!V12)</f>
        <v>76108</v>
      </c>
      <c r="W14" s="7">
        <f>SUM('법정동(2015.12월말)'!W7,'법정동(2015.12월말)'!W10,'법정동(2015.12월말)'!W12)</f>
        <v>8</v>
      </c>
      <c r="X14" s="10">
        <f>SUM('법정동(2015.12월말)'!X7,'법정동(2015.12월말)'!X10,'법정동(2015.12월말)'!X12)</f>
        <v>1530</v>
      </c>
      <c r="Y14" s="7">
        <f>SUM('법정동(2015.12월말)'!Y7,'법정동(2015.12월말)'!Y10,'법정동(2015.12월말)'!Y12)</f>
        <v>10</v>
      </c>
      <c r="Z14" s="10">
        <f>SUM('법정동(2015.12월말)'!Z7,'법정동(2015.12월말)'!Z10,'법정동(2015.12월말)'!Z12)</f>
        <v>0</v>
      </c>
      <c r="AA14" s="7">
        <f>SUM('법정동(2015.12월말)'!AA7,'법정동(2015.12월말)'!AA10,'법정동(2015.12월말)'!AA12)</f>
        <v>0</v>
      </c>
      <c r="AB14" s="10">
        <f>SUM('법정동(2015.12월말)'!AB7,'법정동(2015.12월말)'!AB10,'법정동(2015.12월말)'!AB12)</f>
        <v>0</v>
      </c>
      <c r="AC14" s="7">
        <f>SUM('법정동(2015.12월말)'!AC7,'법정동(2015.12월말)'!AC10,'법정동(2015.12월말)'!AC12)</f>
        <v>0</v>
      </c>
      <c r="AD14" s="10">
        <f>SUM('법정동(2015.12월말)'!AD7,'법정동(2015.12월말)'!AD10,'법정동(2015.12월말)'!AD12)</f>
        <v>134978</v>
      </c>
      <c r="AE14" s="7">
        <f>SUM('법정동(2015.12월말)'!AE7,'법정동(2015.12월말)'!AE10,'법정동(2015.12월말)'!AE12)</f>
        <v>717</v>
      </c>
      <c r="AF14" s="10">
        <f>SUM('법정동(2015.12월말)'!AF7,'법정동(2015.12월말)'!AF10,'법정동(2015.12월말)'!AF12)</f>
        <v>0</v>
      </c>
      <c r="AG14" s="7">
        <f>SUM('법정동(2015.12월말)'!AG7,'법정동(2015.12월말)'!AG10,'법정동(2015.12월말)'!AG12)</f>
        <v>0</v>
      </c>
      <c r="AH14" s="10">
        <f>SUM('법정동(2015.12월말)'!AH7,'법정동(2015.12월말)'!AH10,'법정동(2015.12월말)'!AH12)</f>
        <v>2134</v>
      </c>
      <c r="AI14" s="7">
        <f>SUM('법정동(2015.12월말)'!AI7,'법정동(2015.12월말)'!AI10,'법정동(2015.12월말)'!AI12)</f>
        <v>5</v>
      </c>
      <c r="AJ14" s="10">
        <f>SUM('법정동(2015.12월말)'!AJ7,'법정동(2015.12월말)'!AJ10,'법정동(2015.12월말)'!AJ12)</f>
        <v>0</v>
      </c>
      <c r="AK14" s="7">
        <f>SUM('법정동(2015.12월말)'!AK7,'법정동(2015.12월말)'!AK10,'법정동(2015.12월말)'!AK12)</f>
        <v>0</v>
      </c>
      <c r="AL14" s="10">
        <f>SUM('법정동(2015.12월말)'!AL7,'법정동(2015.12월말)'!AL10,'법정동(2015.12월말)'!AL12)</f>
        <v>5314</v>
      </c>
      <c r="AM14" s="7">
        <f>SUM('법정동(2015.12월말)'!AM7,'법정동(2015.12월말)'!AM10,'법정동(2015.12월말)'!AM12)</f>
        <v>20</v>
      </c>
      <c r="AN14" s="10">
        <f>SUM('법정동(2015.12월말)'!AN7,'법정동(2015.12월말)'!AN10,'법정동(2015.12월말)'!AN12)</f>
        <v>0</v>
      </c>
      <c r="AO14" s="7">
        <f>SUM('법정동(2015.12월말)'!AO7,'법정동(2015.12월말)'!AO10,'법정동(2015.12월말)'!AO12)</f>
        <v>0</v>
      </c>
      <c r="AP14" s="10">
        <f>SUM('법정동(2015.12월말)'!AP7,'법정동(2015.12월말)'!AP10,'법정동(2015.12월말)'!AP12)</f>
        <v>0</v>
      </c>
      <c r="AQ14" s="7">
        <f>SUM('법정동(2015.12월말)'!AQ7,'법정동(2015.12월말)'!AQ10,'법정동(2015.12월말)'!AQ12)</f>
        <v>0</v>
      </c>
      <c r="AR14" s="10">
        <f>SUM('법정동(2015.12월말)'!AR7,'법정동(2015.12월말)'!AR10,'법정동(2015.12월말)'!AR12)</f>
        <v>5945</v>
      </c>
      <c r="AS14" s="7">
        <f>SUM('법정동(2015.12월말)'!AS7,'법정동(2015.12월말)'!AS10,'법정동(2015.12월말)'!AS12)</f>
        <v>6</v>
      </c>
      <c r="AT14" s="10">
        <f>SUM('법정동(2015.12월말)'!AT7,'법정동(2015.12월말)'!AT10,'법정동(2015.12월말)'!AT12)</f>
        <v>84607</v>
      </c>
      <c r="AU14" s="7">
        <f>SUM('법정동(2015.12월말)'!AU7,'법정동(2015.12월말)'!AU10,'법정동(2015.12월말)'!AU12)</f>
        <v>15</v>
      </c>
      <c r="AV14" s="10">
        <f>SUM('법정동(2015.12월말)'!AV7,'법정동(2015.12월말)'!AV10,'법정동(2015.12월말)'!AV12)</f>
        <v>0</v>
      </c>
      <c r="AW14" s="7">
        <f>SUM('법정동(2015.12월말)'!AW7,'법정동(2015.12월말)'!AW10,'법정동(2015.12월말)'!AW12)</f>
        <v>0</v>
      </c>
      <c r="AX14" s="10">
        <f>SUM('법정동(2015.12월말)'!AX7,'법정동(2015.12월말)'!AX10,'법정동(2015.12월말)'!AX12)</f>
        <v>0</v>
      </c>
      <c r="AY14" s="7">
        <f>SUM('법정동(2015.12월말)'!AY7,'법정동(2015.12월말)'!AY10,'법정동(2015.12월말)'!AY12)</f>
        <v>0</v>
      </c>
      <c r="AZ14" s="10">
        <f>SUM('법정동(2015.12월말)'!AZ7,'법정동(2015.12월말)'!AZ10,'법정동(2015.12월말)'!AZ12)</f>
        <v>3042</v>
      </c>
      <c r="BA14" s="7">
        <f>SUM('법정동(2015.12월말)'!BA7,'법정동(2015.12월말)'!BA10,'법정동(2015.12월말)'!BA12)</f>
        <v>10</v>
      </c>
      <c r="BB14" s="10">
        <f>SUM('법정동(2015.12월말)'!BB7,'법정동(2015.12월말)'!BB10,'법정동(2015.12월말)'!BB12)</f>
        <v>0</v>
      </c>
      <c r="BC14" s="7">
        <f>SUM('법정동(2015.12월말)'!BC7,'법정동(2015.12월말)'!BC10,'법정동(2015.12월말)'!BC12)</f>
        <v>0</v>
      </c>
      <c r="BD14" s="10">
        <f>SUM('법정동(2015.12월말)'!BD7,'법정동(2015.12월말)'!BD10,'법정동(2015.12월말)'!BD12)</f>
        <v>3587</v>
      </c>
      <c r="BE14" s="7">
        <f>SUM('법정동(2015.12월말)'!BE7,'법정동(2015.12월말)'!BE10,'법정동(2015.12월말)'!BE12)</f>
        <v>12</v>
      </c>
      <c r="BF14" s="10">
        <f>SUM('법정동(2015.12월말)'!BF7,'법정동(2015.12월말)'!BF10,'법정동(2015.12월말)'!BF12)</f>
        <v>13275</v>
      </c>
      <c r="BG14" s="8">
        <f>SUM('법정동(2015.12월말)'!BG7,'법정동(2015.12월말)'!BG10,'법정동(2015.12월말)'!BG12)</f>
        <v>19</v>
      </c>
    </row>
    <row r="15" spans="1:59" s="4" customFormat="1" ht="20.25" customHeight="1">
      <c r="A15" s="55" t="s">
        <v>156</v>
      </c>
      <c r="B15" s="79">
        <f>SUM('법정동(2015.12월말)'!B8:B9)</f>
        <v>949848.7</v>
      </c>
      <c r="C15" s="35">
        <f>SUM('법정동(2015.12월말)'!C8:C9)</f>
        <v>3043</v>
      </c>
      <c r="D15" s="10">
        <f>SUM('법정동(2015.12월말)'!D8:D9)</f>
        <v>40557</v>
      </c>
      <c r="E15" s="7">
        <f>SUM('법정동(2015.12월말)'!E8:E9)</f>
        <v>235</v>
      </c>
      <c r="F15" s="10">
        <f>SUM('법정동(2015.12월말)'!F8:F9)</f>
        <v>0</v>
      </c>
      <c r="G15" s="7">
        <f>SUM('법정동(2015.12월말)'!G8:G9)</f>
        <v>0</v>
      </c>
      <c r="H15" s="10">
        <f>SUM('법정동(2015.12월말)'!H8:H9)</f>
        <v>0</v>
      </c>
      <c r="I15" s="7">
        <f>SUM('법정동(2015.12월말)'!I8:I9)</f>
        <v>0</v>
      </c>
      <c r="J15" s="10">
        <f>SUM('법정동(2015.12월말)'!J8:J9)</f>
        <v>0</v>
      </c>
      <c r="K15" s="7">
        <f>SUM('법정동(2015.12월말)'!K8:K9)</f>
        <v>0</v>
      </c>
      <c r="L15" s="10">
        <f>SUM('법정동(2015.12월말)'!L8:L9)</f>
        <v>131879</v>
      </c>
      <c r="M15" s="7">
        <f>SUM('법정동(2015.12월말)'!M8:M9)</f>
        <v>51</v>
      </c>
      <c r="N15" s="10">
        <f>SUM('법정동(2015.12월말)'!N8:N9)</f>
        <v>0</v>
      </c>
      <c r="O15" s="10">
        <f>SUM('법정동(2015.12월말)'!O8:O9)</f>
        <v>0</v>
      </c>
      <c r="P15" s="10">
        <f>SUM('법정동(2015.12월말)'!P8:P9)</f>
        <v>0</v>
      </c>
      <c r="Q15" s="7">
        <f>SUM('법정동(2015.12월말)'!Q8:Q9)</f>
        <v>0</v>
      </c>
      <c r="R15" s="10">
        <f>SUM('법정동(2015.12월말)'!R8:R9)</f>
        <v>317337.8</v>
      </c>
      <c r="S15" s="7">
        <f>SUM('법정동(2015.12월말)'!S8:S9)</f>
        <v>2114</v>
      </c>
      <c r="T15" s="10">
        <f>SUM('법정동(2015.12월말)'!T8:T9)</f>
        <v>0</v>
      </c>
      <c r="U15" s="7">
        <f>SUM('법정동(2015.12월말)'!U8:U9)</f>
        <v>0</v>
      </c>
      <c r="V15" s="10">
        <f>SUM('법정동(2015.12월말)'!V8:V9)</f>
        <v>89038</v>
      </c>
      <c r="W15" s="7">
        <f>SUM('법정동(2015.12월말)'!W8:W9)</f>
        <v>7</v>
      </c>
      <c r="X15" s="10">
        <f>SUM('법정동(2015.12월말)'!X8:X9)</f>
        <v>14670.8</v>
      </c>
      <c r="Y15" s="7">
        <f>SUM('법정동(2015.12월말)'!Y8:Y9)</f>
        <v>12</v>
      </c>
      <c r="Z15" s="10">
        <f>SUM('법정동(2015.12월말)'!Z8:Z9)</f>
        <v>912</v>
      </c>
      <c r="AA15" s="7">
        <f>SUM('법정동(2015.12월말)'!AA8:AA9)</f>
        <v>3</v>
      </c>
      <c r="AB15" s="10">
        <f>SUM('법정동(2015.12월말)'!AB8:AB9)</f>
        <v>0</v>
      </c>
      <c r="AC15" s="7">
        <f>SUM('법정동(2015.12월말)'!AC8:AC9)</f>
        <v>0</v>
      </c>
      <c r="AD15" s="10">
        <f>SUM('법정동(2015.12월말)'!AD8:AD9)</f>
        <v>220380.3</v>
      </c>
      <c r="AE15" s="7">
        <f>SUM('법정동(2015.12월말)'!AE8:AE9)</f>
        <v>517</v>
      </c>
      <c r="AF15" s="10">
        <f>SUM('법정동(2015.12월말)'!AF8:AF9)</f>
        <v>3858</v>
      </c>
      <c r="AG15" s="7">
        <f>SUM('법정동(2015.12월말)'!AG8:AG9)</f>
        <v>28</v>
      </c>
      <c r="AH15" s="10">
        <f>SUM('법정동(2015.12월말)'!AH8:AH9)</f>
        <v>11759</v>
      </c>
      <c r="AI15" s="7">
        <f>SUM('법정동(2015.12월말)'!AI8:AI9)</f>
        <v>4</v>
      </c>
      <c r="AJ15" s="10">
        <f>SUM('법정동(2015.12월말)'!AJ8:AJ9)</f>
        <v>0</v>
      </c>
      <c r="AK15" s="7">
        <f>SUM('법정동(2015.12월말)'!AK8:AK9)</f>
        <v>0</v>
      </c>
      <c r="AL15" s="10">
        <f>SUM('법정동(2015.12월말)'!AL8:AL9)</f>
        <v>3487</v>
      </c>
      <c r="AM15" s="7">
        <f>SUM('법정동(2015.12월말)'!AM8:AM9)</f>
        <v>24</v>
      </c>
      <c r="AN15" s="10">
        <f>SUM('법정동(2015.12월말)'!AN8:AN9)</f>
        <v>0</v>
      </c>
      <c r="AO15" s="7">
        <f>SUM('법정동(2015.12월말)'!AO8:AO9)</f>
        <v>0</v>
      </c>
      <c r="AP15" s="10">
        <f>SUM('법정동(2015.12월말)'!AP8:AP9)</f>
        <v>0</v>
      </c>
      <c r="AQ15" s="7">
        <f>SUM('법정동(2015.12월말)'!AQ8:AQ9)</f>
        <v>0</v>
      </c>
      <c r="AR15" s="10">
        <f>SUM('법정동(2015.12월말)'!AR8:AR9)</f>
        <v>0</v>
      </c>
      <c r="AS15" s="7">
        <f>SUM('법정동(2015.12월말)'!AS8:AS9)</f>
        <v>0</v>
      </c>
      <c r="AT15" s="10">
        <f>SUM('법정동(2015.12월말)'!AT8:AT9)</f>
        <v>73715.600000000006</v>
      </c>
      <c r="AU15" s="7">
        <f>SUM('법정동(2015.12월말)'!AU8:AU9)</f>
        <v>8</v>
      </c>
      <c r="AV15" s="10">
        <f>SUM('법정동(2015.12월말)'!AV8:AV9)</f>
        <v>0</v>
      </c>
      <c r="AW15" s="7">
        <f>SUM('법정동(2015.12월말)'!AW8:AW9)</f>
        <v>0</v>
      </c>
      <c r="AX15" s="10">
        <f>SUM('법정동(2015.12월말)'!AX8:AX9)</f>
        <v>0</v>
      </c>
      <c r="AY15" s="7">
        <f>SUM('법정동(2015.12월말)'!AY8:AY9)</f>
        <v>0</v>
      </c>
      <c r="AZ15" s="10">
        <f>SUM('법정동(2015.12월말)'!AZ8:AZ9)</f>
        <v>6337</v>
      </c>
      <c r="BA15" s="7">
        <f>SUM('법정동(2015.12월말)'!BA8:BA9)</f>
        <v>9</v>
      </c>
      <c r="BB15" s="10">
        <f>SUM('법정동(2015.12월말)'!BB8:BB9)</f>
        <v>0</v>
      </c>
      <c r="BC15" s="7">
        <f>SUM('법정동(2015.12월말)'!BC8:BC9)</f>
        <v>0</v>
      </c>
      <c r="BD15" s="10">
        <f>SUM('법정동(2015.12월말)'!BD8:BD9)</f>
        <v>1128</v>
      </c>
      <c r="BE15" s="7">
        <f>SUM('법정동(2015.12월말)'!BE8:BE9)</f>
        <v>5</v>
      </c>
      <c r="BF15" s="10">
        <f>SUM('법정동(2015.12월말)'!BF8:BF9)</f>
        <v>34789.199999999997</v>
      </c>
      <c r="BG15" s="8">
        <f>SUM('법정동(2015.12월말)'!BG8:BG9)</f>
        <v>26</v>
      </c>
    </row>
    <row r="16" spans="1:59" s="4" customFormat="1" ht="20.25" customHeight="1">
      <c r="A16" s="55" t="s">
        <v>157</v>
      </c>
      <c r="B16" s="79">
        <f>SUM('법정동(2015.12월말)'!B11,'법정동(2015.12월말)'!B13:B14)</f>
        <v>502065.2</v>
      </c>
      <c r="C16" s="35">
        <f>SUM('법정동(2015.12월말)'!C11,'법정동(2015.12월말)'!C13:C14)</f>
        <v>3287</v>
      </c>
      <c r="D16" s="10">
        <f>SUM('법정동(2015.12월말)'!D11,'법정동(2015.12월말)'!D13:D14)</f>
        <v>15699</v>
      </c>
      <c r="E16" s="7">
        <f>SUM('법정동(2015.12월말)'!E11,'법정동(2015.12월말)'!E13:E14)</f>
        <v>103</v>
      </c>
      <c r="F16" s="10">
        <f>SUM('법정동(2015.12월말)'!F11,'법정동(2015.12월말)'!F13:F14)</f>
        <v>0</v>
      </c>
      <c r="G16" s="7">
        <f>SUM('법정동(2015.12월말)'!G11,'법정동(2015.12월말)'!G13:G14)</f>
        <v>0</v>
      </c>
      <c r="H16" s="10">
        <f>SUM('법정동(2015.12월말)'!H11,'법정동(2015.12월말)'!H13:H14)</f>
        <v>0</v>
      </c>
      <c r="I16" s="7">
        <f>SUM('법정동(2015.12월말)'!I11,'법정동(2015.12월말)'!I13:I14)</f>
        <v>0</v>
      </c>
      <c r="J16" s="10">
        <f>SUM('법정동(2015.12월말)'!J11,'법정동(2015.12월말)'!J13:J14)</f>
        <v>0</v>
      </c>
      <c r="K16" s="7">
        <f>SUM('법정동(2015.12월말)'!K11,'법정동(2015.12월말)'!K13:K14)</f>
        <v>0</v>
      </c>
      <c r="L16" s="10">
        <f>SUM('법정동(2015.12월말)'!L11,'법정동(2015.12월말)'!L13:L14)</f>
        <v>21202</v>
      </c>
      <c r="M16" s="7">
        <f>SUM('법정동(2015.12월말)'!M11,'법정동(2015.12월말)'!M13:M14)</f>
        <v>24</v>
      </c>
      <c r="N16" s="10">
        <f>SUM('법정동(2015.12월말)'!N11,'법정동(2015.12월말)'!N13:N14)</f>
        <v>0</v>
      </c>
      <c r="O16" s="10">
        <f>SUM('법정동(2015.12월말)'!O11,'법정동(2015.12월말)'!O13:O14)</f>
        <v>0</v>
      </c>
      <c r="P16" s="10">
        <f>SUM('법정동(2015.12월말)'!P11,'법정동(2015.12월말)'!P13:P14)</f>
        <v>0</v>
      </c>
      <c r="Q16" s="7">
        <f>SUM('법정동(2015.12월말)'!Q11,'법정동(2015.12월말)'!Q13:Q14)</f>
        <v>0</v>
      </c>
      <c r="R16" s="10">
        <f>SUM('법정동(2015.12월말)'!R11,'법정동(2015.12월말)'!R13:R14)</f>
        <v>280597</v>
      </c>
      <c r="S16" s="7">
        <f>SUM('법정동(2015.12월말)'!S11,'법정동(2015.12월말)'!S13:S14)</f>
        <v>2552</v>
      </c>
      <c r="T16" s="10">
        <f>SUM('법정동(2015.12월말)'!T11,'법정동(2015.12월말)'!T13:T14)</f>
        <v>0</v>
      </c>
      <c r="U16" s="7">
        <f>SUM('법정동(2015.12월말)'!U11,'법정동(2015.12월말)'!U13:U14)</f>
        <v>0</v>
      </c>
      <c r="V16" s="10">
        <f>SUM('법정동(2015.12월말)'!V11,'법정동(2015.12월말)'!V13:V14)</f>
        <v>0</v>
      </c>
      <c r="W16" s="7">
        <f>SUM('법정동(2015.12월말)'!W11,'법정동(2015.12월말)'!W13:W14)</f>
        <v>0</v>
      </c>
      <c r="X16" s="10">
        <f>SUM('법정동(2015.12월말)'!X11,'법정동(2015.12월말)'!X13:X14)</f>
        <v>6241.2</v>
      </c>
      <c r="Y16" s="7">
        <f>SUM('법정동(2015.12월말)'!Y11,'법정동(2015.12월말)'!Y13:Y14)</f>
        <v>7</v>
      </c>
      <c r="Z16" s="10">
        <f>SUM('법정동(2015.12월말)'!Z11,'법정동(2015.12월말)'!Z13:Z14)</f>
        <v>0</v>
      </c>
      <c r="AA16" s="7">
        <f>SUM('법정동(2015.12월말)'!AA11,'법정동(2015.12월말)'!AA13:AA14)</f>
        <v>0</v>
      </c>
      <c r="AB16" s="10">
        <f>SUM('법정동(2015.12월말)'!AB11,'법정동(2015.12월말)'!AB13:AB14)</f>
        <v>0</v>
      </c>
      <c r="AC16" s="7">
        <f>SUM('법정동(2015.12월말)'!AC11,'법정동(2015.12월말)'!AC13:AC14)</f>
        <v>0</v>
      </c>
      <c r="AD16" s="10">
        <f>SUM('법정동(2015.12월말)'!AD11,'법정동(2015.12월말)'!AD13:AD14)</f>
        <v>135452</v>
      </c>
      <c r="AE16" s="7">
        <f>SUM('법정동(2015.12월말)'!AE11,'법정동(2015.12월말)'!AE13:AE14)</f>
        <v>565</v>
      </c>
      <c r="AF16" s="10">
        <f>SUM('법정동(2015.12월말)'!AF11,'법정동(2015.12월말)'!AF13:AF14)</f>
        <v>0</v>
      </c>
      <c r="AG16" s="7">
        <f>SUM('법정동(2015.12월말)'!AG11,'법정동(2015.12월말)'!AG13:AG14)</f>
        <v>0</v>
      </c>
      <c r="AH16" s="10">
        <f>SUM('법정동(2015.12월말)'!AH11,'법정동(2015.12월말)'!AH13:AH14)</f>
        <v>800</v>
      </c>
      <c r="AI16" s="7">
        <f>SUM('법정동(2015.12월말)'!AI11,'법정동(2015.12월말)'!AI13:AI14)</f>
        <v>2</v>
      </c>
      <c r="AJ16" s="10">
        <f>SUM('법정동(2015.12월말)'!AJ11,'법정동(2015.12월말)'!AJ13:AJ14)</f>
        <v>9005</v>
      </c>
      <c r="AK16" s="7">
        <f>SUM('법정동(2015.12월말)'!AK11,'법정동(2015.12월말)'!AK13:AK14)</f>
        <v>1</v>
      </c>
      <c r="AL16" s="10">
        <f>SUM('법정동(2015.12월말)'!AL11,'법정동(2015.12월말)'!AL13:AL14)</f>
        <v>445</v>
      </c>
      <c r="AM16" s="7">
        <f>SUM('법정동(2015.12월말)'!AM11,'법정동(2015.12월말)'!AM13:AM14)</f>
        <v>5</v>
      </c>
      <c r="AN16" s="10">
        <f>SUM('법정동(2015.12월말)'!AN11,'법정동(2015.12월말)'!AN13:AN14)</f>
        <v>0</v>
      </c>
      <c r="AO16" s="7">
        <f>SUM('법정동(2015.12월말)'!AO11,'법정동(2015.12월말)'!AO13:AO14)</f>
        <v>0</v>
      </c>
      <c r="AP16" s="10">
        <f>SUM('법정동(2015.12월말)'!AP11,'법정동(2015.12월말)'!AP13:AP14)</f>
        <v>0</v>
      </c>
      <c r="AQ16" s="7">
        <f>SUM('법정동(2015.12월말)'!AQ11,'법정동(2015.12월말)'!AQ13:AQ14)</f>
        <v>0</v>
      </c>
      <c r="AR16" s="10">
        <f>SUM('법정동(2015.12월말)'!AR11,'법정동(2015.12월말)'!AR13:AR14)</f>
        <v>671</v>
      </c>
      <c r="AS16" s="7">
        <f>SUM('법정동(2015.12월말)'!AS11,'법정동(2015.12월말)'!AS13:AS14)</f>
        <v>1</v>
      </c>
      <c r="AT16" s="10">
        <f>SUM('법정동(2015.12월말)'!AT11,'법정동(2015.12월말)'!AT13:AT14)</f>
        <v>9732</v>
      </c>
      <c r="AU16" s="7">
        <f>SUM('법정동(2015.12월말)'!AU11,'법정동(2015.12월말)'!AU13:AU14)</f>
        <v>1</v>
      </c>
      <c r="AV16" s="10">
        <f>SUM('법정동(2015.12월말)'!AV11,'법정동(2015.12월말)'!AV13:AV14)</f>
        <v>0</v>
      </c>
      <c r="AW16" s="7">
        <f>SUM('법정동(2015.12월말)'!AW11,'법정동(2015.12월말)'!AW13:AW14)</f>
        <v>0</v>
      </c>
      <c r="AX16" s="10">
        <f>SUM('법정동(2015.12월말)'!AX11,'법정동(2015.12월말)'!AX13:AX14)</f>
        <v>0</v>
      </c>
      <c r="AY16" s="7">
        <f>SUM('법정동(2015.12월말)'!AY11,'법정동(2015.12월말)'!AY13:AY14)</f>
        <v>0</v>
      </c>
      <c r="AZ16" s="10">
        <f>SUM('법정동(2015.12월말)'!AZ11,'법정동(2015.12월말)'!AZ13:AZ14)</f>
        <v>3526</v>
      </c>
      <c r="BA16" s="7">
        <f>SUM('법정동(2015.12월말)'!BA11,'법정동(2015.12월말)'!BA13:BA14)</f>
        <v>4</v>
      </c>
      <c r="BB16" s="10">
        <f>SUM('법정동(2015.12월말)'!BB11,'법정동(2015.12월말)'!BB13:BB14)</f>
        <v>1583</v>
      </c>
      <c r="BC16" s="7">
        <f>SUM('법정동(2015.12월말)'!BC11,'법정동(2015.12월말)'!BC13:BC14)</f>
        <v>1</v>
      </c>
      <c r="BD16" s="10">
        <f>SUM('법정동(2015.12월말)'!BD11,'법정동(2015.12월말)'!BD13:BD14)</f>
        <v>78</v>
      </c>
      <c r="BE16" s="7">
        <f>SUM('법정동(2015.12월말)'!BE11,'법정동(2015.12월말)'!BE13:BE14)</f>
        <v>3</v>
      </c>
      <c r="BF16" s="10">
        <f>SUM('법정동(2015.12월말)'!BF11,'법정동(2015.12월말)'!BF13:BF14)</f>
        <v>17034</v>
      </c>
      <c r="BG16" s="8">
        <f>SUM('법정동(2015.12월말)'!BG11,'법정동(2015.12월말)'!BG13:BG14)</f>
        <v>18</v>
      </c>
    </row>
    <row r="17" spans="1:59" s="4" customFormat="1" ht="20.25" customHeight="1">
      <c r="A17" s="55" t="s">
        <v>158</v>
      </c>
      <c r="B17" s="79">
        <f>SUM('법정동(2015.12월말)'!B15:B17)</f>
        <v>1347660.5</v>
      </c>
      <c r="C17" s="35">
        <f>SUM('법정동(2015.12월말)'!C15:C17)</f>
        <v>3809</v>
      </c>
      <c r="D17" s="10">
        <f>SUM('법정동(2015.12월말)'!D15:D17)</f>
        <v>232233</v>
      </c>
      <c r="E17" s="7">
        <f>SUM('법정동(2015.12월말)'!E15:E17)</f>
        <v>514</v>
      </c>
      <c r="F17" s="10">
        <f>SUM('법정동(2015.12월말)'!F15:F17)</f>
        <v>43949</v>
      </c>
      <c r="G17" s="7">
        <f>SUM('법정동(2015.12월말)'!G15:G17)</f>
        <v>81</v>
      </c>
      <c r="H17" s="10">
        <f>SUM('법정동(2015.12월말)'!H15:H17)</f>
        <v>0</v>
      </c>
      <c r="I17" s="7">
        <f>SUM('법정동(2015.12월말)'!I15:I17)</f>
        <v>0</v>
      </c>
      <c r="J17" s="10">
        <f>SUM('법정동(2015.12월말)'!J15:J17)</f>
        <v>0</v>
      </c>
      <c r="K17" s="7">
        <f>SUM('법정동(2015.12월말)'!K15:K17)</f>
        <v>0</v>
      </c>
      <c r="L17" s="10">
        <f>SUM('법정동(2015.12월말)'!L15:L17)</f>
        <v>447473.8</v>
      </c>
      <c r="M17" s="7">
        <f>SUM('법정동(2015.12월말)'!M15:M17)</f>
        <v>156</v>
      </c>
      <c r="N17" s="10">
        <f>SUM('법정동(2015.12월말)'!N15:N17)</f>
        <v>0</v>
      </c>
      <c r="O17" s="10">
        <f>SUM('법정동(2015.12월말)'!O15:O17)</f>
        <v>0</v>
      </c>
      <c r="P17" s="10">
        <f>SUM('법정동(2015.12월말)'!P15:P17)</f>
        <v>0</v>
      </c>
      <c r="Q17" s="7">
        <f>SUM('법정동(2015.12월말)'!Q15:Q17)</f>
        <v>0</v>
      </c>
      <c r="R17" s="10">
        <f>SUM('법정동(2015.12월말)'!R15:R17)</f>
        <v>309391.09999999998</v>
      </c>
      <c r="S17" s="7">
        <f>SUM('법정동(2015.12월말)'!S15:S17)</f>
        <v>2478</v>
      </c>
      <c r="T17" s="10">
        <f>SUM('법정동(2015.12월말)'!T15:T17)</f>
        <v>696.7</v>
      </c>
      <c r="U17" s="7">
        <f>SUM('법정동(2015.12월말)'!U15:U17)</f>
        <v>1</v>
      </c>
      <c r="V17" s="10">
        <f>SUM('법정동(2015.12월말)'!V15:V17)</f>
        <v>21502</v>
      </c>
      <c r="W17" s="7">
        <f>SUM('법정동(2015.12월말)'!W15:W17)</f>
        <v>3</v>
      </c>
      <c r="X17" s="10">
        <f>SUM('법정동(2015.12월말)'!X15:X17)</f>
        <v>2838</v>
      </c>
      <c r="Y17" s="7">
        <f>SUM('법정동(2015.12월말)'!Y15:Y17)</f>
        <v>12</v>
      </c>
      <c r="Z17" s="10">
        <f>SUM('법정동(2015.12월말)'!Z15:Z17)</f>
        <v>1946.1</v>
      </c>
      <c r="AA17" s="7">
        <f>SUM('법정동(2015.12월말)'!AA15:AA17)</f>
        <v>7</v>
      </c>
      <c r="AB17" s="10">
        <f>SUM('법정동(2015.12월말)'!AB15:AB17)</f>
        <v>2638.4</v>
      </c>
      <c r="AC17" s="7">
        <f>SUM('법정동(2015.12월말)'!AC15:AC17)</f>
        <v>3</v>
      </c>
      <c r="AD17" s="10">
        <f>SUM('법정동(2015.12월말)'!AD15:AD17)</f>
        <v>202183</v>
      </c>
      <c r="AE17" s="7">
        <f>SUM('법정동(2015.12월말)'!AE15:AE17)</f>
        <v>449</v>
      </c>
      <c r="AF17" s="10">
        <f>SUM('법정동(2015.12월말)'!AF15:AF17)</f>
        <v>0</v>
      </c>
      <c r="AG17" s="7">
        <f>SUM('법정동(2015.12월말)'!AG15:AG17)</f>
        <v>0</v>
      </c>
      <c r="AH17" s="10">
        <f>SUM('법정동(2015.12월말)'!AH15:AH17)</f>
        <v>0</v>
      </c>
      <c r="AI17" s="7">
        <f>SUM('법정동(2015.12월말)'!AI15:AI17)</f>
        <v>0</v>
      </c>
      <c r="AJ17" s="10">
        <f>SUM('법정동(2015.12월말)'!AJ15:AJ17)</f>
        <v>18202</v>
      </c>
      <c r="AK17" s="7">
        <f>SUM('법정동(2015.12월말)'!AK15:AK17)</f>
        <v>25</v>
      </c>
      <c r="AL17" s="10">
        <f>SUM('법정동(2015.12월말)'!AL15:AL17)</f>
        <v>34073.4</v>
      </c>
      <c r="AM17" s="7">
        <f>SUM('법정동(2015.12월말)'!AM15:AM17)</f>
        <v>26</v>
      </c>
      <c r="AN17" s="10">
        <f>SUM('법정동(2015.12월말)'!AN15:AN17)</f>
        <v>0</v>
      </c>
      <c r="AO17" s="7">
        <f>SUM('법정동(2015.12월말)'!AO15:AO17)</f>
        <v>0</v>
      </c>
      <c r="AP17" s="10">
        <f>SUM('법정동(2015.12월말)'!AP15:AP17)</f>
        <v>0</v>
      </c>
      <c r="AQ17" s="7">
        <f>SUM('법정동(2015.12월말)'!AQ15:AQ17)</f>
        <v>0</v>
      </c>
      <c r="AR17" s="10">
        <f>SUM('법정동(2015.12월말)'!AR15:AR17)</f>
        <v>2189.1</v>
      </c>
      <c r="AS17" s="7">
        <f>SUM('법정동(2015.12월말)'!AS15:AS17)</f>
        <v>4</v>
      </c>
      <c r="AT17" s="10">
        <f>SUM('법정동(2015.12월말)'!AT15:AT17)</f>
        <v>991.9</v>
      </c>
      <c r="AU17" s="7">
        <f>SUM('법정동(2015.12월말)'!AU15:AU17)</f>
        <v>1</v>
      </c>
      <c r="AV17" s="10">
        <f>SUM('법정동(2015.12월말)'!AV15:AV17)</f>
        <v>0</v>
      </c>
      <c r="AW17" s="7">
        <f>SUM('법정동(2015.12월말)'!AW15:AW17)</f>
        <v>0</v>
      </c>
      <c r="AX17" s="10">
        <f>SUM('법정동(2015.12월말)'!AX15:AX17)</f>
        <v>0</v>
      </c>
      <c r="AY17" s="7">
        <f>SUM('법정동(2015.12월말)'!AY15:AY17)</f>
        <v>0</v>
      </c>
      <c r="AZ17" s="10">
        <f>SUM('법정동(2015.12월말)'!AZ15:AZ17)</f>
        <v>9435</v>
      </c>
      <c r="BA17" s="7">
        <f>SUM('법정동(2015.12월말)'!BA15:BA17)</f>
        <v>17</v>
      </c>
      <c r="BB17" s="10">
        <f>SUM('법정동(2015.12월말)'!BB15:BB17)</f>
        <v>5718</v>
      </c>
      <c r="BC17" s="7">
        <f>SUM('법정동(2015.12월말)'!BC15:BC17)</f>
        <v>5</v>
      </c>
      <c r="BD17" s="10">
        <f>SUM('법정동(2015.12월말)'!BD15:BD17)</f>
        <v>5021</v>
      </c>
      <c r="BE17" s="7">
        <f>SUM('법정동(2015.12월말)'!BE15:BE17)</f>
        <v>9</v>
      </c>
      <c r="BF17" s="10">
        <f>SUM('법정동(2015.12월말)'!BF15:BF17)</f>
        <v>7179</v>
      </c>
      <c r="BG17" s="8">
        <f>SUM('법정동(2015.12월말)'!BG15:BG17)</f>
        <v>18</v>
      </c>
    </row>
    <row r="18" spans="1:59" s="4" customFormat="1" ht="20.25" customHeight="1">
      <c r="A18" s="55" t="s">
        <v>159</v>
      </c>
      <c r="B18" s="79">
        <f>SUM('법정동(2015.12월말)'!B18,'법정동(2015.12월말)'!B27)</f>
        <v>3395794.1</v>
      </c>
      <c r="C18" s="35">
        <f>SUM('법정동(2015.12월말)'!C18,'법정동(2015.12월말)'!C27)</f>
        <v>4538</v>
      </c>
      <c r="D18" s="10">
        <f>SUM('법정동(2015.12월말)'!D18,'법정동(2015.12월말)'!D27)</f>
        <v>371608</v>
      </c>
      <c r="E18" s="7">
        <f>SUM('법정동(2015.12월말)'!E18,'법정동(2015.12월말)'!E27)</f>
        <v>680</v>
      </c>
      <c r="F18" s="10">
        <f>SUM('법정동(2015.12월말)'!F18,'법정동(2015.12월말)'!F27)</f>
        <v>65137</v>
      </c>
      <c r="G18" s="7">
        <f>SUM('법정동(2015.12월말)'!G18,'법정동(2015.12월말)'!G27)</f>
        <v>153</v>
      </c>
      <c r="H18" s="10">
        <f>SUM('법정동(2015.12월말)'!H18,'법정동(2015.12월말)'!H27)</f>
        <v>0</v>
      </c>
      <c r="I18" s="7">
        <f>SUM('법정동(2015.12월말)'!I18,'법정동(2015.12월말)'!I27)</f>
        <v>0</v>
      </c>
      <c r="J18" s="10">
        <f>SUM('법정동(2015.12월말)'!J18,'법정동(2015.12월말)'!J27)</f>
        <v>0</v>
      </c>
      <c r="K18" s="7">
        <f>SUM('법정동(2015.12월말)'!K18,'법정동(2015.12월말)'!K27)</f>
        <v>0</v>
      </c>
      <c r="L18" s="10">
        <f>SUM('법정동(2015.12월말)'!L18,'법정동(2015.12월말)'!L27)</f>
        <v>1762947</v>
      </c>
      <c r="M18" s="7">
        <f>SUM('법정동(2015.12월말)'!M18,'법정동(2015.12월말)'!M27)</f>
        <v>387</v>
      </c>
      <c r="N18" s="10">
        <f>SUM('법정동(2015.12월말)'!N18,'법정동(2015.12월말)'!N27)</f>
        <v>0</v>
      </c>
      <c r="O18" s="10">
        <f>SUM('법정동(2015.12월말)'!O18,'법정동(2015.12월말)'!O27)</f>
        <v>0</v>
      </c>
      <c r="P18" s="10">
        <f>SUM('법정동(2015.12월말)'!P18,'법정동(2015.12월말)'!P27)</f>
        <v>0</v>
      </c>
      <c r="Q18" s="7">
        <f>SUM('법정동(2015.12월말)'!Q18,'법정동(2015.12월말)'!Q27)</f>
        <v>0</v>
      </c>
      <c r="R18" s="10">
        <f>SUM('법정동(2015.12월말)'!R18,'법정동(2015.12월말)'!R27)</f>
        <v>408687</v>
      </c>
      <c r="S18" s="7">
        <f>SUM('법정동(2015.12월말)'!S18,'법정동(2015.12월말)'!S27)</f>
        <v>2328</v>
      </c>
      <c r="T18" s="10">
        <f>SUM('법정동(2015.12월말)'!T18,'법정동(2015.12월말)'!T27)</f>
        <v>895</v>
      </c>
      <c r="U18" s="7">
        <f>SUM('법정동(2015.12월말)'!U18,'법정동(2015.12월말)'!U27)</f>
        <v>2</v>
      </c>
      <c r="V18" s="10">
        <f>SUM('법정동(2015.12월말)'!V18,'법정동(2015.12월말)'!V27)</f>
        <v>45635</v>
      </c>
      <c r="W18" s="7">
        <f>SUM('법정동(2015.12월말)'!W18,'법정동(2015.12월말)'!W27)</f>
        <v>7</v>
      </c>
      <c r="X18" s="10">
        <f>SUM('법정동(2015.12월말)'!X18,'법정동(2015.12월말)'!X27)</f>
        <v>3284.3</v>
      </c>
      <c r="Y18" s="7">
        <f>SUM('법정동(2015.12월말)'!Y18,'법정동(2015.12월말)'!Y27)</f>
        <v>6</v>
      </c>
      <c r="Z18" s="10">
        <f>SUM('법정동(2015.12월말)'!Z18,'법정동(2015.12월말)'!Z27)</f>
        <v>3635.6000000000004</v>
      </c>
      <c r="AA18" s="7">
        <f>SUM('법정동(2015.12월말)'!AA18,'법정동(2015.12월말)'!AA27)</f>
        <v>9</v>
      </c>
      <c r="AB18" s="10">
        <f>SUM('법정동(2015.12월말)'!AB18,'법정동(2015.12월말)'!AB27)</f>
        <v>894</v>
      </c>
      <c r="AC18" s="7">
        <f>SUM('법정동(2015.12월말)'!AC18,'법정동(2015.12월말)'!AC27)</f>
        <v>2</v>
      </c>
      <c r="AD18" s="10">
        <f>SUM('법정동(2015.12월말)'!AD18,'법정동(2015.12월말)'!AD27)</f>
        <v>267996.79999999999</v>
      </c>
      <c r="AE18" s="7">
        <f>SUM('법정동(2015.12월말)'!AE18,'법정동(2015.12월말)'!AE27)</f>
        <v>769</v>
      </c>
      <c r="AF18" s="10">
        <f>SUM('법정동(2015.12월말)'!AF18,'법정동(2015.12월말)'!AF27)</f>
        <v>33086</v>
      </c>
      <c r="AG18" s="7">
        <f>SUM('법정동(2015.12월말)'!AG18,'법정동(2015.12월말)'!AG27)</f>
        <v>32</v>
      </c>
      <c r="AH18" s="10">
        <f>SUM('법정동(2015.12월말)'!AH18,'법정동(2015.12월말)'!AH27)</f>
        <v>0</v>
      </c>
      <c r="AI18" s="7">
        <f>SUM('법정동(2015.12월말)'!AI18,'법정동(2015.12월말)'!AI27)</f>
        <v>0</v>
      </c>
      <c r="AJ18" s="10">
        <f>SUM('법정동(2015.12월말)'!AJ18,'법정동(2015.12월말)'!AJ27)</f>
        <v>25852.400000000001</v>
      </c>
      <c r="AK18" s="7">
        <f>SUM('법정동(2015.12월말)'!AK18,'법정동(2015.12월말)'!AK27)</f>
        <v>16</v>
      </c>
      <c r="AL18" s="10">
        <f>SUM('법정동(2015.12월말)'!AL18,'법정동(2015.12월말)'!AL27)</f>
        <v>18970.100000000002</v>
      </c>
      <c r="AM18" s="7">
        <f>SUM('법정동(2015.12월말)'!AM18,'법정동(2015.12월말)'!AM27)</f>
        <v>45</v>
      </c>
      <c r="AN18" s="10">
        <f>SUM('법정동(2015.12월말)'!AN18,'법정동(2015.12월말)'!AN27)</f>
        <v>10</v>
      </c>
      <c r="AO18" s="7">
        <f>SUM('법정동(2015.12월말)'!AO18,'법정동(2015.12월말)'!AO27)</f>
        <v>1</v>
      </c>
      <c r="AP18" s="10">
        <f>SUM('법정동(2015.12월말)'!AP18,'법정동(2015.12월말)'!AP27)</f>
        <v>0</v>
      </c>
      <c r="AQ18" s="7">
        <f>SUM('법정동(2015.12월말)'!AQ18,'법정동(2015.12월말)'!AQ27)</f>
        <v>0</v>
      </c>
      <c r="AR18" s="10">
        <f>SUM('법정동(2015.12월말)'!AR18,'법정동(2015.12월말)'!AR27)</f>
        <v>12938</v>
      </c>
      <c r="AS18" s="7">
        <f>SUM('법정동(2015.12월말)'!AS18,'법정동(2015.12월말)'!AS27)</f>
        <v>16</v>
      </c>
      <c r="AT18" s="10">
        <f>SUM('법정동(2015.12월말)'!AT18,'법정동(2015.12월말)'!AT27)</f>
        <v>2315.4</v>
      </c>
      <c r="AU18" s="7">
        <f>SUM('법정동(2015.12월말)'!AU18,'법정동(2015.12월말)'!AU27)</f>
        <v>2</v>
      </c>
      <c r="AV18" s="10">
        <f>SUM('법정동(2015.12월말)'!AV18,'법정동(2015.12월말)'!AV27)</f>
        <v>311249</v>
      </c>
      <c r="AW18" s="7">
        <f>SUM('법정동(2015.12월말)'!AW18,'법정동(2015.12월말)'!AW27)</f>
        <v>16</v>
      </c>
      <c r="AX18" s="10">
        <f>SUM('법정동(2015.12월말)'!AX18,'법정동(2015.12월말)'!AX27)</f>
        <v>0</v>
      </c>
      <c r="AY18" s="7">
        <f>SUM('법정동(2015.12월말)'!AY18,'법정동(2015.12월말)'!AY27)</f>
        <v>0</v>
      </c>
      <c r="AZ18" s="10">
        <f>SUM('법정동(2015.12월말)'!AZ18,'법정동(2015.12월말)'!AZ27)</f>
        <v>8655.9</v>
      </c>
      <c r="BA18" s="7">
        <f>SUM('법정동(2015.12월말)'!BA18,'법정동(2015.12월말)'!BA27)</f>
        <v>12</v>
      </c>
      <c r="BB18" s="10">
        <f>SUM('법정동(2015.12월말)'!BB18,'법정동(2015.12월말)'!BB27)</f>
        <v>0</v>
      </c>
      <c r="BC18" s="7">
        <f>SUM('법정동(2015.12월말)'!BC18,'법정동(2015.12월말)'!BC27)</f>
        <v>0</v>
      </c>
      <c r="BD18" s="10">
        <f>SUM('법정동(2015.12월말)'!BD18,'법정동(2015.12월말)'!BD27)</f>
        <v>39737</v>
      </c>
      <c r="BE18" s="7">
        <f>SUM('법정동(2015.12월말)'!BE18,'법정동(2015.12월말)'!BE27)</f>
        <v>27</v>
      </c>
      <c r="BF18" s="10">
        <f>SUM('법정동(2015.12월말)'!BF18,'법정동(2015.12월말)'!BF27)</f>
        <v>12260.6</v>
      </c>
      <c r="BG18" s="8">
        <f>SUM('법정동(2015.12월말)'!BG18,'법정동(2015.12월말)'!BG27)</f>
        <v>28</v>
      </c>
    </row>
    <row r="19" spans="1:59" s="4" customFormat="1" ht="20.25" customHeight="1">
      <c r="A19" s="55" t="s">
        <v>160</v>
      </c>
      <c r="B19" s="79">
        <f>SUM('법정동(2015.12월말)'!B19:B20)</f>
        <v>655398.5</v>
      </c>
      <c r="C19" s="35">
        <f>SUM('법정동(2015.12월말)'!C19:C20)</f>
        <v>2743</v>
      </c>
      <c r="D19" s="10">
        <f>SUM('법정동(2015.12월말)'!D19:D20)</f>
        <v>79498</v>
      </c>
      <c r="E19" s="7">
        <f>SUM('법정동(2015.12월말)'!E19:E20)</f>
        <v>168</v>
      </c>
      <c r="F19" s="10">
        <f>SUM('법정동(2015.12월말)'!F19:F20)</f>
        <v>27350</v>
      </c>
      <c r="G19" s="7">
        <f>SUM('법정동(2015.12월말)'!G19:G20)</f>
        <v>58</v>
      </c>
      <c r="H19" s="10">
        <f>SUM('법정동(2015.12월말)'!H19:H20)</f>
        <v>0</v>
      </c>
      <c r="I19" s="7">
        <f>SUM('법정동(2015.12월말)'!I19:I20)</f>
        <v>0</v>
      </c>
      <c r="J19" s="10">
        <f>SUM('법정동(2015.12월말)'!J19:J20)</f>
        <v>0</v>
      </c>
      <c r="K19" s="7">
        <f>SUM('법정동(2015.12월말)'!K19:K20)</f>
        <v>0</v>
      </c>
      <c r="L19" s="10">
        <f>SUM('법정동(2015.12월말)'!L19:L20)</f>
        <v>156344</v>
      </c>
      <c r="M19" s="7">
        <f>SUM('법정동(2015.12월말)'!M19:M20)</f>
        <v>55</v>
      </c>
      <c r="N19" s="10">
        <f>SUM('법정동(2015.12월말)'!N19:N20)</f>
        <v>0</v>
      </c>
      <c r="O19" s="10">
        <f>SUM('법정동(2015.12월말)'!O19:O20)</f>
        <v>0</v>
      </c>
      <c r="P19" s="10">
        <f>SUM('법정동(2015.12월말)'!P19:P20)</f>
        <v>0</v>
      </c>
      <c r="Q19" s="7">
        <f>SUM('법정동(2015.12월말)'!Q19:Q20)</f>
        <v>0</v>
      </c>
      <c r="R19" s="10">
        <f>SUM('법정동(2015.12월말)'!R19:R20)</f>
        <v>207218.2</v>
      </c>
      <c r="S19" s="7">
        <f>SUM('법정동(2015.12월말)'!S19:S20)</f>
        <v>1756</v>
      </c>
      <c r="T19" s="10">
        <f>SUM('법정동(2015.12월말)'!T19:T20)</f>
        <v>0</v>
      </c>
      <c r="U19" s="7">
        <f>SUM('법정동(2015.12월말)'!U19:U20)</f>
        <v>0</v>
      </c>
      <c r="V19" s="10">
        <f>SUM('법정동(2015.12월말)'!V19:V20)</f>
        <v>55144</v>
      </c>
      <c r="W19" s="7">
        <f>SUM('법정동(2015.12월말)'!W19:W20)</f>
        <v>3</v>
      </c>
      <c r="X19" s="10">
        <f>SUM('법정동(2015.12월말)'!X19:X20)</f>
        <v>7553</v>
      </c>
      <c r="Y19" s="7">
        <f>SUM('법정동(2015.12월말)'!Y19:Y20)</f>
        <v>7</v>
      </c>
      <c r="Z19" s="10">
        <f>SUM('법정동(2015.12월말)'!Z19:Z20)</f>
        <v>0</v>
      </c>
      <c r="AA19" s="7">
        <f>SUM('법정동(2015.12월말)'!AA19:AA20)</f>
        <v>0</v>
      </c>
      <c r="AB19" s="10">
        <f>SUM('법정동(2015.12월말)'!AB19:AB20)</f>
        <v>0</v>
      </c>
      <c r="AC19" s="7">
        <f>SUM('법정동(2015.12월말)'!AC19:AC20)</f>
        <v>0</v>
      </c>
      <c r="AD19" s="10">
        <f>SUM('법정동(2015.12월말)'!AD19:AD20)</f>
        <v>95552.7</v>
      </c>
      <c r="AE19" s="7">
        <f>SUM('법정동(2015.12월말)'!AE19:AE20)</f>
        <v>633</v>
      </c>
      <c r="AF19" s="10">
        <f>SUM('법정동(2015.12월말)'!AF19:AF20)</f>
        <v>0</v>
      </c>
      <c r="AG19" s="7">
        <f>SUM('법정동(2015.12월말)'!AG19:AG20)</f>
        <v>0</v>
      </c>
      <c r="AH19" s="10">
        <f>SUM('법정동(2015.12월말)'!AH19:AH20)</f>
        <v>0</v>
      </c>
      <c r="AI19" s="7">
        <f>SUM('법정동(2015.12월말)'!AI19:AI20)</f>
        <v>0</v>
      </c>
      <c r="AJ19" s="10">
        <f>SUM('법정동(2015.12월말)'!AJ19:AJ20)</f>
        <v>8724</v>
      </c>
      <c r="AK19" s="7">
        <f>SUM('법정동(2015.12월말)'!AK19:AK20)</f>
        <v>4</v>
      </c>
      <c r="AL19" s="10">
        <f>SUM('법정동(2015.12월말)'!AL19:AL20)</f>
        <v>4157</v>
      </c>
      <c r="AM19" s="7">
        <f>SUM('법정동(2015.12월말)'!AM19:AM20)</f>
        <v>26</v>
      </c>
      <c r="AN19" s="10">
        <f>SUM('법정동(2015.12월말)'!AN19:AN20)</f>
        <v>0</v>
      </c>
      <c r="AO19" s="7">
        <f>SUM('법정동(2015.12월말)'!AO19:AO20)</f>
        <v>0</v>
      </c>
      <c r="AP19" s="10">
        <f>SUM('법정동(2015.12월말)'!AP19:AP20)</f>
        <v>0</v>
      </c>
      <c r="AQ19" s="7">
        <f>SUM('법정동(2015.12월말)'!AQ19:AQ20)</f>
        <v>0</v>
      </c>
      <c r="AR19" s="10">
        <f>SUM('법정동(2015.12월말)'!AR19:AR20)</f>
        <v>0</v>
      </c>
      <c r="AS19" s="7">
        <f>SUM('법정동(2015.12월말)'!AS19:AS20)</f>
        <v>0</v>
      </c>
      <c r="AT19" s="10">
        <f>SUM('법정동(2015.12월말)'!AT19:AT20)</f>
        <v>2049.9</v>
      </c>
      <c r="AU19" s="7">
        <f>SUM('법정동(2015.12월말)'!AU19:AU20)</f>
        <v>2</v>
      </c>
      <c r="AV19" s="10">
        <f>SUM('법정동(2015.12월말)'!AV19:AV20)</f>
        <v>0</v>
      </c>
      <c r="AW19" s="7">
        <f>SUM('법정동(2015.12월말)'!AW19:AW20)</f>
        <v>0</v>
      </c>
      <c r="AX19" s="10">
        <f>SUM('법정동(2015.12월말)'!AX19:AX20)</f>
        <v>0</v>
      </c>
      <c r="AY19" s="7">
        <f>SUM('법정동(2015.12월말)'!AY19:AY20)</f>
        <v>0</v>
      </c>
      <c r="AZ19" s="10">
        <f>SUM('법정동(2015.12월말)'!AZ19:AZ20)</f>
        <v>8250</v>
      </c>
      <c r="BA19" s="7">
        <f>SUM('법정동(2015.12월말)'!BA19:BA20)</f>
        <v>8</v>
      </c>
      <c r="BB19" s="10">
        <f>SUM('법정동(2015.12월말)'!BB19:BB20)</f>
        <v>0</v>
      </c>
      <c r="BC19" s="7">
        <f>SUM('법정동(2015.12월말)'!BC19:BC20)</f>
        <v>0</v>
      </c>
      <c r="BD19" s="10">
        <f>SUM('법정동(2015.12월말)'!BD19:BD20)</f>
        <v>0</v>
      </c>
      <c r="BE19" s="7">
        <f>SUM('법정동(2015.12월말)'!BE19:BE20)</f>
        <v>0</v>
      </c>
      <c r="BF19" s="10">
        <f>SUM('법정동(2015.12월말)'!BF19:BF20)</f>
        <v>3557.7</v>
      </c>
      <c r="BG19" s="8">
        <f>SUM('법정동(2015.12월말)'!BG19:BG20)</f>
        <v>23</v>
      </c>
    </row>
    <row r="20" spans="1:59" s="4" customFormat="1" ht="20.25" customHeight="1">
      <c r="A20" s="55" t="s">
        <v>161</v>
      </c>
      <c r="B20" s="79">
        <f>SUM('법정동(2015.12월말)'!B21:B22)</f>
        <v>1614036.7</v>
      </c>
      <c r="C20" s="35">
        <f>SUM('법정동(2015.12월말)'!C21:C22)</f>
        <v>4786</v>
      </c>
      <c r="D20" s="10">
        <f>SUM('법정동(2015.12월말)'!D21:D22)</f>
        <v>241673</v>
      </c>
      <c r="E20" s="7">
        <f>SUM('법정동(2015.12월말)'!E21:E22)</f>
        <v>523</v>
      </c>
      <c r="F20" s="10">
        <f>SUM('법정동(2015.12월말)'!F21:F22)</f>
        <v>41413</v>
      </c>
      <c r="G20" s="7">
        <f>SUM('법정동(2015.12월말)'!G21:G22)</f>
        <v>99</v>
      </c>
      <c r="H20" s="10">
        <f>SUM('법정동(2015.12월말)'!H21:H22)</f>
        <v>0</v>
      </c>
      <c r="I20" s="7">
        <f>SUM('법정동(2015.12월말)'!I21:I22)</f>
        <v>0</v>
      </c>
      <c r="J20" s="10">
        <f>SUM('법정동(2015.12월말)'!J21:J22)</f>
        <v>0</v>
      </c>
      <c r="K20" s="7">
        <f>SUM('법정동(2015.12월말)'!K21:K22)</f>
        <v>0</v>
      </c>
      <c r="L20" s="10">
        <f>SUM('법정동(2015.12월말)'!L21:L22)</f>
        <v>385533</v>
      </c>
      <c r="M20" s="7">
        <f>SUM('법정동(2015.12월말)'!M21:M22)</f>
        <v>95</v>
      </c>
      <c r="N20" s="10">
        <f>SUM('법정동(2015.12월말)'!N21:N22)</f>
        <v>0</v>
      </c>
      <c r="O20" s="10">
        <f>SUM('법정동(2015.12월말)'!O21:O22)</f>
        <v>0</v>
      </c>
      <c r="P20" s="10">
        <f>SUM('법정동(2015.12월말)'!P21:P22)</f>
        <v>0</v>
      </c>
      <c r="Q20" s="7">
        <f>SUM('법정동(2015.12월말)'!Q21:Q22)</f>
        <v>0</v>
      </c>
      <c r="R20" s="10">
        <f>SUM('법정동(2015.12월말)'!R21:R22)</f>
        <v>547168.1</v>
      </c>
      <c r="S20" s="7">
        <f>SUM('법정동(2015.12월말)'!S21:S22)</f>
        <v>3160</v>
      </c>
      <c r="T20" s="10">
        <f>SUM('법정동(2015.12월말)'!T21:T22)</f>
        <v>353.1</v>
      </c>
      <c r="U20" s="7">
        <f>SUM('법정동(2015.12월말)'!U21:U22)</f>
        <v>1</v>
      </c>
      <c r="V20" s="10">
        <f>SUM('법정동(2015.12월말)'!V21:V22)</f>
        <v>33929</v>
      </c>
      <c r="W20" s="7">
        <f>SUM('법정동(2015.12월말)'!W21:W22)</f>
        <v>8</v>
      </c>
      <c r="X20" s="10">
        <f>SUM('법정동(2015.12월말)'!X21:X22)</f>
        <v>4892.1000000000004</v>
      </c>
      <c r="Y20" s="7">
        <f>SUM('법정동(2015.12월말)'!Y21:Y22)</f>
        <v>14</v>
      </c>
      <c r="Z20" s="10">
        <f>SUM('법정동(2015.12월말)'!Z21:Z22)</f>
        <v>2234.6</v>
      </c>
      <c r="AA20" s="7">
        <f>SUM('법정동(2015.12월말)'!AA21:AA22)</f>
        <v>4</v>
      </c>
      <c r="AB20" s="10">
        <f>SUM('법정동(2015.12월말)'!AB21:AB22)</f>
        <v>1877.1</v>
      </c>
      <c r="AC20" s="7">
        <f>SUM('법정동(2015.12월말)'!AC21:AC22)</f>
        <v>5</v>
      </c>
      <c r="AD20" s="10">
        <f>SUM('법정동(2015.12월말)'!AD21:AD22)</f>
        <v>284776.7</v>
      </c>
      <c r="AE20" s="7">
        <f>SUM('법정동(2015.12월말)'!AE21:AE22)</f>
        <v>798</v>
      </c>
      <c r="AF20" s="10">
        <f>SUM('법정동(2015.12월말)'!AF21:AF22)</f>
        <v>0</v>
      </c>
      <c r="AG20" s="7">
        <f>SUM('법정동(2015.12월말)'!AG21:AG22)</f>
        <v>0</v>
      </c>
      <c r="AH20" s="10">
        <f>SUM('법정동(2015.12월말)'!AH21:AH22)</f>
        <v>273</v>
      </c>
      <c r="AI20" s="7">
        <f>SUM('법정동(2015.12월말)'!AI21:AI22)</f>
        <v>4</v>
      </c>
      <c r="AJ20" s="10">
        <f>SUM('법정동(2015.12월말)'!AJ21:AJ22)</f>
        <v>9140</v>
      </c>
      <c r="AK20" s="7">
        <f>SUM('법정동(2015.12월말)'!AK21:AK22)</f>
        <v>1</v>
      </c>
      <c r="AL20" s="10">
        <f>SUM('법정동(2015.12월말)'!AL21:AL22)</f>
        <v>4369</v>
      </c>
      <c r="AM20" s="7">
        <f>SUM('법정동(2015.12월말)'!AM21:AM22)</f>
        <v>16</v>
      </c>
      <c r="AN20" s="10">
        <f>SUM('법정동(2015.12월말)'!AN21:AN22)</f>
        <v>27</v>
      </c>
      <c r="AO20" s="7">
        <f>SUM('법정동(2015.12월말)'!AO21:AO22)</f>
        <v>2</v>
      </c>
      <c r="AP20" s="10">
        <f>SUM('법정동(2015.12월말)'!AP21:AP22)</f>
        <v>0</v>
      </c>
      <c r="AQ20" s="7">
        <f>SUM('법정동(2015.12월말)'!AQ21:AQ22)</f>
        <v>0</v>
      </c>
      <c r="AR20" s="10">
        <f>SUM('법정동(2015.12월말)'!AR21:AR22)</f>
        <v>283</v>
      </c>
      <c r="AS20" s="7">
        <f>SUM('법정동(2015.12월말)'!AS21:AS22)</f>
        <v>2</v>
      </c>
      <c r="AT20" s="10">
        <f>SUM('법정동(2015.12월말)'!AT21:AT22)</f>
        <v>0</v>
      </c>
      <c r="AU20" s="7">
        <f>SUM('법정동(2015.12월말)'!AU21:AU22)</f>
        <v>0</v>
      </c>
      <c r="AV20" s="10">
        <f>SUM('법정동(2015.12월말)'!AV21:AV22)</f>
        <v>0</v>
      </c>
      <c r="AW20" s="7">
        <f>SUM('법정동(2015.12월말)'!AW21:AW22)</f>
        <v>0</v>
      </c>
      <c r="AX20" s="10">
        <f>SUM('법정동(2015.12월말)'!AX21:AX22)</f>
        <v>0</v>
      </c>
      <c r="AY20" s="7">
        <f>SUM('법정동(2015.12월말)'!AY21:AY22)</f>
        <v>0</v>
      </c>
      <c r="AZ20" s="10">
        <f>SUM('법정동(2015.12월말)'!AZ21:AZ22)</f>
        <v>7586</v>
      </c>
      <c r="BA20" s="7">
        <f>SUM('법정동(2015.12월말)'!BA21:BA22)</f>
        <v>6</v>
      </c>
      <c r="BB20" s="10">
        <f>SUM('법정동(2015.12월말)'!BB21:BB22)</f>
        <v>0</v>
      </c>
      <c r="BC20" s="7">
        <f>SUM('법정동(2015.12월말)'!BC21:BC22)</f>
        <v>0</v>
      </c>
      <c r="BD20" s="10">
        <f>SUM('법정동(2015.12월말)'!BD21:BD22)</f>
        <v>2565</v>
      </c>
      <c r="BE20" s="7">
        <f>SUM('법정동(2015.12월말)'!BE21:BE22)</f>
        <v>11</v>
      </c>
      <c r="BF20" s="10">
        <f>SUM('법정동(2015.12월말)'!BF21:BF22)</f>
        <v>45944</v>
      </c>
      <c r="BG20" s="8">
        <f>SUM('법정동(2015.12월말)'!BG21:BG22)</f>
        <v>37</v>
      </c>
    </row>
    <row r="21" spans="1:59" s="4" customFormat="1" ht="20.25" customHeight="1">
      <c r="A21" s="55" t="s">
        <v>162</v>
      </c>
      <c r="B21" s="79">
        <f>SUM('법정동(2015.12월말)'!B23)</f>
        <v>1533346.3</v>
      </c>
      <c r="C21" s="35">
        <f>SUM('법정동(2015.12월말)'!C23)</f>
        <v>3198</v>
      </c>
      <c r="D21" s="10">
        <f>SUM('법정동(2015.12월말)'!D23)</f>
        <v>91690</v>
      </c>
      <c r="E21" s="7">
        <f>SUM('법정동(2015.12월말)'!E23)</f>
        <v>433</v>
      </c>
      <c r="F21" s="10">
        <f>SUM('법정동(2015.12월말)'!F23)</f>
        <v>14362</v>
      </c>
      <c r="G21" s="7">
        <f>SUM('법정동(2015.12월말)'!G23)</f>
        <v>69</v>
      </c>
      <c r="H21" s="10">
        <f>SUM('법정동(2015.12월말)'!H23)</f>
        <v>815</v>
      </c>
      <c r="I21" s="7">
        <f>SUM('법정동(2015.12월말)'!I23)</f>
        <v>1</v>
      </c>
      <c r="J21" s="10">
        <f>SUM('법정동(2015.12월말)'!J23)</f>
        <v>0</v>
      </c>
      <c r="K21" s="7">
        <f>SUM('법정동(2015.12월말)'!K23)</f>
        <v>0</v>
      </c>
      <c r="L21" s="10">
        <f>SUM('법정동(2015.12월말)'!L23)</f>
        <v>485378</v>
      </c>
      <c r="M21" s="7">
        <f>SUM('법정동(2015.12월말)'!M23)</f>
        <v>88</v>
      </c>
      <c r="N21" s="10">
        <f>SUM('법정동(2015.12월말)'!N23)</f>
        <v>0</v>
      </c>
      <c r="O21" s="10">
        <f>SUM('법정동(2015.12월말)'!O23)</f>
        <v>0</v>
      </c>
      <c r="P21" s="10">
        <f>SUM('법정동(2015.12월말)'!P23)</f>
        <v>0</v>
      </c>
      <c r="Q21" s="7">
        <f>SUM('법정동(2015.12월말)'!Q23)</f>
        <v>0</v>
      </c>
      <c r="R21" s="10">
        <f>SUM('법정동(2015.12월말)'!R23)</f>
        <v>530062.19999999995</v>
      </c>
      <c r="S21" s="7">
        <f>SUM('법정동(2015.12월말)'!S23)</f>
        <v>1873</v>
      </c>
      <c r="T21" s="10">
        <f>SUM('법정동(2015.12월말)'!T23)</f>
        <v>9015</v>
      </c>
      <c r="U21" s="7">
        <f>SUM('법정동(2015.12월말)'!U23)</f>
        <v>19</v>
      </c>
      <c r="V21" s="10">
        <f>SUM('법정동(2015.12월말)'!V23)</f>
        <v>125624.2</v>
      </c>
      <c r="W21" s="7">
        <f>SUM('법정동(2015.12월말)'!W23)</f>
        <v>31</v>
      </c>
      <c r="X21" s="10">
        <f>SUM('법정동(2015.12월말)'!X23)</f>
        <v>6278</v>
      </c>
      <c r="Y21" s="7">
        <f>SUM('법정동(2015.12월말)'!Y23)</f>
        <v>7</v>
      </c>
      <c r="Z21" s="10">
        <f>SUM('법정동(2015.12월말)'!Z23)</f>
        <v>1291</v>
      </c>
      <c r="AA21" s="7">
        <f>SUM('법정동(2015.12월말)'!AA23)</f>
        <v>2</v>
      </c>
      <c r="AB21" s="10">
        <f>SUM('법정동(2015.12월말)'!AB23)</f>
        <v>912</v>
      </c>
      <c r="AC21" s="7">
        <f>SUM('법정동(2015.12월말)'!AC23)</f>
        <v>5</v>
      </c>
      <c r="AD21" s="10">
        <f>SUM('법정동(2015.12월말)'!AD23)</f>
        <v>177376.6</v>
      </c>
      <c r="AE21" s="7">
        <f>SUM('법정동(2015.12월말)'!AE23)</f>
        <v>576</v>
      </c>
      <c r="AF21" s="10">
        <f>SUM('법정동(2015.12월말)'!AF23)</f>
        <v>0</v>
      </c>
      <c r="AG21" s="7">
        <f>SUM('법정동(2015.12월말)'!AG23)</f>
        <v>0</v>
      </c>
      <c r="AH21" s="10">
        <f>SUM('법정동(2015.12월말)'!AH23)</f>
        <v>2006</v>
      </c>
      <c r="AI21" s="7">
        <f>SUM('법정동(2015.12월말)'!AI23)</f>
        <v>1</v>
      </c>
      <c r="AJ21" s="10">
        <f>SUM('법정동(2015.12월말)'!AJ23)</f>
        <v>0</v>
      </c>
      <c r="AK21" s="7">
        <f>SUM('법정동(2015.12월말)'!AK23)</f>
        <v>0</v>
      </c>
      <c r="AL21" s="10">
        <f>SUM('법정동(2015.12월말)'!AL23)</f>
        <v>15756</v>
      </c>
      <c r="AM21" s="7">
        <f>SUM('법정동(2015.12월말)'!AM23)</f>
        <v>13</v>
      </c>
      <c r="AN21" s="10">
        <f>SUM('법정동(2015.12월말)'!AN23)</f>
        <v>0</v>
      </c>
      <c r="AO21" s="7">
        <f>SUM('법정동(2015.12월말)'!AO23)</f>
        <v>0</v>
      </c>
      <c r="AP21" s="10">
        <f>SUM('법정동(2015.12월말)'!AP23)</f>
        <v>0</v>
      </c>
      <c r="AQ21" s="7">
        <f>SUM('법정동(2015.12월말)'!AQ23)</f>
        <v>0</v>
      </c>
      <c r="AR21" s="10">
        <f>SUM('법정동(2015.12월말)'!AR23)</f>
        <v>3092</v>
      </c>
      <c r="AS21" s="7">
        <f>SUM('법정동(2015.12월말)'!AS23)</f>
        <v>6</v>
      </c>
      <c r="AT21" s="10">
        <f>SUM('법정동(2015.12월말)'!AT23)</f>
        <v>0</v>
      </c>
      <c r="AU21" s="7">
        <f>SUM('법정동(2015.12월말)'!AU23)</f>
        <v>0</v>
      </c>
      <c r="AV21" s="10">
        <f>SUM('법정동(2015.12월말)'!AV23)</f>
        <v>1163</v>
      </c>
      <c r="AW21" s="7">
        <f>SUM('법정동(2015.12월말)'!AW23)</f>
        <v>1</v>
      </c>
      <c r="AX21" s="10">
        <f>SUM('법정동(2015.12월말)'!AX23)</f>
        <v>0</v>
      </c>
      <c r="AY21" s="7">
        <f>SUM('법정동(2015.12월말)'!AY23)</f>
        <v>0</v>
      </c>
      <c r="AZ21" s="10">
        <f>SUM('법정동(2015.12월말)'!AZ23)</f>
        <v>7538.5</v>
      </c>
      <c r="BA21" s="7">
        <f>SUM('법정동(2015.12월말)'!BA23)</f>
        <v>14</v>
      </c>
      <c r="BB21" s="10">
        <f>SUM('법정동(2015.12월말)'!BB23)</f>
        <v>0</v>
      </c>
      <c r="BC21" s="7">
        <f>SUM('법정동(2015.12월말)'!BC23)</f>
        <v>0</v>
      </c>
      <c r="BD21" s="10">
        <f>SUM('법정동(2015.12월말)'!BD23)</f>
        <v>626</v>
      </c>
      <c r="BE21" s="7">
        <f>SUM('법정동(2015.12월말)'!BE23)</f>
        <v>4</v>
      </c>
      <c r="BF21" s="10">
        <f>SUM('법정동(2015.12월말)'!BF23)</f>
        <v>60360.800000000003</v>
      </c>
      <c r="BG21" s="8">
        <f>SUM('법정동(2015.12월말)'!BG23)</f>
        <v>55</v>
      </c>
    </row>
    <row r="22" spans="1:59" s="4" customFormat="1" ht="20.25" customHeight="1">
      <c r="A22" s="55" t="s">
        <v>163</v>
      </c>
      <c r="B22" s="79">
        <f>SUM('법정동(2015.12월말)'!B24,'법정동(2015.12월말)'!B33)</f>
        <v>6792693</v>
      </c>
      <c r="C22" s="35">
        <f>SUM('법정동(2015.12월말)'!C24,'법정동(2015.12월말)'!C33)</f>
        <v>4525</v>
      </c>
      <c r="D22" s="10">
        <f>SUM('법정동(2015.12월말)'!D24,'법정동(2015.12월말)'!D33)</f>
        <v>1129191</v>
      </c>
      <c r="E22" s="7">
        <f>SUM('법정동(2015.12월말)'!E24,'법정동(2015.12월말)'!E33)</f>
        <v>1493</v>
      </c>
      <c r="F22" s="10">
        <f>SUM('법정동(2015.12월말)'!F24,'법정동(2015.12월말)'!F33)</f>
        <v>142245</v>
      </c>
      <c r="G22" s="7">
        <f>SUM('법정동(2015.12월말)'!G24,'법정동(2015.12월말)'!G33)</f>
        <v>251</v>
      </c>
      <c r="H22" s="10">
        <f>SUM('법정동(2015.12월말)'!H24,'법정동(2015.12월말)'!H33)</f>
        <v>0</v>
      </c>
      <c r="I22" s="7">
        <f>SUM('법정동(2015.12월말)'!I24,'법정동(2015.12월말)'!I33)</f>
        <v>0</v>
      </c>
      <c r="J22" s="10">
        <f>SUM('법정동(2015.12월말)'!J24,'법정동(2015.12월말)'!J33)</f>
        <v>0</v>
      </c>
      <c r="K22" s="7">
        <f>SUM('법정동(2015.12월말)'!K24,'법정동(2015.12월말)'!K33)</f>
        <v>0</v>
      </c>
      <c r="L22" s="10">
        <f>SUM('법정동(2015.12월말)'!L24,'법정동(2015.12월말)'!L33)</f>
        <v>2365173.9</v>
      </c>
      <c r="M22" s="7">
        <f>SUM('법정동(2015.12월말)'!M24,'법정동(2015.12월말)'!M33)</f>
        <v>560</v>
      </c>
      <c r="N22" s="10">
        <f>SUM('법정동(2015.12월말)'!N24,'법정동(2015.12월말)'!N33)</f>
        <v>0</v>
      </c>
      <c r="O22" s="10">
        <f>SUM('법정동(2015.12월말)'!O24,'법정동(2015.12월말)'!O33)</f>
        <v>0</v>
      </c>
      <c r="P22" s="10">
        <f>SUM('법정동(2015.12월말)'!P24,'법정동(2015.12월말)'!P33)</f>
        <v>0</v>
      </c>
      <c r="Q22" s="7">
        <f>SUM('법정동(2015.12월말)'!Q24,'법정동(2015.12월말)'!Q33)</f>
        <v>0</v>
      </c>
      <c r="R22" s="10">
        <f>SUM('법정동(2015.12월말)'!R24,'법정동(2015.12월말)'!R33)</f>
        <v>392831.8</v>
      </c>
      <c r="S22" s="7">
        <f>SUM('법정동(2015.12월말)'!S24,'법정동(2015.12월말)'!S33)</f>
        <v>1077</v>
      </c>
      <c r="T22" s="10">
        <f>SUM('법정동(2015.12월말)'!T24,'법정동(2015.12월말)'!T33)</f>
        <v>858770</v>
      </c>
      <c r="U22" s="7">
        <f>SUM('법정동(2015.12월말)'!U24,'법정동(2015.12월말)'!U33)</f>
        <v>134</v>
      </c>
      <c r="V22" s="10">
        <f>SUM('법정동(2015.12월말)'!V24,'법정동(2015.12월말)'!V33)</f>
        <v>19320</v>
      </c>
      <c r="W22" s="7">
        <f>SUM('법정동(2015.12월말)'!W24,'법정동(2015.12월말)'!W33)</f>
        <v>3</v>
      </c>
      <c r="X22" s="10">
        <f>SUM('법정동(2015.12월말)'!X24,'법정동(2015.12월말)'!X33)</f>
        <v>7166.1</v>
      </c>
      <c r="Y22" s="7">
        <f>SUM('법정동(2015.12월말)'!Y24,'법정동(2015.12월말)'!Y33)</f>
        <v>10</v>
      </c>
      <c r="Z22" s="10">
        <f>SUM('법정동(2015.12월말)'!Z24,'법정동(2015.12월말)'!Z33)</f>
        <v>2571</v>
      </c>
      <c r="AA22" s="7">
        <f>SUM('법정동(2015.12월말)'!AA24,'법정동(2015.12월말)'!AA33)</f>
        <v>10</v>
      </c>
      <c r="AB22" s="10">
        <f>SUM('법정동(2015.12월말)'!AB24,'법정동(2015.12월말)'!AB33)</f>
        <v>1810</v>
      </c>
      <c r="AC22" s="7">
        <f>SUM('법정동(2015.12월말)'!AC24,'법정동(2015.12월말)'!AC33)</f>
        <v>2</v>
      </c>
      <c r="AD22" s="10">
        <f>SUM('법정동(2015.12월말)'!AD24,'법정동(2015.12월말)'!AD33)</f>
        <v>302655.3</v>
      </c>
      <c r="AE22" s="7">
        <f>SUM('법정동(2015.12월말)'!AE24,'법정동(2015.12월말)'!AE33)</f>
        <v>705</v>
      </c>
      <c r="AF22" s="10">
        <f>SUM('법정동(2015.12월말)'!AF24,'법정동(2015.12월말)'!AF33)</f>
        <v>0</v>
      </c>
      <c r="AG22" s="7">
        <f>SUM('법정동(2015.12월말)'!AG24,'법정동(2015.12월말)'!AG33)</f>
        <v>0</v>
      </c>
      <c r="AH22" s="10">
        <f>SUM('법정동(2015.12월말)'!AH24,'법정동(2015.12월말)'!AH33)</f>
        <v>13448</v>
      </c>
      <c r="AI22" s="7">
        <f>SUM('법정동(2015.12월말)'!AI24,'법정동(2015.12월말)'!AI33)</f>
        <v>34</v>
      </c>
      <c r="AJ22" s="10">
        <f>SUM('법정동(2015.12월말)'!AJ24,'법정동(2015.12월말)'!AJ33)</f>
        <v>506</v>
      </c>
      <c r="AK22" s="7">
        <f>SUM('법정동(2015.12월말)'!AK24,'법정동(2015.12월말)'!AK33)</f>
        <v>2</v>
      </c>
      <c r="AL22" s="10">
        <f>SUM('법정동(2015.12월말)'!AL24,'법정동(2015.12월말)'!AL33)</f>
        <v>45561</v>
      </c>
      <c r="AM22" s="7">
        <f>SUM('법정동(2015.12월말)'!AM24,'법정동(2015.12월말)'!AM33)</f>
        <v>23</v>
      </c>
      <c r="AN22" s="10">
        <f>SUM('법정동(2015.12월말)'!AN24,'법정동(2015.12월말)'!AN33)</f>
        <v>221</v>
      </c>
      <c r="AO22" s="7">
        <f>SUM('법정동(2015.12월말)'!AO24,'법정동(2015.12월말)'!AO33)</f>
        <v>1</v>
      </c>
      <c r="AP22" s="10">
        <f>SUM('법정동(2015.12월말)'!AP24,'법정동(2015.12월말)'!AP33)</f>
        <v>1601</v>
      </c>
      <c r="AQ22" s="7">
        <f>SUM('법정동(2015.12월말)'!AQ24,'법정동(2015.12월말)'!AQ33)</f>
        <v>1</v>
      </c>
      <c r="AR22" s="10">
        <f>SUM('법정동(2015.12월말)'!AR24,'법정동(2015.12월말)'!AR33)</f>
        <v>1260.7</v>
      </c>
      <c r="AS22" s="7">
        <f>SUM('법정동(2015.12월말)'!AS24,'법정동(2015.12월말)'!AS33)</f>
        <v>1</v>
      </c>
      <c r="AT22" s="10">
        <f>SUM('법정동(2015.12월말)'!AT24,'법정동(2015.12월말)'!AT33)</f>
        <v>80652.800000000003</v>
      </c>
      <c r="AU22" s="7">
        <f>SUM('법정동(2015.12월말)'!AU24,'법정동(2015.12월말)'!AU33)</f>
        <v>20</v>
      </c>
      <c r="AV22" s="10">
        <f>SUM('법정동(2015.12월말)'!AV24,'법정동(2015.12월말)'!AV33)</f>
        <v>1142605.1000000001</v>
      </c>
      <c r="AW22" s="7">
        <f>SUM('법정동(2015.12월말)'!AW24,'법정동(2015.12월말)'!AW33)</f>
        <v>5</v>
      </c>
      <c r="AX22" s="10">
        <f>SUM('법정동(2015.12월말)'!AX24,'법정동(2015.12월말)'!AX33)</f>
        <v>38738.1</v>
      </c>
      <c r="AY22" s="7">
        <f>SUM('법정동(2015.12월말)'!AY24,'법정동(2015.12월말)'!AY33)</f>
        <v>2</v>
      </c>
      <c r="AZ22" s="10">
        <f>SUM('법정동(2015.12월말)'!AZ24,'법정동(2015.12월말)'!AZ33)</f>
        <v>10457</v>
      </c>
      <c r="BA22" s="7">
        <f>SUM('법정동(2015.12월말)'!BA24,'법정동(2015.12월말)'!BA33)</f>
        <v>12</v>
      </c>
      <c r="BB22" s="10">
        <f>SUM('법정동(2015.12월말)'!BB24,'법정동(2015.12월말)'!BB33)</f>
        <v>0</v>
      </c>
      <c r="BC22" s="7">
        <f>SUM('법정동(2015.12월말)'!BC24,'법정동(2015.12월말)'!BC33)</f>
        <v>0</v>
      </c>
      <c r="BD22" s="10">
        <f>SUM('법정동(2015.12월말)'!BD24,'법정동(2015.12월말)'!BD33)</f>
        <v>13719</v>
      </c>
      <c r="BE22" s="7">
        <f>SUM('법정동(2015.12월말)'!BE24,'법정동(2015.12월말)'!BE33)</f>
        <v>46</v>
      </c>
      <c r="BF22" s="10">
        <f>SUM('법정동(2015.12월말)'!BF24,'법정동(2015.12월말)'!BF33)</f>
        <v>222189.2</v>
      </c>
      <c r="BG22" s="8">
        <f>SUM('법정동(2015.12월말)'!BG24,'법정동(2015.12월말)'!BG33)</f>
        <v>133</v>
      </c>
    </row>
    <row r="23" spans="1:59" s="4" customFormat="1" ht="20.25" customHeight="1">
      <c r="A23" s="55" t="s">
        <v>164</v>
      </c>
      <c r="B23" s="79">
        <f>SUM('법정동(2015.12월말)'!B25)</f>
        <v>2575168.9</v>
      </c>
      <c r="C23" s="35">
        <f>SUM('법정동(2015.12월말)'!C25)</f>
        <v>1927</v>
      </c>
      <c r="D23" s="10">
        <f>SUM('법정동(2015.12월말)'!D25)</f>
        <v>203458.7</v>
      </c>
      <c r="E23" s="7">
        <f>SUM('법정동(2015.12월말)'!E25)</f>
        <v>276</v>
      </c>
      <c r="F23" s="10">
        <f>SUM('법정동(2015.12월말)'!F25)</f>
        <v>115808.7</v>
      </c>
      <c r="G23" s="7">
        <f>SUM('법정동(2015.12월말)'!G25)</f>
        <v>195</v>
      </c>
      <c r="H23" s="10">
        <f>SUM('법정동(2015.12월말)'!H25)</f>
        <v>0</v>
      </c>
      <c r="I23" s="7">
        <f>SUM('법정동(2015.12월말)'!I25)</f>
        <v>0</v>
      </c>
      <c r="J23" s="10">
        <f>SUM('법정동(2015.12월말)'!J25)</f>
        <v>0</v>
      </c>
      <c r="K23" s="7">
        <f>SUM('법정동(2015.12월말)'!K25)</f>
        <v>0</v>
      </c>
      <c r="L23" s="10">
        <f>SUM('법정동(2015.12월말)'!L25)</f>
        <v>1223622</v>
      </c>
      <c r="M23" s="7">
        <f>SUM('법정동(2015.12월말)'!M25)</f>
        <v>293</v>
      </c>
      <c r="N23" s="10">
        <f>SUM('법정동(2015.12월말)'!N25)</f>
        <v>0</v>
      </c>
      <c r="O23" s="10">
        <f>SUM('법정동(2015.12월말)'!O25)</f>
        <v>0</v>
      </c>
      <c r="P23" s="10">
        <f>SUM('법정동(2015.12월말)'!P25)</f>
        <v>0</v>
      </c>
      <c r="Q23" s="7">
        <f>SUM('법정동(2015.12월말)'!Q25)</f>
        <v>0</v>
      </c>
      <c r="R23" s="10">
        <f>SUM('법정동(2015.12월말)'!R25)</f>
        <v>563760.6</v>
      </c>
      <c r="S23" s="7">
        <f>SUM('법정동(2015.12월말)'!S25)</f>
        <v>760</v>
      </c>
      <c r="T23" s="10">
        <f>SUM('법정동(2015.12월말)'!T25)</f>
        <v>0</v>
      </c>
      <c r="U23" s="7">
        <f>SUM('법정동(2015.12월말)'!U25)</f>
        <v>0</v>
      </c>
      <c r="V23" s="10">
        <f>SUM('법정동(2015.12월말)'!V25)</f>
        <v>58011</v>
      </c>
      <c r="W23" s="7">
        <f>SUM('법정동(2015.12월말)'!W25)</f>
        <v>4</v>
      </c>
      <c r="X23" s="10">
        <f>SUM('법정동(2015.12월말)'!X25)</f>
        <v>2518</v>
      </c>
      <c r="Y23" s="7">
        <f>SUM('법정동(2015.12월말)'!Y25)</f>
        <v>14</v>
      </c>
      <c r="Z23" s="10">
        <f>SUM('법정동(2015.12월말)'!Z25)</f>
        <v>1488</v>
      </c>
      <c r="AA23" s="7">
        <f>SUM('법정동(2015.12월말)'!AA25)</f>
        <v>1</v>
      </c>
      <c r="AB23" s="10">
        <f>SUM('법정동(2015.12월말)'!AB25)</f>
        <v>741</v>
      </c>
      <c r="AC23" s="7">
        <f>SUM('법정동(2015.12월말)'!AC25)</f>
        <v>1</v>
      </c>
      <c r="AD23" s="10">
        <f>SUM('법정동(2015.12월말)'!AD25)</f>
        <v>291028.7</v>
      </c>
      <c r="AE23" s="7">
        <f>SUM('법정동(2015.12월말)'!AE25)</f>
        <v>270</v>
      </c>
      <c r="AF23" s="10">
        <f>SUM('법정동(2015.12월말)'!AF25)</f>
        <v>0</v>
      </c>
      <c r="AG23" s="7">
        <f>SUM('법정동(2015.12월말)'!AG25)</f>
        <v>0</v>
      </c>
      <c r="AH23" s="10">
        <f>SUM('법정동(2015.12월말)'!AH25)</f>
        <v>0</v>
      </c>
      <c r="AI23" s="7">
        <f>SUM('법정동(2015.12월말)'!AI25)</f>
        <v>0</v>
      </c>
      <c r="AJ23" s="10">
        <f>SUM('법정동(2015.12월말)'!AJ25)</f>
        <v>0</v>
      </c>
      <c r="AK23" s="7">
        <f>SUM('법정동(2015.12월말)'!AK25)</f>
        <v>0</v>
      </c>
      <c r="AL23" s="10">
        <f>SUM('법정동(2015.12월말)'!AL25)</f>
        <v>15119.9</v>
      </c>
      <c r="AM23" s="7">
        <f>SUM('법정동(2015.12월말)'!AM25)</f>
        <v>20</v>
      </c>
      <c r="AN23" s="10">
        <f>SUM('법정동(2015.12월말)'!AN25)</f>
        <v>958</v>
      </c>
      <c r="AO23" s="7">
        <f>SUM('법정동(2015.12월말)'!AO25)</f>
        <v>2</v>
      </c>
      <c r="AP23" s="10">
        <f>SUM('법정동(2015.12월말)'!AP25)</f>
        <v>0</v>
      </c>
      <c r="AQ23" s="7">
        <f>SUM('법정동(2015.12월말)'!AQ25)</f>
        <v>0</v>
      </c>
      <c r="AR23" s="10">
        <f>SUM('법정동(2015.12월말)'!AR25)</f>
        <v>11855</v>
      </c>
      <c r="AS23" s="7">
        <f>SUM('법정동(2015.12월말)'!AS25)</f>
        <v>5</v>
      </c>
      <c r="AT23" s="10">
        <f>SUM('법정동(2015.12월말)'!AT25)</f>
        <v>32420.400000000001</v>
      </c>
      <c r="AU23" s="7">
        <f>SUM('법정동(2015.12월말)'!AU25)</f>
        <v>8</v>
      </c>
      <c r="AV23" s="10">
        <f>SUM('법정동(2015.12월말)'!AV25)</f>
        <v>9361</v>
      </c>
      <c r="AW23" s="7">
        <f>SUM('법정동(2015.12월말)'!AW25)</f>
        <v>5</v>
      </c>
      <c r="AX23" s="10">
        <f>SUM('법정동(2015.12월말)'!AX25)</f>
        <v>0</v>
      </c>
      <c r="AY23" s="7">
        <f>SUM('법정동(2015.12월말)'!AY25)</f>
        <v>0</v>
      </c>
      <c r="AZ23" s="10">
        <f>SUM('법정동(2015.12월말)'!AZ25)</f>
        <v>15908.4</v>
      </c>
      <c r="BA23" s="7">
        <f>SUM('법정동(2015.12월말)'!BA25)</f>
        <v>22</v>
      </c>
      <c r="BB23" s="10">
        <f>SUM('법정동(2015.12월말)'!BB25)</f>
        <v>0</v>
      </c>
      <c r="BC23" s="7">
        <f>SUM('법정동(2015.12월말)'!BC25)</f>
        <v>0</v>
      </c>
      <c r="BD23" s="10">
        <f>SUM('법정동(2015.12월말)'!BD25)</f>
        <v>2630</v>
      </c>
      <c r="BE23" s="7">
        <f>SUM('법정동(2015.12월말)'!BE25)</f>
        <v>8</v>
      </c>
      <c r="BF23" s="10">
        <f>SUM('법정동(2015.12월말)'!BF25)</f>
        <v>26479.5</v>
      </c>
      <c r="BG23" s="8">
        <f>SUM('법정동(2015.12월말)'!BG25)</f>
        <v>43</v>
      </c>
    </row>
    <row r="24" spans="1:59" s="4" customFormat="1" ht="20.25" customHeight="1">
      <c r="A24" s="55" t="s">
        <v>165</v>
      </c>
      <c r="B24" s="79">
        <f>SUM('법정동(2015.12월말)'!B26)</f>
        <v>2244446.2999999998</v>
      </c>
      <c r="C24" s="35">
        <f>SUM('법정동(2015.12월말)'!C26)</f>
        <v>3128</v>
      </c>
      <c r="D24" s="10">
        <f>SUM('법정동(2015.12월말)'!D26)</f>
        <v>171870</v>
      </c>
      <c r="E24" s="7">
        <f>SUM('법정동(2015.12월말)'!E26)</f>
        <v>300</v>
      </c>
      <c r="F24" s="10">
        <f>SUM('법정동(2015.12월말)'!F26)</f>
        <v>31876</v>
      </c>
      <c r="G24" s="7">
        <f>SUM('법정동(2015.12월말)'!G26)</f>
        <v>77</v>
      </c>
      <c r="H24" s="10">
        <f>SUM('법정동(2015.12월말)'!H26)</f>
        <v>0</v>
      </c>
      <c r="I24" s="7">
        <f>SUM('법정동(2015.12월말)'!I26)</f>
        <v>0</v>
      </c>
      <c r="J24" s="10">
        <f>SUM('법정동(2015.12월말)'!J26)</f>
        <v>0</v>
      </c>
      <c r="K24" s="7">
        <f>SUM('법정동(2015.12월말)'!K26)</f>
        <v>0</v>
      </c>
      <c r="L24" s="10">
        <f>SUM('법정동(2015.12월말)'!L26)</f>
        <v>835491.7</v>
      </c>
      <c r="M24" s="7">
        <f>SUM('법정동(2015.12월말)'!M26)</f>
        <v>314</v>
      </c>
      <c r="N24" s="10">
        <f>SUM('법정동(2015.12월말)'!N26)</f>
        <v>0</v>
      </c>
      <c r="O24" s="10">
        <f>SUM('법정동(2015.12월말)'!O26)</f>
        <v>0</v>
      </c>
      <c r="P24" s="10">
        <f>SUM('법정동(2015.12월말)'!P26)</f>
        <v>0</v>
      </c>
      <c r="Q24" s="7">
        <f>SUM('법정동(2015.12월말)'!Q26)</f>
        <v>0</v>
      </c>
      <c r="R24" s="10">
        <f>SUM('법정동(2015.12월말)'!R26)</f>
        <v>707931.3</v>
      </c>
      <c r="S24" s="7">
        <f>SUM('법정동(2015.12월말)'!S26)</f>
        <v>1885</v>
      </c>
      <c r="T24" s="10">
        <f>SUM('법정동(2015.12월말)'!T26)</f>
        <v>0</v>
      </c>
      <c r="U24" s="7">
        <f>SUM('법정동(2015.12월말)'!U26)</f>
        <v>0</v>
      </c>
      <c r="V24" s="10">
        <f>SUM('법정동(2015.12월말)'!V26)</f>
        <v>122894.6</v>
      </c>
      <c r="W24" s="7">
        <f>SUM('법정동(2015.12월말)'!W26)</f>
        <v>10</v>
      </c>
      <c r="X24" s="10">
        <f>SUM('법정동(2015.12월말)'!X26)</f>
        <v>13625.4</v>
      </c>
      <c r="Y24" s="7">
        <f>SUM('법정동(2015.12월말)'!Y26)</f>
        <v>46</v>
      </c>
      <c r="Z24" s="10">
        <f>SUM('법정동(2015.12월말)'!Z26)</f>
        <v>1109.0999999999999</v>
      </c>
      <c r="AA24" s="7">
        <f>SUM('법정동(2015.12월말)'!AA26)</f>
        <v>2</v>
      </c>
      <c r="AB24" s="10">
        <f>SUM('법정동(2015.12월말)'!AB26)</f>
        <v>205</v>
      </c>
      <c r="AC24" s="7">
        <f>SUM('법정동(2015.12월말)'!AC26)</f>
        <v>1</v>
      </c>
      <c r="AD24" s="10">
        <f>SUM('법정동(2015.12월말)'!AD26)</f>
        <v>240156.1</v>
      </c>
      <c r="AE24" s="7">
        <f>SUM('법정동(2015.12월말)'!AE26)</f>
        <v>365</v>
      </c>
      <c r="AF24" s="10">
        <f>SUM('법정동(2015.12월말)'!AF26)</f>
        <v>0</v>
      </c>
      <c r="AG24" s="7">
        <f>SUM('법정동(2015.12월말)'!AG26)</f>
        <v>0</v>
      </c>
      <c r="AH24" s="10">
        <f>SUM('법정동(2015.12월말)'!AH26)</f>
        <v>0</v>
      </c>
      <c r="AI24" s="7">
        <f>SUM('법정동(2015.12월말)'!AI26)</f>
        <v>0</v>
      </c>
      <c r="AJ24" s="10">
        <f>SUM('법정동(2015.12월말)'!AJ26)</f>
        <v>8513</v>
      </c>
      <c r="AK24" s="7">
        <f>SUM('법정동(2015.12월말)'!AK26)</f>
        <v>5</v>
      </c>
      <c r="AL24" s="10">
        <f>SUM('법정동(2015.12월말)'!AL26)</f>
        <v>9438.4</v>
      </c>
      <c r="AM24" s="7">
        <f>SUM('법정동(2015.12월말)'!AM26)</f>
        <v>13</v>
      </c>
      <c r="AN24" s="10">
        <f>SUM('법정동(2015.12월말)'!AN26)</f>
        <v>0</v>
      </c>
      <c r="AO24" s="7">
        <f>SUM('법정동(2015.12월말)'!AO26)</f>
        <v>0</v>
      </c>
      <c r="AP24" s="10">
        <f>SUM('법정동(2015.12월말)'!AP26)</f>
        <v>0</v>
      </c>
      <c r="AQ24" s="7">
        <f>SUM('법정동(2015.12월말)'!AQ26)</f>
        <v>0</v>
      </c>
      <c r="AR24" s="10">
        <f>SUM('법정동(2015.12월말)'!AR26)</f>
        <v>31</v>
      </c>
      <c r="AS24" s="7">
        <f>SUM('법정동(2015.12월말)'!AS26)</f>
        <v>1</v>
      </c>
      <c r="AT24" s="10">
        <f>SUM('법정동(2015.12월말)'!AT26)</f>
        <v>54362.1</v>
      </c>
      <c r="AU24" s="7">
        <f>SUM('법정동(2015.12월말)'!AU26)</f>
        <v>21</v>
      </c>
      <c r="AV24" s="10">
        <f>SUM('법정동(2015.12월말)'!AV26)</f>
        <v>0</v>
      </c>
      <c r="AW24" s="7">
        <f>SUM('법정동(2015.12월말)'!AW26)</f>
        <v>0</v>
      </c>
      <c r="AX24" s="10">
        <f>SUM('법정동(2015.12월말)'!AX26)</f>
        <v>0</v>
      </c>
      <c r="AY24" s="7">
        <f>SUM('법정동(2015.12월말)'!AY26)</f>
        <v>0</v>
      </c>
      <c r="AZ24" s="10">
        <f>SUM('법정동(2015.12월말)'!AZ26)</f>
        <v>25861</v>
      </c>
      <c r="BA24" s="7">
        <f>SUM('법정동(2015.12월말)'!BA26)</f>
        <v>15</v>
      </c>
      <c r="BB24" s="10">
        <f>SUM('법정동(2015.12월말)'!BB26)</f>
        <v>0</v>
      </c>
      <c r="BC24" s="7">
        <f>SUM('법정동(2015.12월말)'!BC26)</f>
        <v>0</v>
      </c>
      <c r="BD24" s="10">
        <f>SUM('법정동(2015.12월말)'!BD26)</f>
        <v>3784</v>
      </c>
      <c r="BE24" s="7">
        <f>SUM('법정동(2015.12월말)'!BE26)</f>
        <v>17</v>
      </c>
      <c r="BF24" s="10">
        <f>SUM('법정동(2015.12월말)'!BF26)</f>
        <v>17297.599999999999</v>
      </c>
      <c r="BG24" s="8">
        <f>SUM('법정동(2015.12월말)'!BG26)</f>
        <v>56</v>
      </c>
    </row>
    <row r="25" spans="1:59" s="4" customFormat="1" ht="20.25" customHeight="1">
      <c r="A25" s="55" t="s">
        <v>166</v>
      </c>
      <c r="B25" s="79">
        <f>SUM('법정동(2015.12월말)'!B28)</f>
        <v>3088607.9</v>
      </c>
      <c r="C25" s="35">
        <f>SUM('법정동(2015.12월말)'!C28)</f>
        <v>2715</v>
      </c>
      <c r="D25" s="10">
        <f>SUM('법정동(2015.12월말)'!D28)</f>
        <v>139186</v>
      </c>
      <c r="E25" s="7">
        <f>SUM('법정동(2015.12월말)'!E28)</f>
        <v>326</v>
      </c>
      <c r="F25" s="10">
        <f>SUM('법정동(2015.12월말)'!F28)</f>
        <v>92217</v>
      </c>
      <c r="G25" s="7">
        <f>SUM('법정동(2015.12월말)'!G28)</f>
        <v>224</v>
      </c>
      <c r="H25" s="10">
        <f>SUM('법정동(2015.12월말)'!H28)</f>
        <v>0</v>
      </c>
      <c r="I25" s="7">
        <f>SUM('법정동(2015.12월말)'!I28)</f>
        <v>0</v>
      </c>
      <c r="J25" s="10">
        <f>SUM('법정동(2015.12월말)'!J28)</f>
        <v>0</v>
      </c>
      <c r="K25" s="7">
        <f>SUM('법정동(2015.12월말)'!K28)</f>
        <v>0</v>
      </c>
      <c r="L25" s="10">
        <f>SUM('법정동(2015.12월말)'!L28)</f>
        <v>1766916</v>
      </c>
      <c r="M25" s="7">
        <f>SUM('법정동(2015.12월말)'!M28)</f>
        <v>209</v>
      </c>
      <c r="N25" s="10">
        <f>SUM('법정동(2015.12월말)'!N28)</f>
        <v>0</v>
      </c>
      <c r="O25" s="10">
        <f>SUM('법정동(2015.12월말)'!O28)</f>
        <v>0</v>
      </c>
      <c r="P25" s="10">
        <f>SUM('법정동(2015.12월말)'!P28)</f>
        <v>0</v>
      </c>
      <c r="Q25" s="7">
        <f>SUM('법정동(2015.12월말)'!Q28)</f>
        <v>0</v>
      </c>
      <c r="R25" s="10">
        <f>SUM('법정동(2015.12월말)'!R28)</f>
        <v>476389.1</v>
      </c>
      <c r="S25" s="7">
        <f>SUM('법정동(2015.12월말)'!S28)</f>
        <v>1184</v>
      </c>
      <c r="T25" s="10">
        <f>SUM('법정동(2015.12월말)'!T28)</f>
        <v>1501</v>
      </c>
      <c r="U25" s="7">
        <f>SUM('법정동(2015.12월말)'!U28)</f>
        <v>3</v>
      </c>
      <c r="V25" s="10">
        <f>SUM('법정동(2015.12월말)'!V28)</f>
        <v>64631.1</v>
      </c>
      <c r="W25" s="7">
        <f>SUM('법정동(2015.12월말)'!W28)</f>
        <v>10</v>
      </c>
      <c r="X25" s="10">
        <f>SUM('법정동(2015.12월말)'!X28)</f>
        <v>6876.8</v>
      </c>
      <c r="Y25" s="7">
        <f>SUM('법정동(2015.12월말)'!Y28)</f>
        <v>15</v>
      </c>
      <c r="Z25" s="10">
        <f>SUM('법정동(2015.12월말)'!Z28)</f>
        <v>1804.2</v>
      </c>
      <c r="AA25" s="7">
        <f>SUM('법정동(2015.12월말)'!AA28)</f>
        <v>3</v>
      </c>
      <c r="AB25" s="10">
        <f>SUM('법정동(2015.12월말)'!AB28)</f>
        <v>177.4</v>
      </c>
      <c r="AC25" s="7">
        <f>SUM('법정동(2015.12월말)'!AC28)</f>
        <v>1</v>
      </c>
      <c r="AD25" s="10">
        <f>SUM('법정동(2015.12월말)'!AD28)</f>
        <v>285691.40000000002</v>
      </c>
      <c r="AE25" s="7">
        <f>SUM('법정동(2015.12월말)'!AE28)</f>
        <v>546</v>
      </c>
      <c r="AF25" s="10">
        <f>SUM('법정동(2015.12월말)'!AF28)</f>
        <v>53203</v>
      </c>
      <c r="AG25" s="7">
        <f>SUM('법정동(2015.12월말)'!AG28)</f>
        <v>40</v>
      </c>
      <c r="AH25" s="10">
        <f>SUM('법정동(2015.12월말)'!AH28)</f>
        <v>0</v>
      </c>
      <c r="AI25" s="7">
        <f>SUM('법정동(2015.12월말)'!AI28)</f>
        <v>0</v>
      </c>
      <c r="AJ25" s="10">
        <f>SUM('법정동(2015.12월말)'!AJ28)</f>
        <v>9529.4</v>
      </c>
      <c r="AK25" s="7">
        <f>SUM('법정동(2015.12월말)'!AK28)</f>
        <v>3</v>
      </c>
      <c r="AL25" s="10">
        <f>SUM('법정동(2015.12월말)'!AL28)</f>
        <v>25651</v>
      </c>
      <c r="AM25" s="7">
        <f>SUM('법정동(2015.12월말)'!AM28)</f>
        <v>50</v>
      </c>
      <c r="AN25" s="10">
        <f>SUM('법정동(2015.12월말)'!AN28)</f>
        <v>0</v>
      </c>
      <c r="AO25" s="7">
        <f>SUM('법정동(2015.12월말)'!AO28)</f>
        <v>0</v>
      </c>
      <c r="AP25" s="10">
        <f>SUM('법정동(2015.12월말)'!AP28)</f>
        <v>0</v>
      </c>
      <c r="AQ25" s="7">
        <f>SUM('법정동(2015.12월말)'!AQ28)</f>
        <v>0</v>
      </c>
      <c r="AR25" s="10">
        <f>SUM('법정동(2015.12월말)'!AR28)</f>
        <v>91230.5</v>
      </c>
      <c r="AS25" s="7">
        <f>SUM('법정동(2015.12월말)'!AS28)</f>
        <v>57</v>
      </c>
      <c r="AT25" s="10">
        <f>SUM('법정동(2015.12월말)'!AT28)</f>
        <v>16700.400000000001</v>
      </c>
      <c r="AU25" s="7">
        <f>SUM('법정동(2015.12월말)'!AU28)</f>
        <v>10</v>
      </c>
      <c r="AV25" s="10">
        <f>SUM('법정동(2015.12월말)'!AV28)</f>
        <v>0</v>
      </c>
      <c r="AW25" s="7">
        <f>SUM('법정동(2015.12월말)'!AW28)</f>
        <v>0</v>
      </c>
      <c r="AX25" s="10">
        <f>SUM('법정동(2015.12월말)'!AX28)</f>
        <v>0</v>
      </c>
      <c r="AY25" s="7">
        <f>SUM('법정동(2015.12월말)'!AY28)</f>
        <v>0</v>
      </c>
      <c r="AZ25" s="10">
        <f>SUM('법정동(2015.12월말)'!AZ28)</f>
        <v>8992.4</v>
      </c>
      <c r="BA25" s="7">
        <f>SUM('법정동(2015.12월말)'!BA28)</f>
        <v>9</v>
      </c>
      <c r="BB25" s="10">
        <f>SUM('법정동(2015.12월말)'!BB28)</f>
        <v>0</v>
      </c>
      <c r="BC25" s="7">
        <f>SUM('법정동(2015.12월말)'!BC28)</f>
        <v>0</v>
      </c>
      <c r="BD25" s="10">
        <f>SUM('법정동(2015.12월말)'!BD28)</f>
        <v>5712</v>
      </c>
      <c r="BE25" s="7">
        <f>SUM('법정동(2015.12월말)'!BE28)</f>
        <v>7</v>
      </c>
      <c r="BF25" s="10">
        <f>SUM('법정동(2015.12월말)'!BF28)</f>
        <v>42199.199999999997</v>
      </c>
      <c r="BG25" s="8">
        <f>SUM('법정동(2015.12월말)'!BG28)</f>
        <v>18</v>
      </c>
    </row>
    <row r="26" spans="1:59" s="4" customFormat="1" ht="20.25" customHeight="1">
      <c r="A26" s="55" t="s">
        <v>167</v>
      </c>
      <c r="B26" s="79">
        <f>SUM('법정동(2015.12월말)'!B29)</f>
        <v>4075727.1</v>
      </c>
      <c r="C26" s="35">
        <f>SUM('법정동(2015.12월말)'!C29)</f>
        <v>2332</v>
      </c>
      <c r="D26" s="10">
        <f>SUM('법정동(2015.12월말)'!D29)</f>
        <v>177670</v>
      </c>
      <c r="E26" s="7">
        <f>SUM('법정동(2015.12월말)'!E29)</f>
        <v>286</v>
      </c>
      <c r="F26" s="10">
        <f>SUM('법정동(2015.12월말)'!F29)</f>
        <v>424974</v>
      </c>
      <c r="G26" s="7">
        <f>SUM('법정동(2015.12월말)'!G29)</f>
        <v>479</v>
      </c>
      <c r="H26" s="10">
        <f>SUM('법정동(2015.12월말)'!H29)</f>
        <v>0</v>
      </c>
      <c r="I26" s="7">
        <f>SUM('법정동(2015.12월말)'!I29)</f>
        <v>0</v>
      </c>
      <c r="J26" s="10">
        <f>SUM('법정동(2015.12월말)'!J29)</f>
        <v>0</v>
      </c>
      <c r="K26" s="7">
        <f>SUM('법정동(2015.12월말)'!K29)</f>
        <v>0</v>
      </c>
      <c r="L26" s="10">
        <f>SUM('법정동(2015.12월말)'!L29)</f>
        <v>2177414</v>
      </c>
      <c r="M26" s="7">
        <f>SUM('법정동(2015.12월말)'!M29)</f>
        <v>343</v>
      </c>
      <c r="N26" s="10">
        <f>SUM('법정동(2015.12월말)'!N29)</f>
        <v>0</v>
      </c>
      <c r="O26" s="10">
        <f>SUM('법정동(2015.12월말)'!O29)</f>
        <v>0</v>
      </c>
      <c r="P26" s="10">
        <f>SUM('법정동(2015.12월말)'!P29)</f>
        <v>0</v>
      </c>
      <c r="Q26" s="7">
        <f>SUM('법정동(2015.12월말)'!Q29)</f>
        <v>0</v>
      </c>
      <c r="R26" s="10">
        <f>SUM('법정동(2015.12월말)'!R29)</f>
        <v>477870.9</v>
      </c>
      <c r="S26" s="7">
        <f>SUM('법정동(2015.12월말)'!S29)</f>
        <v>648</v>
      </c>
      <c r="T26" s="10">
        <f>SUM('법정동(2015.12월말)'!T29)</f>
        <v>362</v>
      </c>
      <c r="U26" s="7">
        <f>SUM('법정동(2015.12월말)'!U29)</f>
        <v>1</v>
      </c>
      <c r="V26" s="10">
        <f>SUM('법정동(2015.12월말)'!V29)</f>
        <v>722</v>
      </c>
      <c r="W26" s="7">
        <f>SUM('법정동(2015.12월말)'!W29)</f>
        <v>1</v>
      </c>
      <c r="X26" s="10">
        <f>SUM('법정동(2015.12월말)'!X29)</f>
        <v>2833.7</v>
      </c>
      <c r="Y26" s="7">
        <f>SUM('법정동(2015.12월말)'!Y29)</f>
        <v>6</v>
      </c>
      <c r="Z26" s="10">
        <f>SUM('법정동(2015.12월말)'!Z29)</f>
        <v>10143.9</v>
      </c>
      <c r="AA26" s="7">
        <f>SUM('법정동(2015.12월말)'!AA29)</f>
        <v>9</v>
      </c>
      <c r="AB26" s="10">
        <f>SUM('법정동(2015.12월말)'!AB29)</f>
        <v>6602.7</v>
      </c>
      <c r="AC26" s="7">
        <f>SUM('법정동(2015.12월말)'!AC29)</f>
        <v>10</v>
      </c>
      <c r="AD26" s="10">
        <f>SUM('법정동(2015.12월말)'!AD29)</f>
        <v>385043.6</v>
      </c>
      <c r="AE26" s="7">
        <f>SUM('법정동(2015.12월말)'!AE29)</f>
        <v>418</v>
      </c>
      <c r="AF26" s="10">
        <f>SUM('법정동(2015.12월말)'!AF29)</f>
        <v>22933</v>
      </c>
      <c r="AG26" s="7">
        <f>SUM('법정동(2015.12월말)'!AG29)</f>
        <v>33</v>
      </c>
      <c r="AH26" s="10">
        <f>SUM('법정동(2015.12월말)'!AH29)</f>
        <v>0</v>
      </c>
      <c r="AI26" s="7">
        <f>SUM('법정동(2015.12월말)'!AI29)</f>
        <v>0</v>
      </c>
      <c r="AJ26" s="10">
        <f>SUM('법정동(2015.12월말)'!AJ29)</f>
        <v>9119.1</v>
      </c>
      <c r="AK26" s="7">
        <f>SUM('법정동(2015.12월말)'!AK29)</f>
        <v>3</v>
      </c>
      <c r="AL26" s="10">
        <f>SUM('법정동(2015.12월말)'!AL29)</f>
        <v>21254</v>
      </c>
      <c r="AM26" s="7">
        <f>SUM('법정동(2015.12월말)'!AM29)</f>
        <v>11</v>
      </c>
      <c r="AN26" s="10">
        <f>SUM('법정동(2015.12월말)'!AN29)</f>
        <v>0</v>
      </c>
      <c r="AO26" s="7">
        <f>SUM('법정동(2015.12월말)'!AO29)</f>
        <v>0</v>
      </c>
      <c r="AP26" s="10">
        <f>SUM('법정동(2015.12월말)'!AP29)</f>
        <v>0</v>
      </c>
      <c r="AQ26" s="7">
        <f>SUM('법정동(2015.12월말)'!AQ29)</f>
        <v>0</v>
      </c>
      <c r="AR26" s="10">
        <f>SUM('법정동(2015.12월말)'!AR29)</f>
        <v>72838</v>
      </c>
      <c r="AS26" s="7">
        <f>SUM('법정동(2015.12월말)'!AS29)</f>
        <v>4</v>
      </c>
      <c r="AT26" s="10">
        <f>SUM('법정동(2015.12월말)'!AT29)</f>
        <v>18073.400000000001</v>
      </c>
      <c r="AU26" s="7">
        <f>SUM('법정동(2015.12월말)'!AU29)</f>
        <v>8</v>
      </c>
      <c r="AV26" s="10">
        <f>SUM('법정동(2015.12월말)'!AV29)</f>
        <v>166279</v>
      </c>
      <c r="AW26" s="7">
        <f>SUM('법정동(2015.12월말)'!AW29)</f>
        <v>6</v>
      </c>
      <c r="AX26" s="10">
        <f>SUM('법정동(2015.12월말)'!AX29)</f>
        <v>0</v>
      </c>
      <c r="AY26" s="7">
        <f>SUM('법정동(2015.12월말)'!AY29)</f>
        <v>0</v>
      </c>
      <c r="AZ26" s="10">
        <f>SUM('법정동(2015.12월말)'!AZ29)</f>
        <v>14763.3</v>
      </c>
      <c r="BA26" s="7">
        <f>SUM('법정동(2015.12월말)'!BA29)</f>
        <v>10</v>
      </c>
      <c r="BB26" s="10">
        <f>SUM('법정동(2015.12월말)'!BB29)</f>
        <v>0</v>
      </c>
      <c r="BC26" s="7">
        <f>SUM('법정동(2015.12월말)'!BC29)</f>
        <v>0</v>
      </c>
      <c r="BD26" s="10">
        <f>SUM('법정동(2015.12월말)'!BD29)</f>
        <v>3315</v>
      </c>
      <c r="BE26" s="7">
        <f>SUM('법정동(2015.12월말)'!BE29)</f>
        <v>9</v>
      </c>
      <c r="BF26" s="10">
        <f>SUM('법정동(2015.12월말)'!BF29)</f>
        <v>83515.5</v>
      </c>
      <c r="BG26" s="8">
        <f>SUM('법정동(2015.12월말)'!BG29)</f>
        <v>47</v>
      </c>
    </row>
    <row r="27" spans="1:59" s="4" customFormat="1" ht="20.25" customHeight="1">
      <c r="A27" s="55" t="s">
        <v>168</v>
      </c>
      <c r="B27" s="79">
        <f>SUM('법정동(2015.12월말)'!B30:B32)</f>
        <v>15960980.800000001</v>
      </c>
      <c r="C27" s="35">
        <f>SUM('법정동(2015.12월말)'!C30:C32)</f>
        <v>8434</v>
      </c>
      <c r="D27" s="10">
        <f>SUM('법정동(2015.12월말)'!D30:D32)</f>
        <v>1442025</v>
      </c>
      <c r="E27" s="7">
        <f>SUM('법정동(2015.12월말)'!E30:E32)</f>
        <v>2127</v>
      </c>
      <c r="F27" s="10">
        <f>SUM('법정동(2015.12월말)'!F30:F32)</f>
        <v>783629</v>
      </c>
      <c r="G27" s="7">
        <f>SUM('법정동(2015.12월말)'!G30:G32)</f>
        <v>1002</v>
      </c>
      <c r="H27" s="10">
        <f>SUM('법정동(2015.12월말)'!H30:H32)</f>
        <v>0</v>
      </c>
      <c r="I27" s="7">
        <f>SUM('법정동(2015.12월말)'!I30:I32)</f>
        <v>0</v>
      </c>
      <c r="J27" s="10">
        <f>SUM('법정동(2015.12월말)'!J30:J32)</f>
        <v>0</v>
      </c>
      <c r="K27" s="7">
        <f>SUM('법정동(2015.12월말)'!K30:K32)</f>
        <v>0</v>
      </c>
      <c r="L27" s="10">
        <f>SUM('법정동(2015.12월말)'!L30:L32)</f>
        <v>9908255.5999999996</v>
      </c>
      <c r="M27" s="7">
        <f>SUM('법정동(2015.12월말)'!M30:M32)</f>
        <v>1255</v>
      </c>
      <c r="N27" s="10">
        <f>SUM('법정동(2015.12월말)'!N30:N32)</f>
        <v>0</v>
      </c>
      <c r="O27" s="10">
        <f>SUM('법정동(2015.12월말)'!O30:O32)</f>
        <v>0</v>
      </c>
      <c r="P27" s="10">
        <f>SUM('법정동(2015.12월말)'!P30:P32)</f>
        <v>0</v>
      </c>
      <c r="Q27" s="7">
        <f>SUM('법정동(2015.12월말)'!Q30:Q32)</f>
        <v>0</v>
      </c>
      <c r="R27" s="10">
        <f>SUM('법정동(2015.12월말)'!R30:R32)</f>
        <v>1228706.6000000001</v>
      </c>
      <c r="S27" s="7">
        <f>SUM('법정동(2015.12월말)'!S30:S32)</f>
        <v>1777</v>
      </c>
      <c r="T27" s="10">
        <f>SUM('법정동(2015.12월말)'!T30:T32)</f>
        <v>137982.9</v>
      </c>
      <c r="U27" s="7">
        <f>SUM('법정동(2015.12월말)'!U30:U32)</f>
        <v>83</v>
      </c>
      <c r="V27" s="10">
        <f>SUM('법정동(2015.12월말)'!V30:V32)</f>
        <v>66776.100000000006</v>
      </c>
      <c r="W27" s="7">
        <f>SUM('법정동(2015.12월말)'!W30:W32)</f>
        <v>7</v>
      </c>
      <c r="X27" s="10">
        <f>SUM('법정동(2015.12월말)'!X30:X32)</f>
        <v>35794.800000000003</v>
      </c>
      <c r="Y27" s="7">
        <f>SUM('법정동(2015.12월말)'!Y30:Y32)</f>
        <v>11</v>
      </c>
      <c r="Z27" s="10">
        <f>SUM('법정동(2015.12월말)'!Z30:Z32)</f>
        <v>3930</v>
      </c>
      <c r="AA27" s="7">
        <f>SUM('법정동(2015.12월말)'!AA30:AA32)</f>
        <v>7</v>
      </c>
      <c r="AB27" s="10">
        <f>SUM('법정동(2015.12월말)'!AB30:AB32)</f>
        <v>5123</v>
      </c>
      <c r="AC27" s="7">
        <f>SUM('법정동(2015.12월말)'!AC30:AC32)</f>
        <v>12</v>
      </c>
      <c r="AD27" s="10">
        <f>SUM('법정동(2015.12월말)'!AD30:AD32)</f>
        <v>711169.4</v>
      </c>
      <c r="AE27" s="7">
        <f>SUM('법정동(2015.12월말)'!AE30:AE32)</f>
        <v>1438</v>
      </c>
      <c r="AF27" s="10">
        <f>SUM('법정동(2015.12월말)'!AF30:AF32)</f>
        <v>207399</v>
      </c>
      <c r="AG27" s="7">
        <f>SUM('법정동(2015.12월말)'!AG30:AG32)</f>
        <v>269</v>
      </c>
      <c r="AH27" s="10">
        <f>SUM('법정동(2015.12월말)'!AH30:AH32)</f>
        <v>14342.4</v>
      </c>
      <c r="AI27" s="7">
        <f>SUM('법정동(2015.12월말)'!AI30:AI32)</f>
        <v>11</v>
      </c>
      <c r="AJ27" s="10">
        <f>SUM('법정동(2015.12월말)'!AJ30:AJ32)</f>
        <v>19770.900000000001</v>
      </c>
      <c r="AK27" s="7">
        <f>SUM('법정동(2015.12월말)'!AK30:AK32)</f>
        <v>9</v>
      </c>
      <c r="AL27" s="10">
        <f>SUM('법정동(2015.12월말)'!AL30:AL32)</f>
        <v>112735.79999999999</v>
      </c>
      <c r="AM27" s="7">
        <f>SUM('법정동(2015.12월말)'!AM30:AM32)</f>
        <v>114</v>
      </c>
      <c r="AN27" s="10">
        <f>SUM('법정동(2015.12월말)'!AN30:AN32)</f>
        <v>0</v>
      </c>
      <c r="AO27" s="7">
        <f>SUM('법정동(2015.12월말)'!AO30:AO32)</f>
        <v>0</v>
      </c>
      <c r="AP27" s="10">
        <f>SUM('법정동(2015.12월말)'!AP30:AP32)</f>
        <v>0</v>
      </c>
      <c r="AQ27" s="7">
        <f>SUM('법정동(2015.12월말)'!AQ30:AQ32)</f>
        <v>0</v>
      </c>
      <c r="AR27" s="10">
        <f>SUM('법정동(2015.12월말)'!AR30:AR32)</f>
        <v>19441.7</v>
      </c>
      <c r="AS27" s="7">
        <f>SUM('법정동(2015.12월말)'!AS30:AS32)</f>
        <v>65</v>
      </c>
      <c r="AT27" s="10">
        <f>SUM('법정동(2015.12월말)'!AT30:AT32)</f>
        <v>508641.8</v>
      </c>
      <c r="AU27" s="7">
        <f>SUM('법정동(2015.12월말)'!AU30:AU32)</f>
        <v>32</v>
      </c>
      <c r="AV27" s="10">
        <f>SUM('법정동(2015.12월말)'!AV30:AV32)</f>
        <v>389346.5</v>
      </c>
      <c r="AW27" s="7">
        <f>SUM('법정동(2015.12월말)'!AW30:AW32)</f>
        <v>4</v>
      </c>
      <c r="AX27" s="10">
        <f>SUM('법정동(2015.12월말)'!AX30:AX32)</f>
        <v>0</v>
      </c>
      <c r="AY27" s="7">
        <f>SUM('법정동(2015.12월말)'!AY30:AY32)</f>
        <v>0</v>
      </c>
      <c r="AZ27" s="10">
        <f>SUM('법정동(2015.12월말)'!AZ30:AZ32)</f>
        <v>21199.8</v>
      </c>
      <c r="BA27" s="7">
        <f>SUM('법정동(2015.12월말)'!BA30:BA32)</f>
        <v>21</v>
      </c>
      <c r="BB27" s="10">
        <f>SUM('법정동(2015.12월말)'!BB30:BB32)</f>
        <v>0</v>
      </c>
      <c r="BC27" s="7">
        <f>SUM('법정동(2015.12월말)'!BC30:BC32)</f>
        <v>0</v>
      </c>
      <c r="BD27" s="10">
        <f>SUM('법정동(2015.12월말)'!BD30:BD32)</f>
        <v>44859</v>
      </c>
      <c r="BE27" s="7">
        <f>SUM('법정동(2015.12월말)'!BE30:BE32)</f>
        <v>88</v>
      </c>
      <c r="BF27" s="10">
        <f>SUM('법정동(2015.12월말)'!BF30:BF32)</f>
        <v>299851.5</v>
      </c>
      <c r="BG27" s="8">
        <f>SUM('법정동(2015.12월말)'!BG30:BG32)</f>
        <v>102</v>
      </c>
    </row>
    <row r="28" spans="1:59" s="4" customFormat="1" ht="20.25" customHeight="1">
      <c r="A28" s="55" t="s">
        <v>169</v>
      </c>
      <c r="B28" s="79">
        <f>SUM('법정동(2015.12월말)'!B34:B37)</f>
        <v>7165987.9000000004</v>
      </c>
      <c r="C28" s="35">
        <f>SUM('법정동(2015.12월말)'!C34:C37)</f>
        <v>6068</v>
      </c>
      <c r="D28" s="10">
        <f>SUM('법정동(2015.12월말)'!D34:D37)</f>
        <v>500045</v>
      </c>
      <c r="E28" s="7">
        <f>SUM('법정동(2015.12월말)'!E34:E37)</f>
        <v>780</v>
      </c>
      <c r="F28" s="10">
        <f>SUM('법정동(2015.12월말)'!F34:F37)</f>
        <v>341604</v>
      </c>
      <c r="G28" s="7">
        <f>SUM('법정동(2015.12월말)'!G34:G37)</f>
        <v>391</v>
      </c>
      <c r="H28" s="10">
        <f>SUM('법정동(2015.12월말)'!H34:H37)</f>
        <v>3826</v>
      </c>
      <c r="I28" s="7">
        <f>SUM('법정동(2015.12월말)'!I34:I37)</f>
        <v>4</v>
      </c>
      <c r="J28" s="10">
        <f>SUM('법정동(2015.12월말)'!J34:J37)</f>
        <v>0</v>
      </c>
      <c r="K28" s="7">
        <f>SUM('법정동(2015.12월말)'!K34:K37)</f>
        <v>0</v>
      </c>
      <c r="L28" s="10">
        <f>SUM('법정동(2015.12월말)'!L34:L37)</f>
        <v>2782718.1999999997</v>
      </c>
      <c r="M28" s="7">
        <f>SUM('법정동(2015.12월말)'!M34:M37)</f>
        <v>665</v>
      </c>
      <c r="N28" s="10">
        <f>SUM('법정동(2015.12월말)'!N34:N37)</f>
        <v>0</v>
      </c>
      <c r="O28" s="10">
        <f>SUM('법정동(2015.12월말)'!O34:O37)</f>
        <v>0</v>
      </c>
      <c r="P28" s="10">
        <f>SUM('법정동(2015.12월말)'!P34:P37)</f>
        <v>0</v>
      </c>
      <c r="Q28" s="7">
        <f>SUM('법정동(2015.12월말)'!Q34:Q37)</f>
        <v>0</v>
      </c>
      <c r="R28" s="10">
        <f>SUM('법정동(2015.12월말)'!R34:R37)</f>
        <v>2080131.9</v>
      </c>
      <c r="S28" s="7">
        <f>SUM('법정동(2015.12월말)'!S34:S37)</f>
        <v>3207</v>
      </c>
      <c r="T28" s="10">
        <f>SUM('법정동(2015.12월말)'!T34:T37)</f>
        <v>12954</v>
      </c>
      <c r="U28" s="7">
        <f>SUM('법정동(2015.12월말)'!U34:U37)</f>
        <v>12</v>
      </c>
      <c r="V28" s="10">
        <f>SUM('법정동(2015.12월말)'!V34:V37)</f>
        <v>93087.5</v>
      </c>
      <c r="W28" s="7">
        <f>SUM('법정동(2015.12월말)'!W34:W37)</f>
        <v>8</v>
      </c>
      <c r="X28" s="10">
        <f>SUM('법정동(2015.12월말)'!X34:X37)</f>
        <v>26818.799999999999</v>
      </c>
      <c r="Y28" s="7">
        <f>SUM('법정동(2015.12월말)'!Y34:Y37)</f>
        <v>27</v>
      </c>
      <c r="Z28" s="10">
        <f>SUM('법정동(2015.12월말)'!Z34:Z37)</f>
        <v>6687.5999999999995</v>
      </c>
      <c r="AA28" s="7">
        <f>SUM('법정동(2015.12월말)'!AA34:AA37)</f>
        <v>8</v>
      </c>
      <c r="AB28" s="10">
        <f>SUM('법정동(2015.12월말)'!AB34:AB37)</f>
        <v>3142</v>
      </c>
      <c r="AC28" s="7">
        <f>SUM('법정동(2015.12월말)'!AC34:AC37)</f>
        <v>4</v>
      </c>
      <c r="AD28" s="10">
        <f>SUM('법정동(2015.12월말)'!AD34:AD37)</f>
        <v>875553</v>
      </c>
      <c r="AE28" s="7">
        <f>SUM('법정동(2015.12월말)'!AE34:AE37)</f>
        <v>680</v>
      </c>
      <c r="AF28" s="10">
        <f>SUM('법정동(2015.12월말)'!AF34:AF37)</f>
        <v>73480</v>
      </c>
      <c r="AG28" s="7">
        <f>SUM('법정동(2015.12월말)'!AG34:AG37)</f>
        <v>71</v>
      </c>
      <c r="AH28" s="10">
        <f>SUM('법정동(2015.12월말)'!AH34:AH37)</f>
        <v>7082.2000000000007</v>
      </c>
      <c r="AI28" s="7">
        <f>SUM('법정동(2015.12월말)'!AI34:AI37)</f>
        <v>7</v>
      </c>
      <c r="AJ28" s="10">
        <f>SUM('법정동(2015.12월말)'!AJ34:AJ37)</f>
        <v>6362</v>
      </c>
      <c r="AK28" s="7">
        <f>SUM('법정동(2015.12월말)'!AK34:AK37)</f>
        <v>16</v>
      </c>
      <c r="AL28" s="10">
        <f>SUM('법정동(2015.12월말)'!AL34:AL37)</f>
        <v>26441.5</v>
      </c>
      <c r="AM28" s="7">
        <f>SUM('법정동(2015.12월말)'!AM34:AM37)</f>
        <v>38</v>
      </c>
      <c r="AN28" s="10">
        <f>SUM('법정동(2015.12월말)'!AN34:AN37)</f>
        <v>11448.5</v>
      </c>
      <c r="AO28" s="7">
        <f>SUM('법정동(2015.12월말)'!AO34:AO37)</f>
        <v>3</v>
      </c>
      <c r="AP28" s="10">
        <f>SUM('법정동(2015.12월말)'!AP34:AP37)</f>
        <v>0</v>
      </c>
      <c r="AQ28" s="7">
        <f>SUM('법정동(2015.12월말)'!AQ34:AQ37)</f>
        <v>0</v>
      </c>
      <c r="AR28" s="10">
        <f>SUM('법정동(2015.12월말)'!AR34:AR37)</f>
        <v>20058</v>
      </c>
      <c r="AS28" s="7">
        <f>SUM('법정동(2015.12월말)'!AS34:AS37)</f>
        <v>3</v>
      </c>
      <c r="AT28" s="10">
        <f>SUM('법정동(2015.12월말)'!AT34:AT37)</f>
        <v>143290.5</v>
      </c>
      <c r="AU28" s="7">
        <f>SUM('법정동(2015.12월말)'!AU34:AU37)</f>
        <v>24</v>
      </c>
      <c r="AV28" s="10">
        <f>SUM('법정동(2015.12월말)'!AV34:AV37)</f>
        <v>10945.6</v>
      </c>
      <c r="AW28" s="7">
        <f>SUM('법정동(2015.12월말)'!AW34:AW37)</f>
        <v>1</v>
      </c>
      <c r="AX28" s="10">
        <f>SUM('법정동(2015.12월말)'!AX34:AX37)</f>
        <v>49654.3</v>
      </c>
      <c r="AY28" s="7">
        <f>SUM('법정동(2015.12월말)'!AY34:AY37)</f>
        <v>2</v>
      </c>
      <c r="AZ28" s="10">
        <f>SUM('법정동(2015.12월말)'!AZ34:AZ37)</f>
        <v>22115.1</v>
      </c>
      <c r="BA28" s="7">
        <f>SUM('법정동(2015.12월말)'!BA34:BA37)</f>
        <v>19</v>
      </c>
      <c r="BB28" s="10">
        <f>SUM('법정동(2015.12월말)'!BB34:BB37)</f>
        <v>0</v>
      </c>
      <c r="BC28" s="7">
        <f>SUM('법정동(2015.12월말)'!BC34:BC37)</f>
        <v>0</v>
      </c>
      <c r="BD28" s="10">
        <f>SUM('법정동(2015.12월말)'!BD34:BD37)</f>
        <v>32230</v>
      </c>
      <c r="BE28" s="7">
        <f>SUM('법정동(2015.12월말)'!BE34:BE37)</f>
        <v>53</v>
      </c>
      <c r="BF28" s="10">
        <f>SUM('법정동(2015.12월말)'!BF34:BF37)</f>
        <v>36312.200000000004</v>
      </c>
      <c r="BG28" s="8">
        <f>SUM('법정동(2015.12월말)'!BG34:BG37)</f>
        <v>45</v>
      </c>
    </row>
    <row r="29" spans="1:59" s="4" customFormat="1" ht="20.25" customHeight="1">
      <c r="A29" s="55" t="s">
        <v>170</v>
      </c>
      <c r="B29" s="79">
        <f>SUM('법정동(2015.12월말)'!B38:B40)</f>
        <v>6255658.7999999998</v>
      </c>
      <c r="C29" s="35">
        <f>SUM('법정동(2015.12월말)'!C38:C40)</f>
        <v>6680</v>
      </c>
      <c r="D29" s="10">
        <f>SUM('법정동(2015.12월말)'!D38:D40)</f>
        <v>1053844</v>
      </c>
      <c r="E29" s="7">
        <f>SUM('법정동(2015.12월말)'!E38:E40)</f>
        <v>1426</v>
      </c>
      <c r="F29" s="10">
        <f>SUM('법정동(2015.12월말)'!F38:F40)</f>
        <v>453340</v>
      </c>
      <c r="G29" s="7">
        <f>SUM('법정동(2015.12월말)'!G38:G40)</f>
        <v>796</v>
      </c>
      <c r="H29" s="10">
        <f>SUM('법정동(2015.12월말)'!H38:H40)</f>
        <v>4119</v>
      </c>
      <c r="I29" s="7">
        <f>SUM('법정동(2015.12월말)'!I38:I40)</f>
        <v>5</v>
      </c>
      <c r="J29" s="10">
        <f>SUM('법정동(2015.12월말)'!J38:J40)</f>
        <v>0</v>
      </c>
      <c r="K29" s="7">
        <f>SUM('법정동(2015.12월말)'!K38:K40)</f>
        <v>0</v>
      </c>
      <c r="L29" s="10">
        <f>SUM('법정동(2015.12월말)'!L38:L40)</f>
        <v>2415288.6</v>
      </c>
      <c r="M29" s="7">
        <f>SUM('법정동(2015.12월말)'!M38:M40)</f>
        <v>1013</v>
      </c>
      <c r="N29" s="10">
        <f>SUM('법정동(2015.12월말)'!N38:N40)</f>
        <v>0</v>
      </c>
      <c r="O29" s="10">
        <f>SUM('법정동(2015.12월말)'!O38:O40)</f>
        <v>0</v>
      </c>
      <c r="P29" s="10">
        <f>SUM('법정동(2015.12월말)'!P38:P40)</f>
        <v>0</v>
      </c>
      <c r="Q29" s="7">
        <f>SUM('법정동(2015.12월말)'!Q38:Q40)</f>
        <v>0</v>
      </c>
      <c r="R29" s="10">
        <f>SUM('법정동(2015.12월말)'!R38:R40)</f>
        <v>1106674.3</v>
      </c>
      <c r="S29" s="7">
        <f>SUM('법정동(2015.12월말)'!S38:S40)</f>
        <v>2418</v>
      </c>
      <c r="T29" s="10">
        <f>SUM('법정동(2015.12월말)'!T38:T40)</f>
        <v>0</v>
      </c>
      <c r="U29" s="7">
        <f>SUM('법정동(2015.12월말)'!U38:U40)</f>
        <v>0</v>
      </c>
      <c r="V29" s="10">
        <f>SUM('법정동(2015.12월말)'!V38:V40)</f>
        <v>64545</v>
      </c>
      <c r="W29" s="7">
        <f>SUM('법정동(2015.12월말)'!W38:W40)</f>
        <v>4</v>
      </c>
      <c r="X29" s="10">
        <f>SUM('법정동(2015.12월말)'!X38:X40)</f>
        <v>26790.6</v>
      </c>
      <c r="Y29" s="7">
        <f>SUM('법정동(2015.12월말)'!Y38:Y40)</f>
        <v>23</v>
      </c>
      <c r="Z29" s="10">
        <f>SUM('법정동(2015.12월말)'!Z38:Z40)</f>
        <v>4565.2</v>
      </c>
      <c r="AA29" s="7">
        <f>SUM('법정동(2015.12월말)'!AA38:AA40)</f>
        <v>5</v>
      </c>
      <c r="AB29" s="10">
        <f>SUM('법정동(2015.12월말)'!AB38:AB40)</f>
        <v>350</v>
      </c>
      <c r="AC29" s="7">
        <f>SUM('법정동(2015.12월말)'!AC38:AC40)</f>
        <v>1</v>
      </c>
      <c r="AD29" s="10">
        <f>SUM('법정동(2015.12월말)'!AD38:AD40)</f>
        <v>604919.9</v>
      </c>
      <c r="AE29" s="7">
        <f>SUM('법정동(2015.12월말)'!AE38:AE40)</f>
        <v>743</v>
      </c>
      <c r="AF29" s="10">
        <f>SUM('법정동(2015.12월말)'!AF38:AF40)</f>
        <v>0</v>
      </c>
      <c r="AG29" s="7">
        <f>SUM('법정동(2015.12월말)'!AG38:AG40)</f>
        <v>0</v>
      </c>
      <c r="AH29" s="10">
        <f>SUM('법정동(2015.12월말)'!AH38:AH40)</f>
        <v>1881.6</v>
      </c>
      <c r="AI29" s="7">
        <f>SUM('법정동(2015.12월말)'!AI38:AI40)</f>
        <v>6</v>
      </c>
      <c r="AJ29" s="10">
        <f>SUM('법정동(2015.12월말)'!AJ38:AJ40)</f>
        <v>555</v>
      </c>
      <c r="AK29" s="7">
        <f>SUM('법정동(2015.12월말)'!AK38:AK40)</f>
        <v>4</v>
      </c>
      <c r="AL29" s="10">
        <f>SUM('법정동(2015.12월말)'!AL38:AL40)</f>
        <v>48136</v>
      </c>
      <c r="AM29" s="7">
        <f>SUM('법정동(2015.12월말)'!AM38:AM40)</f>
        <v>62</v>
      </c>
      <c r="AN29" s="10">
        <f>SUM('법정동(2015.12월말)'!AN38:AN40)</f>
        <v>22484</v>
      </c>
      <c r="AO29" s="7">
        <f>SUM('법정동(2015.12월말)'!AO38:AO40)</f>
        <v>34</v>
      </c>
      <c r="AP29" s="10">
        <f>SUM('법정동(2015.12월말)'!AP38:AP40)</f>
        <v>0</v>
      </c>
      <c r="AQ29" s="7">
        <f>SUM('법정동(2015.12월말)'!AQ38:AQ40)</f>
        <v>0</v>
      </c>
      <c r="AR29" s="10">
        <f>SUM('법정동(2015.12월말)'!AR38:AR40)</f>
        <v>1702</v>
      </c>
      <c r="AS29" s="7">
        <f>SUM('법정동(2015.12월말)'!AS38:AS40)</f>
        <v>12</v>
      </c>
      <c r="AT29" s="10">
        <f>SUM('법정동(2015.12월말)'!AT38:AT40)</f>
        <v>175805.7</v>
      </c>
      <c r="AU29" s="7">
        <f>SUM('법정동(2015.12월말)'!AU38:AU40)</f>
        <v>41</v>
      </c>
      <c r="AV29" s="10">
        <f>SUM('법정동(2015.12월말)'!AV38:AV40)</f>
        <v>157345</v>
      </c>
      <c r="AW29" s="7">
        <f>SUM('법정동(2015.12월말)'!AW38:AW40)</f>
        <v>4</v>
      </c>
      <c r="AX29" s="10">
        <f>SUM('법정동(2015.12월말)'!AX38:AX40)</f>
        <v>0</v>
      </c>
      <c r="AY29" s="7">
        <f>SUM('법정동(2015.12월말)'!AY38:AY40)</f>
        <v>0</v>
      </c>
      <c r="AZ29" s="10">
        <f>SUM('법정동(2015.12월말)'!AZ38:AZ40)</f>
        <v>21418.600000000002</v>
      </c>
      <c r="BA29" s="7">
        <f>SUM('법정동(2015.12월말)'!BA38:BA40)</f>
        <v>12</v>
      </c>
      <c r="BB29" s="10">
        <f>SUM('법정동(2015.12월말)'!BB38:BB40)</f>
        <v>0</v>
      </c>
      <c r="BC29" s="7">
        <f>SUM('법정동(2015.12월말)'!BC38:BC40)</f>
        <v>0</v>
      </c>
      <c r="BD29" s="10">
        <f>SUM('법정동(2015.12월말)'!BD38:BD40)</f>
        <v>24051</v>
      </c>
      <c r="BE29" s="7">
        <f>SUM('법정동(2015.12월말)'!BE38:BE40)</f>
        <v>53</v>
      </c>
      <c r="BF29" s="10">
        <f>SUM('법정동(2015.12월말)'!BF38:BF40)</f>
        <v>67843.3</v>
      </c>
      <c r="BG29" s="8">
        <f>SUM('법정동(2015.12월말)'!BG38:BG40)</f>
        <v>18</v>
      </c>
    </row>
    <row r="30" spans="1:59" s="4" customFormat="1" ht="20.25" customHeight="1">
      <c r="A30" s="55" t="s">
        <v>171</v>
      </c>
      <c r="B30" s="79">
        <f>SUM('법정동(2015.12월말)'!B41:B43)</f>
        <v>7531580.5999999996</v>
      </c>
      <c r="C30" s="35">
        <f>SUM('법정동(2015.12월말)'!C41:C43)</f>
        <v>7425</v>
      </c>
      <c r="D30" s="10">
        <f>SUM('법정동(2015.12월말)'!D41:D43)</f>
        <v>796473</v>
      </c>
      <c r="E30" s="7">
        <f>SUM('법정동(2015.12월말)'!E41:E43)</f>
        <v>952</v>
      </c>
      <c r="F30" s="10">
        <f>SUM('법정동(2015.12월말)'!F41:F43)</f>
        <v>1171571</v>
      </c>
      <c r="G30" s="7">
        <f>SUM('법정동(2015.12월말)'!G41:G43)</f>
        <v>1191</v>
      </c>
      <c r="H30" s="10">
        <f>SUM('법정동(2015.12월말)'!H41:H43)</f>
        <v>15954</v>
      </c>
      <c r="I30" s="7">
        <f>SUM('법정동(2015.12월말)'!I41:I43)</f>
        <v>4</v>
      </c>
      <c r="J30" s="10">
        <f>SUM('법정동(2015.12월말)'!J41:J43)</f>
        <v>3663</v>
      </c>
      <c r="K30" s="7">
        <f>SUM('법정동(2015.12월말)'!K41:K43)</f>
        <v>6</v>
      </c>
      <c r="L30" s="10">
        <f>SUM('법정동(2015.12월말)'!L41:L43)</f>
        <v>2419866.5</v>
      </c>
      <c r="M30" s="7">
        <f>SUM('법정동(2015.12월말)'!M41:M43)</f>
        <v>588</v>
      </c>
      <c r="N30" s="10">
        <f>SUM('법정동(2015.12월말)'!N41:N43)</f>
        <v>0</v>
      </c>
      <c r="O30" s="10">
        <f>SUM('법정동(2015.12월말)'!O41:O43)</f>
        <v>0</v>
      </c>
      <c r="P30" s="10">
        <f>SUM('법정동(2015.12월말)'!P41:P43)</f>
        <v>0</v>
      </c>
      <c r="Q30" s="7">
        <f>SUM('법정동(2015.12월말)'!Q41:Q43)</f>
        <v>0</v>
      </c>
      <c r="R30" s="10">
        <f>SUM('법정동(2015.12월말)'!R41:R43)</f>
        <v>1328568</v>
      </c>
      <c r="S30" s="7">
        <f>SUM('법정동(2015.12월말)'!S41:S43)</f>
        <v>3187</v>
      </c>
      <c r="T30" s="10">
        <f>SUM('법정동(2015.12월말)'!T41:T43)</f>
        <v>9018</v>
      </c>
      <c r="U30" s="7">
        <f>SUM('법정동(2015.12월말)'!U41:U43)</f>
        <v>7</v>
      </c>
      <c r="V30" s="10">
        <f>SUM('법정동(2015.12월말)'!V41:V43)</f>
        <v>162547.4</v>
      </c>
      <c r="W30" s="7">
        <f>SUM('법정동(2015.12월말)'!W41:W43)</f>
        <v>8</v>
      </c>
      <c r="X30" s="10">
        <f>SUM('법정동(2015.12월말)'!X41:X43)</f>
        <v>45070.899999999994</v>
      </c>
      <c r="Y30" s="7">
        <f>SUM('법정동(2015.12월말)'!Y41:Y43)</f>
        <v>51</v>
      </c>
      <c r="Z30" s="10">
        <f>SUM('법정동(2015.12월말)'!Z41:Z43)</f>
        <v>13118.7</v>
      </c>
      <c r="AA30" s="7">
        <f>SUM('법정동(2015.12월말)'!AA41:AA43)</f>
        <v>16</v>
      </c>
      <c r="AB30" s="10">
        <f>SUM('법정동(2015.12월말)'!AB41:AB43)</f>
        <v>20428</v>
      </c>
      <c r="AC30" s="7">
        <f>SUM('법정동(2015.12월말)'!AC41:AC43)</f>
        <v>18</v>
      </c>
      <c r="AD30" s="10">
        <f>SUM('법정동(2015.12월말)'!AD41:AD43)</f>
        <v>871467.7</v>
      </c>
      <c r="AE30" s="7">
        <f>SUM('법정동(2015.12월말)'!AE41:AE43)</f>
        <v>814</v>
      </c>
      <c r="AF30" s="10">
        <f>SUM('법정동(2015.12월말)'!AF41:AF43)</f>
        <v>158133</v>
      </c>
      <c r="AG30" s="7">
        <f>SUM('법정동(2015.12월말)'!AG41:AG43)</f>
        <v>223</v>
      </c>
      <c r="AH30" s="10">
        <f>SUM('법정동(2015.12월말)'!AH41:AH43)</f>
        <v>0</v>
      </c>
      <c r="AI30" s="7">
        <f>SUM('법정동(2015.12월말)'!AI41:AI43)</f>
        <v>0</v>
      </c>
      <c r="AJ30" s="10">
        <f>SUM('법정동(2015.12월말)'!AJ41:AJ43)</f>
        <v>87254</v>
      </c>
      <c r="AK30" s="7">
        <f>SUM('법정동(2015.12월말)'!AK41:AK43)</f>
        <v>52</v>
      </c>
      <c r="AL30" s="10">
        <f>SUM('법정동(2015.12월말)'!AL41:AL43)</f>
        <v>89829.900000000009</v>
      </c>
      <c r="AM30" s="7">
        <f>SUM('법정동(2015.12월말)'!AM41:AM43)</f>
        <v>165</v>
      </c>
      <c r="AN30" s="10">
        <f>SUM('법정동(2015.12월말)'!AN41:AN43)</f>
        <v>23888</v>
      </c>
      <c r="AO30" s="7">
        <f>SUM('법정동(2015.12월말)'!AO41:AO43)</f>
        <v>17</v>
      </c>
      <c r="AP30" s="10">
        <f>SUM('법정동(2015.12월말)'!AP41:AP43)</f>
        <v>1016</v>
      </c>
      <c r="AQ30" s="7">
        <f>SUM('법정동(2015.12월말)'!AQ41:AQ43)</f>
        <v>1</v>
      </c>
      <c r="AR30" s="10">
        <f>SUM('법정동(2015.12월말)'!AR41:AR43)</f>
        <v>32581</v>
      </c>
      <c r="AS30" s="7">
        <f>SUM('법정동(2015.12월말)'!AS41:AS43)</f>
        <v>13</v>
      </c>
      <c r="AT30" s="10">
        <f>SUM('법정동(2015.12월말)'!AT41:AT43)</f>
        <v>176307.4</v>
      </c>
      <c r="AU30" s="7">
        <f>SUM('법정동(2015.12월말)'!AU41:AU43)</f>
        <v>27</v>
      </c>
      <c r="AV30" s="10">
        <f>SUM('법정동(2015.12월말)'!AV41:AV43)</f>
        <v>28326</v>
      </c>
      <c r="AW30" s="7">
        <f>SUM('법정동(2015.12월말)'!AW41:AW43)</f>
        <v>3</v>
      </c>
      <c r="AX30" s="10">
        <f>SUM('법정동(2015.12월말)'!AX41:AX43)</f>
        <v>0</v>
      </c>
      <c r="AY30" s="7">
        <f>SUM('법정동(2015.12월말)'!AY41:AY43)</f>
        <v>0</v>
      </c>
      <c r="AZ30" s="10">
        <f>SUM('법정동(2015.12월말)'!AZ41:AZ43)</f>
        <v>21334</v>
      </c>
      <c r="BA30" s="7">
        <f>SUM('법정동(2015.12월말)'!BA41:BA43)</f>
        <v>15</v>
      </c>
      <c r="BB30" s="10">
        <f>SUM('법정동(2015.12월말)'!BB41:BB43)</f>
        <v>6450</v>
      </c>
      <c r="BC30" s="7">
        <f>SUM('법정동(2015.12월말)'!BC41:BC43)</f>
        <v>2</v>
      </c>
      <c r="BD30" s="10">
        <f>SUM('법정동(2015.12월말)'!BD41:BD43)</f>
        <v>14865</v>
      </c>
      <c r="BE30" s="7">
        <f>SUM('법정동(2015.12월말)'!BE41:BE43)</f>
        <v>27</v>
      </c>
      <c r="BF30" s="10">
        <f>SUM('법정동(2015.12월말)'!BF41:BF43)</f>
        <v>33850.1</v>
      </c>
      <c r="BG30" s="8">
        <f>SUM('법정동(2015.12월말)'!BG41:BG43)</f>
        <v>38</v>
      </c>
    </row>
    <row r="31" spans="1:59" s="4" customFormat="1" ht="20.25" customHeight="1">
      <c r="A31" s="55" t="s">
        <v>172</v>
      </c>
      <c r="B31" s="79">
        <f>SUM('법정동(2015.12월말)'!B44:B46)</f>
        <v>11527706.5</v>
      </c>
      <c r="C31" s="35">
        <f>SUM('법정동(2015.12월말)'!C44:C46)</f>
        <v>8295</v>
      </c>
      <c r="D31" s="10">
        <f>SUM('법정동(2015.12월말)'!D44:D46)</f>
        <v>1012651.9</v>
      </c>
      <c r="E31" s="7">
        <f>SUM('법정동(2015.12월말)'!E44:E46)</f>
        <v>1269</v>
      </c>
      <c r="F31" s="10">
        <f>SUM('법정동(2015.12월말)'!F44:F46)</f>
        <v>1935658.7</v>
      </c>
      <c r="G31" s="7">
        <f>SUM('법정동(2015.12월말)'!G44:G46)</f>
        <v>1957</v>
      </c>
      <c r="H31" s="10">
        <f>SUM('법정동(2015.12월말)'!H44:H46)</f>
        <v>3307</v>
      </c>
      <c r="I31" s="7">
        <f>SUM('법정동(2015.12월말)'!I44:I46)</f>
        <v>1</v>
      </c>
      <c r="J31" s="10">
        <f>SUM('법정동(2015.12월말)'!J44:J46)</f>
        <v>4568.2</v>
      </c>
      <c r="K31" s="7">
        <f>SUM('법정동(2015.12월말)'!K44:K46)</f>
        <v>8</v>
      </c>
      <c r="L31" s="10">
        <f>SUM('법정동(2015.12월말)'!L44:L46)</f>
        <v>5421259</v>
      </c>
      <c r="M31" s="7">
        <f>SUM('법정동(2015.12월말)'!M44:M46)</f>
        <v>1072</v>
      </c>
      <c r="N31" s="10">
        <f>SUM('법정동(2015.12월말)'!N44:N46)</f>
        <v>0</v>
      </c>
      <c r="O31" s="10">
        <f>SUM('법정동(2015.12월말)'!O44:O46)</f>
        <v>0</v>
      </c>
      <c r="P31" s="10">
        <f>SUM('법정동(2015.12월말)'!P44:P46)</f>
        <v>0</v>
      </c>
      <c r="Q31" s="7">
        <f>SUM('법정동(2015.12월말)'!Q44:Q46)</f>
        <v>0</v>
      </c>
      <c r="R31" s="10">
        <f>SUM('법정동(2015.12월말)'!R44:R46)</f>
        <v>611250.69999999995</v>
      </c>
      <c r="S31" s="7">
        <f>SUM('법정동(2015.12월말)'!S44:S46)</f>
        <v>1014</v>
      </c>
      <c r="T31" s="10">
        <f>SUM('법정동(2015.12월말)'!T44:T46)</f>
        <v>150480.69999999998</v>
      </c>
      <c r="U31" s="7">
        <f>SUM('법정동(2015.12월말)'!U44:U46)</f>
        <v>56</v>
      </c>
      <c r="V31" s="10">
        <f>SUM('법정동(2015.12월말)'!V44:V46)</f>
        <v>84875</v>
      </c>
      <c r="W31" s="7">
        <f>SUM('법정동(2015.12월말)'!W44:W46)</f>
        <v>3</v>
      </c>
      <c r="X31" s="10">
        <f>SUM('법정동(2015.12월말)'!X44:X46)</f>
        <v>89233</v>
      </c>
      <c r="Y31" s="7">
        <f>SUM('법정동(2015.12월말)'!Y44:Y46)</f>
        <v>27</v>
      </c>
      <c r="Z31" s="10">
        <f>SUM('법정동(2015.12월말)'!Z44:Z46)</f>
        <v>26783</v>
      </c>
      <c r="AA31" s="7">
        <f>SUM('법정동(2015.12월말)'!AA44:AA46)</f>
        <v>24</v>
      </c>
      <c r="AB31" s="10">
        <f>SUM('법정동(2015.12월말)'!AB44:AB46)</f>
        <v>20959.7</v>
      </c>
      <c r="AC31" s="7">
        <f>SUM('법정동(2015.12월말)'!AC44:AC46)</f>
        <v>29</v>
      </c>
      <c r="AD31" s="10">
        <f>SUM('법정동(2015.12월말)'!AD44:AD46)</f>
        <v>938065</v>
      </c>
      <c r="AE31" s="7">
        <f>SUM('법정동(2015.12월말)'!AE44:AE46)</f>
        <v>2058</v>
      </c>
      <c r="AF31" s="10">
        <f>SUM('법정동(2015.12월말)'!AF44:AF46)</f>
        <v>143023.29999999999</v>
      </c>
      <c r="AG31" s="7">
        <f>SUM('법정동(2015.12월말)'!AG44:AG46)</f>
        <v>250</v>
      </c>
      <c r="AH31" s="10">
        <f>SUM('법정동(2015.12월말)'!AH44:AH46)</f>
        <v>9201</v>
      </c>
      <c r="AI31" s="7">
        <f>SUM('법정동(2015.12월말)'!AI44:AI46)</f>
        <v>11</v>
      </c>
      <c r="AJ31" s="10">
        <f>SUM('법정동(2015.12월말)'!AJ44:AJ46)</f>
        <v>108227.8</v>
      </c>
      <c r="AK31" s="7">
        <f>SUM('법정동(2015.12월말)'!AK44:AK46)</f>
        <v>58</v>
      </c>
      <c r="AL31" s="10">
        <f>SUM('법정동(2015.12월말)'!AL44:AL46)</f>
        <v>199921.7</v>
      </c>
      <c r="AM31" s="7">
        <f>SUM('법정동(2015.12월말)'!AM44:AM46)</f>
        <v>224</v>
      </c>
      <c r="AN31" s="10">
        <f>SUM('법정동(2015.12월말)'!AN44:AN46)</f>
        <v>119944</v>
      </c>
      <c r="AO31" s="7">
        <f>SUM('법정동(2015.12월말)'!AO44:AO46)</f>
        <v>58</v>
      </c>
      <c r="AP31" s="10">
        <f>SUM('법정동(2015.12월말)'!AP44:AP46)</f>
        <v>0</v>
      </c>
      <c r="AQ31" s="7">
        <f>SUM('법정동(2015.12월말)'!AQ44:AQ46)</f>
        <v>0</v>
      </c>
      <c r="AR31" s="10">
        <f>SUM('법정동(2015.12월말)'!AR44:AR46)</f>
        <v>3567</v>
      </c>
      <c r="AS31" s="7">
        <f>SUM('법정동(2015.12월말)'!AS44:AS46)</f>
        <v>7</v>
      </c>
      <c r="AT31" s="10">
        <f>SUM('법정동(2015.12월말)'!AT44:AT46)</f>
        <v>0</v>
      </c>
      <c r="AU31" s="7">
        <f>SUM('법정동(2015.12월말)'!AU44:AU46)</f>
        <v>0</v>
      </c>
      <c r="AV31" s="10">
        <f>SUM('법정동(2015.12월말)'!AV44:AV46)</f>
        <v>514788</v>
      </c>
      <c r="AW31" s="7">
        <f>SUM('법정동(2015.12월말)'!AW44:AW46)</f>
        <v>2</v>
      </c>
      <c r="AX31" s="10">
        <f>SUM('법정동(2015.12월말)'!AX44:AX46)</f>
        <v>0</v>
      </c>
      <c r="AY31" s="7">
        <f>SUM('법정동(2015.12월말)'!AY44:AY46)</f>
        <v>0</v>
      </c>
      <c r="AZ31" s="10">
        <f>SUM('법정동(2015.12월말)'!AZ44:AZ46)</f>
        <v>9549</v>
      </c>
      <c r="BA31" s="7">
        <f>SUM('법정동(2015.12월말)'!BA44:BA46)</f>
        <v>7</v>
      </c>
      <c r="BB31" s="10">
        <f>SUM('법정동(2015.12월말)'!BB44:BB46)</f>
        <v>0</v>
      </c>
      <c r="BC31" s="7">
        <f>SUM('법정동(2015.12월말)'!BC44:BC46)</f>
        <v>0</v>
      </c>
      <c r="BD31" s="10">
        <f>SUM('법정동(2015.12월말)'!BD44:BD46)</f>
        <v>11366</v>
      </c>
      <c r="BE31" s="7">
        <f>SUM('법정동(2015.12월말)'!BE44:BE46)</f>
        <v>17</v>
      </c>
      <c r="BF31" s="10">
        <f>SUM('법정동(2015.12월말)'!BF44:BF46)</f>
        <v>109026.8</v>
      </c>
      <c r="BG31" s="8">
        <f>SUM('법정동(2015.12월말)'!BG44:BG46)</f>
        <v>143</v>
      </c>
    </row>
    <row r="32" spans="1:59" s="4" customFormat="1" ht="20.25" customHeight="1">
      <c r="A32" s="55" t="s">
        <v>173</v>
      </c>
      <c r="B32" s="79">
        <f>SUM('법정동(2015.12월말)'!B47:B52,'법정동(2015.12월말)'!B54:B57)</f>
        <v>72561419.099999994</v>
      </c>
      <c r="C32" s="35">
        <f>SUM('법정동(2015.12월말)'!C47:C52,'법정동(2015.12월말)'!C54:C57)</f>
        <v>19113</v>
      </c>
      <c r="D32" s="10">
        <f>SUM('법정동(2015.12월말)'!D47:D52,'법정동(2015.12월말)'!D54:D57)</f>
        <v>2795386</v>
      </c>
      <c r="E32" s="7">
        <f>SUM('법정동(2015.12월말)'!E47:E52,'법정동(2015.12월말)'!E54:E57)</f>
        <v>3337</v>
      </c>
      <c r="F32" s="10">
        <f>SUM('법정동(2015.12월말)'!F47:F52,'법정동(2015.12월말)'!F54:F57)</f>
        <v>3128086.5</v>
      </c>
      <c r="G32" s="7">
        <f>SUM('법정동(2015.12월말)'!G47:G52,'법정동(2015.12월말)'!G54:G57)</f>
        <v>3460</v>
      </c>
      <c r="H32" s="10">
        <f>SUM('법정동(2015.12월말)'!H47:H52,'법정동(2015.12월말)'!H54:H57)</f>
        <v>39050</v>
      </c>
      <c r="I32" s="7">
        <f>SUM('법정동(2015.12월말)'!I47:I52,'법정동(2015.12월말)'!I54:I57)</f>
        <v>15</v>
      </c>
      <c r="J32" s="10">
        <f>SUM('법정동(2015.12월말)'!J47:J52,'법정동(2015.12월말)'!J54:J57)</f>
        <v>7471</v>
      </c>
      <c r="K32" s="7">
        <f>SUM('법정동(2015.12월말)'!K47:K52,'법정동(2015.12월말)'!K54:K57)</f>
        <v>5</v>
      </c>
      <c r="L32" s="10">
        <f>SUM('법정동(2015.12월말)'!L47:L52,'법정동(2015.12월말)'!L54:L57)</f>
        <v>38641892.199999996</v>
      </c>
      <c r="M32" s="7">
        <f>SUM('법정동(2015.12월말)'!M47:M52,'법정동(2015.12월말)'!M54:M57)</f>
        <v>3475</v>
      </c>
      <c r="N32" s="10">
        <f>SUM('법정동(2015.12월말)'!N47:N52,'법정동(2015.12월말)'!N54:N57)</f>
        <v>0</v>
      </c>
      <c r="O32" s="10">
        <f>SUM('법정동(2015.12월말)'!O47:O52,'법정동(2015.12월말)'!O54:O57)</f>
        <v>0</v>
      </c>
      <c r="P32" s="10">
        <f>SUM('법정동(2015.12월말)'!P47:P52,'법정동(2015.12월말)'!P54:P57)</f>
        <v>0</v>
      </c>
      <c r="Q32" s="7">
        <f>SUM('법정동(2015.12월말)'!Q47:Q52,'법정동(2015.12월말)'!Q54:Q57)</f>
        <v>0</v>
      </c>
      <c r="R32" s="10">
        <f>SUM('법정동(2015.12월말)'!R47:R52,'법정동(2015.12월말)'!R54:R57)</f>
        <v>1409208.5</v>
      </c>
      <c r="S32" s="7">
        <f>SUM('법정동(2015.12월말)'!S47:S52,'법정동(2015.12월말)'!S54:S57)</f>
        <v>2158</v>
      </c>
      <c r="T32" s="10">
        <f>SUM('법정동(2015.12월말)'!T47:T52,'법정동(2015.12월말)'!T54:T57)</f>
        <v>17827933.5</v>
      </c>
      <c r="U32" s="7">
        <f>SUM('법정동(2015.12월말)'!U47:U52,'법정동(2015.12월말)'!U54:U57)</f>
        <v>723</v>
      </c>
      <c r="V32" s="10">
        <f>SUM('법정동(2015.12월말)'!V47:V52,'법정동(2015.12월말)'!V54:V57)</f>
        <v>62608</v>
      </c>
      <c r="W32" s="7">
        <f>SUM('법정동(2015.12월말)'!W47:W52,'법정동(2015.12월말)'!W54:W57)</f>
        <v>12</v>
      </c>
      <c r="X32" s="10">
        <f>SUM('법정동(2015.12월말)'!X47:X52,'법정동(2015.12월말)'!X54:X57)</f>
        <v>27673.7</v>
      </c>
      <c r="Y32" s="7">
        <f>SUM('법정동(2015.12월말)'!Y47:Y52,'법정동(2015.12월말)'!Y54:Y57)</f>
        <v>27</v>
      </c>
      <c r="Z32" s="10">
        <f>SUM('법정동(2015.12월말)'!Z47:Z52,'법정동(2015.12월말)'!Z54:Z57)</f>
        <v>345714.9</v>
      </c>
      <c r="AA32" s="7">
        <f>SUM('법정동(2015.12월말)'!AA47:AA52,'법정동(2015.12월말)'!AA54:AA57)</f>
        <v>43</v>
      </c>
      <c r="AB32" s="10">
        <f>SUM('법정동(2015.12월말)'!AB47:AB52,'법정동(2015.12월말)'!AB54:AB57)</f>
        <v>24347.4</v>
      </c>
      <c r="AC32" s="7">
        <f>SUM('법정동(2015.12월말)'!AC47:AC52,'법정동(2015.12월말)'!AC54:AC57)</f>
        <v>12</v>
      </c>
      <c r="AD32" s="10">
        <f>SUM('법정동(2015.12월말)'!AD47:AD52,'법정동(2015.12월말)'!AD54:AD57)</f>
        <v>3003641.9</v>
      </c>
      <c r="AE32" s="7">
        <f>SUM('법정동(2015.12월말)'!AE47:AE52,'법정동(2015.12월말)'!AE54:AE57)</f>
        <v>3808</v>
      </c>
      <c r="AF32" s="10">
        <f>SUM('법정동(2015.12월말)'!AF47:AF52,'법정동(2015.12월말)'!AF54:AF57)</f>
        <v>275154</v>
      </c>
      <c r="AG32" s="7">
        <f>SUM('법정동(2015.12월말)'!AG47:AG52,'법정동(2015.12월말)'!AG54:AG57)</f>
        <v>185</v>
      </c>
      <c r="AH32" s="10">
        <f>SUM('법정동(2015.12월말)'!AH47:AH52,'법정동(2015.12월말)'!AH54:AH57)</f>
        <v>122564.20000000001</v>
      </c>
      <c r="AI32" s="7">
        <f>SUM('법정동(2015.12월말)'!AI47:AI52,'법정동(2015.12월말)'!AI54:AI57)</f>
        <v>63</v>
      </c>
      <c r="AJ32" s="10">
        <f>SUM('법정동(2015.12월말)'!AJ47:AJ52,'법정동(2015.12월말)'!AJ54:AJ57)</f>
        <v>1018127.2000000001</v>
      </c>
      <c r="AK32" s="7">
        <f>SUM('법정동(2015.12월말)'!AK47:AK52,'법정동(2015.12월말)'!AK54:AK57)</f>
        <v>347</v>
      </c>
      <c r="AL32" s="10">
        <f>SUM('법정동(2015.12월말)'!AL47:AL52,'법정동(2015.12월말)'!AL54:AL57)</f>
        <v>417958.5</v>
      </c>
      <c r="AM32" s="7">
        <f>SUM('법정동(2015.12월말)'!AM47:AM52,'법정동(2015.12월말)'!AM54:AM57)</f>
        <v>370</v>
      </c>
      <c r="AN32" s="10">
        <f>SUM('법정동(2015.12월말)'!AN47:AN52,'법정동(2015.12월말)'!AN54:AN57)</f>
        <v>201243</v>
      </c>
      <c r="AO32" s="7">
        <f>SUM('법정동(2015.12월말)'!AO47:AO52,'법정동(2015.12월말)'!AO54:AO57)</f>
        <v>187</v>
      </c>
      <c r="AP32" s="10">
        <f>SUM('법정동(2015.12월말)'!AP47:AP52,'법정동(2015.12월말)'!AP54:AP57)</f>
        <v>0</v>
      </c>
      <c r="AQ32" s="7">
        <f>SUM('법정동(2015.12월말)'!AQ47:AQ52,'법정동(2015.12월말)'!AQ54:AQ57)</f>
        <v>0</v>
      </c>
      <c r="AR32" s="10">
        <f>SUM('법정동(2015.12월말)'!AR47:AR52,'법정동(2015.12월말)'!AR54:AR57)</f>
        <v>65088.7</v>
      </c>
      <c r="AS32" s="7">
        <f>SUM('법정동(2015.12월말)'!AS47:AS52,'법정동(2015.12월말)'!AS54:AS57)</f>
        <v>28</v>
      </c>
      <c r="AT32" s="10">
        <f>SUM('법정동(2015.12월말)'!AT47:AT52,'법정동(2015.12월말)'!AT54:AT57)</f>
        <v>105263.99999999999</v>
      </c>
      <c r="AU32" s="7">
        <f>SUM('법정동(2015.12월말)'!AU47:AU52,'법정동(2015.12월말)'!AU54:AU57)</f>
        <v>13</v>
      </c>
      <c r="AV32" s="10">
        <f>SUM('법정동(2015.12월말)'!AV47:AV52,'법정동(2015.12월말)'!AV54:AV57)</f>
        <v>1544</v>
      </c>
      <c r="AW32" s="7">
        <f>SUM('법정동(2015.12월말)'!AW47:AW52,'법정동(2015.12월말)'!AW54:AW57)</f>
        <v>2</v>
      </c>
      <c r="AX32" s="10">
        <f>SUM('법정동(2015.12월말)'!AX47:AX52,'법정동(2015.12월말)'!AX54:AX57)</f>
        <v>0</v>
      </c>
      <c r="AY32" s="7">
        <f>SUM('법정동(2015.12월말)'!AY47:AY52,'법정동(2015.12월말)'!AY54:AY57)</f>
        <v>0</v>
      </c>
      <c r="AZ32" s="10">
        <f>SUM('법정동(2015.12월말)'!AZ47:AZ52,'법정동(2015.12월말)'!AZ54:AZ57)</f>
        <v>37336</v>
      </c>
      <c r="BA32" s="7">
        <f>SUM('법정동(2015.12월말)'!BA47:BA52,'법정동(2015.12월말)'!BA54:BA57)</f>
        <v>30</v>
      </c>
      <c r="BB32" s="10">
        <f>SUM('법정동(2015.12월말)'!BB47:BB52,'법정동(2015.12월말)'!BB54:BB57)</f>
        <v>0</v>
      </c>
      <c r="BC32" s="7">
        <f>SUM('법정동(2015.12월말)'!BC47:BC52,'법정동(2015.12월말)'!BC54:BC57)</f>
        <v>0</v>
      </c>
      <c r="BD32" s="10">
        <f>SUM('법정동(2015.12월말)'!BD47:BD52,'법정동(2015.12월말)'!BD54:BD57)</f>
        <v>86797</v>
      </c>
      <c r="BE32" s="7">
        <f>SUM('법정동(2015.12월말)'!BE47:BE52,'법정동(2015.12월말)'!BE54:BE57)</f>
        <v>109</v>
      </c>
      <c r="BF32" s="10">
        <f>SUM('법정동(2015.12월말)'!BF47:BF52,'법정동(2015.12월말)'!BF54:BF57)</f>
        <v>2917328.9000000004</v>
      </c>
      <c r="BG32" s="8">
        <f>SUM('법정동(2015.12월말)'!BG47:BG52,'법정동(2015.12월말)'!BG54:BG57)</f>
        <v>704</v>
      </c>
    </row>
    <row r="33" spans="1:59" s="4" customFormat="1" ht="20.25" customHeight="1">
      <c r="A33" s="56" t="s">
        <v>174</v>
      </c>
      <c r="B33" s="80">
        <f>SUM('법정동(2015.12월말)'!B53)</f>
        <v>11515979.6</v>
      </c>
      <c r="C33" s="36">
        <f>SUM('법정동(2015.12월말)'!C53)</f>
        <v>5999</v>
      </c>
      <c r="D33" s="11">
        <f>SUM('법정동(2015.12월말)'!D53)</f>
        <v>1316608</v>
      </c>
      <c r="E33" s="12">
        <f>SUM('법정동(2015.12월말)'!E53)</f>
        <v>1336</v>
      </c>
      <c r="F33" s="11">
        <f>SUM('법정동(2015.12월말)'!F53)</f>
        <v>927782</v>
      </c>
      <c r="G33" s="12">
        <f>SUM('법정동(2015.12월말)'!G53)</f>
        <v>1111</v>
      </c>
      <c r="H33" s="11">
        <f>SUM('법정동(2015.12월말)'!H53)</f>
        <v>3155</v>
      </c>
      <c r="I33" s="12">
        <f>SUM('법정동(2015.12월말)'!I53)</f>
        <v>3</v>
      </c>
      <c r="J33" s="11">
        <f>SUM('법정동(2015.12월말)'!J53)</f>
        <v>1592</v>
      </c>
      <c r="K33" s="12">
        <f>SUM('법정동(2015.12월말)'!K53)</f>
        <v>4</v>
      </c>
      <c r="L33" s="11">
        <f>SUM('법정동(2015.12월말)'!L53)</f>
        <v>5638554</v>
      </c>
      <c r="M33" s="12">
        <f>SUM('법정동(2015.12월말)'!M53)</f>
        <v>1720</v>
      </c>
      <c r="N33" s="11">
        <f>SUM('법정동(2015.12월말)'!N53)</f>
        <v>0</v>
      </c>
      <c r="O33" s="11">
        <f>SUM('법정동(2015.12월말)'!O53)</f>
        <v>0</v>
      </c>
      <c r="P33" s="11">
        <f>SUM('법정동(2015.12월말)'!P53)</f>
        <v>0</v>
      </c>
      <c r="Q33" s="12">
        <f>SUM('법정동(2015.12월말)'!Q53)</f>
        <v>0</v>
      </c>
      <c r="R33" s="11">
        <f>SUM('법정동(2015.12월말)'!R53)</f>
        <v>192146</v>
      </c>
      <c r="S33" s="12">
        <f>SUM('법정동(2015.12월말)'!S53)</f>
        <v>685</v>
      </c>
      <c r="T33" s="11">
        <f>SUM('법정동(2015.12월말)'!T53)</f>
        <v>430</v>
      </c>
      <c r="U33" s="12">
        <f>SUM('법정동(2015.12월말)'!U53)</f>
        <v>1</v>
      </c>
      <c r="V33" s="11">
        <f>SUM('법정동(2015.12월말)'!V53)</f>
        <v>18801</v>
      </c>
      <c r="W33" s="12">
        <f>SUM('법정동(2015.12월말)'!W53)</f>
        <v>4</v>
      </c>
      <c r="X33" s="11">
        <f>SUM('법정동(2015.12월말)'!X53)</f>
        <v>28</v>
      </c>
      <c r="Y33" s="12">
        <f>SUM('법정동(2015.12월말)'!Y53)</f>
        <v>1</v>
      </c>
      <c r="Z33" s="11">
        <f>SUM('법정동(2015.12월말)'!Z53)</f>
        <v>589</v>
      </c>
      <c r="AA33" s="12">
        <f>SUM('법정동(2015.12월말)'!AA53)</f>
        <v>2</v>
      </c>
      <c r="AB33" s="11">
        <f>SUM('법정동(2015.12월말)'!AB53)</f>
        <v>3321</v>
      </c>
      <c r="AC33" s="12">
        <f>SUM('법정동(2015.12월말)'!AC53)</f>
        <v>7</v>
      </c>
      <c r="AD33" s="11">
        <f>SUM('법정동(2015.12월말)'!AD53)</f>
        <v>147012</v>
      </c>
      <c r="AE33" s="12">
        <f>SUM('법정동(2015.12월말)'!AE53)</f>
        <v>953</v>
      </c>
      <c r="AF33" s="11">
        <f>SUM('법정동(2015.12월말)'!AF53)</f>
        <v>0</v>
      </c>
      <c r="AG33" s="12">
        <f>SUM('법정동(2015.12월말)'!AG53)</f>
        <v>0</v>
      </c>
      <c r="AH33" s="11">
        <f>SUM('법정동(2015.12월말)'!AH53)</f>
        <v>113676.6</v>
      </c>
      <c r="AI33" s="12">
        <f>SUM('법정동(2015.12월말)'!AI53)</f>
        <v>14</v>
      </c>
      <c r="AJ33" s="11">
        <f>SUM('법정동(2015.12월말)'!AJ53)</f>
        <v>15454</v>
      </c>
      <c r="AK33" s="12">
        <f>SUM('법정동(2015.12월말)'!AK53)</f>
        <v>7</v>
      </c>
      <c r="AL33" s="11">
        <f>SUM('법정동(2015.12월말)'!AL53)</f>
        <v>64238</v>
      </c>
      <c r="AM33" s="12">
        <f>SUM('법정동(2015.12월말)'!AM53)</f>
        <v>29</v>
      </c>
      <c r="AN33" s="11">
        <f>SUM('법정동(2015.12월말)'!AN53)</f>
        <v>22036</v>
      </c>
      <c r="AO33" s="12">
        <f>SUM('법정동(2015.12월말)'!AO53)</f>
        <v>27</v>
      </c>
      <c r="AP33" s="11">
        <f>SUM('법정동(2015.12월말)'!AP53)</f>
        <v>0</v>
      </c>
      <c r="AQ33" s="12">
        <f>SUM('법정동(2015.12월말)'!AQ53)</f>
        <v>0</v>
      </c>
      <c r="AR33" s="11">
        <f>SUM('법정동(2015.12월말)'!AR53)</f>
        <v>0</v>
      </c>
      <c r="AS33" s="12">
        <f>SUM('법정동(2015.12월말)'!AS53)</f>
        <v>0</v>
      </c>
      <c r="AT33" s="11">
        <f>SUM('법정동(2015.12월말)'!AT53)</f>
        <v>0</v>
      </c>
      <c r="AU33" s="12">
        <f>SUM('법정동(2015.12월말)'!AU53)</f>
        <v>0</v>
      </c>
      <c r="AV33" s="11">
        <f>SUM('법정동(2015.12월말)'!AV53)</f>
        <v>0</v>
      </c>
      <c r="AW33" s="12">
        <f>SUM('법정동(2015.12월말)'!AW53)</f>
        <v>0</v>
      </c>
      <c r="AX33" s="11">
        <f>SUM('법정동(2015.12월말)'!AX53)</f>
        <v>0</v>
      </c>
      <c r="AY33" s="12">
        <f>SUM('법정동(2015.12월말)'!AY53)</f>
        <v>0</v>
      </c>
      <c r="AZ33" s="11">
        <f>SUM('법정동(2015.12월말)'!AZ53)</f>
        <v>3681</v>
      </c>
      <c r="BA33" s="12">
        <f>SUM('법정동(2015.12월말)'!BA53)</f>
        <v>3</v>
      </c>
      <c r="BB33" s="11">
        <f>SUM('법정동(2015.12월말)'!BB53)</f>
        <v>0</v>
      </c>
      <c r="BC33" s="12">
        <f>SUM('법정동(2015.12월말)'!BC53)</f>
        <v>0</v>
      </c>
      <c r="BD33" s="11">
        <f>SUM('법정동(2015.12월말)'!BD53)</f>
        <v>29108</v>
      </c>
      <c r="BE33" s="12">
        <f>SUM('법정동(2015.12월말)'!BE53)</f>
        <v>39</v>
      </c>
      <c r="BF33" s="11">
        <f>SUM('법정동(2015.12월말)'!BF53)</f>
        <v>3017768</v>
      </c>
      <c r="BG33" s="13">
        <f>SUM('법정동(2015.12월말)'!BG53)</f>
        <v>53</v>
      </c>
    </row>
    <row r="34" spans="1:59" ht="17.25" customHeight="1">
      <c r="B34" s="24"/>
    </row>
    <row r="35" spans="1:59" ht="17.25" customHeight="1">
      <c r="B35" s="25"/>
    </row>
    <row r="36" spans="1:59" ht="17.25" customHeight="1">
      <c r="B36" s="25"/>
    </row>
  </sheetData>
  <mergeCells count="30">
    <mergeCell ref="A1:M1"/>
    <mergeCell ref="A4:A5"/>
    <mergeCell ref="B4:C4"/>
    <mergeCell ref="D4:E4"/>
    <mergeCell ref="F4:G4"/>
    <mergeCell ref="H4:I4"/>
    <mergeCell ref="J4:K4"/>
    <mergeCell ref="L4:M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</mergeCells>
  <phoneticPr fontId="3" type="noConversion"/>
  <pageMargins left="0.74803149606299213" right="0.55000000000000004" top="0.72" bottom="0.78740157480314965" header="0.24" footer="0.47244094488188981"/>
  <pageSetup paperSize="9" scale="75" orientation="landscape" r:id="rId1"/>
  <headerFooter alignWithMargins="0">
    <oddHeader>&amp;C&amp;"궁서체,보통"&amp;22지&amp;"휴먼옛체,보통" &amp;"궁서체,보통"적&amp;"휴먼옛체,보통" &amp;"궁서체,보통"통&amp;"휴먼옛체,보통" &amp;"궁서체,보통"계&amp;"휴먼옛체,보통"  &amp;"궁서체,보통"현&amp;"휴먼옛체,보통" &amp;"궁서체,보통"황&amp;14
&amp;"휴먼옛체,보통"&amp;10(2005.12.31. 현재, 단위 : ㎡,필)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BG11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4" sqref="G14"/>
    </sheetView>
  </sheetViews>
  <sheetFormatPr defaultColWidth="14.5" defaultRowHeight="21.75" customHeight="1"/>
  <cols>
    <col min="1" max="1" width="14.5" style="39"/>
    <col min="2" max="2" width="16.83203125" style="21" customWidth="1"/>
    <col min="3" max="16384" width="14.5" style="21"/>
  </cols>
  <sheetData>
    <row r="1" spans="1:59" s="18" customFormat="1" ht="20.25" customHeight="1">
      <c r="A1" s="382" t="s">
        <v>121</v>
      </c>
      <c r="B1" s="384" t="s">
        <v>6</v>
      </c>
      <c r="C1" s="380"/>
      <c r="D1" s="380" t="s">
        <v>0</v>
      </c>
      <c r="E1" s="380"/>
      <c r="F1" s="380" t="s">
        <v>1</v>
      </c>
      <c r="G1" s="380"/>
      <c r="H1" s="380" t="s">
        <v>123</v>
      </c>
      <c r="I1" s="380"/>
      <c r="J1" s="380" t="s">
        <v>124</v>
      </c>
      <c r="K1" s="380"/>
      <c r="L1" s="380" t="s">
        <v>125</v>
      </c>
      <c r="M1" s="380"/>
      <c r="N1" s="380" t="s">
        <v>126</v>
      </c>
      <c r="O1" s="380"/>
      <c r="P1" s="380" t="s">
        <v>127</v>
      </c>
      <c r="Q1" s="380"/>
      <c r="R1" s="380" t="s">
        <v>2</v>
      </c>
      <c r="S1" s="380"/>
      <c r="T1" s="380" t="s">
        <v>128</v>
      </c>
      <c r="U1" s="380"/>
      <c r="V1" s="380" t="s">
        <v>129</v>
      </c>
      <c r="W1" s="380"/>
      <c r="X1" s="380" t="s">
        <v>130</v>
      </c>
      <c r="Y1" s="380"/>
      <c r="Z1" s="380" t="s">
        <v>131</v>
      </c>
      <c r="AA1" s="380"/>
      <c r="AB1" s="380" t="s">
        <v>132</v>
      </c>
      <c r="AC1" s="380"/>
      <c r="AD1" s="380" t="s">
        <v>133</v>
      </c>
      <c r="AE1" s="380"/>
      <c r="AF1" s="380" t="s">
        <v>134</v>
      </c>
      <c r="AG1" s="380"/>
      <c r="AH1" s="380" t="s">
        <v>135</v>
      </c>
      <c r="AI1" s="380"/>
      <c r="AJ1" s="380" t="s">
        <v>136</v>
      </c>
      <c r="AK1" s="380"/>
      <c r="AL1" s="380" t="s">
        <v>137</v>
      </c>
      <c r="AM1" s="380"/>
      <c r="AN1" s="380" t="s">
        <v>138</v>
      </c>
      <c r="AO1" s="380"/>
      <c r="AP1" s="380" t="s">
        <v>139</v>
      </c>
      <c r="AQ1" s="380"/>
      <c r="AR1" s="380" t="s">
        <v>140</v>
      </c>
      <c r="AS1" s="380"/>
      <c r="AT1" s="380" t="s">
        <v>141</v>
      </c>
      <c r="AU1" s="380"/>
      <c r="AV1" s="380" t="s">
        <v>142</v>
      </c>
      <c r="AW1" s="380"/>
      <c r="AX1" s="380" t="s">
        <v>143</v>
      </c>
      <c r="AY1" s="380"/>
      <c r="AZ1" s="380" t="s">
        <v>144</v>
      </c>
      <c r="BA1" s="380"/>
      <c r="BB1" s="380" t="s">
        <v>145</v>
      </c>
      <c r="BC1" s="380"/>
      <c r="BD1" s="380" t="s">
        <v>146</v>
      </c>
      <c r="BE1" s="380"/>
      <c r="BF1" s="380" t="s">
        <v>147</v>
      </c>
      <c r="BG1" s="381"/>
    </row>
    <row r="2" spans="1:59" s="18" customFormat="1" ht="20.25" customHeight="1" thickBot="1">
      <c r="A2" s="383"/>
      <c r="B2" s="71" t="s">
        <v>3</v>
      </c>
      <c r="C2" s="22" t="s">
        <v>4</v>
      </c>
      <c r="D2" s="22" t="s">
        <v>3</v>
      </c>
      <c r="E2" s="22" t="s">
        <v>4</v>
      </c>
      <c r="F2" s="22" t="s">
        <v>3</v>
      </c>
      <c r="G2" s="22" t="s">
        <v>4</v>
      </c>
      <c r="H2" s="22" t="s">
        <v>3</v>
      </c>
      <c r="I2" s="22" t="s">
        <v>4</v>
      </c>
      <c r="J2" s="22" t="s">
        <v>3</v>
      </c>
      <c r="K2" s="22" t="s">
        <v>4</v>
      </c>
      <c r="L2" s="22" t="s">
        <v>3</v>
      </c>
      <c r="M2" s="22" t="s">
        <v>4</v>
      </c>
      <c r="N2" s="22" t="s">
        <v>3</v>
      </c>
      <c r="O2" s="22" t="s">
        <v>4</v>
      </c>
      <c r="P2" s="22" t="s">
        <v>3</v>
      </c>
      <c r="Q2" s="22" t="s">
        <v>4</v>
      </c>
      <c r="R2" s="22" t="s">
        <v>3</v>
      </c>
      <c r="S2" s="22" t="s">
        <v>4</v>
      </c>
      <c r="T2" s="22" t="s">
        <v>3</v>
      </c>
      <c r="U2" s="22" t="s">
        <v>4</v>
      </c>
      <c r="V2" s="22" t="s">
        <v>3</v>
      </c>
      <c r="W2" s="22" t="s">
        <v>4</v>
      </c>
      <c r="X2" s="22" t="s">
        <v>3</v>
      </c>
      <c r="Y2" s="22" t="s">
        <v>4</v>
      </c>
      <c r="Z2" s="22" t="s">
        <v>3</v>
      </c>
      <c r="AA2" s="22" t="s">
        <v>4</v>
      </c>
      <c r="AB2" s="22" t="s">
        <v>3</v>
      </c>
      <c r="AC2" s="22" t="s">
        <v>4</v>
      </c>
      <c r="AD2" s="22" t="s">
        <v>3</v>
      </c>
      <c r="AE2" s="22" t="s">
        <v>4</v>
      </c>
      <c r="AF2" s="22" t="s">
        <v>3</v>
      </c>
      <c r="AG2" s="22" t="s">
        <v>4</v>
      </c>
      <c r="AH2" s="22" t="s">
        <v>3</v>
      </c>
      <c r="AI2" s="22" t="s">
        <v>4</v>
      </c>
      <c r="AJ2" s="22" t="s">
        <v>3</v>
      </c>
      <c r="AK2" s="22" t="s">
        <v>4</v>
      </c>
      <c r="AL2" s="22" t="s">
        <v>3</v>
      </c>
      <c r="AM2" s="22" t="s">
        <v>4</v>
      </c>
      <c r="AN2" s="22" t="s">
        <v>3</v>
      </c>
      <c r="AO2" s="22" t="s">
        <v>4</v>
      </c>
      <c r="AP2" s="22" t="s">
        <v>3</v>
      </c>
      <c r="AQ2" s="22" t="s">
        <v>4</v>
      </c>
      <c r="AR2" s="22" t="s">
        <v>3</v>
      </c>
      <c r="AS2" s="22" t="s">
        <v>4</v>
      </c>
      <c r="AT2" s="22" t="s">
        <v>3</v>
      </c>
      <c r="AU2" s="22" t="s">
        <v>4</v>
      </c>
      <c r="AV2" s="22" t="s">
        <v>3</v>
      </c>
      <c r="AW2" s="22" t="s">
        <v>4</v>
      </c>
      <c r="AX2" s="22" t="s">
        <v>3</v>
      </c>
      <c r="AY2" s="22" t="s">
        <v>4</v>
      </c>
      <c r="AZ2" s="22" t="s">
        <v>3</v>
      </c>
      <c r="BA2" s="22" t="s">
        <v>4</v>
      </c>
      <c r="BB2" s="22" t="s">
        <v>3</v>
      </c>
      <c r="BC2" s="22" t="s">
        <v>4</v>
      </c>
      <c r="BD2" s="22" t="s">
        <v>3</v>
      </c>
      <c r="BE2" s="22" t="s">
        <v>4</v>
      </c>
      <c r="BF2" s="22" t="s">
        <v>3</v>
      </c>
      <c r="BG2" s="23" t="s">
        <v>4</v>
      </c>
    </row>
    <row r="3" spans="1:59" s="19" customFormat="1" ht="20.25" customHeight="1" thickTop="1">
      <c r="A3" s="62" t="s">
        <v>5</v>
      </c>
      <c r="B3" s="76">
        <f>'법정동(2015.12월말)'!B6-'법정동(2015.6월말)'!B6</f>
        <v>-1432.2000000476837</v>
      </c>
      <c r="C3" s="77">
        <f>'법정동(2015.12월말)'!C6-'법정동(2015.6월말)'!C6</f>
        <v>154</v>
      </c>
      <c r="D3" s="77">
        <f>'법정동(2015.12월말)'!D6-'법정동(2015.6월말)'!D6</f>
        <v>-176024.39999999851</v>
      </c>
      <c r="E3" s="77">
        <f>'법정동(2015.12월말)'!E6-'법정동(2015.6월말)'!E6</f>
        <v>-138</v>
      </c>
      <c r="F3" s="77">
        <f>'법정동(2015.12월말)'!F6-'법정동(2015.6월말)'!F6</f>
        <v>-476209</v>
      </c>
      <c r="G3" s="77">
        <f>'법정동(2015.12월말)'!G6-'법정동(2015.6월말)'!G6</f>
        <v>-800</v>
      </c>
      <c r="H3" s="77">
        <f>'법정동(2015.12월말)'!H6-'법정동(2015.6월말)'!H6</f>
        <v>-9411</v>
      </c>
      <c r="I3" s="77">
        <f>'법정동(2015.12월말)'!I6-'법정동(2015.6월말)'!I6</f>
        <v>-17</v>
      </c>
      <c r="J3" s="77">
        <f>'법정동(2015.12월말)'!J6-'법정동(2015.6월말)'!J6</f>
        <v>-1196.8000000000466</v>
      </c>
      <c r="K3" s="77">
        <f>'법정동(2015.12월말)'!K6-'법정동(2015.6월말)'!K6</f>
        <v>-3</v>
      </c>
      <c r="L3" s="77">
        <f>'법정동(2015.12월말)'!L6-'법정동(2015.6월말)'!L6</f>
        <v>-148545</v>
      </c>
      <c r="M3" s="77">
        <f>'법정동(2015.12월말)'!M6-'법정동(2015.6월말)'!M6</f>
        <v>85</v>
      </c>
      <c r="N3" s="77">
        <f>'법정동(2015.12월말)'!N6-'법정동(2015.6월말)'!N6</f>
        <v>0</v>
      </c>
      <c r="O3" s="77">
        <f>'법정동(2015.12월말)'!O6-'법정동(2015.6월말)'!O6</f>
        <v>0</v>
      </c>
      <c r="P3" s="77">
        <f>'법정동(2015.12월말)'!P6-'법정동(2015.6월말)'!P6</f>
        <v>0</v>
      </c>
      <c r="Q3" s="77">
        <f>'법정동(2015.12월말)'!Q6-'법정동(2015.6월말)'!Q6</f>
        <v>0</v>
      </c>
      <c r="R3" s="77">
        <f>'법정동(2015.12월말)'!R6-'법정동(2015.6월말)'!R6</f>
        <v>108644.39999999851</v>
      </c>
      <c r="S3" s="77">
        <f>'법정동(2015.12월말)'!S6-'법정동(2015.6월말)'!S6</f>
        <v>63</v>
      </c>
      <c r="T3" s="77">
        <f>'법정동(2015.12월말)'!T6-'법정동(2015.6월말)'!T6</f>
        <v>1765.8000000007451</v>
      </c>
      <c r="U3" s="77">
        <f>'법정동(2015.12월말)'!U6-'법정동(2015.6월말)'!U6</f>
        <v>20</v>
      </c>
      <c r="V3" s="77">
        <f>'법정동(2015.12월말)'!V6-'법정동(2015.6월말)'!V6</f>
        <v>2216</v>
      </c>
      <c r="W3" s="77">
        <f>'법정동(2015.12월말)'!W6-'법정동(2015.6월말)'!W6</f>
        <v>1</v>
      </c>
      <c r="X3" s="77">
        <f>'법정동(2015.12월말)'!X6-'법정동(2015.6월말)'!X6</f>
        <v>4575</v>
      </c>
      <c r="Y3" s="77">
        <f>'법정동(2015.12월말)'!Y6-'법정동(2015.6월말)'!Y6</f>
        <v>-1</v>
      </c>
      <c r="Z3" s="77">
        <f>'법정동(2015.12월말)'!Z6-'법정동(2015.6월말)'!Z6</f>
        <v>-1197</v>
      </c>
      <c r="AA3" s="77">
        <f>'법정동(2015.12월말)'!AA6-'법정동(2015.6월말)'!AA6</f>
        <v>-2</v>
      </c>
      <c r="AB3" s="77">
        <f>'법정동(2015.12월말)'!AB6-'법정동(2015.6월말)'!AB6</f>
        <v>12447.700000000012</v>
      </c>
      <c r="AC3" s="77">
        <f>'법정동(2015.12월말)'!AC6-'법정동(2015.6월말)'!AC6</f>
        <v>12</v>
      </c>
      <c r="AD3" s="77">
        <f>'법정동(2015.12월말)'!AD6-'법정동(2015.6월말)'!AD6</f>
        <v>80981.10000000149</v>
      </c>
      <c r="AE3" s="77">
        <f>'법정동(2015.12월말)'!AE6-'법정동(2015.6월말)'!AE6</f>
        <v>-69</v>
      </c>
      <c r="AF3" s="77">
        <f>'법정동(2015.12월말)'!AF6-'법정동(2015.6월말)'!AF6</f>
        <v>556149</v>
      </c>
      <c r="AG3" s="77">
        <f>'법정동(2015.12월말)'!AG6-'법정동(2015.6월말)'!AG6</f>
        <v>1060</v>
      </c>
      <c r="AH3" s="77">
        <f>'법정동(2015.12월말)'!AH6-'법정동(2015.6월말)'!AH6</f>
        <v>-363</v>
      </c>
      <c r="AI3" s="77">
        <f>'법정동(2015.12월말)'!AI6-'법정동(2015.6월말)'!AI6</f>
        <v>-1</v>
      </c>
      <c r="AJ3" s="77">
        <f>'법정동(2015.12월말)'!AJ6-'법정동(2015.6월말)'!AJ6</f>
        <v>-1699.1999999997206</v>
      </c>
      <c r="AK3" s="77">
        <f>'법정동(2015.12월말)'!AK6-'법정동(2015.6월말)'!AK6</f>
        <v>1</v>
      </c>
      <c r="AL3" s="77">
        <f>'법정동(2015.12월말)'!AL6-'법정동(2015.6월말)'!AL6</f>
        <v>26504</v>
      </c>
      <c r="AM3" s="77">
        <f>'법정동(2015.12월말)'!AM6-'법정동(2015.6월말)'!AM6</f>
        <v>-17</v>
      </c>
      <c r="AN3" s="77">
        <f>'법정동(2015.12월말)'!AN6-'법정동(2015.6월말)'!AN6</f>
        <v>-1653</v>
      </c>
      <c r="AO3" s="77">
        <f>'법정동(2015.12월말)'!AO6-'법정동(2015.6월말)'!AO6</f>
        <v>0</v>
      </c>
      <c r="AP3" s="77">
        <f>'법정동(2015.12월말)'!AP6-'법정동(2015.6월말)'!AP6</f>
        <v>0</v>
      </c>
      <c r="AQ3" s="77">
        <f>'법정동(2015.12월말)'!AQ6-'법정동(2015.6월말)'!AQ6</f>
        <v>0</v>
      </c>
      <c r="AR3" s="77">
        <f>'법정동(2015.12월말)'!AR6-'법정동(2015.6월말)'!AR6</f>
        <v>6442.9000000000233</v>
      </c>
      <c r="AS3" s="77">
        <f>'법정동(2015.12월말)'!AS6-'법정동(2015.6월말)'!AS7</f>
        <v>411</v>
      </c>
      <c r="AT3" s="77">
        <f>'법정동(2015.12월말)'!AT6-'법정동(2015.6월말)'!AT7</f>
        <v>1791516.7</v>
      </c>
      <c r="AU3" s="77">
        <f>'법정동(2015.12월말)'!AU6-'법정동(2015.6월말)'!AU7</f>
        <v>303</v>
      </c>
      <c r="AV3" s="77">
        <f>'법정동(2015.12월말)'!AV6-'법정동(2015.6월말)'!AV7</f>
        <v>2739062.2</v>
      </c>
      <c r="AW3" s="77">
        <f>'법정동(2015.12월말)'!AW6-'법정동(2015.6월말)'!AW7</f>
        <v>57</v>
      </c>
      <c r="AX3" s="77">
        <f>'법정동(2015.12월말)'!AX6-'법정동(2015.6월말)'!AX7</f>
        <v>303900</v>
      </c>
      <c r="AY3" s="77">
        <f>'법정동(2015.12월말)'!AY6-'법정동(2015.6월말)'!AY7</f>
        <v>7</v>
      </c>
      <c r="AZ3" s="77">
        <f>'법정동(2015.12월말)'!AZ6-'법정동(2015.6월말)'!AZ7</f>
        <v>421728.1</v>
      </c>
      <c r="BA3" s="77">
        <f>'법정동(2015.12월말)'!BA6-'법정동(2015.6월말)'!BA7</f>
        <v>451</v>
      </c>
      <c r="BB3" s="77">
        <f>'법정동(2015.12월말)'!BB6-'법정동(2015.6월말)'!BB7</f>
        <v>20795</v>
      </c>
      <c r="BC3" s="77">
        <f>'법정동(2015.12월말)'!BC6-'법정동(2015.6월말)'!BC7</f>
        <v>15</v>
      </c>
      <c r="BD3" s="77">
        <f>'법정동(2015.12월말)'!BD6-'법정동(2015.6월말)'!BD7</f>
        <v>1806184</v>
      </c>
      <c r="BE3" s="77">
        <f>'법정동(2015.12월말)'!BE6-'법정동(2015.6월말)'!BE7</f>
        <v>1877</v>
      </c>
      <c r="BF3" s="77">
        <f>'법정동(2015.12월말)'!BF6-'법정동(2015.6월말)'!BF7</f>
        <v>9726685.4000000004</v>
      </c>
      <c r="BG3" s="78">
        <f>'법정동(2015.12월말)'!BG6-'법정동(2015.6월말)'!BG7</f>
        <v>4403</v>
      </c>
    </row>
    <row r="4" spans="1:59" s="20" customFormat="1" ht="20.25" customHeight="1">
      <c r="A4" s="72" t="s">
        <v>7</v>
      </c>
      <c r="B4" s="73">
        <f>'법정동(2015.12월말)'!B7-'법정동(2015.6월말)'!B7</f>
        <v>0</v>
      </c>
      <c r="C4" s="74">
        <f>'법정동(2015.12월말)'!C7-'법정동(2015.6월말)'!C7</f>
        <v>-14</v>
      </c>
      <c r="D4" s="74">
        <f>'법정동(2015.12월말)'!D7-'법정동(2015.6월말)'!D7</f>
        <v>-12</v>
      </c>
      <c r="E4" s="74">
        <f>'법정동(2015.12월말)'!E7-'법정동(2015.6월말)'!E7</f>
        <v>-2</v>
      </c>
      <c r="F4" s="74">
        <f>'법정동(2015.12월말)'!F7-'법정동(2015.6월말)'!F7</f>
        <v>0</v>
      </c>
      <c r="G4" s="74">
        <f>'법정동(2015.12월말)'!G7-'법정동(2015.6월말)'!G7</f>
        <v>0</v>
      </c>
      <c r="H4" s="74">
        <f>'법정동(2015.12월말)'!H7-'법정동(2015.6월말)'!H7</f>
        <v>0</v>
      </c>
      <c r="I4" s="74">
        <f>'법정동(2015.12월말)'!I7-'법정동(2015.6월말)'!I7</f>
        <v>0</v>
      </c>
      <c r="J4" s="74">
        <f>'법정동(2015.12월말)'!J7-'법정동(2015.6월말)'!J7</f>
        <v>0</v>
      </c>
      <c r="K4" s="74">
        <f>'법정동(2015.12월말)'!K7-'법정동(2015.6월말)'!K7</f>
        <v>0</v>
      </c>
      <c r="L4" s="74">
        <f>'법정동(2015.12월말)'!L7-'법정동(2015.6월말)'!L7</f>
        <v>0</v>
      </c>
      <c r="M4" s="74">
        <f>'법정동(2015.12월말)'!M7-'법정동(2015.6월말)'!M7</f>
        <v>0</v>
      </c>
      <c r="N4" s="74">
        <f>'법정동(2015.12월말)'!N7-'법정동(2015.6월말)'!N7</f>
        <v>0</v>
      </c>
      <c r="O4" s="74">
        <f>'법정동(2015.12월말)'!O7-'법정동(2015.6월말)'!O7</f>
        <v>0</v>
      </c>
      <c r="P4" s="74">
        <f>'법정동(2015.12월말)'!P7-'법정동(2015.6월말)'!P7</f>
        <v>0</v>
      </c>
      <c r="Q4" s="74">
        <f>'법정동(2015.12월말)'!Q7-'법정동(2015.6월말)'!Q7</f>
        <v>0</v>
      </c>
      <c r="R4" s="74">
        <f>'법정동(2015.12월말)'!R7-'법정동(2015.6월말)'!R7</f>
        <v>-247</v>
      </c>
      <c r="S4" s="74">
        <f>'법정동(2015.12월말)'!S7-'법정동(2015.6월말)'!S7</f>
        <v>-14</v>
      </c>
      <c r="T4" s="74">
        <f>'법정동(2015.12월말)'!T7-'법정동(2015.6월말)'!T7</f>
        <v>0</v>
      </c>
      <c r="U4" s="74">
        <f>'법정동(2015.12월말)'!U7-'법정동(2015.6월말)'!U7</f>
        <v>0</v>
      </c>
      <c r="V4" s="74">
        <f>'법정동(2015.12월말)'!V7-'법정동(2015.6월말)'!V7</f>
        <v>0</v>
      </c>
      <c r="W4" s="74">
        <f>'법정동(2015.12월말)'!W7-'법정동(2015.6월말)'!W7</f>
        <v>0</v>
      </c>
      <c r="X4" s="74">
        <f>'법정동(2015.12월말)'!X7-'법정동(2015.6월말)'!X7</f>
        <v>0</v>
      </c>
      <c r="Y4" s="74">
        <f>'법정동(2015.12월말)'!Y7-'법정동(2015.6월말)'!Y7</f>
        <v>0</v>
      </c>
      <c r="Z4" s="74">
        <f>'법정동(2015.12월말)'!Z7-'법정동(2015.6월말)'!Z7</f>
        <v>0</v>
      </c>
      <c r="AA4" s="74">
        <f>'법정동(2015.12월말)'!AA7-'법정동(2015.6월말)'!AA7</f>
        <v>0</v>
      </c>
      <c r="AB4" s="74">
        <f>'법정동(2015.12월말)'!AB7-'법정동(2015.6월말)'!AB7</f>
        <v>0</v>
      </c>
      <c r="AC4" s="74">
        <f>'법정동(2015.12월말)'!AC7-'법정동(2015.6월말)'!AC7</f>
        <v>0</v>
      </c>
      <c r="AD4" s="74">
        <f>'법정동(2015.12월말)'!AD7-'법정동(2015.6월말)'!AD7</f>
        <v>81</v>
      </c>
      <c r="AE4" s="74">
        <f>'법정동(2015.12월말)'!AE7-'법정동(2015.6월말)'!AE7</f>
        <v>1</v>
      </c>
      <c r="AF4" s="74">
        <f>'법정동(2015.12월말)'!AF7-'법정동(2015.6월말)'!AF7</f>
        <v>0</v>
      </c>
      <c r="AG4" s="74">
        <f>'법정동(2015.12월말)'!AG7-'법정동(2015.6월말)'!AG7</f>
        <v>0</v>
      </c>
      <c r="AH4" s="74">
        <f>'법정동(2015.12월말)'!AH7-'법정동(2015.6월말)'!AH7</f>
        <v>0</v>
      </c>
      <c r="AI4" s="74">
        <f>'법정동(2015.12월말)'!AI7-'법정동(2015.6월말)'!AI7</f>
        <v>0</v>
      </c>
      <c r="AJ4" s="74">
        <f>'법정동(2015.12월말)'!AJ7-'법정동(2015.6월말)'!AJ7</f>
        <v>0</v>
      </c>
      <c r="AK4" s="74">
        <f>'법정동(2015.12월말)'!AK7-'법정동(2015.6월말)'!AK7</f>
        <v>0</v>
      </c>
      <c r="AL4" s="74">
        <f>'법정동(2015.12월말)'!AL7-'법정동(2015.6월말)'!AL7</f>
        <v>0</v>
      </c>
      <c r="AM4" s="74">
        <f>'법정동(2015.12월말)'!AM7-'법정동(2015.6월말)'!AM7</f>
        <v>0</v>
      </c>
      <c r="AN4" s="74">
        <f>'법정동(2015.12월말)'!AN7-'법정동(2015.6월말)'!AN7</f>
        <v>0</v>
      </c>
      <c r="AO4" s="74">
        <f>'법정동(2015.12월말)'!AO7-'법정동(2015.6월말)'!AO7</f>
        <v>0</v>
      </c>
      <c r="AP4" s="74">
        <f>'법정동(2015.12월말)'!AP7-'법정동(2015.6월말)'!AP7</f>
        <v>0</v>
      </c>
      <c r="AQ4" s="74">
        <f>'법정동(2015.12월말)'!AQ7-'법정동(2015.6월말)'!AQ7</f>
        <v>0</v>
      </c>
      <c r="AR4" s="74">
        <f>'법정동(2015.12월말)'!AR7-'법정동(2015.6월말)'!AR7</f>
        <v>0</v>
      </c>
      <c r="AS4" s="74">
        <f>'법정동(2015.12월말)'!AS7-'법정동(2015.6월말)'!AS7</f>
        <v>0</v>
      </c>
      <c r="AT4" s="74">
        <f>'법정동(2015.12월말)'!AT7-'법정동(2015.6월말)'!AT7</f>
        <v>0</v>
      </c>
      <c r="AU4" s="74">
        <f>'법정동(2015.12월말)'!AU7-'법정동(2015.6월말)'!AU7</f>
        <v>0</v>
      </c>
      <c r="AV4" s="74">
        <f>'법정동(2015.12월말)'!AV7-'법정동(2015.6월말)'!AV7</f>
        <v>0</v>
      </c>
      <c r="AW4" s="74">
        <f>'법정동(2015.12월말)'!AW7-'법정동(2015.6월말)'!AW7</f>
        <v>0</v>
      </c>
      <c r="AX4" s="74">
        <f>'법정동(2015.12월말)'!AX7-'법정동(2015.6월말)'!AX7</f>
        <v>0</v>
      </c>
      <c r="AY4" s="74">
        <f>'법정동(2015.12월말)'!AY7-'법정동(2015.6월말)'!AY7</f>
        <v>0</v>
      </c>
      <c r="AZ4" s="74">
        <f>'법정동(2015.12월말)'!AZ7-'법정동(2015.6월말)'!AZ7</f>
        <v>0</v>
      </c>
      <c r="BA4" s="74">
        <f>'법정동(2015.12월말)'!BA7-'법정동(2015.6월말)'!BA7</f>
        <v>0</v>
      </c>
      <c r="BB4" s="74">
        <f>'법정동(2015.12월말)'!BB7-'법정동(2015.6월말)'!BB7</f>
        <v>0</v>
      </c>
      <c r="BC4" s="74">
        <f>'법정동(2015.12월말)'!BC7-'법정동(2015.6월말)'!BC7</f>
        <v>0</v>
      </c>
      <c r="BD4" s="74">
        <f>'법정동(2015.12월말)'!BD7-'법정동(2015.6월말)'!BD7</f>
        <v>0</v>
      </c>
      <c r="BE4" s="74">
        <f>'법정동(2015.12월말)'!BE7-'법정동(2015.6월말)'!BE7</f>
        <v>0</v>
      </c>
      <c r="BF4" s="74">
        <f>'법정동(2015.12월말)'!BF7-'법정동(2015.6월말)'!BF7</f>
        <v>178</v>
      </c>
      <c r="BG4" s="75">
        <f>'법정동(2015.12월말)'!BG7-'법정동(2015.6월말)'!BG7</f>
        <v>1</v>
      </c>
    </row>
    <row r="5" spans="1:59" s="20" customFormat="1" ht="20.25" customHeight="1">
      <c r="A5" s="67" t="s">
        <v>8</v>
      </c>
      <c r="B5" s="69">
        <f>'법정동(2015.12월말)'!B8-'법정동(2015.6월말)'!B8</f>
        <v>0</v>
      </c>
      <c r="C5" s="63">
        <f>'법정동(2015.12월말)'!C8-'법정동(2015.6월말)'!C8</f>
        <v>0</v>
      </c>
      <c r="D5" s="63">
        <f>'법정동(2015.12월말)'!D8-'법정동(2015.6월말)'!D8</f>
        <v>0</v>
      </c>
      <c r="E5" s="63">
        <f>'법정동(2015.12월말)'!E8-'법정동(2015.6월말)'!E8</f>
        <v>0</v>
      </c>
      <c r="F5" s="63">
        <f>'법정동(2015.12월말)'!F8-'법정동(2015.6월말)'!F8</f>
        <v>0</v>
      </c>
      <c r="G5" s="63">
        <f>'법정동(2015.12월말)'!G8-'법정동(2015.6월말)'!G8</f>
        <v>0</v>
      </c>
      <c r="H5" s="63">
        <f>'법정동(2015.12월말)'!H8-'법정동(2015.6월말)'!H8</f>
        <v>0</v>
      </c>
      <c r="I5" s="63">
        <f>'법정동(2015.12월말)'!I8-'법정동(2015.6월말)'!I8</f>
        <v>0</v>
      </c>
      <c r="J5" s="63">
        <f>'법정동(2015.12월말)'!J8-'법정동(2015.6월말)'!J8</f>
        <v>0</v>
      </c>
      <c r="K5" s="63">
        <f>'법정동(2015.12월말)'!K8-'법정동(2015.6월말)'!K8</f>
        <v>0</v>
      </c>
      <c r="L5" s="63">
        <f>'법정동(2015.12월말)'!L8-'법정동(2015.6월말)'!L8</f>
        <v>0</v>
      </c>
      <c r="M5" s="63">
        <f>'법정동(2015.12월말)'!M8-'법정동(2015.6월말)'!M8</f>
        <v>0</v>
      </c>
      <c r="N5" s="63">
        <f>'법정동(2015.12월말)'!N8-'법정동(2015.6월말)'!N8</f>
        <v>0</v>
      </c>
      <c r="O5" s="63">
        <f>'법정동(2015.12월말)'!O8-'법정동(2015.6월말)'!O8</f>
        <v>0</v>
      </c>
      <c r="P5" s="63">
        <f>'법정동(2015.12월말)'!P8-'법정동(2015.6월말)'!P8</f>
        <v>0</v>
      </c>
      <c r="Q5" s="63">
        <f>'법정동(2015.12월말)'!Q8-'법정동(2015.6월말)'!Q8</f>
        <v>0</v>
      </c>
      <c r="R5" s="63">
        <f>'법정동(2015.12월말)'!R8-'법정동(2015.6월말)'!R8</f>
        <v>0</v>
      </c>
      <c r="S5" s="63">
        <f>'법정동(2015.12월말)'!S8-'법정동(2015.6월말)'!S8</f>
        <v>0</v>
      </c>
      <c r="T5" s="63">
        <f>'법정동(2015.12월말)'!T8-'법정동(2015.6월말)'!T8</f>
        <v>0</v>
      </c>
      <c r="U5" s="63">
        <f>'법정동(2015.12월말)'!U8-'법정동(2015.6월말)'!U8</f>
        <v>0</v>
      </c>
      <c r="V5" s="63">
        <f>'법정동(2015.12월말)'!V8-'법정동(2015.6월말)'!V8</f>
        <v>0</v>
      </c>
      <c r="W5" s="63">
        <f>'법정동(2015.12월말)'!W8-'법정동(2015.6월말)'!W8</f>
        <v>0</v>
      </c>
      <c r="X5" s="63">
        <f>'법정동(2015.12월말)'!X8-'법정동(2015.6월말)'!X8</f>
        <v>0</v>
      </c>
      <c r="Y5" s="63">
        <f>'법정동(2015.12월말)'!Y8-'법정동(2015.6월말)'!Y8</f>
        <v>0</v>
      </c>
      <c r="Z5" s="63">
        <f>'법정동(2015.12월말)'!Z8-'법정동(2015.6월말)'!Z8</f>
        <v>0</v>
      </c>
      <c r="AA5" s="63">
        <f>'법정동(2015.12월말)'!AA8-'법정동(2015.6월말)'!AA8</f>
        <v>0</v>
      </c>
      <c r="AB5" s="63">
        <f>'법정동(2015.12월말)'!AB8-'법정동(2015.6월말)'!AB8</f>
        <v>0</v>
      </c>
      <c r="AC5" s="63">
        <f>'법정동(2015.12월말)'!AC8-'법정동(2015.6월말)'!AC8</f>
        <v>0</v>
      </c>
      <c r="AD5" s="63">
        <f>'법정동(2015.12월말)'!AD8-'법정동(2015.6월말)'!AD8</f>
        <v>0</v>
      </c>
      <c r="AE5" s="63">
        <f>'법정동(2015.12월말)'!AE8-'법정동(2015.6월말)'!AE8</f>
        <v>0</v>
      </c>
      <c r="AF5" s="63">
        <f>'법정동(2015.12월말)'!AF8-'법정동(2015.6월말)'!AF8</f>
        <v>0</v>
      </c>
      <c r="AG5" s="63">
        <f>'법정동(2015.12월말)'!AG8-'법정동(2015.6월말)'!AG8</f>
        <v>0</v>
      </c>
      <c r="AH5" s="63">
        <f>'법정동(2015.12월말)'!AH8-'법정동(2015.6월말)'!AH8</f>
        <v>0</v>
      </c>
      <c r="AI5" s="63">
        <f>'법정동(2015.12월말)'!AI8-'법정동(2015.6월말)'!AI8</f>
        <v>0</v>
      </c>
      <c r="AJ5" s="63">
        <f>'법정동(2015.12월말)'!AJ8-'법정동(2015.6월말)'!AJ8</f>
        <v>0</v>
      </c>
      <c r="AK5" s="63">
        <f>'법정동(2015.12월말)'!AK8-'법정동(2015.6월말)'!AK8</f>
        <v>0</v>
      </c>
      <c r="AL5" s="63">
        <f>'법정동(2015.12월말)'!AL8-'법정동(2015.6월말)'!AL8</f>
        <v>0</v>
      </c>
      <c r="AM5" s="63">
        <f>'법정동(2015.12월말)'!AM8-'법정동(2015.6월말)'!AM8</f>
        <v>0</v>
      </c>
      <c r="AN5" s="63">
        <f>'법정동(2015.12월말)'!AN8-'법정동(2015.6월말)'!AN8</f>
        <v>0</v>
      </c>
      <c r="AO5" s="63">
        <f>'법정동(2015.12월말)'!AO8-'법정동(2015.6월말)'!AO8</f>
        <v>0</v>
      </c>
      <c r="AP5" s="63">
        <f>'법정동(2015.12월말)'!AP8-'법정동(2015.6월말)'!AP8</f>
        <v>0</v>
      </c>
      <c r="AQ5" s="63">
        <f>'법정동(2015.12월말)'!AQ8-'법정동(2015.6월말)'!AQ8</f>
        <v>0</v>
      </c>
      <c r="AR5" s="63">
        <f>'법정동(2015.12월말)'!AR8-'법정동(2015.6월말)'!AR8</f>
        <v>0</v>
      </c>
      <c r="AS5" s="63">
        <f>'법정동(2015.12월말)'!AS8-'법정동(2015.6월말)'!AS8</f>
        <v>0</v>
      </c>
      <c r="AT5" s="63">
        <f>'법정동(2015.12월말)'!AT8-'법정동(2015.6월말)'!AT8</f>
        <v>0</v>
      </c>
      <c r="AU5" s="63">
        <f>'법정동(2015.12월말)'!AU8-'법정동(2015.6월말)'!AU8</f>
        <v>0</v>
      </c>
      <c r="AV5" s="63">
        <f>'법정동(2015.12월말)'!AV8-'법정동(2015.6월말)'!AV8</f>
        <v>0</v>
      </c>
      <c r="AW5" s="63">
        <f>'법정동(2015.12월말)'!AW8-'법정동(2015.6월말)'!AW8</f>
        <v>0</v>
      </c>
      <c r="AX5" s="63">
        <f>'법정동(2015.12월말)'!AX8-'법정동(2015.6월말)'!AX8</f>
        <v>0</v>
      </c>
      <c r="AY5" s="63">
        <f>'법정동(2015.12월말)'!AY8-'법정동(2015.6월말)'!AY8</f>
        <v>0</v>
      </c>
      <c r="AZ5" s="63">
        <f>'법정동(2015.12월말)'!AZ8-'법정동(2015.6월말)'!AZ8</f>
        <v>0</v>
      </c>
      <c r="BA5" s="63">
        <f>'법정동(2015.12월말)'!BA8-'법정동(2015.6월말)'!BA8</f>
        <v>0</v>
      </c>
      <c r="BB5" s="63">
        <f>'법정동(2015.12월말)'!BB8-'법정동(2015.6월말)'!BB8</f>
        <v>0</v>
      </c>
      <c r="BC5" s="63">
        <f>'법정동(2015.12월말)'!BC8-'법정동(2015.6월말)'!BC8</f>
        <v>0</v>
      </c>
      <c r="BD5" s="63">
        <f>'법정동(2015.12월말)'!BD8-'법정동(2015.6월말)'!BD8</f>
        <v>0</v>
      </c>
      <c r="BE5" s="63">
        <f>'법정동(2015.12월말)'!BE8-'법정동(2015.6월말)'!BE8</f>
        <v>0</v>
      </c>
      <c r="BF5" s="63">
        <f>'법정동(2015.12월말)'!BF8-'법정동(2015.6월말)'!BF8</f>
        <v>0</v>
      </c>
      <c r="BG5" s="64">
        <f>'법정동(2015.12월말)'!BG8-'법정동(2015.6월말)'!BG8</f>
        <v>0</v>
      </c>
    </row>
    <row r="6" spans="1:59" s="20" customFormat="1" ht="20.25" customHeight="1">
      <c r="A6" s="67" t="s">
        <v>9</v>
      </c>
      <c r="B6" s="69">
        <f>'법정동(2015.12월말)'!B9-'법정동(2015.6월말)'!B9</f>
        <v>0</v>
      </c>
      <c r="C6" s="63">
        <f>'법정동(2015.12월말)'!C9-'법정동(2015.6월말)'!C9</f>
        <v>1</v>
      </c>
      <c r="D6" s="63">
        <f>'법정동(2015.12월말)'!D9-'법정동(2015.6월말)'!D9</f>
        <v>0</v>
      </c>
      <c r="E6" s="63">
        <f>'법정동(2015.12월말)'!E9-'법정동(2015.6월말)'!E9</f>
        <v>0</v>
      </c>
      <c r="F6" s="63">
        <f>'법정동(2015.12월말)'!F9-'법정동(2015.6월말)'!F9</f>
        <v>0</v>
      </c>
      <c r="G6" s="63">
        <f>'법정동(2015.12월말)'!G9-'법정동(2015.6월말)'!G9</f>
        <v>0</v>
      </c>
      <c r="H6" s="63">
        <f>'법정동(2015.12월말)'!H9-'법정동(2015.6월말)'!H9</f>
        <v>0</v>
      </c>
      <c r="I6" s="63">
        <f>'법정동(2015.12월말)'!I9-'법정동(2015.6월말)'!I9</f>
        <v>0</v>
      </c>
      <c r="J6" s="63">
        <f>'법정동(2015.12월말)'!J9-'법정동(2015.6월말)'!J9</f>
        <v>0</v>
      </c>
      <c r="K6" s="63">
        <f>'법정동(2015.12월말)'!K9-'법정동(2015.6월말)'!K9</f>
        <v>0</v>
      </c>
      <c r="L6" s="63">
        <f>'법정동(2015.12월말)'!L9-'법정동(2015.6월말)'!L9</f>
        <v>0</v>
      </c>
      <c r="M6" s="63">
        <f>'법정동(2015.12월말)'!M9-'법정동(2015.6월말)'!M9</f>
        <v>0</v>
      </c>
      <c r="N6" s="63">
        <f>'법정동(2015.12월말)'!N9-'법정동(2015.6월말)'!N9</f>
        <v>0</v>
      </c>
      <c r="O6" s="63">
        <f>'법정동(2015.12월말)'!O9-'법정동(2015.6월말)'!O9</f>
        <v>0</v>
      </c>
      <c r="P6" s="63">
        <f>'법정동(2015.12월말)'!P9-'법정동(2015.6월말)'!P9</f>
        <v>0</v>
      </c>
      <c r="Q6" s="63">
        <f>'법정동(2015.12월말)'!Q9-'법정동(2015.6월말)'!Q9</f>
        <v>0</v>
      </c>
      <c r="R6" s="63">
        <f>'법정동(2015.12월말)'!R9-'법정동(2015.6월말)'!R9</f>
        <v>-376</v>
      </c>
      <c r="S6" s="63">
        <f>'법정동(2015.12월말)'!S9-'법정동(2015.6월말)'!S9</f>
        <v>-4</v>
      </c>
      <c r="T6" s="63">
        <f>'법정동(2015.12월말)'!T9-'법정동(2015.6월말)'!T9</f>
        <v>0</v>
      </c>
      <c r="U6" s="63">
        <f>'법정동(2015.12월말)'!U9-'법정동(2015.6월말)'!U9</f>
        <v>0</v>
      </c>
      <c r="V6" s="63">
        <f>'법정동(2015.12월말)'!V9-'법정동(2015.6월말)'!V9</f>
        <v>0</v>
      </c>
      <c r="W6" s="63">
        <f>'법정동(2015.12월말)'!W9-'법정동(2015.6월말)'!W9</f>
        <v>0</v>
      </c>
      <c r="X6" s="63">
        <f>'법정동(2015.12월말)'!X9-'법정동(2015.6월말)'!X9</f>
        <v>0</v>
      </c>
      <c r="Y6" s="63">
        <f>'법정동(2015.12월말)'!Y9-'법정동(2015.6월말)'!Y9</f>
        <v>0</v>
      </c>
      <c r="Z6" s="63">
        <f>'법정동(2015.12월말)'!Z9-'법정동(2015.6월말)'!Z9</f>
        <v>-229</v>
      </c>
      <c r="AA6" s="63">
        <f>'법정동(2015.12월말)'!AA9-'법정동(2015.6월말)'!AA9</f>
        <v>-1</v>
      </c>
      <c r="AB6" s="63">
        <f>'법정동(2015.12월말)'!AB9-'법정동(2015.6월말)'!AB9</f>
        <v>0</v>
      </c>
      <c r="AC6" s="63">
        <f>'법정동(2015.12월말)'!AC9-'법정동(2015.6월말)'!AC9</f>
        <v>0</v>
      </c>
      <c r="AD6" s="63">
        <f>'법정동(2015.12월말)'!AD9-'법정동(2015.6월말)'!AD9</f>
        <v>100</v>
      </c>
      <c r="AE6" s="63">
        <f>'법정동(2015.12월말)'!AE9-'법정동(2015.6월말)'!AE9</f>
        <v>4</v>
      </c>
      <c r="AF6" s="63">
        <f>'법정동(2015.12월말)'!AF9-'법정동(2015.6월말)'!AF9</f>
        <v>0</v>
      </c>
      <c r="AG6" s="63">
        <f>'법정동(2015.12월말)'!AG9-'법정동(2015.6월말)'!AG9</f>
        <v>0</v>
      </c>
      <c r="AH6" s="63">
        <f>'법정동(2015.12월말)'!AH9-'법정동(2015.6월말)'!AH9</f>
        <v>0</v>
      </c>
      <c r="AI6" s="63">
        <f>'법정동(2015.12월말)'!AI9-'법정동(2015.6월말)'!AI9</f>
        <v>0</v>
      </c>
      <c r="AJ6" s="63">
        <f>'법정동(2015.12월말)'!AJ9-'법정동(2015.6월말)'!AJ9</f>
        <v>0</v>
      </c>
      <c r="AK6" s="63">
        <f>'법정동(2015.12월말)'!AK9-'법정동(2015.6월말)'!AK9</f>
        <v>0</v>
      </c>
      <c r="AL6" s="63">
        <f>'법정동(2015.12월말)'!AL9-'법정동(2015.6월말)'!AL9</f>
        <v>0</v>
      </c>
      <c r="AM6" s="63">
        <f>'법정동(2015.12월말)'!AM9-'법정동(2015.6월말)'!AM9</f>
        <v>0</v>
      </c>
      <c r="AN6" s="63">
        <f>'법정동(2015.12월말)'!AN9-'법정동(2015.6월말)'!AN9</f>
        <v>0</v>
      </c>
      <c r="AO6" s="63">
        <f>'법정동(2015.12월말)'!AO9-'법정동(2015.6월말)'!AO9</f>
        <v>0</v>
      </c>
      <c r="AP6" s="63">
        <f>'법정동(2015.12월말)'!AP9-'법정동(2015.6월말)'!AP9</f>
        <v>0</v>
      </c>
      <c r="AQ6" s="63">
        <f>'법정동(2015.12월말)'!AQ9-'법정동(2015.6월말)'!AQ9</f>
        <v>0</v>
      </c>
      <c r="AR6" s="63">
        <f>'법정동(2015.12월말)'!AR9-'법정동(2015.6월말)'!AR9</f>
        <v>0</v>
      </c>
      <c r="AS6" s="63">
        <f>'법정동(2015.12월말)'!AS9-'법정동(2015.6월말)'!AS9</f>
        <v>0</v>
      </c>
      <c r="AT6" s="63">
        <f>'법정동(2015.12월말)'!AT9-'법정동(2015.6월말)'!AT9</f>
        <v>0</v>
      </c>
      <c r="AU6" s="63">
        <f>'법정동(2015.12월말)'!AU9-'법정동(2015.6월말)'!AU9</f>
        <v>0</v>
      </c>
      <c r="AV6" s="63">
        <f>'법정동(2015.12월말)'!AV9-'법정동(2015.6월말)'!AV9</f>
        <v>0</v>
      </c>
      <c r="AW6" s="63">
        <f>'법정동(2015.12월말)'!AW9-'법정동(2015.6월말)'!AW9</f>
        <v>0</v>
      </c>
      <c r="AX6" s="63">
        <f>'법정동(2015.12월말)'!AX9-'법정동(2015.6월말)'!AX9</f>
        <v>0</v>
      </c>
      <c r="AY6" s="63">
        <f>'법정동(2015.12월말)'!AY9-'법정동(2015.6월말)'!AY9</f>
        <v>0</v>
      </c>
      <c r="AZ6" s="63">
        <f>'법정동(2015.12월말)'!AZ9-'법정동(2015.6월말)'!AZ9</f>
        <v>0</v>
      </c>
      <c r="BA6" s="63">
        <f>'법정동(2015.12월말)'!BA9-'법정동(2015.6월말)'!BA9</f>
        <v>0</v>
      </c>
      <c r="BB6" s="63">
        <f>'법정동(2015.12월말)'!BB9-'법정동(2015.6월말)'!BB9</f>
        <v>0</v>
      </c>
      <c r="BC6" s="63">
        <f>'법정동(2015.12월말)'!BC9-'법정동(2015.6월말)'!BC9</f>
        <v>0</v>
      </c>
      <c r="BD6" s="63">
        <f>'법정동(2015.12월말)'!BD9-'법정동(2015.6월말)'!BD9</f>
        <v>0</v>
      </c>
      <c r="BE6" s="63">
        <f>'법정동(2015.12월말)'!BE9-'법정동(2015.6월말)'!BE9</f>
        <v>0</v>
      </c>
      <c r="BF6" s="63">
        <f>'법정동(2015.12월말)'!BF9-'법정동(2015.6월말)'!BF9</f>
        <v>505</v>
      </c>
      <c r="BG6" s="64">
        <f>'법정동(2015.12월말)'!BG9-'법정동(2015.6월말)'!BG9</f>
        <v>2</v>
      </c>
    </row>
    <row r="7" spans="1:59" s="20" customFormat="1" ht="20.25" customHeight="1">
      <c r="A7" s="67" t="s">
        <v>10</v>
      </c>
      <c r="B7" s="69">
        <f>'법정동(2015.12월말)'!B10-'법정동(2015.6월말)'!B10</f>
        <v>0</v>
      </c>
      <c r="C7" s="63">
        <f>'법정동(2015.12월말)'!C10-'법정동(2015.6월말)'!C10</f>
        <v>-19</v>
      </c>
      <c r="D7" s="63">
        <f>'법정동(2015.12월말)'!D10-'법정동(2015.6월말)'!D10</f>
        <v>-12</v>
      </c>
      <c r="E7" s="63">
        <f>'법정동(2015.12월말)'!E10-'법정동(2015.6월말)'!E10</f>
        <v>-1</v>
      </c>
      <c r="F7" s="63">
        <f>'법정동(2015.12월말)'!F10-'법정동(2015.6월말)'!F10</f>
        <v>0</v>
      </c>
      <c r="G7" s="63">
        <f>'법정동(2015.12월말)'!G10-'법정동(2015.6월말)'!G10</f>
        <v>0</v>
      </c>
      <c r="H7" s="63">
        <f>'법정동(2015.12월말)'!H10-'법정동(2015.6월말)'!H10</f>
        <v>0</v>
      </c>
      <c r="I7" s="63">
        <f>'법정동(2015.12월말)'!I10-'법정동(2015.6월말)'!I10</f>
        <v>0</v>
      </c>
      <c r="J7" s="63">
        <f>'법정동(2015.12월말)'!J10-'법정동(2015.6월말)'!J10</f>
        <v>0</v>
      </c>
      <c r="K7" s="63">
        <f>'법정동(2015.12월말)'!K10-'법정동(2015.6월말)'!K10</f>
        <v>0</v>
      </c>
      <c r="L7" s="63">
        <f>'법정동(2015.12월말)'!L10-'법정동(2015.6월말)'!L10</f>
        <v>0</v>
      </c>
      <c r="M7" s="63">
        <f>'법정동(2015.12월말)'!M10-'법정동(2015.6월말)'!M10</f>
        <v>0</v>
      </c>
      <c r="N7" s="63">
        <f>'법정동(2015.12월말)'!N10-'법정동(2015.6월말)'!N10</f>
        <v>0</v>
      </c>
      <c r="O7" s="63">
        <f>'법정동(2015.12월말)'!O10-'법정동(2015.6월말)'!O10</f>
        <v>0</v>
      </c>
      <c r="P7" s="63">
        <f>'법정동(2015.12월말)'!P10-'법정동(2015.6월말)'!P10</f>
        <v>0</v>
      </c>
      <c r="Q7" s="63">
        <f>'법정동(2015.12월말)'!Q10-'법정동(2015.6월말)'!Q10</f>
        <v>0</v>
      </c>
      <c r="R7" s="63">
        <f>'법정동(2015.12월말)'!R10-'법정동(2015.6월말)'!R10</f>
        <v>-361</v>
      </c>
      <c r="S7" s="63">
        <f>'법정동(2015.12월말)'!S10-'법정동(2015.6월말)'!S10</f>
        <v>-19</v>
      </c>
      <c r="T7" s="63">
        <f>'법정동(2015.12월말)'!T10-'법정동(2015.6월말)'!T10</f>
        <v>0</v>
      </c>
      <c r="U7" s="63">
        <f>'법정동(2015.12월말)'!U10-'법정동(2015.6월말)'!U10</f>
        <v>0</v>
      </c>
      <c r="V7" s="63">
        <f>'법정동(2015.12월말)'!V10-'법정동(2015.6월말)'!V10</f>
        <v>0</v>
      </c>
      <c r="W7" s="63">
        <f>'법정동(2015.12월말)'!W10-'법정동(2015.6월말)'!W10</f>
        <v>0</v>
      </c>
      <c r="X7" s="63">
        <f>'법정동(2015.12월말)'!X10-'법정동(2015.6월말)'!X10</f>
        <v>-95</v>
      </c>
      <c r="Y7" s="63">
        <f>'법정동(2015.12월말)'!Y10-'법정동(2015.6월말)'!Y10</f>
        <v>-1</v>
      </c>
      <c r="Z7" s="63">
        <f>'법정동(2015.12월말)'!Z10-'법정동(2015.6월말)'!Z10</f>
        <v>0</v>
      </c>
      <c r="AA7" s="63">
        <f>'법정동(2015.12월말)'!AA10-'법정동(2015.6월말)'!AA10</f>
        <v>0</v>
      </c>
      <c r="AB7" s="63">
        <f>'법정동(2015.12월말)'!AB10-'법정동(2015.6월말)'!AB10</f>
        <v>0</v>
      </c>
      <c r="AC7" s="63">
        <f>'법정동(2015.12월말)'!AC10-'법정동(2015.6월말)'!AC10</f>
        <v>0</v>
      </c>
      <c r="AD7" s="63">
        <f>'법정동(2015.12월말)'!AD10-'법정동(2015.6월말)'!AD10</f>
        <v>468</v>
      </c>
      <c r="AE7" s="63">
        <f>'법정동(2015.12월말)'!AE10-'법정동(2015.6월말)'!AE10</f>
        <v>2</v>
      </c>
      <c r="AF7" s="63">
        <f>'법정동(2015.12월말)'!AF10-'법정동(2015.6월말)'!AF10</f>
        <v>0</v>
      </c>
      <c r="AG7" s="63">
        <f>'법정동(2015.12월말)'!AG10-'법정동(2015.6월말)'!AG10</f>
        <v>0</v>
      </c>
      <c r="AH7" s="63">
        <f>'법정동(2015.12월말)'!AH10-'법정동(2015.6월말)'!AH10</f>
        <v>0</v>
      </c>
      <c r="AI7" s="63">
        <f>'법정동(2015.12월말)'!AI10-'법정동(2015.6월말)'!AI10</f>
        <v>0</v>
      </c>
      <c r="AJ7" s="63">
        <f>'법정동(2015.12월말)'!AJ10-'법정동(2015.6월말)'!AJ10</f>
        <v>0</v>
      </c>
      <c r="AK7" s="63">
        <f>'법정동(2015.12월말)'!AK10-'법정동(2015.6월말)'!AK10</f>
        <v>0</v>
      </c>
      <c r="AL7" s="63">
        <f>'법정동(2015.12월말)'!AL10-'법정동(2015.6월말)'!AL10</f>
        <v>0</v>
      </c>
      <c r="AM7" s="63">
        <f>'법정동(2015.12월말)'!AM10-'법정동(2015.6월말)'!AM10</f>
        <v>0</v>
      </c>
      <c r="AN7" s="63">
        <f>'법정동(2015.12월말)'!AN10-'법정동(2015.6월말)'!AN10</f>
        <v>0</v>
      </c>
      <c r="AO7" s="63">
        <f>'법정동(2015.12월말)'!AO10-'법정동(2015.6월말)'!AO10</f>
        <v>0</v>
      </c>
      <c r="AP7" s="63">
        <f>'법정동(2015.12월말)'!AP10-'법정동(2015.6월말)'!AP10</f>
        <v>0</v>
      </c>
      <c r="AQ7" s="63">
        <f>'법정동(2015.12월말)'!AQ10-'법정동(2015.6월말)'!AQ10</f>
        <v>0</v>
      </c>
      <c r="AR7" s="63">
        <f>'법정동(2015.12월말)'!AR10-'법정동(2015.6월말)'!AR10</f>
        <v>0</v>
      </c>
      <c r="AS7" s="63">
        <f>'법정동(2015.12월말)'!AS10-'법정동(2015.6월말)'!AS10</f>
        <v>0</v>
      </c>
      <c r="AT7" s="63">
        <f>'법정동(2015.12월말)'!AT10-'법정동(2015.6월말)'!AT10</f>
        <v>0</v>
      </c>
      <c r="AU7" s="63">
        <f>'법정동(2015.12월말)'!AU10-'법정동(2015.6월말)'!AU10</f>
        <v>0</v>
      </c>
      <c r="AV7" s="63">
        <f>'법정동(2015.12월말)'!AV10-'법정동(2015.6월말)'!AV10</f>
        <v>0</v>
      </c>
      <c r="AW7" s="63">
        <f>'법정동(2015.12월말)'!AW10-'법정동(2015.6월말)'!AW10</f>
        <v>0</v>
      </c>
      <c r="AX7" s="63">
        <f>'법정동(2015.12월말)'!AX10-'법정동(2015.6월말)'!AX10</f>
        <v>0</v>
      </c>
      <c r="AY7" s="63">
        <f>'법정동(2015.12월말)'!AY10-'법정동(2015.6월말)'!AY10</f>
        <v>0</v>
      </c>
      <c r="AZ7" s="63">
        <f>'법정동(2015.12월말)'!AZ10-'법정동(2015.6월말)'!AZ10</f>
        <v>0</v>
      </c>
      <c r="BA7" s="63">
        <f>'법정동(2015.12월말)'!BA10-'법정동(2015.6월말)'!BA10</f>
        <v>0</v>
      </c>
      <c r="BB7" s="63">
        <f>'법정동(2015.12월말)'!BB10-'법정동(2015.6월말)'!BB10</f>
        <v>0</v>
      </c>
      <c r="BC7" s="63">
        <f>'법정동(2015.12월말)'!BC10-'법정동(2015.6월말)'!BC10</f>
        <v>0</v>
      </c>
      <c r="BD7" s="63">
        <f>'법정동(2015.12월말)'!BD10-'법정동(2015.6월말)'!BD10</f>
        <v>0</v>
      </c>
      <c r="BE7" s="63">
        <f>'법정동(2015.12월말)'!BE10-'법정동(2015.6월말)'!BE10</f>
        <v>0</v>
      </c>
      <c r="BF7" s="63">
        <f>'법정동(2015.12월말)'!BF10-'법정동(2015.6월말)'!BF10</f>
        <v>0</v>
      </c>
      <c r="BG7" s="64">
        <f>'법정동(2015.12월말)'!BG10-'법정동(2015.6월말)'!BG10</f>
        <v>0</v>
      </c>
    </row>
    <row r="8" spans="1:59" s="20" customFormat="1" ht="20.25" customHeight="1">
      <c r="A8" s="67" t="s">
        <v>11</v>
      </c>
      <c r="B8" s="69">
        <f>'법정동(2015.12월말)'!B11-'법정동(2015.6월말)'!B11</f>
        <v>176</v>
      </c>
      <c r="C8" s="63">
        <f>'법정동(2015.12월말)'!C11-'법정동(2015.6월말)'!C11</f>
        <v>-4</v>
      </c>
      <c r="D8" s="63">
        <f>'법정동(2015.12월말)'!D11-'법정동(2015.6월말)'!D11</f>
        <v>-589</v>
      </c>
      <c r="E8" s="63">
        <f>'법정동(2015.12월말)'!E11-'법정동(2015.6월말)'!E11</f>
        <v>0</v>
      </c>
      <c r="F8" s="63">
        <f>'법정동(2015.12월말)'!F11-'법정동(2015.6월말)'!F11</f>
        <v>0</v>
      </c>
      <c r="G8" s="63">
        <f>'법정동(2015.12월말)'!G11-'법정동(2015.6월말)'!G11</f>
        <v>0</v>
      </c>
      <c r="H8" s="63">
        <f>'법정동(2015.12월말)'!H11-'법정동(2015.6월말)'!H11</f>
        <v>0</v>
      </c>
      <c r="I8" s="63">
        <f>'법정동(2015.12월말)'!I11-'법정동(2015.6월말)'!I11</f>
        <v>0</v>
      </c>
      <c r="J8" s="63">
        <f>'법정동(2015.12월말)'!J11-'법정동(2015.6월말)'!J11</f>
        <v>0</v>
      </c>
      <c r="K8" s="63">
        <f>'법정동(2015.12월말)'!K11-'법정동(2015.6월말)'!K11</f>
        <v>0</v>
      </c>
      <c r="L8" s="63">
        <f>'법정동(2015.12월말)'!L11-'법정동(2015.6월말)'!L11</f>
        <v>0</v>
      </c>
      <c r="M8" s="63">
        <f>'법정동(2015.12월말)'!M11-'법정동(2015.6월말)'!M11</f>
        <v>0</v>
      </c>
      <c r="N8" s="63">
        <f>'법정동(2015.12월말)'!N11-'법정동(2015.6월말)'!N11</f>
        <v>0</v>
      </c>
      <c r="O8" s="63">
        <f>'법정동(2015.12월말)'!O11-'법정동(2015.6월말)'!O11</f>
        <v>0</v>
      </c>
      <c r="P8" s="63">
        <f>'법정동(2015.12월말)'!P11-'법정동(2015.6월말)'!P11</f>
        <v>0</v>
      </c>
      <c r="Q8" s="63">
        <f>'법정동(2015.12월말)'!Q11-'법정동(2015.6월말)'!Q11</f>
        <v>0</v>
      </c>
      <c r="R8" s="63">
        <f>'법정동(2015.12월말)'!R11-'법정동(2015.6월말)'!R11</f>
        <v>541</v>
      </c>
      <c r="S8" s="63">
        <f>'법정동(2015.12월말)'!S11-'법정동(2015.6월말)'!S11</f>
        <v>-5</v>
      </c>
      <c r="T8" s="63">
        <f>'법정동(2015.12월말)'!T11-'법정동(2015.6월말)'!T11</f>
        <v>0</v>
      </c>
      <c r="U8" s="63">
        <f>'법정동(2015.12월말)'!U11-'법정동(2015.6월말)'!U11</f>
        <v>0</v>
      </c>
      <c r="V8" s="63">
        <f>'법정동(2015.12월말)'!V11-'법정동(2015.6월말)'!V11</f>
        <v>0</v>
      </c>
      <c r="W8" s="63">
        <f>'법정동(2015.12월말)'!W11-'법정동(2015.6월말)'!W11</f>
        <v>0</v>
      </c>
      <c r="X8" s="63">
        <f>'법정동(2015.12월말)'!X11-'법정동(2015.6월말)'!X11</f>
        <v>0</v>
      </c>
      <c r="Y8" s="63">
        <f>'법정동(2015.12월말)'!Y11-'법정동(2015.6월말)'!Y11</f>
        <v>0</v>
      </c>
      <c r="Z8" s="63">
        <f>'법정동(2015.12월말)'!Z11-'법정동(2015.6월말)'!Z11</f>
        <v>0</v>
      </c>
      <c r="AA8" s="63">
        <f>'법정동(2015.12월말)'!AA11-'법정동(2015.6월말)'!AA11</f>
        <v>0</v>
      </c>
      <c r="AB8" s="63">
        <f>'법정동(2015.12월말)'!AB11-'법정동(2015.6월말)'!AB11</f>
        <v>0</v>
      </c>
      <c r="AC8" s="63">
        <f>'법정동(2015.12월말)'!AC11-'법정동(2015.6월말)'!AC11</f>
        <v>0</v>
      </c>
      <c r="AD8" s="63">
        <f>'법정동(2015.12월말)'!AD11-'법정동(2015.6월말)'!AD11</f>
        <v>224</v>
      </c>
      <c r="AE8" s="63">
        <f>'법정동(2015.12월말)'!AE11-'법정동(2015.6월말)'!AE11</f>
        <v>1</v>
      </c>
      <c r="AF8" s="63">
        <f>'법정동(2015.12월말)'!AF11-'법정동(2015.6월말)'!AF11</f>
        <v>0</v>
      </c>
      <c r="AG8" s="63">
        <f>'법정동(2015.12월말)'!AG11-'법정동(2015.6월말)'!AG11</f>
        <v>0</v>
      </c>
      <c r="AH8" s="63">
        <f>'법정동(2015.12월말)'!AH11-'법정동(2015.6월말)'!AH11</f>
        <v>0</v>
      </c>
      <c r="AI8" s="63">
        <f>'법정동(2015.12월말)'!AI11-'법정동(2015.6월말)'!AI11</f>
        <v>0</v>
      </c>
      <c r="AJ8" s="63">
        <f>'법정동(2015.12월말)'!AJ11-'법정동(2015.6월말)'!AJ11</f>
        <v>0</v>
      </c>
      <c r="AK8" s="63">
        <f>'법정동(2015.12월말)'!AK11-'법정동(2015.6월말)'!AK11</f>
        <v>0</v>
      </c>
      <c r="AL8" s="63">
        <f>'법정동(2015.12월말)'!AL11-'법정동(2015.6월말)'!AL11</f>
        <v>0</v>
      </c>
      <c r="AM8" s="63">
        <f>'법정동(2015.12월말)'!AM11-'법정동(2015.6월말)'!AM11</f>
        <v>0</v>
      </c>
      <c r="AN8" s="63">
        <f>'법정동(2015.12월말)'!AN11-'법정동(2015.6월말)'!AN11</f>
        <v>0</v>
      </c>
      <c r="AO8" s="63">
        <f>'법정동(2015.12월말)'!AO11-'법정동(2015.6월말)'!AO11</f>
        <v>0</v>
      </c>
      <c r="AP8" s="63">
        <f>'법정동(2015.12월말)'!AP11-'법정동(2015.6월말)'!AP11</f>
        <v>0</v>
      </c>
      <c r="AQ8" s="63">
        <f>'법정동(2015.12월말)'!AQ11-'법정동(2015.6월말)'!AQ11</f>
        <v>0</v>
      </c>
      <c r="AR8" s="63">
        <f>'법정동(2015.12월말)'!AR11-'법정동(2015.6월말)'!AR11</f>
        <v>0</v>
      </c>
      <c r="AS8" s="63">
        <f>'법정동(2015.12월말)'!AS11-'법정동(2015.6월말)'!AS11</f>
        <v>0</v>
      </c>
      <c r="AT8" s="63">
        <f>'법정동(2015.12월말)'!AT11-'법정동(2015.6월말)'!AT11</f>
        <v>0</v>
      </c>
      <c r="AU8" s="63">
        <f>'법정동(2015.12월말)'!AU11-'법정동(2015.6월말)'!AU11</f>
        <v>0</v>
      </c>
      <c r="AV8" s="63">
        <f>'법정동(2015.12월말)'!AV11-'법정동(2015.6월말)'!AV11</f>
        <v>0</v>
      </c>
      <c r="AW8" s="63">
        <f>'법정동(2015.12월말)'!AW11-'법정동(2015.6월말)'!AW11</f>
        <v>0</v>
      </c>
      <c r="AX8" s="63">
        <f>'법정동(2015.12월말)'!AX11-'법정동(2015.6월말)'!AX11</f>
        <v>0</v>
      </c>
      <c r="AY8" s="63">
        <f>'법정동(2015.12월말)'!AY11-'법정동(2015.6월말)'!AY11</f>
        <v>0</v>
      </c>
      <c r="AZ8" s="63">
        <f>'법정동(2015.12월말)'!AZ11-'법정동(2015.6월말)'!AZ11</f>
        <v>0</v>
      </c>
      <c r="BA8" s="63">
        <f>'법정동(2015.12월말)'!BA11-'법정동(2015.6월말)'!BA11</f>
        <v>0</v>
      </c>
      <c r="BB8" s="63">
        <f>'법정동(2015.12월말)'!BB11-'법정동(2015.6월말)'!BB11</f>
        <v>0</v>
      </c>
      <c r="BC8" s="63">
        <f>'법정동(2015.12월말)'!BC11-'법정동(2015.6월말)'!BC11</f>
        <v>0</v>
      </c>
      <c r="BD8" s="63">
        <f>'법정동(2015.12월말)'!BD11-'법정동(2015.6월말)'!BD11</f>
        <v>0</v>
      </c>
      <c r="BE8" s="63">
        <f>'법정동(2015.12월말)'!BE11-'법정동(2015.6월말)'!BE11</f>
        <v>0</v>
      </c>
      <c r="BF8" s="63">
        <f>'법정동(2015.12월말)'!BF11-'법정동(2015.6월말)'!BF11</f>
        <v>0</v>
      </c>
      <c r="BG8" s="64">
        <f>'법정동(2015.12월말)'!BG11-'법정동(2015.6월말)'!BG11</f>
        <v>0</v>
      </c>
    </row>
    <row r="9" spans="1:59" s="20" customFormat="1" ht="20.25" customHeight="1">
      <c r="A9" s="67" t="s">
        <v>12</v>
      </c>
      <c r="B9" s="69">
        <f>'법정동(2015.12월말)'!B12-'법정동(2015.6월말)'!B12</f>
        <v>0</v>
      </c>
      <c r="C9" s="63">
        <f>'법정동(2015.12월말)'!C12-'법정동(2015.6월말)'!C12</f>
        <v>-1</v>
      </c>
      <c r="D9" s="63">
        <f>'법정동(2015.12월말)'!D12-'법정동(2015.6월말)'!D12</f>
        <v>0</v>
      </c>
      <c r="E9" s="63">
        <f>'법정동(2015.12월말)'!E12-'법정동(2015.6월말)'!E12</f>
        <v>3</v>
      </c>
      <c r="F9" s="63">
        <f>'법정동(2015.12월말)'!F12-'법정동(2015.6월말)'!F12</f>
        <v>0</v>
      </c>
      <c r="G9" s="63">
        <f>'법정동(2015.12월말)'!G12-'법정동(2015.6월말)'!G12</f>
        <v>0</v>
      </c>
      <c r="H9" s="63">
        <f>'법정동(2015.12월말)'!H12-'법정동(2015.6월말)'!H12</f>
        <v>0</v>
      </c>
      <c r="I9" s="63">
        <f>'법정동(2015.12월말)'!I12-'법정동(2015.6월말)'!I12</f>
        <v>0</v>
      </c>
      <c r="J9" s="63">
        <f>'법정동(2015.12월말)'!J12-'법정동(2015.6월말)'!J12</f>
        <v>0</v>
      </c>
      <c r="K9" s="63">
        <f>'법정동(2015.12월말)'!K12-'법정동(2015.6월말)'!K12</f>
        <v>0</v>
      </c>
      <c r="L9" s="63">
        <f>'법정동(2015.12월말)'!L12-'법정동(2015.6월말)'!L12</f>
        <v>-568</v>
      </c>
      <c r="M9" s="63">
        <f>'법정동(2015.12월말)'!M12-'법정동(2015.6월말)'!M12</f>
        <v>-2</v>
      </c>
      <c r="N9" s="63">
        <f>'법정동(2015.12월말)'!N12-'법정동(2015.6월말)'!N12</f>
        <v>0</v>
      </c>
      <c r="O9" s="63">
        <f>'법정동(2015.12월말)'!O12-'법정동(2015.6월말)'!O12</f>
        <v>0</v>
      </c>
      <c r="P9" s="63">
        <f>'법정동(2015.12월말)'!P12-'법정동(2015.6월말)'!P12</f>
        <v>0</v>
      </c>
      <c r="Q9" s="63">
        <f>'법정동(2015.12월말)'!Q12-'법정동(2015.6월말)'!Q12</f>
        <v>0</v>
      </c>
      <c r="R9" s="63">
        <f>'법정동(2015.12월말)'!R12-'법정동(2015.6월말)'!R12</f>
        <v>20</v>
      </c>
      <c r="S9" s="63">
        <f>'법정동(2015.12월말)'!S12-'법정동(2015.6월말)'!S12</f>
        <v>-4</v>
      </c>
      <c r="T9" s="63">
        <f>'법정동(2015.12월말)'!T12-'법정동(2015.6월말)'!T12</f>
        <v>0</v>
      </c>
      <c r="U9" s="63">
        <f>'법정동(2015.12월말)'!U12-'법정동(2015.6월말)'!U12</f>
        <v>0</v>
      </c>
      <c r="V9" s="63">
        <f>'법정동(2015.12월말)'!V12-'법정동(2015.6월말)'!V12</f>
        <v>0</v>
      </c>
      <c r="W9" s="63">
        <f>'법정동(2015.12월말)'!W12-'법정동(2015.6월말)'!W12</f>
        <v>0</v>
      </c>
      <c r="X9" s="63">
        <f>'법정동(2015.12월말)'!X12-'법정동(2015.6월말)'!X12</f>
        <v>0</v>
      </c>
      <c r="Y9" s="63">
        <f>'법정동(2015.12월말)'!Y12-'법정동(2015.6월말)'!Y12</f>
        <v>0</v>
      </c>
      <c r="Z9" s="63">
        <f>'법정동(2015.12월말)'!Z12-'법정동(2015.6월말)'!Z12</f>
        <v>0</v>
      </c>
      <c r="AA9" s="63">
        <f>'법정동(2015.12월말)'!AA12-'법정동(2015.6월말)'!AA12</f>
        <v>0</v>
      </c>
      <c r="AB9" s="63">
        <f>'법정동(2015.12월말)'!AB12-'법정동(2015.6월말)'!AB12</f>
        <v>0</v>
      </c>
      <c r="AC9" s="63">
        <f>'법정동(2015.12월말)'!AC12-'법정동(2015.6월말)'!AC12</f>
        <v>0</v>
      </c>
      <c r="AD9" s="63">
        <f>'법정동(2015.12월말)'!AD12-'법정동(2015.6월말)'!AD12</f>
        <v>548</v>
      </c>
      <c r="AE9" s="63">
        <f>'법정동(2015.12월말)'!AE12-'법정동(2015.6월말)'!AE12</f>
        <v>2</v>
      </c>
      <c r="AF9" s="63">
        <f>'법정동(2015.12월말)'!AF12-'법정동(2015.6월말)'!AF12</f>
        <v>0</v>
      </c>
      <c r="AG9" s="63">
        <f>'법정동(2015.12월말)'!AG12-'법정동(2015.6월말)'!AG12</f>
        <v>0</v>
      </c>
      <c r="AH9" s="63">
        <f>'법정동(2015.12월말)'!AH12-'법정동(2015.6월말)'!AH12</f>
        <v>0</v>
      </c>
      <c r="AI9" s="63">
        <f>'법정동(2015.12월말)'!AI12-'법정동(2015.6월말)'!AI12</f>
        <v>0</v>
      </c>
      <c r="AJ9" s="63">
        <f>'법정동(2015.12월말)'!AJ12-'법정동(2015.6월말)'!AJ12</f>
        <v>0</v>
      </c>
      <c r="AK9" s="63">
        <f>'법정동(2015.12월말)'!AK12-'법정동(2015.6월말)'!AK12</f>
        <v>0</v>
      </c>
      <c r="AL9" s="63">
        <f>'법정동(2015.12월말)'!AL12-'법정동(2015.6월말)'!AL12</f>
        <v>0</v>
      </c>
      <c r="AM9" s="63">
        <f>'법정동(2015.12월말)'!AM12-'법정동(2015.6월말)'!AM12</f>
        <v>0</v>
      </c>
      <c r="AN9" s="63">
        <f>'법정동(2015.12월말)'!AN12-'법정동(2015.6월말)'!AN12</f>
        <v>0</v>
      </c>
      <c r="AO9" s="63">
        <f>'법정동(2015.12월말)'!AO12-'법정동(2015.6월말)'!AO12</f>
        <v>0</v>
      </c>
      <c r="AP9" s="63">
        <f>'법정동(2015.12월말)'!AP12-'법정동(2015.6월말)'!AP12</f>
        <v>0</v>
      </c>
      <c r="AQ9" s="63">
        <f>'법정동(2015.12월말)'!AQ12-'법정동(2015.6월말)'!AQ12</f>
        <v>0</v>
      </c>
      <c r="AR9" s="63">
        <f>'법정동(2015.12월말)'!AR12-'법정동(2015.6월말)'!AR12</f>
        <v>0</v>
      </c>
      <c r="AS9" s="63">
        <f>'법정동(2015.12월말)'!AS12-'법정동(2015.6월말)'!AS12</f>
        <v>0</v>
      </c>
      <c r="AT9" s="63">
        <f>'법정동(2015.12월말)'!AT12-'법정동(2015.6월말)'!AT12</f>
        <v>0</v>
      </c>
      <c r="AU9" s="63">
        <f>'법정동(2015.12월말)'!AU12-'법정동(2015.6월말)'!AU12</f>
        <v>0</v>
      </c>
      <c r="AV9" s="63">
        <f>'법정동(2015.12월말)'!AV12-'법정동(2015.6월말)'!AV12</f>
        <v>0</v>
      </c>
      <c r="AW9" s="63">
        <f>'법정동(2015.12월말)'!AW12-'법정동(2015.6월말)'!AW12</f>
        <v>0</v>
      </c>
      <c r="AX9" s="63">
        <f>'법정동(2015.12월말)'!AX12-'법정동(2015.6월말)'!AX12</f>
        <v>0</v>
      </c>
      <c r="AY9" s="63">
        <f>'법정동(2015.12월말)'!AY12-'법정동(2015.6월말)'!AY12</f>
        <v>0</v>
      </c>
      <c r="AZ9" s="63">
        <f>'법정동(2015.12월말)'!AZ12-'법정동(2015.6월말)'!AZ12</f>
        <v>0</v>
      </c>
      <c r="BA9" s="63">
        <f>'법정동(2015.12월말)'!BA12-'법정동(2015.6월말)'!BA12</f>
        <v>0</v>
      </c>
      <c r="BB9" s="63">
        <f>'법정동(2015.12월말)'!BB12-'법정동(2015.6월말)'!BB12</f>
        <v>0</v>
      </c>
      <c r="BC9" s="63">
        <f>'법정동(2015.12월말)'!BC12-'법정동(2015.6월말)'!BC12</f>
        <v>0</v>
      </c>
      <c r="BD9" s="63">
        <f>'법정동(2015.12월말)'!BD12-'법정동(2015.6월말)'!BD12</f>
        <v>0</v>
      </c>
      <c r="BE9" s="63">
        <f>'법정동(2015.12월말)'!BE12-'법정동(2015.6월말)'!BE12</f>
        <v>0</v>
      </c>
      <c r="BF9" s="63">
        <f>'법정동(2015.12월말)'!BF12-'법정동(2015.6월말)'!BF12</f>
        <v>0</v>
      </c>
      <c r="BG9" s="64">
        <f>'법정동(2015.12월말)'!BG12-'법정동(2015.6월말)'!BG12</f>
        <v>0</v>
      </c>
    </row>
    <row r="10" spans="1:59" s="20" customFormat="1" ht="20.25" customHeight="1">
      <c r="A10" s="67" t="s">
        <v>13</v>
      </c>
      <c r="B10" s="69">
        <f>'법정동(2015.12월말)'!B13-'법정동(2015.6월말)'!B13</f>
        <v>0</v>
      </c>
      <c r="C10" s="63">
        <f>'법정동(2015.12월말)'!C13-'법정동(2015.6월말)'!C13</f>
        <v>0</v>
      </c>
      <c r="D10" s="63">
        <f>'법정동(2015.12월말)'!D13-'법정동(2015.6월말)'!D13</f>
        <v>0</v>
      </c>
      <c r="E10" s="63">
        <f>'법정동(2015.12월말)'!E13-'법정동(2015.6월말)'!E13</f>
        <v>0</v>
      </c>
      <c r="F10" s="63">
        <f>'법정동(2015.12월말)'!F13-'법정동(2015.6월말)'!F13</f>
        <v>0</v>
      </c>
      <c r="G10" s="63">
        <f>'법정동(2015.12월말)'!G13-'법정동(2015.6월말)'!G13</f>
        <v>0</v>
      </c>
      <c r="H10" s="63">
        <f>'법정동(2015.12월말)'!H13-'법정동(2015.6월말)'!H13</f>
        <v>0</v>
      </c>
      <c r="I10" s="63">
        <f>'법정동(2015.12월말)'!I13-'법정동(2015.6월말)'!I13</f>
        <v>0</v>
      </c>
      <c r="J10" s="63">
        <f>'법정동(2015.12월말)'!J13-'법정동(2015.6월말)'!J13</f>
        <v>0</v>
      </c>
      <c r="K10" s="63">
        <f>'법정동(2015.12월말)'!K13-'법정동(2015.6월말)'!K13</f>
        <v>0</v>
      </c>
      <c r="L10" s="63">
        <f>'법정동(2015.12월말)'!L13-'법정동(2015.6월말)'!L13</f>
        <v>0</v>
      </c>
      <c r="M10" s="63">
        <f>'법정동(2015.12월말)'!M13-'법정동(2015.6월말)'!M13</f>
        <v>0</v>
      </c>
      <c r="N10" s="63">
        <f>'법정동(2015.12월말)'!N13-'법정동(2015.6월말)'!N13</f>
        <v>0</v>
      </c>
      <c r="O10" s="63">
        <f>'법정동(2015.12월말)'!O13-'법정동(2015.6월말)'!O13</f>
        <v>0</v>
      </c>
      <c r="P10" s="63">
        <f>'법정동(2015.12월말)'!P13-'법정동(2015.6월말)'!P13</f>
        <v>0</v>
      </c>
      <c r="Q10" s="63">
        <f>'법정동(2015.12월말)'!Q13-'법정동(2015.6월말)'!Q13</f>
        <v>0</v>
      </c>
      <c r="R10" s="63">
        <f>'법정동(2015.12월말)'!R13-'법정동(2015.6월말)'!R13</f>
        <v>0</v>
      </c>
      <c r="S10" s="63">
        <f>'법정동(2015.12월말)'!S13-'법정동(2015.6월말)'!S13</f>
        <v>0</v>
      </c>
      <c r="T10" s="63">
        <f>'법정동(2015.12월말)'!T13-'법정동(2015.6월말)'!T13</f>
        <v>0</v>
      </c>
      <c r="U10" s="63">
        <f>'법정동(2015.12월말)'!U13-'법정동(2015.6월말)'!U13</f>
        <v>0</v>
      </c>
      <c r="V10" s="63">
        <f>'법정동(2015.12월말)'!V13-'법정동(2015.6월말)'!V13</f>
        <v>0</v>
      </c>
      <c r="W10" s="63">
        <f>'법정동(2015.12월말)'!W13-'법정동(2015.6월말)'!W13</f>
        <v>0</v>
      </c>
      <c r="X10" s="63">
        <f>'법정동(2015.12월말)'!X13-'법정동(2015.6월말)'!X13</f>
        <v>0</v>
      </c>
      <c r="Y10" s="63">
        <f>'법정동(2015.12월말)'!Y13-'법정동(2015.6월말)'!Y13</f>
        <v>0</v>
      </c>
      <c r="Z10" s="63">
        <f>'법정동(2015.12월말)'!Z13-'법정동(2015.6월말)'!Z13</f>
        <v>0</v>
      </c>
      <c r="AA10" s="63">
        <f>'법정동(2015.12월말)'!AA13-'법정동(2015.6월말)'!AA13</f>
        <v>0</v>
      </c>
      <c r="AB10" s="63">
        <f>'법정동(2015.12월말)'!AB13-'법정동(2015.6월말)'!AB13</f>
        <v>0</v>
      </c>
      <c r="AC10" s="63">
        <f>'법정동(2015.12월말)'!AC13-'법정동(2015.6월말)'!AC13</f>
        <v>0</v>
      </c>
      <c r="AD10" s="63">
        <f>'법정동(2015.12월말)'!AD13-'법정동(2015.6월말)'!AD13</f>
        <v>0</v>
      </c>
      <c r="AE10" s="63">
        <f>'법정동(2015.12월말)'!AE13-'법정동(2015.6월말)'!AE13</f>
        <v>0</v>
      </c>
      <c r="AF10" s="63">
        <f>'법정동(2015.12월말)'!AF13-'법정동(2015.6월말)'!AF13</f>
        <v>0</v>
      </c>
      <c r="AG10" s="63">
        <f>'법정동(2015.12월말)'!AG13-'법정동(2015.6월말)'!AG13</f>
        <v>0</v>
      </c>
      <c r="AH10" s="63">
        <f>'법정동(2015.12월말)'!AH13-'법정동(2015.6월말)'!AH13</f>
        <v>0</v>
      </c>
      <c r="AI10" s="63">
        <f>'법정동(2015.12월말)'!AI13-'법정동(2015.6월말)'!AI13</f>
        <v>0</v>
      </c>
      <c r="AJ10" s="63">
        <f>'법정동(2015.12월말)'!AJ13-'법정동(2015.6월말)'!AJ13</f>
        <v>0</v>
      </c>
      <c r="AK10" s="63">
        <f>'법정동(2015.12월말)'!AK13-'법정동(2015.6월말)'!AK13</f>
        <v>0</v>
      </c>
      <c r="AL10" s="63">
        <f>'법정동(2015.12월말)'!AL13-'법정동(2015.6월말)'!AL13</f>
        <v>0</v>
      </c>
      <c r="AM10" s="63">
        <f>'법정동(2015.12월말)'!AM13-'법정동(2015.6월말)'!AM13</f>
        <v>0</v>
      </c>
      <c r="AN10" s="63">
        <f>'법정동(2015.12월말)'!AN13-'법정동(2015.6월말)'!AN13</f>
        <v>0</v>
      </c>
      <c r="AO10" s="63">
        <f>'법정동(2015.12월말)'!AO13-'법정동(2015.6월말)'!AO13</f>
        <v>0</v>
      </c>
      <c r="AP10" s="63">
        <f>'법정동(2015.12월말)'!AP13-'법정동(2015.6월말)'!AP13</f>
        <v>0</v>
      </c>
      <c r="AQ10" s="63">
        <f>'법정동(2015.12월말)'!AQ13-'법정동(2015.6월말)'!AQ13</f>
        <v>0</v>
      </c>
      <c r="AR10" s="63">
        <f>'법정동(2015.12월말)'!AR13-'법정동(2015.6월말)'!AR13</f>
        <v>0</v>
      </c>
      <c r="AS10" s="63">
        <f>'법정동(2015.12월말)'!AS13-'법정동(2015.6월말)'!AS13</f>
        <v>0</v>
      </c>
      <c r="AT10" s="63">
        <f>'법정동(2015.12월말)'!AT13-'법정동(2015.6월말)'!AT13</f>
        <v>0</v>
      </c>
      <c r="AU10" s="63">
        <f>'법정동(2015.12월말)'!AU13-'법정동(2015.6월말)'!AU13</f>
        <v>0</v>
      </c>
      <c r="AV10" s="63">
        <f>'법정동(2015.12월말)'!AV13-'법정동(2015.6월말)'!AV13</f>
        <v>0</v>
      </c>
      <c r="AW10" s="63">
        <f>'법정동(2015.12월말)'!AW13-'법정동(2015.6월말)'!AW13</f>
        <v>0</v>
      </c>
      <c r="AX10" s="63">
        <f>'법정동(2015.12월말)'!AX13-'법정동(2015.6월말)'!AX13</f>
        <v>0</v>
      </c>
      <c r="AY10" s="63">
        <f>'법정동(2015.12월말)'!AY13-'법정동(2015.6월말)'!AY13</f>
        <v>0</v>
      </c>
      <c r="AZ10" s="63">
        <f>'법정동(2015.12월말)'!AZ13-'법정동(2015.6월말)'!AZ13</f>
        <v>0</v>
      </c>
      <c r="BA10" s="63">
        <f>'법정동(2015.12월말)'!BA13-'법정동(2015.6월말)'!BA13</f>
        <v>0</v>
      </c>
      <c r="BB10" s="63">
        <f>'법정동(2015.12월말)'!BB13-'법정동(2015.6월말)'!BB13</f>
        <v>0</v>
      </c>
      <c r="BC10" s="63">
        <f>'법정동(2015.12월말)'!BC13-'법정동(2015.6월말)'!BC13</f>
        <v>0</v>
      </c>
      <c r="BD10" s="63">
        <f>'법정동(2015.12월말)'!BD13-'법정동(2015.6월말)'!BD13</f>
        <v>0</v>
      </c>
      <c r="BE10" s="63">
        <f>'법정동(2015.12월말)'!BE13-'법정동(2015.6월말)'!BE13</f>
        <v>0</v>
      </c>
      <c r="BF10" s="63">
        <f>'법정동(2015.12월말)'!BF13-'법정동(2015.6월말)'!BF13</f>
        <v>0</v>
      </c>
      <c r="BG10" s="64">
        <f>'법정동(2015.12월말)'!BG13-'법정동(2015.6월말)'!BG13</f>
        <v>0</v>
      </c>
    </row>
    <row r="11" spans="1:59" s="20" customFormat="1" ht="20.25" customHeight="1">
      <c r="A11" s="67" t="s">
        <v>14</v>
      </c>
      <c r="B11" s="69">
        <f>'법정동(2015.12월말)'!B14-'법정동(2015.6월말)'!B14</f>
        <v>0</v>
      </c>
      <c r="C11" s="63">
        <f>'법정동(2015.12월말)'!C14-'법정동(2015.6월말)'!C14</f>
        <v>0</v>
      </c>
      <c r="D11" s="63">
        <f>'법정동(2015.12월말)'!D14-'법정동(2015.6월말)'!D14</f>
        <v>0</v>
      </c>
      <c r="E11" s="63">
        <f>'법정동(2015.12월말)'!E14-'법정동(2015.6월말)'!E14</f>
        <v>0</v>
      </c>
      <c r="F11" s="63">
        <f>'법정동(2015.12월말)'!F14-'법정동(2015.6월말)'!F14</f>
        <v>0</v>
      </c>
      <c r="G11" s="63">
        <f>'법정동(2015.12월말)'!G14-'법정동(2015.6월말)'!G14</f>
        <v>0</v>
      </c>
      <c r="H11" s="63">
        <f>'법정동(2015.12월말)'!H14-'법정동(2015.6월말)'!H14</f>
        <v>0</v>
      </c>
      <c r="I11" s="63">
        <f>'법정동(2015.12월말)'!I14-'법정동(2015.6월말)'!I14</f>
        <v>0</v>
      </c>
      <c r="J11" s="63">
        <f>'법정동(2015.12월말)'!J14-'법정동(2015.6월말)'!J14</f>
        <v>0</v>
      </c>
      <c r="K11" s="63">
        <f>'법정동(2015.12월말)'!K14-'법정동(2015.6월말)'!K14</f>
        <v>0</v>
      </c>
      <c r="L11" s="63">
        <f>'법정동(2015.12월말)'!L14-'법정동(2015.6월말)'!L14</f>
        <v>0</v>
      </c>
      <c r="M11" s="63">
        <f>'법정동(2015.12월말)'!M14-'법정동(2015.6월말)'!M14</f>
        <v>0</v>
      </c>
      <c r="N11" s="63">
        <f>'법정동(2015.12월말)'!N14-'법정동(2015.6월말)'!N14</f>
        <v>0</v>
      </c>
      <c r="O11" s="63">
        <f>'법정동(2015.12월말)'!O14-'법정동(2015.6월말)'!O14</f>
        <v>0</v>
      </c>
      <c r="P11" s="63">
        <f>'법정동(2015.12월말)'!P14-'법정동(2015.6월말)'!P14</f>
        <v>0</v>
      </c>
      <c r="Q11" s="63">
        <f>'법정동(2015.12월말)'!Q14-'법정동(2015.6월말)'!Q14</f>
        <v>0</v>
      </c>
      <c r="R11" s="63">
        <f>'법정동(2015.12월말)'!R14-'법정동(2015.6월말)'!R14</f>
        <v>0</v>
      </c>
      <c r="S11" s="63">
        <f>'법정동(2015.12월말)'!S14-'법정동(2015.6월말)'!S14</f>
        <v>0</v>
      </c>
      <c r="T11" s="63">
        <f>'법정동(2015.12월말)'!T14-'법정동(2015.6월말)'!T14</f>
        <v>0</v>
      </c>
      <c r="U11" s="63">
        <f>'법정동(2015.12월말)'!U14-'법정동(2015.6월말)'!U14</f>
        <v>0</v>
      </c>
      <c r="V11" s="63">
        <f>'법정동(2015.12월말)'!V14-'법정동(2015.6월말)'!V14</f>
        <v>0</v>
      </c>
      <c r="W11" s="63">
        <f>'법정동(2015.12월말)'!W14-'법정동(2015.6월말)'!W14</f>
        <v>0</v>
      </c>
      <c r="X11" s="63">
        <f>'법정동(2015.12월말)'!X14-'법정동(2015.6월말)'!X14</f>
        <v>0</v>
      </c>
      <c r="Y11" s="63">
        <f>'법정동(2015.12월말)'!Y14-'법정동(2015.6월말)'!Y14</f>
        <v>0</v>
      </c>
      <c r="Z11" s="63">
        <f>'법정동(2015.12월말)'!Z14-'법정동(2015.6월말)'!Z14</f>
        <v>0</v>
      </c>
      <c r="AA11" s="63">
        <f>'법정동(2015.12월말)'!AA14-'법정동(2015.6월말)'!AA14</f>
        <v>0</v>
      </c>
      <c r="AB11" s="63">
        <f>'법정동(2015.12월말)'!AB14-'법정동(2015.6월말)'!AB14</f>
        <v>0</v>
      </c>
      <c r="AC11" s="63">
        <f>'법정동(2015.12월말)'!AC14-'법정동(2015.6월말)'!AC14</f>
        <v>0</v>
      </c>
      <c r="AD11" s="63">
        <f>'법정동(2015.12월말)'!AD14-'법정동(2015.6월말)'!AD14</f>
        <v>0</v>
      </c>
      <c r="AE11" s="63">
        <f>'법정동(2015.12월말)'!AE14-'법정동(2015.6월말)'!AE14</f>
        <v>0</v>
      </c>
      <c r="AF11" s="63">
        <f>'법정동(2015.12월말)'!AF14-'법정동(2015.6월말)'!AF14</f>
        <v>0</v>
      </c>
      <c r="AG11" s="63">
        <f>'법정동(2015.12월말)'!AG14-'법정동(2015.6월말)'!AG14</f>
        <v>0</v>
      </c>
      <c r="AH11" s="63">
        <f>'법정동(2015.12월말)'!AH14-'법정동(2015.6월말)'!AH14</f>
        <v>0</v>
      </c>
      <c r="AI11" s="63">
        <f>'법정동(2015.12월말)'!AI14-'법정동(2015.6월말)'!AI14</f>
        <v>0</v>
      </c>
      <c r="AJ11" s="63">
        <f>'법정동(2015.12월말)'!AJ14-'법정동(2015.6월말)'!AJ14</f>
        <v>0</v>
      </c>
      <c r="AK11" s="63">
        <f>'법정동(2015.12월말)'!AK14-'법정동(2015.6월말)'!AK14</f>
        <v>0</v>
      </c>
      <c r="AL11" s="63">
        <f>'법정동(2015.12월말)'!AL14-'법정동(2015.6월말)'!AL14</f>
        <v>0</v>
      </c>
      <c r="AM11" s="63">
        <f>'법정동(2015.12월말)'!AM14-'법정동(2015.6월말)'!AM14</f>
        <v>0</v>
      </c>
      <c r="AN11" s="63">
        <f>'법정동(2015.12월말)'!AN14-'법정동(2015.6월말)'!AN14</f>
        <v>0</v>
      </c>
      <c r="AO11" s="63">
        <f>'법정동(2015.12월말)'!AO14-'법정동(2015.6월말)'!AO14</f>
        <v>0</v>
      </c>
      <c r="AP11" s="63">
        <f>'법정동(2015.12월말)'!AP14-'법정동(2015.6월말)'!AP14</f>
        <v>0</v>
      </c>
      <c r="AQ11" s="63">
        <f>'법정동(2015.12월말)'!AQ14-'법정동(2015.6월말)'!AQ14</f>
        <v>0</v>
      </c>
      <c r="AR11" s="63">
        <f>'법정동(2015.12월말)'!AR14-'법정동(2015.6월말)'!AR14</f>
        <v>0</v>
      </c>
      <c r="AS11" s="63">
        <f>'법정동(2015.12월말)'!AS14-'법정동(2015.6월말)'!AS14</f>
        <v>0</v>
      </c>
      <c r="AT11" s="63">
        <f>'법정동(2015.12월말)'!AT14-'법정동(2015.6월말)'!AT14</f>
        <v>0</v>
      </c>
      <c r="AU11" s="63">
        <f>'법정동(2015.12월말)'!AU14-'법정동(2015.6월말)'!AU14</f>
        <v>0</v>
      </c>
      <c r="AV11" s="63">
        <f>'법정동(2015.12월말)'!AV14-'법정동(2015.6월말)'!AV14</f>
        <v>0</v>
      </c>
      <c r="AW11" s="63">
        <f>'법정동(2015.12월말)'!AW14-'법정동(2015.6월말)'!AW14</f>
        <v>0</v>
      </c>
      <c r="AX11" s="63">
        <f>'법정동(2015.12월말)'!AX14-'법정동(2015.6월말)'!AX14</f>
        <v>0</v>
      </c>
      <c r="AY11" s="63">
        <f>'법정동(2015.12월말)'!AY14-'법정동(2015.6월말)'!AY14</f>
        <v>0</v>
      </c>
      <c r="AZ11" s="63">
        <f>'법정동(2015.12월말)'!AZ14-'법정동(2015.6월말)'!AZ14</f>
        <v>0</v>
      </c>
      <c r="BA11" s="63">
        <f>'법정동(2015.12월말)'!BA14-'법정동(2015.6월말)'!BA14</f>
        <v>0</v>
      </c>
      <c r="BB11" s="63">
        <f>'법정동(2015.12월말)'!BB14-'법정동(2015.6월말)'!BB14</f>
        <v>0</v>
      </c>
      <c r="BC11" s="63">
        <f>'법정동(2015.12월말)'!BC14-'법정동(2015.6월말)'!BC14</f>
        <v>0</v>
      </c>
      <c r="BD11" s="63">
        <f>'법정동(2015.12월말)'!BD14-'법정동(2015.6월말)'!BD14</f>
        <v>0</v>
      </c>
      <c r="BE11" s="63">
        <f>'법정동(2015.12월말)'!BE14-'법정동(2015.6월말)'!BE14</f>
        <v>0</v>
      </c>
      <c r="BF11" s="63">
        <f>'법정동(2015.12월말)'!BF14-'법정동(2015.6월말)'!BF14</f>
        <v>0</v>
      </c>
      <c r="BG11" s="64">
        <f>'법정동(2015.12월말)'!BG14-'법정동(2015.6월말)'!BG14</f>
        <v>0</v>
      </c>
    </row>
    <row r="12" spans="1:59" s="20" customFormat="1" ht="20.25" customHeight="1">
      <c r="A12" s="67" t="s">
        <v>15</v>
      </c>
      <c r="B12" s="69">
        <f>'법정동(2015.12월말)'!B15-'법정동(2015.6월말)'!B15</f>
        <v>0</v>
      </c>
      <c r="C12" s="63">
        <f>'법정동(2015.12월말)'!C15-'법정동(2015.6월말)'!C15</f>
        <v>0</v>
      </c>
      <c r="D12" s="63">
        <f>'법정동(2015.12월말)'!D15-'법정동(2015.6월말)'!D15</f>
        <v>0</v>
      </c>
      <c r="E12" s="63">
        <f>'법정동(2015.12월말)'!E15-'법정동(2015.6월말)'!E15</f>
        <v>0</v>
      </c>
      <c r="F12" s="63">
        <f>'법정동(2015.12월말)'!F15-'법정동(2015.6월말)'!F15</f>
        <v>0</v>
      </c>
      <c r="G12" s="63">
        <f>'법정동(2015.12월말)'!G15-'법정동(2015.6월말)'!G15</f>
        <v>0</v>
      </c>
      <c r="H12" s="63">
        <f>'법정동(2015.12월말)'!H15-'법정동(2015.6월말)'!H15</f>
        <v>0</v>
      </c>
      <c r="I12" s="63">
        <f>'법정동(2015.12월말)'!I15-'법정동(2015.6월말)'!I15</f>
        <v>0</v>
      </c>
      <c r="J12" s="63">
        <f>'법정동(2015.12월말)'!J15-'법정동(2015.6월말)'!J15</f>
        <v>0</v>
      </c>
      <c r="K12" s="63">
        <f>'법정동(2015.12월말)'!K15-'법정동(2015.6월말)'!K15</f>
        <v>0</v>
      </c>
      <c r="L12" s="63">
        <f>'법정동(2015.12월말)'!L15-'법정동(2015.6월말)'!L15</f>
        <v>0</v>
      </c>
      <c r="M12" s="63">
        <f>'법정동(2015.12월말)'!M15-'법정동(2015.6월말)'!M15</f>
        <v>0</v>
      </c>
      <c r="N12" s="63">
        <f>'법정동(2015.12월말)'!N15-'법정동(2015.6월말)'!N15</f>
        <v>0</v>
      </c>
      <c r="O12" s="63">
        <f>'법정동(2015.12월말)'!O15-'법정동(2015.6월말)'!O15</f>
        <v>0</v>
      </c>
      <c r="P12" s="63">
        <f>'법정동(2015.12월말)'!P15-'법정동(2015.6월말)'!P15</f>
        <v>0</v>
      </c>
      <c r="Q12" s="63">
        <f>'법정동(2015.12월말)'!Q15-'법정동(2015.6월말)'!Q15</f>
        <v>0</v>
      </c>
      <c r="R12" s="63">
        <f>'법정동(2015.12월말)'!R15-'법정동(2015.6월말)'!R15</f>
        <v>0</v>
      </c>
      <c r="S12" s="63">
        <f>'법정동(2015.12월말)'!S15-'법정동(2015.6월말)'!S15</f>
        <v>0</v>
      </c>
      <c r="T12" s="63">
        <f>'법정동(2015.12월말)'!T15-'법정동(2015.6월말)'!T15</f>
        <v>0</v>
      </c>
      <c r="U12" s="63">
        <f>'법정동(2015.12월말)'!U15-'법정동(2015.6월말)'!U15</f>
        <v>0</v>
      </c>
      <c r="V12" s="63">
        <f>'법정동(2015.12월말)'!V15-'법정동(2015.6월말)'!V15</f>
        <v>0</v>
      </c>
      <c r="W12" s="63">
        <f>'법정동(2015.12월말)'!W15-'법정동(2015.6월말)'!W15</f>
        <v>0</v>
      </c>
      <c r="X12" s="63">
        <f>'법정동(2015.12월말)'!X15-'법정동(2015.6월말)'!X15</f>
        <v>0</v>
      </c>
      <c r="Y12" s="63">
        <f>'법정동(2015.12월말)'!Y15-'법정동(2015.6월말)'!Y15</f>
        <v>0</v>
      </c>
      <c r="Z12" s="63">
        <f>'법정동(2015.12월말)'!Z15-'법정동(2015.6월말)'!Z15</f>
        <v>0</v>
      </c>
      <c r="AA12" s="63">
        <f>'법정동(2015.12월말)'!AA15-'법정동(2015.6월말)'!AA15</f>
        <v>0</v>
      </c>
      <c r="AB12" s="63">
        <f>'법정동(2015.12월말)'!AB15-'법정동(2015.6월말)'!AB15</f>
        <v>0</v>
      </c>
      <c r="AC12" s="63">
        <f>'법정동(2015.12월말)'!AC15-'법정동(2015.6월말)'!AC15</f>
        <v>0</v>
      </c>
      <c r="AD12" s="63">
        <f>'법정동(2015.12월말)'!AD15-'법정동(2015.6월말)'!AD15</f>
        <v>0</v>
      </c>
      <c r="AE12" s="63">
        <f>'법정동(2015.12월말)'!AE15-'법정동(2015.6월말)'!AE15</f>
        <v>0</v>
      </c>
      <c r="AF12" s="63">
        <f>'법정동(2015.12월말)'!AF15-'법정동(2015.6월말)'!AF15</f>
        <v>0</v>
      </c>
      <c r="AG12" s="63">
        <f>'법정동(2015.12월말)'!AG15-'법정동(2015.6월말)'!AG15</f>
        <v>0</v>
      </c>
      <c r="AH12" s="63">
        <f>'법정동(2015.12월말)'!AH15-'법정동(2015.6월말)'!AH15</f>
        <v>0</v>
      </c>
      <c r="AI12" s="63">
        <f>'법정동(2015.12월말)'!AI15-'법정동(2015.6월말)'!AI15</f>
        <v>0</v>
      </c>
      <c r="AJ12" s="63">
        <f>'법정동(2015.12월말)'!AJ15-'법정동(2015.6월말)'!AJ15</f>
        <v>0</v>
      </c>
      <c r="AK12" s="63">
        <f>'법정동(2015.12월말)'!AK15-'법정동(2015.6월말)'!AK15</f>
        <v>0</v>
      </c>
      <c r="AL12" s="63">
        <f>'법정동(2015.12월말)'!AL15-'법정동(2015.6월말)'!AL15</f>
        <v>0</v>
      </c>
      <c r="AM12" s="63">
        <f>'법정동(2015.12월말)'!AM15-'법정동(2015.6월말)'!AM15</f>
        <v>0</v>
      </c>
      <c r="AN12" s="63">
        <f>'법정동(2015.12월말)'!AN15-'법정동(2015.6월말)'!AN15</f>
        <v>0</v>
      </c>
      <c r="AO12" s="63">
        <f>'법정동(2015.12월말)'!AO15-'법정동(2015.6월말)'!AO15</f>
        <v>0</v>
      </c>
      <c r="AP12" s="63">
        <f>'법정동(2015.12월말)'!AP15-'법정동(2015.6월말)'!AP15</f>
        <v>0</v>
      </c>
      <c r="AQ12" s="63">
        <f>'법정동(2015.12월말)'!AQ15-'법정동(2015.6월말)'!AQ15</f>
        <v>0</v>
      </c>
      <c r="AR12" s="63">
        <f>'법정동(2015.12월말)'!AR15-'법정동(2015.6월말)'!AR15</f>
        <v>0</v>
      </c>
      <c r="AS12" s="63">
        <f>'법정동(2015.12월말)'!AS15-'법정동(2015.6월말)'!AS15</f>
        <v>0</v>
      </c>
      <c r="AT12" s="63">
        <f>'법정동(2015.12월말)'!AT15-'법정동(2015.6월말)'!AT15</f>
        <v>0</v>
      </c>
      <c r="AU12" s="63">
        <f>'법정동(2015.12월말)'!AU15-'법정동(2015.6월말)'!AU15</f>
        <v>0</v>
      </c>
      <c r="AV12" s="63">
        <f>'법정동(2015.12월말)'!AV15-'법정동(2015.6월말)'!AV15</f>
        <v>0</v>
      </c>
      <c r="AW12" s="63">
        <f>'법정동(2015.12월말)'!AW15-'법정동(2015.6월말)'!AW15</f>
        <v>0</v>
      </c>
      <c r="AX12" s="63">
        <f>'법정동(2015.12월말)'!AX15-'법정동(2015.6월말)'!AX15</f>
        <v>0</v>
      </c>
      <c r="AY12" s="63">
        <f>'법정동(2015.12월말)'!AY15-'법정동(2015.6월말)'!AY15</f>
        <v>0</v>
      </c>
      <c r="AZ12" s="63">
        <f>'법정동(2015.12월말)'!AZ15-'법정동(2015.6월말)'!AZ15</f>
        <v>0</v>
      </c>
      <c r="BA12" s="63">
        <f>'법정동(2015.12월말)'!BA15-'법정동(2015.6월말)'!BA15</f>
        <v>0</v>
      </c>
      <c r="BB12" s="63">
        <f>'법정동(2015.12월말)'!BB15-'법정동(2015.6월말)'!BB15</f>
        <v>0</v>
      </c>
      <c r="BC12" s="63">
        <f>'법정동(2015.12월말)'!BC15-'법정동(2015.6월말)'!BC15</f>
        <v>0</v>
      </c>
      <c r="BD12" s="63">
        <f>'법정동(2015.12월말)'!BD15-'법정동(2015.6월말)'!BD15</f>
        <v>0</v>
      </c>
      <c r="BE12" s="63">
        <f>'법정동(2015.12월말)'!BE15-'법정동(2015.6월말)'!BE15</f>
        <v>0</v>
      </c>
      <c r="BF12" s="63">
        <f>'법정동(2015.12월말)'!BF15-'법정동(2015.6월말)'!BF15</f>
        <v>0</v>
      </c>
      <c r="BG12" s="64">
        <f>'법정동(2015.12월말)'!BG15-'법정동(2015.6월말)'!BG15</f>
        <v>0</v>
      </c>
    </row>
    <row r="13" spans="1:59" s="20" customFormat="1" ht="20.25" customHeight="1">
      <c r="A13" s="67" t="s">
        <v>16</v>
      </c>
      <c r="B13" s="69">
        <f>'법정동(2015.12월말)'!B16-'법정동(2015.6월말)'!B16</f>
        <v>0</v>
      </c>
      <c r="C13" s="63">
        <f>'법정동(2015.12월말)'!C16-'법정동(2015.6월말)'!C16</f>
        <v>0</v>
      </c>
      <c r="D13" s="63">
        <f>'법정동(2015.12월말)'!D16-'법정동(2015.6월말)'!D16</f>
        <v>0</v>
      </c>
      <c r="E13" s="63">
        <f>'법정동(2015.12월말)'!E16-'법정동(2015.6월말)'!E16</f>
        <v>0</v>
      </c>
      <c r="F13" s="63">
        <f>'법정동(2015.12월말)'!F16-'법정동(2015.6월말)'!F16</f>
        <v>0</v>
      </c>
      <c r="G13" s="63">
        <f>'법정동(2015.12월말)'!G16-'법정동(2015.6월말)'!G16</f>
        <v>0</v>
      </c>
      <c r="H13" s="63">
        <f>'법정동(2015.12월말)'!H16-'법정동(2015.6월말)'!H16</f>
        <v>0</v>
      </c>
      <c r="I13" s="63">
        <f>'법정동(2015.12월말)'!I16-'법정동(2015.6월말)'!I16</f>
        <v>0</v>
      </c>
      <c r="J13" s="63">
        <f>'법정동(2015.12월말)'!J16-'법정동(2015.6월말)'!J16</f>
        <v>0</v>
      </c>
      <c r="K13" s="63">
        <f>'법정동(2015.12월말)'!K16-'법정동(2015.6월말)'!K16</f>
        <v>0</v>
      </c>
      <c r="L13" s="63">
        <f>'법정동(2015.12월말)'!L16-'법정동(2015.6월말)'!L16</f>
        <v>0</v>
      </c>
      <c r="M13" s="63">
        <f>'법정동(2015.12월말)'!M16-'법정동(2015.6월말)'!M16</f>
        <v>0</v>
      </c>
      <c r="N13" s="63">
        <f>'법정동(2015.12월말)'!N16-'법정동(2015.6월말)'!N16</f>
        <v>0</v>
      </c>
      <c r="O13" s="63">
        <f>'법정동(2015.12월말)'!O16-'법정동(2015.6월말)'!O16</f>
        <v>0</v>
      </c>
      <c r="P13" s="63">
        <f>'법정동(2015.12월말)'!P16-'법정동(2015.6월말)'!P16</f>
        <v>0</v>
      </c>
      <c r="Q13" s="63">
        <f>'법정동(2015.12월말)'!Q16-'법정동(2015.6월말)'!Q16</f>
        <v>0</v>
      </c>
      <c r="R13" s="63">
        <f>'법정동(2015.12월말)'!R16-'법정동(2015.6월말)'!R16</f>
        <v>0</v>
      </c>
      <c r="S13" s="63">
        <f>'법정동(2015.12월말)'!S16-'법정동(2015.6월말)'!S16</f>
        <v>0</v>
      </c>
      <c r="T13" s="63">
        <f>'법정동(2015.12월말)'!T16-'법정동(2015.6월말)'!T16</f>
        <v>0</v>
      </c>
      <c r="U13" s="63">
        <f>'법정동(2015.12월말)'!U16-'법정동(2015.6월말)'!U16</f>
        <v>0</v>
      </c>
      <c r="V13" s="63">
        <f>'법정동(2015.12월말)'!V16-'법정동(2015.6월말)'!V16</f>
        <v>0</v>
      </c>
      <c r="W13" s="63">
        <f>'법정동(2015.12월말)'!W16-'법정동(2015.6월말)'!W16</f>
        <v>0</v>
      </c>
      <c r="X13" s="63">
        <f>'법정동(2015.12월말)'!X16-'법정동(2015.6월말)'!X16</f>
        <v>0</v>
      </c>
      <c r="Y13" s="63">
        <f>'법정동(2015.12월말)'!Y16-'법정동(2015.6월말)'!Y16</f>
        <v>0</v>
      </c>
      <c r="Z13" s="63">
        <f>'법정동(2015.12월말)'!Z16-'법정동(2015.6월말)'!Z16</f>
        <v>0</v>
      </c>
      <c r="AA13" s="63">
        <f>'법정동(2015.12월말)'!AA16-'법정동(2015.6월말)'!AA16</f>
        <v>0</v>
      </c>
      <c r="AB13" s="63">
        <f>'법정동(2015.12월말)'!AB16-'법정동(2015.6월말)'!AB16</f>
        <v>0</v>
      </c>
      <c r="AC13" s="63">
        <f>'법정동(2015.12월말)'!AC16-'법정동(2015.6월말)'!AC16</f>
        <v>0</v>
      </c>
      <c r="AD13" s="63">
        <f>'법정동(2015.12월말)'!AD16-'법정동(2015.6월말)'!AD16</f>
        <v>0</v>
      </c>
      <c r="AE13" s="63">
        <f>'법정동(2015.12월말)'!AE16-'법정동(2015.6월말)'!AE16</f>
        <v>0</v>
      </c>
      <c r="AF13" s="63">
        <f>'법정동(2015.12월말)'!AF16-'법정동(2015.6월말)'!AF16</f>
        <v>0</v>
      </c>
      <c r="AG13" s="63">
        <f>'법정동(2015.12월말)'!AG16-'법정동(2015.6월말)'!AG16</f>
        <v>0</v>
      </c>
      <c r="AH13" s="63">
        <f>'법정동(2015.12월말)'!AH16-'법정동(2015.6월말)'!AH16</f>
        <v>0</v>
      </c>
      <c r="AI13" s="63">
        <f>'법정동(2015.12월말)'!AI16-'법정동(2015.6월말)'!AI16</f>
        <v>0</v>
      </c>
      <c r="AJ13" s="63">
        <f>'법정동(2015.12월말)'!AJ16-'법정동(2015.6월말)'!AJ16</f>
        <v>0</v>
      </c>
      <c r="AK13" s="63">
        <f>'법정동(2015.12월말)'!AK16-'법정동(2015.6월말)'!AK16</f>
        <v>0</v>
      </c>
      <c r="AL13" s="63">
        <f>'법정동(2015.12월말)'!AL16-'법정동(2015.6월말)'!AL16</f>
        <v>0</v>
      </c>
      <c r="AM13" s="63">
        <f>'법정동(2015.12월말)'!AM16-'법정동(2015.6월말)'!AM16</f>
        <v>0</v>
      </c>
      <c r="AN13" s="63">
        <f>'법정동(2015.12월말)'!AN16-'법정동(2015.6월말)'!AN16</f>
        <v>0</v>
      </c>
      <c r="AO13" s="63">
        <f>'법정동(2015.12월말)'!AO16-'법정동(2015.6월말)'!AO16</f>
        <v>0</v>
      </c>
      <c r="AP13" s="63">
        <f>'법정동(2015.12월말)'!AP16-'법정동(2015.6월말)'!AP16</f>
        <v>0</v>
      </c>
      <c r="AQ13" s="63">
        <f>'법정동(2015.12월말)'!AQ16-'법정동(2015.6월말)'!AQ16</f>
        <v>0</v>
      </c>
      <c r="AR13" s="63">
        <f>'법정동(2015.12월말)'!AR16-'법정동(2015.6월말)'!AR16</f>
        <v>0</v>
      </c>
      <c r="AS13" s="63">
        <f>'법정동(2015.12월말)'!AS16-'법정동(2015.6월말)'!AS16</f>
        <v>0</v>
      </c>
      <c r="AT13" s="63">
        <f>'법정동(2015.12월말)'!AT16-'법정동(2015.6월말)'!AT16</f>
        <v>0</v>
      </c>
      <c r="AU13" s="63">
        <f>'법정동(2015.12월말)'!AU16-'법정동(2015.6월말)'!AU16</f>
        <v>0</v>
      </c>
      <c r="AV13" s="63">
        <f>'법정동(2015.12월말)'!AV16-'법정동(2015.6월말)'!AV16</f>
        <v>0</v>
      </c>
      <c r="AW13" s="63">
        <f>'법정동(2015.12월말)'!AW16-'법정동(2015.6월말)'!AW16</f>
        <v>0</v>
      </c>
      <c r="AX13" s="63">
        <f>'법정동(2015.12월말)'!AX16-'법정동(2015.6월말)'!AX16</f>
        <v>0</v>
      </c>
      <c r="AY13" s="63">
        <f>'법정동(2015.12월말)'!AY16-'법정동(2015.6월말)'!AY16</f>
        <v>0</v>
      </c>
      <c r="AZ13" s="63">
        <f>'법정동(2015.12월말)'!AZ16-'법정동(2015.6월말)'!AZ16</f>
        <v>0</v>
      </c>
      <c r="BA13" s="63">
        <f>'법정동(2015.12월말)'!BA16-'법정동(2015.6월말)'!BA16</f>
        <v>0</v>
      </c>
      <c r="BB13" s="63">
        <f>'법정동(2015.12월말)'!BB16-'법정동(2015.6월말)'!BB16</f>
        <v>0</v>
      </c>
      <c r="BC13" s="63">
        <f>'법정동(2015.12월말)'!BC16-'법정동(2015.6월말)'!BC16</f>
        <v>0</v>
      </c>
      <c r="BD13" s="63">
        <f>'법정동(2015.12월말)'!BD16-'법정동(2015.6월말)'!BD16</f>
        <v>0</v>
      </c>
      <c r="BE13" s="63">
        <f>'법정동(2015.12월말)'!BE16-'법정동(2015.6월말)'!BE16</f>
        <v>0</v>
      </c>
      <c r="BF13" s="63">
        <f>'법정동(2015.12월말)'!BF16-'법정동(2015.6월말)'!BF16</f>
        <v>0</v>
      </c>
      <c r="BG13" s="64">
        <f>'법정동(2015.12월말)'!BG16-'법정동(2015.6월말)'!BG16</f>
        <v>0</v>
      </c>
    </row>
    <row r="14" spans="1:59" s="20" customFormat="1" ht="20.25" customHeight="1">
      <c r="A14" s="67" t="s">
        <v>17</v>
      </c>
      <c r="B14" s="69">
        <f>'법정동(2015.12월말)'!B17-'법정동(2015.6월말)'!B17</f>
        <v>0</v>
      </c>
      <c r="C14" s="63">
        <f>'법정동(2015.12월말)'!C17-'법정동(2015.6월말)'!C17</f>
        <v>3</v>
      </c>
      <c r="D14" s="63">
        <f>'법정동(2015.12월말)'!D17-'법정동(2015.6월말)'!D17</f>
        <v>0</v>
      </c>
      <c r="E14" s="63">
        <f>'법정동(2015.12월말)'!E17-'법정동(2015.6월말)'!E17</f>
        <v>0</v>
      </c>
      <c r="F14" s="63">
        <f>'법정동(2015.12월말)'!F17-'법정동(2015.6월말)'!F17</f>
        <v>0</v>
      </c>
      <c r="G14" s="63">
        <f>'법정동(2015.12월말)'!G17-'법정동(2015.6월말)'!G17</f>
        <v>0</v>
      </c>
      <c r="H14" s="63">
        <f>'법정동(2015.12월말)'!H17-'법정동(2015.6월말)'!H17</f>
        <v>0</v>
      </c>
      <c r="I14" s="63">
        <f>'법정동(2015.12월말)'!I17-'법정동(2015.6월말)'!I17</f>
        <v>0</v>
      </c>
      <c r="J14" s="63">
        <f>'법정동(2015.12월말)'!J17-'법정동(2015.6월말)'!J17</f>
        <v>0</v>
      </c>
      <c r="K14" s="63">
        <f>'법정동(2015.12월말)'!K17-'법정동(2015.6월말)'!K17</f>
        <v>0</v>
      </c>
      <c r="L14" s="63">
        <f>'법정동(2015.12월말)'!L17-'법정동(2015.6월말)'!L17</f>
        <v>0</v>
      </c>
      <c r="M14" s="63">
        <f>'법정동(2015.12월말)'!M17-'법정동(2015.6월말)'!M17</f>
        <v>0</v>
      </c>
      <c r="N14" s="63">
        <f>'법정동(2015.12월말)'!N17-'법정동(2015.6월말)'!N17</f>
        <v>0</v>
      </c>
      <c r="O14" s="63">
        <f>'법정동(2015.12월말)'!O17-'법정동(2015.6월말)'!O17</f>
        <v>0</v>
      </c>
      <c r="P14" s="63">
        <f>'법정동(2015.12월말)'!P17-'법정동(2015.6월말)'!P17</f>
        <v>0</v>
      </c>
      <c r="Q14" s="63">
        <f>'법정동(2015.12월말)'!Q17-'법정동(2015.6월말)'!Q17</f>
        <v>0</v>
      </c>
      <c r="R14" s="63">
        <f>'법정동(2015.12월말)'!R17-'법정동(2015.6월말)'!R17</f>
        <v>-13</v>
      </c>
      <c r="S14" s="63">
        <f>'법정동(2015.12월말)'!S17-'법정동(2015.6월말)'!S17</f>
        <v>2</v>
      </c>
      <c r="T14" s="63">
        <f>'법정동(2015.12월말)'!T17-'법정동(2015.6월말)'!T17</f>
        <v>0</v>
      </c>
      <c r="U14" s="63">
        <f>'법정동(2015.12월말)'!U17-'법정동(2015.6월말)'!U17</f>
        <v>0</v>
      </c>
      <c r="V14" s="63">
        <f>'법정동(2015.12월말)'!V17-'법정동(2015.6월말)'!V17</f>
        <v>0</v>
      </c>
      <c r="W14" s="63">
        <f>'법정동(2015.12월말)'!W17-'법정동(2015.6월말)'!W17</f>
        <v>0</v>
      </c>
      <c r="X14" s="63">
        <f>'법정동(2015.12월말)'!X17-'법정동(2015.6월말)'!X17</f>
        <v>0</v>
      </c>
      <c r="Y14" s="63">
        <f>'법정동(2015.12월말)'!Y17-'법정동(2015.6월말)'!Y17</f>
        <v>0</v>
      </c>
      <c r="Z14" s="63">
        <f>'법정동(2015.12월말)'!Z17-'법정동(2015.6월말)'!Z17</f>
        <v>0</v>
      </c>
      <c r="AA14" s="63">
        <f>'법정동(2015.12월말)'!AA17-'법정동(2015.6월말)'!AA17</f>
        <v>0</v>
      </c>
      <c r="AB14" s="63">
        <f>'법정동(2015.12월말)'!AB17-'법정동(2015.6월말)'!AB17</f>
        <v>0</v>
      </c>
      <c r="AC14" s="63">
        <f>'법정동(2015.12월말)'!AC17-'법정동(2015.6월말)'!AC17</f>
        <v>0</v>
      </c>
      <c r="AD14" s="63">
        <f>'법정동(2015.12월말)'!AD17-'법정동(2015.6월말)'!AD17</f>
        <v>13</v>
      </c>
      <c r="AE14" s="63">
        <f>'법정동(2015.12월말)'!AE17-'법정동(2015.6월말)'!AE17</f>
        <v>1</v>
      </c>
      <c r="AF14" s="63">
        <f>'법정동(2015.12월말)'!AF17-'법정동(2015.6월말)'!AF17</f>
        <v>0</v>
      </c>
      <c r="AG14" s="63">
        <f>'법정동(2015.12월말)'!AG17-'법정동(2015.6월말)'!AG17</f>
        <v>0</v>
      </c>
      <c r="AH14" s="63">
        <f>'법정동(2015.12월말)'!AH17-'법정동(2015.6월말)'!AH17</f>
        <v>0</v>
      </c>
      <c r="AI14" s="63">
        <f>'법정동(2015.12월말)'!AI17-'법정동(2015.6월말)'!AI17</f>
        <v>0</v>
      </c>
      <c r="AJ14" s="63">
        <f>'법정동(2015.12월말)'!AJ17-'법정동(2015.6월말)'!AJ17</f>
        <v>0</v>
      </c>
      <c r="AK14" s="63">
        <f>'법정동(2015.12월말)'!AK17-'법정동(2015.6월말)'!AK17</f>
        <v>0</v>
      </c>
      <c r="AL14" s="63">
        <f>'법정동(2015.12월말)'!AL17-'법정동(2015.6월말)'!AL17</f>
        <v>0</v>
      </c>
      <c r="AM14" s="63">
        <f>'법정동(2015.12월말)'!AM17-'법정동(2015.6월말)'!AM17</f>
        <v>0</v>
      </c>
      <c r="AN14" s="63">
        <f>'법정동(2015.12월말)'!AN17-'법정동(2015.6월말)'!AN17</f>
        <v>0</v>
      </c>
      <c r="AO14" s="63">
        <f>'법정동(2015.12월말)'!AO17-'법정동(2015.6월말)'!AO17</f>
        <v>0</v>
      </c>
      <c r="AP14" s="63">
        <f>'법정동(2015.12월말)'!AP17-'법정동(2015.6월말)'!AP17</f>
        <v>0</v>
      </c>
      <c r="AQ14" s="63">
        <f>'법정동(2015.12월말)'!AQ17-'법정동(2015.6월말)'!AQ17</f>
        <v>0</v>
      </c>
      <c r="AR14" s="63">
        <f>'법정동(2015.12월말)'!AR17-'법정동(2015.6월말)'!AR17</f>
        <v>0</v>
      </c>
      <c r="AS14" s="63">
        <f>'법정동(2015.12월말)'!AS17-'법정동(2015.6월말)'!AS17</f>
        <v>0</v>
      </c>
      <c r="AT14" s="63">
        <f>'법정동(2015.12월말)'!AT17-'법정동(2015.6월말)'!AT17</f>
        <v>0</v>
      </c>
      <c r="AU14" s="63">
        <f>'법정동(2015.12월말)'!AU17-'법정동(2015.6월말)'!AU17</f>
        <v>0</v>
      </c>
      <c r="AV14" s="63">
        <f>'법정동(2015.12월말)'!AV17-'법정동(2015.6월말)'!AV17</f>
        <v>0</v>
      </c>
      <c r="AW14" s="63">
        <f>'법정동(2015.12월말)'!AW17-'법정동(2015.6월말)'!AW17</f>
        <v>0</v>
      </c>
      <c r="AX14" s="63">
        <f>'법정동(2015.12월말)'!AX17-'법정동(2015.6월말)'!AX17</f>
        <v>0</v>
      </c>
      <c r="AY14" s="63">
        <f>'법정동(2015.12월말)'!AY17-'법정동(2015.6월말)'!AY17</f>
        <v>0</v>
      </c>
      <c r="AZ14" s="63">
        <f>'법정동(2015.12월말)'!AZ17-'법정동(2015.6월말)'!AZ17</f>
        <v>0</v>
      </c>
      <c r="BA14" s="63">
        <f>'법정동(2015.12월말)'!BA17-'법정동(2015.6월말)'!BA17</f>
        <v>0</v>
      </c>
      <c r="BB14" s="63">
        <f>'법정동(2015.12월말)'!BB17-'법정동(2015.6월말)'!BB17</f>
        <v>0</v>
      </c>
      <c r="BC14" s="63">
        <f>'법정동(2015.12월말)'!BC17-'법정동(2015.6월말)'!BC17</f>
        <v>0</v>
      </c>
      <c r="BD14" s="63">
        <f>'법정동(2015.12월말)'!BD17-'법정동(2015.6월말)'!BD17</f>
        <v>0</v>
      </c>
      <c r="BE14" s="63">
        <f>'법정동(2015.12월말)'!BE17-'법정동(2015.6월말)'!BE17</f>
        <v>0</v>
      </c>
      <c r="BF14" s="63">
        <f>'법정동(2015.12월말)'!BF17-'법정동(2015.6월말)'!BF17</f>
        <v>0</v>
      </c>
      <c r="BG14" s="64">
        <f>'법정동(2015.12월말)'!BG17-'법정동(2015.6월말)'!BG17</f>
        <v>0</v>
      </c>
    </row>
    <row r="15" spans="1:59" s="20" customFormat="1" ht="20.25" customHeight="1">
      <c r="A15" s="67" t="s">
        <v>18</v>
      </c>
      <c r="B15" s="69">
        <f>'법정동(2015.12월말)'!B18-'법정동(2015.6월말)'!B18</f>
        <v>0</v>
      </c>
      <c r="C15" s="63">
        <f>'법정동(2015.12월말)'!C18-'법정동(2015.6월말)'!C18</f>
        <v>-47</v>
      </c>
      <c r="D15" s="63">
        <f>'법정동(2015.12월말)'!D18-'법정동(2015.6월말)'!D18</f>
        <v>-1586</v>
      </c>
      <c r="E15" s="63">
        <f>'법정동(2015.12월말)'!E18-'법정동(2015.6월말)'!E18</f>
        <v>-20</v>
      </c>
      <c r="F15" s="63">
        <f>'법정동(2015.12월말)'!F18-'법정동(2015.6월말)'!F18</f>
        <v>-166</v>
      </c>
      <c r="G15" s="63">
        <f>'법정동(2015.12월말)'!G18-'법정동(2015.6월말)'!G18</f>
        <v>-2</v>
      </c>
      <c r="H15" s="63">
        <f>'법정동(2015.12월말)'!H18-'법정동(2015.6월말)'!H18</f>
        <v>0</v>
      </c>
      <c r="I15" s="63">
        <f>'법정동(2015.12월말)'!I18-'법정동(2015.6월말)'!I18</f>
        <v>0</v>
      </c>
      <c r="J15" s="63">
        <f>'법정동(2015.12월말)'!J18-'법정동(2015.6월말)'!J18</f>
        <v>0</v>
      </c>
      <c r="K15" s="63">
        <f>'법정동(2015.12월말)'!K18-'법정동(2015.6월말)'!K18</f>
        <v>0</v>
      </c>
      <c r="L15" s="63">
        <f>'법정동(2015.12월말)'!L18-'법정동(2015.6월말)'!L18</f>
        <v>-449</v>
      </c>
      <c r="M15" s="63">
        <f>'법정동(2015.12월말)'!M18-'법정동(2015.6월말)'!M18</f>
        <v>-3</v>
      </c>
      <c r="N15" s="63">
        <f>'법정동(2015.12월말)'!N18-'법정동(2015.6월말)'!N18</f>
        <v>0</v>
      </c>
      <c r="O15" s="63">
        <f>'법정동(2015.12월말)'!O18-'법정동(2015.6월말)'!O18</f>
        <v>0</v>
      </c>
      <c r="P15" s="63">
        <f>'법정동(2015.12월말)'!P18-'법정동(2015.6월말)'!P18</f>
        <v>0</v>
      </c>
      <c r="Q15" s="63">
        <f>'법정동(2015.12월말)'!Q18-'법정동(2015.6월말)'!Q18</f>
        <v>0</v>
      </c>
      <c r="R15" s="63">
        <f>'법정동(2015.12월말)'!R18-'법정동(2015.6월말)'!R18</f>
        <v>-1553</v>
      </c>
      <c r="S15" s="63">
        <f>'법정동(2015.12월말)'!S18-'법정동(2015.6월말)'!S18</f>
        <v>-21</v>
      </c>
      <c r="T15" s="63">
        <f>'법정동(2015.12월말)'!T18-'법정동(2015.6월말)'!T18</f>
        <v>0</v>
      </c>
      <c r="U15" s="63">
        <f>'법정동(2015.12월말)'!U18-'법정동(2015.6월말)'!U18</f>
        <v>0</v>
      </c>
      <c r="V15" s="63">
        <f>'법정동(2015.12월말)'!V18-'법정동(2015.6월말)'!V18</f>
        <v>0</v>
      </c>
      <c r="W15" s="63">
        <f>'법정동(2015.12월말)'!W18-'법정동(2015.6월말)'!W18</f>
        <v>0</v>
      </c>
      <c r="X15" s="63">
        <f>'법정동(2015.12월말)'!X18-'법정동(2015.6월말)'!X18</f>
        <v>0</v>
      </c>
      <c r="Y15" s="63">
        <f>'법정동(2015.12월말)'!Y18-'법정동(2015.6월말)'!Y18</f>
        <v>0</v>
      </c>
      <c r="Z15" s="63">
        <f>'법정동(2015.12월말)'!Z18-'법정동(2015.6월말)'!Z18</f>
        <v>0</v>
      </c>
      <c r="AA15" s="63">
        <f>'법정동(2015.12월말)'!AA18-'법정동(2015.6월말)'!AA18</f>
        <v>0</v>
      </c>
      <c r="AB15" s="63">
        <f>'법정동(2015.12월말)'!AB18-'법정동(2015.6월말)'!AB18</f>
        <v>0</v>
      </c>
      <c r="AC15" s="63">
        <f>'법정동(2015.12월말)'!AC18-'법정동(2015.6월말)'!AC18</f>
        <v>0</v>
      </c>
      <c r="AD15" s="63">
        <f>'법정동(2015.12월말)'!AD18-'법정동(2015.6월말)'!AD18</f>
        <v>3911</v>
      </c>
      <c r="AE15" s="63">
        <f>'법정동(2015.12월말)'!AE18-'법정동(2015.6월말)'!AE18</f>
        <v>0</v>
      </c>
      <c r="AF15" s="63">
        <f>'법정동(2015.12월말)'!AF18-'법정동(2015.6월말)'!AF18</f>
        <v>0</v>
      </c>
      <c r="AG15" s="63">
        <f>'법정동(2015.12월말)'!AG18-'법정동(2015.6월말)'!AG18</f>
        <v>0</v>
      </c>
      <c r="AH15" s="63">
        <f>'법정동(2015.12월말)'!AH18-'법정동(2015.6월말)'!AH18</f>
        <v>0</v>
      </c>
      <c r="AI15" s="63">
        <f>'법정동(2015.12월말)'!AI18-'법정동(2015.6월말)'!AI18</f>
        <v>0</v>
      </c>
      <c r="AJ15" s="63">
        <f>'법정동(2015.12월말)'!AJ18-'법정동(2015.6월말)'!AJ18</f>
        <v>0</v>
      </c>
      <c r="AK15" s="63">
        <f>'법정동(2015.12월말)'!AK18-'법정동(2015.6월말)'!AK18</f>
        <v>0</v>
      </c>
      <c r="AL15" s="63">
        <f>'법정동(2015.12월말)'!AL18-'법정동(2015.6월말)'!AL18</f>
        <v>0</v>
      </c>
      <c r="AM15" s="63">
        <f>'법정동(2015.12월말)'!AM18-'법정동(2015.6월말)'!AM18</f>
        <v>0</v>
      </c>
      <c r="AN15" s="63">
        <f>'법정동(2015.12월말)'!AN18-'법정동(2015.6월말)'!AN18</f>
        <v>0</v>
      </c>
      <c r="AO15" s="63">
        <f>'법정동(2015.12월말)'!AO18-'법정동(2015.6월말)'!AO18</f>
        <v>0</v>
      </c>
      <c r="AP15" s="63">
        <f>'법정동(2015.12월말)'!AP18-'법정동(2015.6월말)'!AP18</f>
        <v>0</v>
      </c>
      <c r="AQ15" s="63">
        <f>'법정동(2015.12월말)'!AQ18-'법정동(2015.6월말)'!AQ18</f>
        <v>0</v>
      </c>
      <c r="AR15" s="63">
        <f>'법정동(2015.12월말)'!AR18-'법정동(2015.6월말)'!AR18</f>
        <v>0</v>
      </c>
      <c r="AS15" s="63">
        <f>'법정동(2015.12월말)'!AS18-'법정동(2015.6월말)'!AS18</f>
        <v>0</v>
      </c>
      <c r="AT15" s="63">
        <f>'법정동(2015.12월말)'!AT18-'법정동(2015.6월말)'!AT18</f>
        <v>0</v>
      </c>
      <c r="AU15" s="63">
        <f>'법정동(2015.12월말)'!AU18-'법정동(2015.6월말)'!AU18</f>
        <v>0</v>
      </c>
      <c r="AV15" s="63">
        <f>'법정동(2015.12월말)'!AV18-'법정동(2015.6월말)'!AV18</f>
        <v>0</v>
      </c>
      <c r="AW15" s="63">
        <f>'법정동(2015.12월말)'!AW18-'법정동(2015.6월말)'!AW18</f>
        <v>0</v>
      </c>
      <c r="AX15" s="63">
        <f>'법정동(2015.12월말)'!AX18-'법정동(2015.6월말)'!AX18</f>
        <v>0</v>
      </c>
      <c r="AY15" s="63">
        <f>'법정동(2015.12월말)'!AY18-'법정동(2015.6월말)'!AY18</f>
        <v>0</v>
      </c>
      <c r="AZ15" s="63">
        <f>'법정동(2015.12월말)'!AZ18-'법정동(2015.6월말)'!AZ18</f>
        <v>0</v>
      </c>
      <c r="BA15" s="63">
        <f>'법정동(2015.12월말)'!BA18-'법정동(2015.6월말)'!BA18</f>
        <v>0</v>
      </c>
      <c r="BB15" s="63">
        <f>'법정동(2015.12월말)'!BB18-'법정동(2015.6월말)'!BB18</f>
        <v>0</v>
      </c>
      <c r="BC15" s="63">
        <f>'법정동(2015.12월말)'!BC18-'법정동(2015.6월말)'!BC18</f>
        <v>0</v>
      </c>
      <c r="BD15" s="63">
        <f>'법정동(2015.12월말)'!BD18-'법정동(2015.6월말)'!BD18</f>
        <v>0</v>
      </c>
      <c r="BE15" s="63">
        <f>'법정동(2015.12월말)'!BE18-'법정동(2015.6월말)'!BE18</f>
        <v>0</v>
      </c>
      <c r="BF15" s="63">
        <f>'법정동(2015.12월말)'!BF18-'법정동(2015.6월말)'!BF18</f>
        <v>-157</v>
      </c>
      <c r="BG15" s="64">
        <f>'법정동(2015.12월말)'!BG18-'법정동(2015.6월말)'!BG18</f>
        <v>-1</v>
      </c>
    </row>
    <row r="16" spans="1:59" s="20" customFormat="1" ht="20.25" customHeight="1">
      <c r="A16" s="67" t="s">
        <v>19</v>
      </c>
      <c r="B16" s="69">
        <f>'법정동(2015.12월말)'!B19-'법정동(2015.6월말)'!B19</f>
        <v>0</v>
      </c>
      <c r="C16" s="63">
        <f>'법정동(2015.12월말)'!C19-'법정동(2015.6월말)'!C19</f>
        <v>0</v>
      </c>
      <c r="D16" s="63">
        <f>'법정동(2015.12월말)'!D19-'법정동(2015.6월말)'!D19</f>
        <v>0</v>
      </c>
      <c r="E16" s="63">
        <f>'법정동(2015.12월말)'!E19-'법정동(2015.6월말)'!E19</f>
        <v>0</v>
      </c>
      <c r="F16" s="63">
        <f>'법정동(2015.12월말)'!F19-'법정동(2015.6월말)'!F19</f>
        <v>0</v>
      </c>
      <c r="G16" s="63">
        <f>'법정동(2015.12월말)'!G19-'법정동(2015.6월말)'!G19</f>
        <v>0</v>
      </c>
      <c r="H16" s="63">
        <f>'법정동(2015.12월말)'!H19-'법정동(2015.6월말)'!H19</f>
        <v>0</v>
      </c>
      <c r="I16" s="63">
        <f>'법정동(2015.12월말)'!I19-'법정동(2015.6월말)'!I19</f>
        <v>0</v>
      </c>
      <c r="J16" s="63">
        <f>'법정동(2015.12월말)'!J19-'법정동(2015.6월말)'!J19</f>
        <v>0</v>
      </c>
      <c r="K16" s="63">
        <f>'법정동(2015.12월말)'!K19-'법정동(2015.6월말)'!K19</f>
        <v>0</v>
      </c>
      <c r="L16" s="63">
        <f>'법정동(2015.12월말)'!L19-'법정동(2015.6월말)'!L19</f>
        <v>0</v>
      </c>
      <c r="M16" s="63">
        <f>'법정동(2015.12월말)'!M19-'법정동(2015.6월말)'!M19</f>
        <v>0</v>
      </c>
      <c r="N16" s="63">
        <f>'법정동(2015.12월말)'!N19-'법정동(2015.6월말)'!N19</f>
        <v>0</v>
      </c>
      <c r="O16" s="63">
        <f>'법정동(2015.12월말)'!O19-'법정동(2015.6월말)'!O19</f>
        <v>0</v>
      </c>
      <c r="P16" s="63">
        <f>'법정동(2015.12월말)'!P19-'법정동(2015.6월말)'!P19</f>
        <v>0</v>
      </c>
      <c r="Q16" s="63">
        <f>'법정동(2015.12월말)'!Q19-'법정동(2015.6월말)'!Q19</f>
        <v>0</v>
      </c>
      <c r="R16" s="63">
        <f>'법정동(2015.12월말)'!R19-'법정동(2015.6월말)'!R19</f>
        <v>0</v>
      </c>
      <c r="S16" s="63">
        <f>'법정동(2015.12월말)'!S19-'법정동(2015.6월말)'!S19</f>
        <v>0</v>
      </c>
      <c r="T16" s="63">
        <f>'법정동(2015.12월말)'!T19-'법정동(2015.6월말)'!T19</f>
        <v>0</v>
      </c>
      <c r="U16" s="63">
        <f>'법정동(2015.12월말)'!U19-'법정동(2015.6월말)'!U19</f>
        <v>0</v>
      </c>
      <c r="V16" s="63">
        <f>'법정동(2015.12월말)'!V19-'법정동(2015.6월말)'!V19</f>
        <v>0</v>
      </c>
      <c r="W16" s="63">
        <f>'법정동(2015.12월말)'!W19-'법정동(2015.6월말)'!W19</f>
        <v>0</v>
      </c>
      <c r="X16" s="63">
        <f>'법정동(2015.12월말)'!X19-'법정동(2015.6월말)'!X19</f>
        <v>0</v>
      </c>
      <c r="Y16" s="63">
        <f>'법정동(2015.12월말)'!Y19-'법정동(2015.6월말)'!Y19</f>
        <v>0</v>
      </c>
      <c r="Z16" s="63">
        <f>'법정동(2015.12월말)'!Z19-'법정동(2015.6월말)'!Z19</f>
        <v>0</v>
      </c>
      <c r="AA16" s="63">
        <f>'법정동(2015.12월말)'!AA19-'법정동(2015.6월말)'!AA19</f>
        <v>0</v>
      </c>
      <c r="AB16" s="63">
        <f>'법정동(2015.12월말)'!AB19-'법정동(2015.6월말)'!AB19</f>
        <v>0</v>
      </c>
      <c r="AC16" s="63">
        <f>'법정동(2015.12월말)'!AC19-'법정동(2015.6월말)'!AC19</f>
        <v>0</v>
      </c>
      <c r="AD16" s="63">
        <f>'법정동(2015.12월말)'!AD19-'법정동(2015.6월말)'!AD19</f>
        <v>0</v>
      </c>
      <c r="AE16" s="63">
        <f>'법정동(2015.12월말)'!AE19-'법정동(2015.6월말)'!AE19</f>
        <v>0</v>
      </c>
      <c r="AF16" s="63">
        <f>'법정동(2015.12월말)'!AF19-'법정동(2015.6월말)'!AF19</f>
        <v>0</v>
      </c>
      <c r="AG16" s="63">
        <f>'법정동(2015.12월말)'!AG19-'법정동(2015.6월말)'!AG19</f>
        <v>0</v>
      </c>
      <c r="AH16" s="63">
        <f>'법정동(2015.12월말)'!AH19-'법정동(2015.6월말)'!AH19</f>
        <v>0</v>
      </c>
      <c r="AI16" s="63">
        <f>'법정동(2015.12월말)'!AI19-'법정동(2015.6월말)'!AI19</f>
        <v>0</v>
      </c>
      <c r="AJ16" s="63">
        <f>'법정동(2015.12월말)'!AJ19-'법정동(2015.6월말)'!AJ19</f>
        <v>0</v>
      </c>
      <c r="AK16" s="63">
        <f>'법정동(2015.12월말)'!AK19-'법정동(2015.6월말)'!AK19</f>
        <v>0</v>
      </c>
      <c r="AL16" s="63">
        <f>'법정동(2015.12월말)'!AL19-'법정동(2015.6월말)'!AL19</f>
        <v>0</v>
      </c>
      <c r="AM16" s="63">
        <f>'법정동(2015.12월말)'!AM19-'법정동(2015.6월말)'!AM19</f>
        <v>0</v>
      </c>
      <c r="AN16" s="63">
        <f>'법정동(2015.12월말)'!AN19-'법정동(2015.6월말)'!AN19</f>
        <v>0</v>
      </c>
      <c r="AO16" s="63">
        <f>'법정동(2015.12월말)'!AO19-'법정동(2015.6월말)'!AO19</f>
        <v>0</v>
      </c>
      <c r="AP16" s="63">
        <f>'법정동(2015.12월말)'!AP19-'법정동(2015.6월말)'!AP19</f>
        <v>0</v>
      </c>
      <c r="AQ16" s="63">
        <f>'법정동(2015.12월말)'!AQ19-'법정동(2015.6월말)'!AQ19</f>
        <v>0</v>
      </c>
      <c r="AR16" s="63">
        <f>'법정동(2015.12월말)'!AR19-'법정동(2015.6월말)'!AR19</f>
        <v>0</v>
      </c>
      <c r="AS16" s="63">
        <f>'법정동(2015.12월말)'!AS19-'법정동(2015.6월말)'!AS19</f>
        <v>0</v>
      </c>
      <c r="AT16" s="63">
        <f>'법정동(2015.12월말)'!AT19-'법정동(2015.6월말)'!AT19</f>
        <v>0</v>
      </c>
      <c r="AU16" s="63">
        <f>'법정동(2015.12월말)'!AU19-'법정동(2015.6월말)'!AU19</f>
        <v>0</v>
      </c>
      <c r="AV16" s="63">
        <f>'법정동(2015.12월말)'!AV19-'법정동(2015.6월말)'!AV19</f>
        <v>0</v>
      </c>
      <c r="AW16" s="63">
        <f>'법정동(2015.12월말)'!AW19-'법정동(2015.6월말)'!AW19</f>
        <v>0</v>
      </c>
      <c r="AX16" s="63">
        <f>'법정동(2015.12월말)'!AX19-'법정동(2015.6월말)'!AX19</f>
        <v>0</v>
      </c>
      <c r="AY16" s="63">
        <f>'법정동(2015.12월말)'!AY19-'법정동(2015.6월말)'!AY19</f>
        <v>0</v>
      </c>
      <c r="AZ16" s="63">
        <f>'법정동(2015.12월말)'!AZ19-'법정동(2015.6월말)'!AZ19</f>
        <v>0</v>
      </c>
      <c r="BA16" s="63">
        <f>'법정동(2015.12월말)'!BA19-'법정동(2015.6월말)'!BA19</f>
        <v>0</v>
      </c>
      <c r="BB16" s="63">
        <f>'법정동(2015.12월말)'!BB19-'법정동(2015.6월말)'!BB19</f>
        <v>0</v>
      </c>
      <c r="BC16" s="63">
        <f>'법정동(2015.12월말)'!BC19-'법정동(2015.6월말)'!BC19</f>
        <v>0</v>
      </c>
      <c r="BD16" s="63">
        <f>'법정동(2015.12월말)'!BD19-'법정동(2015.6월말)'!BD19</f>
        <v>0</v>
      </c>
      <c r="BE16" s="63">
        <f>'법정동(2015.12월말)'!BE19-'법정동(2015.6월말)'!BE19</f>
        <v>0</v>
      </c>
      <c r="BF16" s="63">
        <f>'법정동(2015.12월말)'!BF19-'법정동(2015.6월말)'!BF19</f>
        <v>0</v>
      </c>
      <c r="BG16" s="64">
        <f>'법정동(2015.12월말)'!BG19-'법정동(2015.6월말)'!BG19</f>
        <v>0</v>
      </c>
    </row>
    <row r="17" spans="1:59" s="20" customFormat="1" ht="20.25" customHeight="1">
      <c r="A17" s="67" t="s">
        <v>20</v>
      </c>
      <c r="B17" s="69">
        <f>'법정동(2015.12월말)'!B20-'법정동(2015.6월말)'!B20</f>
        <v>0</v>
      </c>
      <c r="C17" s="63">
        <f>'법정동(2015.12월말)'!C20-'법정동(2015.6월말)'!C20</f>
        <v>-2</v>
      </c>
      <c r="D17" s="63">
        <f>'법정동(2015.12월말)'!D20-'법정동(2015.6월말)'!D20</f>
        <v>0</v>
      </c>
      <c r="E17" s="63">
        <f>'법정동(2015.12월말)'!E20-'법정동(2015.6월말)'!E20</f>
        <v>0</v>
      </c>
      <c r="F17" s="63">
        <f>'법정동(2015.12월말)'!F20-'법정동(2015.6월말)'!F20</f>
        <v>0</v>
      </c>
      <c r="G17" s="63">
        <f>'법정동(2015.12월말)'!G20-'법정동(2015.6월말)'!G20</f>
        <v>0</v>
      </c>
      <c r="H17" s="63">
        <f>'법정동(2015.12월말)'!H20-'법정동(2015.6월말)'!H20</f>
        <v>0</v>
      </c>
      <c r="I17" s="63">
        <f>'법정동(2015.12월말)'!I20-'법정동(2015.6월말)'!I20</f>
        <v>0</v>
      </c>
      <c r="J17" s="63">
        <f>'법정동(2015.12월말)'!J20-'법정동(2015.6월말)'!J20</f>
        <v>0</v>
      </c>
      <c r="K17" s="63">
        <f>'법정동(2015.12월말)'!K20-'법정동(2015.6월말)'!K20</f>
        <v>0</v>
      </c>
      <c r="L17" s="63">
        <f>'법정동(2015.12월말)'!L20-'법정동(2015.6월말)'!L20</f>
        <v>0</v>
      </c>
      <c r="M17" s="63">
        <f>'법정동(2015.12월말)'!M20-'법정동(2015.6월말)'!M20</f>
        <v>0</v>
      </c>
      <c r="N17" s="63">
        <f>'법정동(2015.12월말)'!N20-'법정동(2015.6월말)'!N20</f>
        <v>0</v>
      </c>
      <c r="O17" s="63">
        <f>'법정동(2015.12월말)'!O20-'법정동(2015.6월말)'!O20</f>
        <v>0</v>
      </c>
      <c r="P17" s="63">
        <f>'법정동(2015.12월말)'!P20-'법정동(2015.6월말)'!P20</f>
        <v>0</v>
      </c>
      <c r="Q17" s="63">
        <f>'법정동(2015.12월말)'!Q20-'법정동(2015.6월말)'!Q20</f>
        <v>0</v>
      </c>
      <c r="R17" s="63">
        <f>'법정동(2015.12월말)'!R20-'법정동(2015.6월말)'!R20</f>
        <v>-10</v>
      </c>
      <c r="S17" s="63">
        <f>'법정동(2015.12월말)'!S20-'법정동(2015.6월말)'!S20</f>
        <v>-3</v>
      </c>
      <c r="T17" s="63">
        <f>'법정동(2015.12월말)'!T20-'법정동(2015.6월말)'!T20</f>
        <v>0</v>
      </c>
      <c r="U17" s="63">
        <f>'법정동(2015.12월말)'!U20-'법정동(2015.6월말)'!U20</f>
        <v>0</v>
      </c>
      <c r="V17" s="63">
        <f>'법정동(2015.12월말)'!V20-'법정동(2015.6월말)'!V20</f>
        <v>0</v>
      </c>
      <c r="W17" s="63">
        <f>'법정동(2015.12월말)'!W20-'법정동(2015.6월말)'!W20</f>
        <v>0</v>
      </c>
      <c r="X17" s="63">
        <f>'법정동(2015.12월말)'!X20-'법정동(2015.6월말)'!X20</f>
        <v>0</v>
      </c>
      <c r="Y17" s="63">
        <f>'법정동(2015.12월말)'!Y20-'법정동(2015.6월말)'!Y20</f>
        <v>0</v>
      </c>
      <c r="Z17" s="63">
        <f>'법정동(2015.12월말)'!Z20-'법정동(2015.6월말)'!Z20</f>
        <v>0</v>
      </c>
      <c r="AA17" s="63">
        <f>'법정동(2015.12월말)'!AA20-'법정동(2015.6월말)'!AA20</f>
        <v>0</v>
      </c>
      <c r="AB17" s="63">
        <f>'법정동(2015.12월말)'!AB20-'법정동(2015.6월말)'!AB20</f>
        <v>0</v>
      </c>
      <c r="AC17" s="63">
        <f>'법정동(2015.12월말)'!AC20-'법정동(2015.6월말)'!AC20</f>
        <v>0</v>
      </c>
      <c r="AD17" s="63">
        <f>'법정동(2015.12월말)'!AD20-'법정동(2015.6월말)'!AD20</f>
        <v>10</v>
      </c>
      <c r="AE17" s="63">
        <f>'법정동(2015.12월말)'!AE20-'법정동(2015.6월말)'!AE20</f>
        <v>1</v>
      </c>
      <c r="AF17" s="63">
        <f>'법정동(2015.12월말)'!AF20-'법정동(2015.6월말)'!AF20</f>
        <v>0</v>
      </c>
      <c r="AG17" s="63">
        <f>'법정동(2015.12월말)'!AG20-'법정동(2015.6월말)'!AG20</f>
        <v>0</v>
      </c>
      <c r="AH17" s="63">
        <f>'법정동(2015.12월말)'!AH20-'법정동(2015.6월말)'!AH20</f>
        <v>0</v>
      </c>
      <c r="AI17" s="63">
        <f>'법정동(2015.12월말)'!AI20-'법정동(2015.6월말)'!AI20</f>
        <v>0</v>
      </c>
      <c r="AJ17" s="63">
        <f>'법정동(2015.12월말)'!AJ20-'법정동(2015.6월말)'!AJ20</f>
        <v>0</v>
      </c>
      <c r="AK17" s="63">
        <f>'법정동(2015.12월말)'!AK20-'법정동(2015.6월말)'!AK20</f>
        <v>0</v>
      </c>
      <c r="AL17" s="63">
        <f>'법정동(2015.12월말)'!AL20-'법정동(2015.6월말)'!AL20</f>
        <v>0</v>
      </c>
      <c r="AM17" s="63">
        <f>'법정동(2015.12월말)'!AM20-'법정동(2015.6월말)'!AM20</f>
        <v>0</v>
      </c>
      <c r="AN17" s="63">
        <f>'법정동(2015.12월말)'!AN20-'법정동(2015.6월말)'!AN20</f>
        <v>0</v>
      </c>
      <c r="AO17" s="63">
        <f>'법정동(2015.12월말)'!AO20-'법정동(2015.6월말)'!AO20</f>
        <v>0</v>
      </c>
      <c r="AP17" s="63">
        <f>'법정동(2015.12월말)'!AP20-'법정동(2015.6월말)'!AP20</f>
        <v>0</v>
      </c>
      <c r="AQ17" s="63">
        <f>'법정동(2015.12월말)'!AQ20-'법정동(2015.6월말)'!AQ20</f>
        <v>0</v>
      </c>
      <c r="AR17" s="63">
        <f>'법정동(2015.12월말)'!AR20-'법정동(2015.6월말)'!AR20</f>
        <v>0</v>
      </c>
      <c r="AS17" s="63">
        <f>'법정동(2015.12월말)'!AS20-'법정동(2015.6월말)'!AS20</f>
        <v>0</v>
      </c>
      <c r="AT17" s="63">
        <f>'법정동(2015.12월말)'!AT20-'법정동(2015.6월말)'!AT20</f>
        <v>0</v>
      </c>
      <c r="AU17" s="63">
        <f>'법정동(2015.12월말)'!AU20-'법정동(2015.6월말)'!AU20</f>
        <v>0</v>
      </c>
      <c r="AV17" s="63">
        <f>'법정동(2015.12월말)'!AV20-'법정동(2015.6월말)'!AV20</f>
        <v>0</v>
      </c>
      <c r="AW17" s="63">
        <f>'법정동(2015.12월말)'!AW20-'법정동(2015.6월말)'!AW20</f>
        <v>0</v>
      </c>
      <c r="AX17" s="63">
        <f>'법정동(2015.12월말)'!AX20-'법정동(2015.6월말)'!AX20</f>
        <v>0</v>
      </c>
      <c r="AY17" s="63">
        <f>'법정동(2015.12월말)'!AY20-'법정동(2015.6월말)'!AY20</f>
        <v>0</v>
      </c>
      <c r="AZ17" s="63">
        <f>'법정동(2015.12월말)'!AZ20-'법정동(2015.6월말)'!AZ20</f>
        <v>0</v>
      </c>
      <c r="BA17" s="63">
        <f>'법정동(2015.12월말)'!BA20-'법정동(2015.6월말)'!BA20</f>
        <v>0</v>
      </c>
      <c r="BB17" s="63">
        <f>'법정동(2015.12월말)'!BB20-'법정동(2015.6월말)'!BB20</f>
        <v>0</v>
      </c>
      <c r="BC17" s="63">
        <f>'법정동(2015.12월말)'!BC20-'법정동(2015.6월말)'!BC20</f>
        <v>0</v>
      </c>
      <c r="BD17" s="63">
        <f>'법정동(2015.12월말)'!BD20-'법정동(2015.6월말)'!BD20</f>
        <v>0</v>
      </c>
      <c r="BE17" s="63">
        <f>'법정동(2015.12월말)'!BE20-'법정동(2015.6월말)'!BE20</f>
        <v>0</v>
      </c>
      <c r="BF17" s="63">
        <f>'법정동(2015.12월말)'!BF20-'법정동(2015.6월말)'!BF20</f>
        <v>0</v>
      </c>
      <c r="BG17" s="64">
        <f>'법정동(2015.12월말)'!BG20-'법정동(2015.6월말)'!BG20</f>
        <v>0</v>
      </c>
    </row>
    <row r="18" spans="1:59" s="20" customFormat="1" ht="20.25" customHeight="1">
      <c r="A18" s="67" t="s">
        <v>21</v>
      </c>
      <c r="B18" s="69">
        <f>'법정동(2015.12월말)'!B21-'법정동(2015.6월말)'!B21</f>
        <v>0</v>
      </c>
      <c r="C18" s="63">
        <f>'법정동(2015.12월말)'!C21-'법정동(2015.6월말)'!C21</f>
        <v>1</v>
      </c>
      <c r="D18" s="63">
        <f>'법정동(2015.12월말)'!D21-'법정동(2015.6월말)'!D21</f>
        <v>0</v>
      </c>
      <c r="E18" s="63">
        <f>'법정동(2015.12월말)'!E21-'법정동(2015.6월말)'!E21</f>
        <v>-1</v>
      </c>
      <c r="F18" s="63">
        <f>'법정동(2015.12월말)'!F21-'법정동(2015.6월말)'!F21</f>
        <v>0</v>
      </c>
      <c r="G18" s="63">
        <f>'법정동(2015.12월말)'!G21-'법정동(2015.6월말)'!G21</f>
        <v>0</v>
      </c>
      <c r="H18" s="63">
        <f>'법정동(2015.12월말)'!H21-'법정동(2015.6월말)'!H21</f>
        <v>0</v>
      </c>
      <c r="I18" s="63">
        <f>'법정동(2015.12월말)'!I21-'법정동(2015.6월말)'!I21</f>
        <v>0</v>
      </c>
      <c r="J18" s="63">
        <f>'법정동(2015.12월말)'!J21-'법정동(2015.6월말)'!J21</f>
        <v>0</v>
      </c>
      <c r="K18" s="63">
        <f>'법정동(2015.12월말)'!K21-'법정동(2015.6월말)'!K21</f>
        <v>0</v>
      </c>
      <c r="L18" s="63">
        <f>'법정동(2015.12월말)'!L21-'법정동(2015.6월말)'!L21</f>
        <v>0</v>
      </c>
      <c r="M18" s="63">
        <f>'법정동(2015.12월말)'!M21-'법정동(2015.6월말)'!M21</f>
        <v>0</v>
      </c>
      <c r="N18" s="63">
        <f>'법정동(2015.12월말)'!N21-'법정동(2015.6월말)'!N21</f>
        <v>0</v>
      </c>
      <c r="O18" s="63">
        <f>'법정동(2015.12월말)'!O21-'법정동(2015.6월말)'!O21</f>
        <v>0</v>
      </c>
      <c r="P18" s="63">
        <f>'법정동(2015.12월말)'!P21-'법정동(2015.6월말)'!P21</f>
        <v>0</v>
      </c>
      <c r="Q18" s="63">
        <f>'법정동(2015.12월말)'!Q21-'법정동(2015.6월말)'!Q21</f>
        <v>0</v>
      </c>
      <c r="R18" s="63">
        <f>'법정동(2015.12월말)'!R21-'법정동(2015.6월말)'!R21</f>
        <v>33</v>
      </c>
      <c r="S18" s="63">
        <f>'법정동(2015.12월말)'!S21-'법정동(2015.6월말)'!S21</f>
        <v>2</v>
      </c>
      <c r="T18" s="63">
        <f>'법정동(2015.12월말)'!T21-'법정동(2015.6월말)'!T21</f>
        <v>0</v>
      </c>
      <c r="U18" s="63">
        <f>'법정동(2015.12월말)'!U21-'법정동(2015.6월말)'!U21</f>
        <v>0</v>
      </c>
      <c r="V18" s="63">
        <f>'법정동(2015.12월말)'!V21-'법정동(2015.6월말)'!V21</f>
        <v>0</v>
      </c>
      <c r="W18" s="63">
        <f>'법정동(2015.12월말)'!W21-'법정동(2015.6월말)'!W21</f>
        <v>0</v>
      </c>
      <c r="X18" s="63">
        <f>'법정동(2015.12월말)'!X21-'법정동(2015.6월말)'!X21</f>
        <v>0</v>
      </c>
      <c r="Y18" s="63">
        <f>'법정동(2015.12월말)'!Y21-'법정동(2015.6월말)'!Y21</f>
        <v>0</v>
      </c>
      <c r="Z18" s="63">
        <f>'법정동(2015.12월말)'!Z21-'법정동(2015.6월말)'!Z21</f>
        <v>0</v>
      </c>
      <c r="AA18" s="63">
        <f>'법정동(2015.12월말)'!AA21-'법정동(2015.6월말)'!AA21</f>
        <v>0</v>
      </c>
      <c r="AB18" s="63">
        <f>'법정동(2015.12월말)'!AB21-'법정동(2015.6월말)'!AB21</f>
        <v>0</v>
      </c>
      <c r="AC18" s="63">
        <f>'법정동(2015.12월말)'!AC21-'법정동(2015.6월말)'!AC21</f>
        <v>0</v>
      </c>
      <c r="AD18" s="63">
        <f>'법정동(2015.12월말)'!AD21-'법정동(2015.6월말)'!AD21</f>
        <v>-33</v>
      </c>
      <c r="AE18" s="63">
        <f>'법정동(2015.12월말)'!AE21-'법정동(2015.6월말)'!AE21</f>
        <v>0</v>
      </c>
      <c r="AF18" s="63">
        <f>'법정동(2015.12월말)'!AF21-'법정동(2015.6월말)'!AF21</f>
        <v>0</v>
      </c>
      <c r="AG18" s="63">
        <f>'법정동(2015.12월말)'!AG21-'법정동(2015.6월말)'!AG21</f>
        <v>0</v>
      </c>
      <c r="AH18" s="63">
        <f>'법정동(2015.12월말)'!AH21-'법정동(2015.6월말)'!AH21</f>
        <v>0</v>
      </c>
      <c r="AI18" s="63">
        <f>'법정동(2015.12월말)'!AI21-'법정동(2015.6월말)'!AI21</f>
        <v>0</v>
      </c>
      <c r="AJ18" s="63">
        <f>'법정동(2015.12월말)'!AJ21-'법정동(2015.6월말)'!AJ21</f>
        <v>0</v>
      </c>
      <c r="AK18" s="63">
        <f>'법정동(2015.12월말)'!AK21-'법정동(2015.6월말)'!AK21</f>
        <v>0</v>
      </c>
      <c r="AL18" s="63">
        <f>'법정동(2015.12월말)'!AL21-'법정동(2015.6월말)'!AL21</f>
        <v>0</v>
      </c>
      <c r="AM18" s="63">
        <f>'법정동(2015.12월말)'!AM21-'법정동(2015.6월말)'!AM21</f>
        <v>0</v>
      </c>
      <c r="AN18" s="63">
        <f>'법정동(2015.12월말)'!AN21-'법정동(2015.6월말)'!AN21</f>
        <v>0</v>
      </c>
      <c r="AO18" s="63">
        <f>'법정동(2015.12월말)'!AO21-'법정동(2015.6월말)'!AO21</f>
        <v>0</v>
      </c>
      <c r="AP18" s="63">
        <f>'법정동(2015.12월말)'!AP21-'법정동(2015.6월말)'!AP21</f>
        <v>0</v>
      </c>
      <c r="AQ18" s="63">
        <f>'법정동(2015.12월말)'!AQ21-'법정동(2015.6월말)'!AQ21</f>
        <v>0</v>
      </c>
      <c r="AR18" s="63">
        <f>'법정동(2015.12월말)'!AR21-'법정동(2015.6월말)'!AR21</f>
        <v>0</v>
      </c>
      <c r="AS18" s="63">
        <f>'법정동(2015.12월말)'!AS21-'법정동(2015.6월말)'!AS21</f>
        <v>0</v>
      </c>
      <c r="AT18" s="63">
        <f>'법정동(2015.12월말)'!AT21-'법정동(2015.6월말)'!AT21</f>
        <v>0</v>
      </c>
      <c r="AU18" s="63">
        <f>'법정동(2015.12월말)'!AU21-'법정동(2015.6월말)'!AU21</f>
        <v>0</v>
      </c>
      <c r="AV18" s="63">
        <f>'법정동(2015.12월말)'!AV21-'법정동(2015.6월말)'!AV21</f>
        <v>0</v>
      </c>
      <c r="AW18" s="63">
        <f>'법정동(2015.12월말)'!AW21-'법정동(2015.6월말)'!AW21</f>
        <v>0</v>
      </c>
      <c r="AX18" s="63">
        <f>'법정동(2015.12월말)'!AX21-'법정동(2015.6월말)'!AX21</f>
        <v>0</v>
      </c>
      <c r="AY18" s="63">
        <f>'법정동(2015.12월말)'!AY21-'법정동(2015.6월말)'!AY21</f>
        <v>0</v>
      </c>
      <c r="AZ18" s="63">
        <f>'법정동(2015.12월말)'!AZ21-'법정동(2015.6월말)'!AZ21</f>
        <v>0</v>
      </c>
      <c r="BA18" s="63">
        <f>'법정동(2015.12월말)'!BA21-'법정동(2015.6월말)'!BA21</f>
        <v>0</v>
      </c>
      <c r="BB18" s="63">
        <f>'법정동(2015.12월말)'!BB21-'법정동(2015.6월말)'!BB21</f>
        <v>0</v>
      </c>
      <c r="BC18" s="63">
        <f>'법정동(2015.12월말)'!BC21-'법정동(2015.6월말)'!BC21</f>
        <v>0</v>
      </c>
      <c r="BD18" s="63">
        <f>'법정동(2015.12월말)'!BD21-'법정동(2015.6월말)'!BD21</f>
        <v>0</v>
      </c>
      <c r="BE18" s="63">
        <f>'법정동(2015.12월말)'!BE21-'법정동(2015.6월말)'!BE21</f>
        <v>0</v>
      </c>
      <c r="BF18" s="63">
        <f>'법정동(2015.12월말)'!BF21-'법정동(2015.6월말)'!BF21</f>
        <v>0</v>
      </c>
      <c r="BG18" s="64">
        <f>'법정동(2015.12월말)'!BG21-'법정동(2015.6월말)'!BG21</f>
        <v>0</v>
      </c>
    </row>
    <row r="19" spans="1:59" s="20" customFormat="1" ht="20.25" customHeight="1">
      <c r="A19" s="67" t="s">
        <v>22</v>
      </c>
      <c r="B19" s="69">
        <f>'법정동(2015.12월말)'!B22-'법정동(2015.6월말)'!B22</f>
        <v>-70</v>
      </c>
      <c r="C19" s="63">
        <f>'법정동(2015.12월말)'!C22-'법정동(2015.6월말)'!C22</f>
        <v>0</v>
      </c>
      <c r="D19" s="63">
        <f>'법정동(2015.12월말)'!D22-'법정동(2015.6월말)'!D22</f>
        <v>0</v>
      </c>
      <c r="E19" s="63">
        <f>'법정동(2015.12월말)'!E22-'법정동(2015.6월말)'!E22</f>
        <v>0</v>
      </c>
      <c r="F19" s="63">
        <f>'법정동(2015.12월말)'!F22-'법정동(2015.6월말)'!F22</f>
        <v>0</v>
      </c>
      <c r="G19" s="63">
        <f>'법정동(2015.12월말)'!G22-'법정동(2015.6월말)'!G22</f>
        <v>0</v>
      </c>
      <c r="H19" s="63">
        <f>'법정동(2015.12월말)'!H22-'법정동(2015.6월말)'!H22</f>
        <v>0</v>
      </c>
      <c r="I19" s="63">
        <f>'법정동(2015.12월말)'!I22-'법정동(2015.6월말)'!I22</f>
        <v>0</v>
      </c>
      <c r="J19" s="63">
        <f>'법정동(2015.12월말)'!J22-'법정동(2015.6월말)'!J22</f>
        <v>0</v>
      </c>
      <c r="K19" s="63">
        <f>'법정동(2015.12월말)'!K22-'법정동(2015.6월말)'!K22</f>
        <v>0</v>
      </c>
      <c r="L19" s="63">
        <f>'법정동(2015.12월말)'!L22-'법정동(2015.6월말)'!L22</f>
        <v>0</v>
      </c>
      <c r="M19" s="63">
        <f>'법정동(2015.12월말)'!M22-'법정동(2015.6월말)'!M22</f>
        <v>0</v>
      </c>
      <c r="N19" s="63">
        <f>'법정동(2015.12월말)'!N22-'법정동(2015.6월말)'!N22</f>
        <v>0</v>
      </c>
      <c r="O19" s="63">
        <f>'법정동(2015.12월말)'!O22-'법정동(2015.6월말)'!O22</f>
        <v>0</v>
      </c>
      <c r="P19" s="63">
        <f>'법정동(2015.12월말)'!P22-'법정동(2015.6월말)'!P22</f>
        <v>0</v>
      </c>
      <c r="Q19" s="63">
        <f>'법정동(2015.12월말)'!Q22-'법정동(2015.6월말)'!Q22</f>
        <v>0</v>
      </c>
      <c r="R19" s="63">
        <f>'법정동(2015.12월말)'!R22-'법정동(2015.6월말)'!R22</f>
        <v>12</v>
      </c>
      <c r="S19" s="63">
        <f>'법정동(2015.12월말)'!S22-'법정동(2015.6월말)'!S22</f>
        <v>0</v>
      </c>
      <c r="T19" s="63">
        <f>'법정동(2015.12월말)'!T22-'법정동(2015.6월말)'!T22</f>
        <v>0</v>
      </c>
      <c r="U19" s="63">
        <f>'법정동(2015.12월말)'!U22-'법정동(2015.6월말)'!U22</f>
        <v>0</v>
      </c>
      <c r="V19" s="63">
        <f>'법정동(2015.12월말)'!V22-'법정동(2015.6월말)'!V22</f>
        <v>0</v>
      </c>
      <c r="W19" s="63">
        <f>'법정동(2015.12월말)'!W22-'법정동(2015.6월말)'!W22</f>
        <v>0</v>
      </c>
      <c r="X19" s="63">
        <f>'법정동(2015.12월말)'!X22-'법정동(2015.6월말)'!X22</f>
        <v>0</v>
      </c>
      <c r="Y19" s="63">
        <f>'법정동(2015.12월말)'!Y22-'법정동(2015.6월말)'!Y22</f>
        <v>0</v>
      </c>
      <c r="Z19" s="63">
        <f>'법정동(2015.12월말)'!Z22-'법정동(2015.6월말)'!Z22</f>
        <v>0</v>
      </c>
      <c r="AA19" s="63">
        <f>'법정동(2015.12월말)'!AA22-'법정동(2015.6월말)'!AA22</f>
        <v>0</v>
      </c>
      <c r="AB19" s="63">
        <f>'법정동(2015.12월말)'!AB22-'법정동(2015.6월말)'!AB22</f>
        <v>0</v>
      </c>
      <c r="AC19" s="63">
        <f>'법정동(2015.12월말)'!AC22-'법정동(2015.6월말)'!AC22</f>
        <v>0</v>
      </c>
      <c r="AD19" s="63">
        <f>'법정동(2015.12월말)'!AD22-'법정동(2015.6월말)'!AD22</f>
        <v>-82</v>
      </c>
      <c r="AE19" s="63">
        <f>'법정동(2015.12월말)'!AE22-'법정동(2015.6월말)'!AE22</f>
        <v>0</v>
      </c>
      <c r="AF19" s="63">
        <f>'법정동(2015.12월말)'!AF22-'법정동(2015.6월말)'!AF22</f>
        <v>0</v>
      </c>
      <c r="AG19" s="63">
        <f>'법정동(2015.12월말)'!AG22-'법정동(2015.6월말)'!AG22</f>
        <v>0</v>
      </c>
      <c r="AH19" s="63">
        <f>'법정동(2015.12월말)'!AH22-'법정동(2015.6월말)'!AH22</f>
        <v>0</v>
      </c>
      <c r="AI19" s="63">
        <f>'법정동(2015.12월말)'!AI22-'법정동(2015.6월말)'!AI22</f>
        <v>0</v>
      </c>
      <c r="AJ19" s="63">
        <f>'법정동(2015.12월말)'!AJ22-'법정동(2015.6월말)'!AJ22</f>
        <v>0</v>
      </c>
      <c r="AK19" s="63">
        <f>'법정동(2015.12월말)'!AK22-'법정동(2015.6월말)'!AK22</f>
        <v>0</v>
      </c>
      <c r="AL19" s="63">
        <f>'법정동(2015.12월말)'!AL22-'법정동(2015.6월말)'!AL22</f>
        <v>0</v>
      </c>
      <c r="AM19" s="63">
        <f>'법정동(2015.12월말)'!AM22-'법정동(2015.6월말)'!AM22</f>
        <v>0</v>
      </c>
      <c r="AN19" s="63">
        <f>'법정동(2015.12월말)'!AN22-'법정동(2015.6월말)'!AN22</f>
        <v>0</v>
      </c>
      <c r="AO19" s="63">
        <f>'법정동(2015.12월말)'!AO22-'법정동(2015.6월말)'!AO22</f>
        <v>0</v>
      </c>
      <c r="AP19" s="63">
        <f>'법정동(2015.12월말)'!AP22-'법정동(2015.6월말)'!AP22</f>
        <v>0</v>
      </c>
      <c r="AQ19" s="63">
        <f>'법정동(2015.12월말)'!AQ22-'법정동(2015.6월말)'!AQ22</f>
        <v>0</v>
      </c>
      <c r="AR19" s="63">
        <f>'법정동(2015.12월말)'!AR22-'법정동(2015.6월말)'!AR22</f>
        <v>0</v>
      </c>
      <c r="AS19" s="63">
        <f>'법정동(2015.12월말)'!AS22-'법정동(2015.6월말)'!AS22</f>
        <v>0</v>
      </c>
      <c r="AT19" s="63">
        <f>'법정동(2015.12월말)'!AT22-'법정동(2015.6월말)'!AT22</f>
        <v>0</v>
      </c>
      <c r="AU19" s="63">
        <f>'법정동(2015.12월말)'!AU22-'법정동(2015.6월말)'!AU22</f>
        <v>0</v>
      </c>
      <c r="AV19" s="63">
        <f>'법정동(2015.12월말)'!AV22-'법정동(2015.6월말)'!AV22</f>
        <v>0</v>
      </c>
      <c r="AW19" s="63">
        <f>'법정동(2015.12월말)'!AW22-'법정동(2015.6월말)'!AW22</f>
        <v>0</v>
      </c>
      <c r="AX19" s="63">
        <f>'법정동(2015.12월말)'!AX22-'법정동(2015.6월말)'!AX22</f>
        <v>0</v>
      </c>
      <c r="AY19" s="63">
        <f>'법정동(2015.12월말)'!AY22-'법정동(2015.6월말)'!AY22</f>
        <v>0</v>
      </c>
      <c r="AZ19" s="63">
        <f>'법정동(2015.12월말)'!AZ22-'법정동(2015.6월말)'!AZ22</f>
        <v>0</v>
      </c>
      <c r="BA19" s="63">
        <f>'법정동(2015.12월말)'!BA22-'법정동(2015.6월말)'!BA22</f>
        <v>0</v>
      </c>
      <c r="BB19" s="63">
        <f>'법정동(2015.12월말)'!BB22-'법정동(2015.6월말)'!BB22</f>
        <v>0</v>
      </c>
      <c r="BC19" s="63">
        <f>'법정동(2015.12월말)'!BC22-'법정동(2015.6월말)'!BC22</f>
        <v>0</v>
      </c>
      <c r="BD19" s="63">
        <f>'법정동(2015.12월말)'!BD22-'법정동(2015.6월말)'!BD22</f>
        <v>0</v>
      </c>
      <c r="BE19" s="63">
        <f>'법정동(2015.12월말)'!BE22-'법정동(2015.6월말)'!BE22</f>
        <v>0</v>
      </c>
      <c r="BF19" s="63">
        <f>'법정동(2015.12월말)'!BF22-'법정동(2015.6월말)'!BF22</f>
        <v>0</v>
      </c>
      <c r="BG19" s="64">
        <f>'법정동(2015.12월말)'!BG22-'법정동(2015.6월말)'!BG22</f>
        <v>0</v>
      </c>
    </row>
    <row r="20" spans="1:59" s="20" customFormat="1" ht="20.25" customHeight="1">
      <c r="A20" s="67" t="s">
        <v>23</v>
      </c>
      <c r="B20" s="69">
        <f>'법정동(2015.12월말)'!B23-'법정동(2015.6월말)'!B23</f>
        <v>0</v>
      </c>
      <c r="C20" s="63">
        <f>'법정동(2015.12월말)'!C23-'법정동(2015.6월말)'!C23</f>
        <v>-4</v>
      </c>
      <c r="D20" s="63">
        <f>'법정동(2015.12월말)'!D23-'법정동(2015.6월말)'!D23</f>
        <v>-2929</v>
      </c>
      <c r="E20" s="63">
        <f>'법정동(2015.12월말)'!E23-'법정동(2015.6월말)'!E23</f>
        <v>-6</v>
      </c>
      <c r="F20" s="63">
        <f>'법정동(2015.12월말)'!F23-'법정동(2015.6월말)'!F23</f>
        <v>-227</v>
      </c>
      <c r="G20" s="63">
        <f>'법정동(2015.12월말)'!G23-'법정동(2015.6월말)'!G23</f>
        <v>-2</v>
      </c>
      <c r="H20" s="63">
        <f>'법정동(2015.12월말)'!H23-'법정동(2015.6월말)'!H23</f>
        <v>0</v>
      </c>
      <c r="I20" s="63">
        <f>'법정동(2015.12월말)'!I23-'법정동(2015.6월말)'!I23</f>
        <v>0</v>
      </c>
      <c r="J20" s="63">
        <f>'법정동(2015.12월말)'!J23-'법정동(2015.6월말)'!J23</f>
        <v>0</v>
      </c>
      <c r="K20" s="63">
        <f>'법정동(2015.12월말)'!K23-'법정동(2015.6월말)'!K23</f>
        <v>0</v>
      </c>
      <c r="L20" s="63">
        <f>'법정동(2015.12월말)'!L23-'법정동(2015.6월말)'!L23</f>
        <v>-287</v>
      </c>
      <c r="M20" s="63">
        <f>'법정동(2015.12월말)'!M23-'법정동(2015.6월말)'!M23</f>
        <v>-1</v>
      </c>
      <c r="N20" s="63">
        <f>'법정동(2015.12월말)'!N23-'법정동(2015.6월말)'!N23</f>
        <v>0</v>
      </c>
      <c r="O20" s="63">
        <f>'법정동(2015.12월말)'!O23-'법정동(2015.6월말)'!O23</f>
        <v>0</v>
      </c>
      <c r="P20" s="63">
        <f>'법정동(2015.12월말)'!P23-'법정동(2015.6월말)'!P23</f>
        <v>0</v>
      </c>
      <c r="Q20" s="63">
        <f>'법정동(2015.12월말)'!Q23-'법정동(2015.6월말)'!Q23</f>
        <v>0</v>
      </c>
      <c r="R20" s="63">
        <f>'법정동(2015.12월말)'!R23-'법정동(2015.6월말)'!R23</f>
        <v>486</v>
      </c>
      <c r="S20" s="63">
        <f>'법정동(2015.12월말)'!S23-'법정동(2015.6월말)'!S23</f>
        <v>-2</v>
      </c>
      <c r="T20" s="63">
        <f>'법정동(2015.12월말)'!T23-'법정동(2015.6월말)'!T23</f>
        <v>2280</v>
      </c>
      <c r="U20" s="63">
        <f>'법정동(2015.12월말)'!U23-'법정동(2015.6월말)'!U23</f>
        <v>7</v>
      </c>
      <c r="V20" s="63">
        <f>'법정동(2015.12월말)'!V23-'법정동(2015.6월말)'!V23</f>
        <v>0</v>
      </c>
      <c r="W20" s="63">
        <f>'법정동(2015.12월말)'!W23-'법정동(2015.6월말)'!W23</f>
        <v>0</v>
      </c>
      <c r="X20" s="63">
        <f>'법정동(2015.12월말)'!X23-'법정동(2015.6월말)'!X23</f>
        <v>0</v>
      </c>
      <c r="Y20" s="63">
        <f>'법정동(2015.12월말)'!Y23-'법정동(2015.6월말)'!Y23</f>
        <v>0</v>
      </c>
      <c r="Z20" s="63">
        <f>'법정동(2015.12월말)'!Z23-'법정동(2015.6월말)'!Z23</f>
        <v>0</v>
      </c>
      <c r="AA20" s="63">
        <f>'법정동(2015.12월말)'!AA23-'법정동(2015.6월말)'!AA23</f>
        <v>0</v>
      </c>
      <c r="AB20" s="63">
        <f>'법정동(2015.12월말)'!AB23-'법정동(2015.6월말)'!AB23</f>
        <v>0</v>
      </c>
      <c r="AC20" s="63">
        <f>'법정동(2015.12월말)'!AC23-'법정동(2015.6월말)'!AC23</f>
        <v>0</v>
      </c>
      <c r="AD20" s="63">
        <f>'법정동(2015.12월말)'!AD23-'법정동(2015.6월말)'!AD23</f>
        <v>811</v>
      </c>
      <c r="AE20" s="63">
        <f>'법정동(2015.12월말)'!AE23-'법정동(2015.6월말)'!AE23</f>
        <v>1</v>
      </c>
      <c r="AF20" s="63">
        <f>'법정동(2015.12월말)'!AF23-'법정동(2015.6월말)'!AF23</f>
        <v>0</v>
      </c>
      <c r="AG20" s="63">
        <f>'법정동(2015.12월말)'!AG23-'법정동(2015.6월말)'!AG23</f>
        <v>0</v>
      </c>
      <c r="AH20" s="63">
        <f>'법정동(2015.12월말)'!AH23-'법정동(2015.6월말)'!AH23</f>
        <v>0</v>
      </c>
      <c r="AI20" s="63">
        <f>'법정동(2015.12월말)'!AI23-'법정동(2015.6월말)'!AI23</f>
        <v>0</v>
      </c>
      <c r="AJ20" s="63">
        <f>'법정동(2015.12월말)'!AJ23-'법정동(2015.6월말)'!AJ23</f>
        <v>0</v>
      </c>
      <c r="AK20" s="63">
        <f>'법정동(2015.12월말)'!AK23-'법정동(2015.6월말)'!AK23</f>
        <v>0</v>
      </c>
      <c r="AL20" s="63">
        <f>'법정동(2015.12월말)'!AL23-'법정동(2015.6월말)'!AL23</f>
        <v>0</v>
      </c>
      <c r="AM20" s="63">
        <f>'법정동(2015.12월말)'!AM23-'법정동(2015.6월말)'!AM23</f>
        <v>0</v>
      </c>
      <c r="AN20" s="63">
        <f>'법정동(2015.12월말)'!AN23-'법정동(2015.6월말)'!AN23</f>
        <v>0</v>
      </c>
      <c r="AO20" s="63">
        <f>'법정동(2015.12월말)'!AO23-'법정동(2015.6월말)'!AO23</f>
        <v>0</v>
      </c>
      <c r="AP20" s="63">
        <f>'법정동(2015.12월말)'!AP23-'법정동(2015.6월말)'!AP23</f>
        <v>0</v>
      </c>
      <c r="AQ20" s="63">
        <f>'법정동(2015.12월말)'!AQ23-'법정동(2015.6월말)'!AQ23</f>
        <v>0</v>
      </c>
      <c r="AR20" s="63">
        <f>'법정동(2015.12월말)'!AR23-'법정동(2015.6월말)'!AR23</f>
        <v>0</v>
      </c>
      <c r="AS20" s="63">
        <f>'법정동(2015.12월말)'!AS23-'법정동(2015.6월말)'!AS23</f>
        <v>0</v>
      </c>
      <c r="AT20" s="63">
        <f>'법정동(2015.12월말)'!AT23-'법정동(2015.6월말)'!AT23</f>
        <v>0</v>
      </c>
      <c r="AU20" s="63">
        <f>'법정동(2015.12월말)'!AU23-'법정동(2015.6월말)'!AU23</f>
        <v>0</v>
      </c>
      <c r="AV20" s="63">
        <f>'법정동(2015.12월말)'!AV23-'법정동(2015.6월말)'!AV23</f>
        <v>0</v>
      </c>
      <c r="AW20" s="63">
        <f>'법정동(2015.12월말)'!AW23-'법정동(2015.6월말)'!AW23</f>
        <v>0</v>
      </c>
      <c r="AX20" s="63">
        <f>'법정동(2015.12월말)'!AX23-'법정동(2015.6월말)'!AX23</f>
        <v>0</v>
      </c>
      <c r="AY20" s="63">
        <f>'법정동(2015.12월말)'!AY23-'법정동(2015.6월말)'!AY23</f>
        <v>0</v>
      </c>
      <c r="AZ20" s="63">
        <f>'법정동(2015.12월말)'!AZ23-'법정동(2015.6월말)'!AZ23</f>
        <v>0</v>
      </c>
      <c r="BA20" s="63">
        <f>'법정동(2015.12월말)'!BA23-'법정동(2015.6월말)'!BA23</f>
        <v>0</v>
      </c>
      <c r="BB20" s="63">
        <f>'법정동(2015.12월말)'!BB23-'법정동(2015.6월말)'!BB23</f>
        <v>0</v>
      </c>
      <c r="BC20" s="63">
        <f>'법정동(2015.12월말)'!BC23-'법정동(2015.6월말)'!BC23</f>
        <v>0</v>
      </c>
      <c r="BD20" s="63">
        <f>'법정동(2015.12월말)'!BD23-'법정동(2015.6월말)'!BD23</f>
        <v>-134</v>
      </c>
      <c r="BE20" s="63">
        <f>'법정동(2015.12월말)'!BE23-'법정동(2015.6월말)'!BE23</f>
        <v>-1</v>
      </c>
      <c r="BF20" s="63">
        <f>'법정동(2015.12월말)'!BF23-'법정동(2015.6월말)'!BF23</f>
        <v>0</v>
      </c>
      <c r="BG20" s="64">
        <f>'법정동(2015.12월말)'!BG23-'법정동(2015.6월말)'!BG23</f>
        <v>0</v>
      </c>
    </row>
    <row r="21" spans="1:59" s="20" customFormat="1" ht="20.25" customHeight="1">
      <c r="A21" s="67" t="s">
        <v>24</v>
      </c>
      <c r="B21" s="69">
        <f>'법정동(2015.12월말)'!B24-'법정동(2015.6월말)'!B24</f>
        <v>-1812</v>
      </c>
      <c r="C21" s="63">
        <f>'법정동(2015.12월말)'!C24-'법정동(2015.6월말)'!C24</f>
        <v>12</v>
      </c>
      <c r="D21" s="63">
        <f>'법정동(2015.12월말)'!D24-'법정동(2015.6월말)'!D24</f>
        <v>-362</v>
      </c>
      <c r="E21" s="63">
        <f>'법정동(2015.12월말)'!E24-'법정동(2015.6월말)'!E24</f>
        <v>0</v>
      </c>
      <c r="F21" s="63">
        <f>'법정동(2015.12월말)'!F24-'법정동(2015.6월말)'!F24</f>
        <v>0</v>
      </c>
      <c r="G21" s="63">
        <f>'법정동(2015.12월말)'!G24-'법정동(2015.6월말)'!G24</f>
        <v>0</v>
      </c>
      <c r="H21" s="63">
        <f>'법정동(2015.12월말)'!H24-'법정동(2015.6월말)'!H24</f>
        <v>0</v>
      </c>
      <c r="I21" s="63">
        <f>'법정동(2015.12월말)'!I24-'법정동(2015.6월말)'!I24</f>
        <v>0</v>
      </c>
      <c r="J21" s="63">
        <f>'법정동(2015.12월말)'!J24-'법정동(2015.6월말)'!J24</f>
        <v>0</v>
      </c>
      <c r="K21" s="63">
        <f>'법정동(2015.12월말)'!K24-'법정동(2015.6월말)'!K24</f>
        <v>0</v>
      </c>
      <c r="L21" s="63">
        <f>'법정동(2015.12월말)'!L24-'법정동(2015.6월말)'!L24</f>
        <v>-8468</v>
      </c>
      <c r="M21" s="63">
        <f>'법정동(2015.12월말)'!M24-'법정동(2015.6월말)'!M24</f>
        <v>1</v>
      </c>
      <c r="N21" s="63">
        <f>'법정동(2015.12월말)'!N24-'법정동(2015.6월말)'!N24</f>
        <v>0</v>
      </c>
      <c r="O21" s="63">
        <f>'법정동(2015.12월말)'!O24-'법정동(2015.6월말)'!O24</f>
        <v>0</v>
      </c>
      <c r="P21" s="63">
        <f>'법정동(2015.12월말)'!P24-'법정동(2015.6월말)'!P24</f>
        <v>0</v>
      </c>
      <c r="Q21" s="63">
        <f>'법정동(2015.12월말)'!Q24-'법정동(2015.6월말)'!Q24</f>
        <v>0</v>
      </c>
      <c r="R21" s="63">
        <f>'법정동(2015.12월말)'!R24-'법정동(2015.6월말)'!R24</f>
        <v>4</v>
      </c>
      <c r="S21" s="63">
        <f>'법정동(2015.12월말)'!S24-'법정동(2015.6월말)'!S24</f>
        <v>1</v>
      </c>
      <c r="T21" s="63">
        <f>'법정동(2015.12월말)'!T24-'법정동(2015.6월말)'!T24</f>
        <v>7012</v>
      </c>
      <c r="U21" s="63">
        <f>'법정동(2015.12월말)'!U24-'법정동(2015.6월말)'!U24</f>
        <v>2</v>
      </c>
      <c r="V21" s="63">
        <f>'법정동(2015.12월말)'!V24-'법정동(2015.6월말)'!V24</f>
        <v>0</v>
      </c>
      <c r="W21" s="63">
        <f>'법정동(2015.12월말)'!W24-'법정동(2015.6월말)'!W24</f>
        <v>0</v>
      </c>
      <c r="X21" s="63">
        <f>'법정동(2015.12월말)'!X24-'법정동(2015.6월말)'!X24</f>
        <v>0</v>
      </c>
      <c r="Y21" s="63">
        <f>'법정동(2015.12월말)'!Y24-'법정동(2015.6월말)'!Y24</f>
        <v>0</v>
      </c>
      <c r="Z21" s="63">
        <f>'법정동(2015.12월말)'!Z24-'법정동(2015.6월말)'!Z24</f>
        <v>0</v>
      </c>
      <c r="AA21" s="63">
        <f>'법정동(2015.12월말)'!AA24-'법정동(2015.6월말)'!AA24</f>
        <v>0</v>
      </c>
      <c r="AB21" s="63">
        <f>'법정동(2015.12월말)'!AB24-'법정동(2015.6월말)'!AB24</f>
        <v>0</v>
      </c>
      <c r="AC21" s="63">
        <f>'법정동(2015.12월말)'!AC24-'법정동(2015.6월말)'!AC24</f>
        <v>0</v>
      </c>
      <c r="AD21" s="63">
        <f>'법정동(2015.12월말)'!AD24-'법정동(2015.6월말)'!AD24</f>
        <v>2</v>
      </c>
      <c r="AE21" s="63">
        <f>'법정동(2015.12월말)'!AE24-'법정동(2015.6월말)'!AE24</f>
        <v>6</v>
      </c>
      <c r="AF21" s="63">
        <f>'법정동(2015.12월말)'!AF24-'법정동(2015.6월말)'!AF24</f>
        <v>0</v>
      </c>
      <c r="AG21" s="63">
        <f>'법정동(2015.12월말)'!AG24-'법정동(2015.6월말)'!AG24</f>
        <v>0</v>
      </c>
      <c r="AH21" s="63">
        <f>'법정동(2015.12월말)'!AH24-'법정동(2015.6월말)'!AH24</f>
        <v>0</v>
      </c>
      <c r="AI21" s="63">
        <f>'법정동(2015.12월말)'!AI24-'법정동(2015.6월말)'!AI24</f>
        <v>0</v>
      </c>
      <c r="AJ21" s="63">
        <f>'법정동(2015.12월말)'!AJ24-'법정동(2015.6월말)'!AJ24</f>
        <v>0</v>
      </c>
      <c r="AK21" s="63">
        <f>'법정동(2015.12월말)'!AK24-'법정동(2015.6월말)'!AK24</f>
        <v>0</v>
      </c>
      <c r="AL21" s="63">
        <f>'법정동(2015.12월말)'!AL24-'법정동(2015.6월말)'!AL24</f>
        <v>0</v>
      </c>
      <c r="AM21" s="63">
        <f>'법정동(2015.12월말)'!AM24-'법정동(2015.6월말)'!AM24</f>
        <v>2</v>
      </c>
      <c r="AN21" s="63">
        <f>'법정동(2015.12월말)'!AN24-'법정동(2015.6월말)'!AN24</f>
        <v>0</v>
      </c>
      <c r="AO21" s="63">
        <f>'법정동(2015.12월말)'!AO24-'법정동(2015.6월말)'!AO24</f>
        <v>0</v>
      </c>
      <c r="AP21" s="63">
        <f>'법정동(2015.12월말)'!AP24-'법정동(2015.6월말)'!AP24</f>
        <v>0</v>
      </c>
      <c r="AQ21" s="63">
        <f>'법정동(2015.12월말)'!AQ24-'법정동(2015.6월말)'!AQ24</f>
        <v>0</v>
      </c>
      <c r="AR21" s="63">
        <f>'법정동(2015.12월말)'!AR24-'법정동(2015.6월말)'!AR24</f>
        <v>0</v>
      </c>
      <c r="AS21" s="63">
        <f>'법정동(2015.12월말)'!AS24-'법정동(2015.6월말)'!AS24</f>
        <v>0</v>
      </c>
      <c r="AT21" s="63">
        <f>'법정동(2015.12월말)'!AT24-'법정동(2015.6월말)'!AT24</f>
        <v>0</v>
      </c>
      <c r="AU21" s="63">
        <f>'법정동(2015.12월말)'!AU24-'법정동(2015.6월말)'!AU24</f>
        <v>0</v>
      </c>
      <c r="AV21" s="63">
        <f>'법정동(2015.12월말)'!AV24-'법정동(2015.6월말)'!AV24</f>
        <v>0</v>
      </c>
      <c r="AW21" s="63">
        <f>'법정동(2015.12월말)'!AW24-'법정동(2015.6월말)'!AW24</f>
        <v>0</v>
      </c>
      <c r="AX21" s="63">
        <f>'법정동(2015.12월말)'!AX24-'법정동(2015.6월말)'!AX24</f>
        <v>0</v>
      </c>
      <c r="AY21" s="63">
        <f>'법정동(2015.12월말)'!AY24-'법정동(2015.6월말)'!AY24</f>
        <v>0</v>
      </c>
      <c r="AZ21" s="63">
        <f>'법정동(2015.12월말)'!AZ24-'법정동(2015.6월말)'!AZ24</f>
        <v>0</v>
      </c>
      <c r="BA21" s="63">
        <f>'법정동(2015.12월말)'!BA24-'법정동(2015.6월말)'!BA24</f>
        <v>0</v>
      </c>
      <c r="BB21" s="63">
        <f>'법정동(2015.12월말)'!BB24-'법정동(2015.6월말)'!BB24</f>
        <v>0</v>
      </c>
      <c r="BC21" s="63">
        <f>'법정동(2015.12월말)'!BC24-'법정동(2015.6월말)'!BC24</f>
        <v>0</v>
      </c>
      <c r="BD21" s="63">
        <f>'법정동(2015.12월말)'!BD24-'법정동(2015.6월말)'!BD24</f>
        <v>0</v>
      </c>
      <c r="BE21" s="63">
        <f>'법정동(2015.12월말)'!BE24-'법정동(2015.6월말)'!BE24</f>
        <v>0</v>
      </c>
      <c r="BF21" s="63">
        <f>'법정동(2015.12월말)'!BF24-'법정동(2015.6월말)'!BF24</f>
        <v>0</v>
      </c>
      <c r="BG21" s="64">
        <f>'법정동(2015.12월말)'!BG24-'법정동(2015.6월말)'!BG24</f>
        <v>0</v>
      </c>
    </row>
    <row r="22" spans="1:59" s="20" customFormat="1" ht="20.25" customHeight="1">
      <c r="A22" s="67" t="s">
        <v>25</v>
      </c>
      <c r="B22" s="69">
        <f>'법정동(2015.12월말)'!B25-'법정동(2015.6월말)'!B25</f>
        <v>-117</v>
      </c>
      <c r="C22" s="63">
        <f>'법정동(2015.12월말)'!C25-'법정동(2015.6월말)'!C25</f>
        <v>-14</v>
      </c>
      <c r="D22" s="63">
        <f>'법정동(2015.12월말)'!D25-'법정동(2015.6월말)'!D25</f>
        <v>-185.29999999998836</v>
      </c>
      <c r="E22" s="63">
        <f>'법정동(2015.12월말)'!E25-'법정동(2015.6월말)'!E25</f>
        <v>-1</v>
      </c>
      <c r="F22" s="63">
        <f>'법정동(2015.12월말)'!F25-'법정동(2015.6월말)'!F25</f>
        <v>-601.30000000000291</v>
      </c>
      <c r="G22" s="63">
        <f>'법정동(2015.12월말)'!G25-'법정동(2015.6월말)'!G25</f>
        <v>0</v>
      </c>
      <c r="H22" s="63">
        <f>'법정동(2015.12월말)'!H25-'법정동(2015.6월말)'!H25</f>
        <v>0</v>
      </c>
      <c r="I22" s="63">
        <f>'법정동(2015.12월말)'!I25-'법정동(2015.6월말)'!I25</f>
        <v>0</v>
      </c>
      <c r="J22" s="63">
        <f>'법정동(2015.12월말)'!J25-'법정동(2015.6월말)'!J25</f>
        <v>0</v>
      </c>
      <c r="K22" s="63">
        <f>'법정동(2015.12월말)'!K25-'법정동(2015.6월말)'!K25</f>
        <v>0</v>
      </c>
      <c r="L22" s="63">
        <f>'법정동(2015.12월말)'!L25-'법정동(2015.6월말)'!L25</f>
        <v>0</v>
      </c>
      <c r="M22" s="63">
        <f>'법정동(2015.12월말)'!M25-'법정동(2015.6월말)'!M25</f>
        <v>0</v>
      </c>
      <c r="N22" s="63">
        <f>'법정동(2015.12월말)'!N25-'법정동(2015.6월말)'!N25</f>
        <v>0</v>
      </c>
      <c r="O22" s="63">
        <f>'법정동(2015.12월말)'!O25-'법정동(2015.6월말)'!O25</f>
        <v>0</v>
      </c>
      <c r="P22" s="63">
        <f>'법정동(2015.12월말)'!P25-'법정동(2015.6월말)'!P25</f>
        <v>0</v>
      </c>
      <c r="Q22" s="63">
        <f>'법정동(2015.12월말)'!Q25-'법정동(2015.6월말)'!Q25</f>
        <v>0</v>
      </c>
      <c r="R22" s="63">
        <f>'법정동(2015.12월말)'!R25-'법정동(2015.6월말)'!R25</f>
        <v>848.40000000002328</v>
      </c>
      <c r="S22" s="63">
        <f>'법정동(2015.12월말)'!S25-'법정동(2015.6월말)'!S25</f>
        <v>1</v>
      </c>
      <c r="T22" s="63">
        <f>'법정동(2015.12월말)'!T25-'법정동(2015.6월말)'!T25</f>
        <v>0</v>
      </c>
      <c r="U22" s="63">
        <f>'법정동(2015.12월말)'!U25-'법정동(2015.6월말)'!U25</f>
        <v>0</v>
      </c>
      <c r="V22" s="63">
        <f>'법정동(2015.12월말)'!V25-'법정동(2015.6월말)'!V25</f>
        <v>0</v>
      </c>
      <c r="W22" s="63">
        <f>'법정동(2015.12월말)'!W25-'법정동(2015.6월말)'!W25</f>
        <v>0</v>
      </c>
      <c r="X22" s="63">
        <f>'법정동(2015.12월말)'!X25-'법정동(2015.6월말)'!X25</f>
        <v>0</v>
      </c>
      <c r="Y22" s="63">
        <f>'법정동(2015.12월말)'!Y25-'법정동(2015.6월말)'!Y25</f>
        <v>0</v>
      </c>
      <c r="Z22" s="63">
        <f>'법정동(2015.12월말)'!Z25-'법정동(2015.6월말)'!Z25</f>
        <v>0</v>
      </c>
      <c r="AA22" s="63">
        <f>'법정동(2015.12월말)'!AA25-'법정동(2015.6월말)'!AA25</f>
        <v>0</v>
      </c>
      <c r="AB22" s="63">
        <f>'법정동(2015.12월말)'!AB25-'법정동(2015.6월말)'!AB25</f>
        <v>0</v>
      </c>
      <c r="AC22" s="63">
        <f>'법정동(2015.12월말)'!AC25-'법정동(2015.6월말)'!AC25</f>
        <v>0</v>
      </c>
      <c r="AD22" s="63">
        <f>'법정동(2015.12월말)'!AD25-'법정동(2015.6월말)'!AD25</f>
        <v>-343.79999999998836</v>
      </c>
      <c r="AE22" s="63">
        <f>'법정동(2015.12월말)'!AE25-'법정동(2015.6월말)'!AE25</f>
        <v>-15</v>
      </c>
      <c r="AF22" s="63">
        <f>'법정동(2015.12월말)'!AF25-'법정동(2015.6월말)'!AF25</f>
        <v>0</v>
      </c>
      <c r="AG22" s="63">
        <f>'법정동(2015.12월말)'!AG25-'법정동(2015.6월말)'!AG25</f>
        <v>0</v>
      </c>
      <c r="AH22" s="63">
        <f>'법정동(2015.12월말)'!AH25-'법정동(2015.6월말)'!AH25</f>
        <v>0</v>
      </c>
      <c r="AI22" s="63">
        <f>'법정동(2015.12월말)'!AI25-'법정동(2015.6월말)'!AI25</f>
        <v>0</v>
      </c>
      <c r="AJ22" s="63">
        <f>'법정동(2015.12월말)'!AJ25-'법정동(2015.6월말)'!AJ25</f>
        <v>0</v>
      </c>
      <c r="AK22" s="63">
        <f>'법정동(2015.12월말)'!AK25-'법정동(2015.6월말)'!AK25</f>
        <v>0</v>
      </c>
      <c r="AL22" s="63">
        <f>'법정동(2015.12월말)'!AL25-'법정동(2015.6월말)'!AL25</f>
        <v>0</v>
      </c>
      <c r="AM22" s="63">
        <f>'법정동(2015.12월말)'!AM25-'법정동(2015.6월말)'!AM25</f>
        <v>0</v>
      </c>
      <c r="AN22" s="63">
        <f>'법정동(2015.12월말)'!AN25-'법정동(2015.6월말)'!AN25</f>
        <v>0</v>
      </c>
      <c r="AO22" s="63">
        <f>'법정동(2015.12월말)'!AO25-'법정동(2015.6월말)'!AO25</f>
        <v>0</v>
      </c>
      <c r="AP22" s="63">
        <f>'법정동(2015.12월말)'!AP25-'법정동(2015.6월말)'!AP25</f>
        <v>0</v>
      </c>
      <c r="AQ22" s="63">
        <f>'법정동(2015.12월말)'!AQ25-'법정동(2015.6월말)'!AQ25</f>
        <v>0</v>
      </c>
      <c r="AR22" s="63">
        <f>'법정동(2015.12월말)'!AR25-'법정동(2015.6월말)'!AR25</f>
        <v>0</v>
      </c>
      <c r="AS22" s="63">
        <f>'법정동(2015.12월말)'!AS25-'법정동(2015.6월말)'!AS25</f>
        <v>0</v>
      </c>
      <c r="AT22" s="63">
        <f>'법정동(2015.12월말)'!AT25-'법정동(2015.6월말)'!AT25</f>
        <v>0</v>
      </c>
      <c r="AU22" s="63">
        <f>'법정동(2015.12월말)'!AU25-'법정동(2015.6월말)'!AU25</f>
        <v>0</v>
      </c>
      <c r="AV22" s="63">
        <f>'법정동(2015.12월말)'!AV25-'법정동(2015.6월말)'!AV25</f>
        <v>0</v>
      </c>
      <c r="AW22" s="63">
        <f>'법정동(2015.12월말)'!AW25-'법정동(2015.6월말)'!AW25</f>
        <v>0</v>
      </c>
      <c r="AX22" s="63">
        <f>'법정동(2015.12월말)'!AX25-'법정동(2015.6월말)'!AX25</f>
        <v>0</v>
      </c>
      <c r="AY22" s="63">
        <f>'법정동(2015.12월말)'!AY25-'법정동(2015.6월말)'!AY25</f>
        <v>0</v>
      </c>
      <c r="AZ22" s="63">
        <f>'법정동(2015.12월말)'!AZ25-'법정동(2015.6월말)'!AZ25</f>
        <v>0</v>
      </c>
      <c r="BA22" s="63">
        <f>'법정동(2015.12월말)'!BA25-'법정동(2015.6월말)'!BA25</f>
        <v>0</v>
      </c>
      <c r="BB22" s="63">
        <f>'법정동(2015.12월말)'!BB25-'법정동(2015.6월말)'!BB25</f>
        <v>0</v>
      </c>
      <c r="BC22" s="63">
        <f>'법정동(2015.12월말)'!BC25-'법정동(2015.6월말)'!BC25</f>
        <v>0</v>
      </c>
      <c r="BD22" s="63">
        <f>'법정동(2015.12월말)'!BD25-'법정동(2015.6월말)'!BD25</f>
        <v>0</v>
      </c>
      <c r="BE22" s="63">
        <f>'법정동(2015.12월말)'!BE25-'법정동(2015.6월말)'!BE25</f>
        <v>0</v>
      </c>
      <c r="BF22" s="63">
        <f>'법정동(2015.12월말)'!BF25-'법정동(2015.6월말)'!BF25</f>
        <v>165</v>
      </c>
      <c r="BG22" s="64">
        <f>'법정동(2015.12월말)'!BG25-'법정동(2015.6월말)'!BG25</f>
        <v>1</v>
      </c>
    </row>
    <row r="23" spans="1:59" s="20" customFormat="1" ht="20.25" customHeight="1">
      <c r="A23" s="67" t="s">
        <v>26</v>
      </c>
      <c r="B23" s="69">
        <f>'법정동(2015.12월말)'!B26-'법정동(2015.6월말)'!B26</f>
        <v>56</v>
      </c>
      <c r="C23" s="63">
        <f>'법정동(2015.12월말)'!C26-'법정동(2015.6월말)'!C26</f>
        <v>1</v>
      </c>
      <c r="D23" s="63">
        <f>'법정동(2015.12월말)'!D26-'법정동(2015.6월말)'!D26</f>
        <v>-138</v>
      </c>
      <c r="E23" s="63">
        <f>'법정동(2015.12월말)'!E26-'법정동(2015.6월말)'!E26</f>
        <v>-1</v>
      </c>
      <c r="F23" s="63">
        <f>'법정동(2015.12월말)'!F26-'법정동(2015.6월말)'!F26</f>
        <v>-47</v>
      </c>
      <c r="G23" s="63">
        <f>'법정동(2015.12월말)'!G26-'법정동(2015.6월말)'!G26</f>
        <v>-2</v>
      </c>
      <c r="H23" s="63">
        <f>'법정동(2015.12월말)'!H26-'법정동(2015.6월말)'!H26</f>
        <v>0</v>
      </c>
      <c r="I23" s="63">
        <f>'법정동(2015.12월말)'!I26-'법정동(2015.6월말)'!I26</f>
        <v>0</v>
      </c>
      <c r="J23" s="63">
        <f>'법정동(2015.12월말)'!J26-'법정동(2015.6월말)'!J26</f>
        <v>0</v>
      </c>
      <c r="K23" s="63">
        <f>'법정동(2015.12월말)'!K26-'법정동(2015.6월말)'!K26</f>
        <v>0</v>
      </c>
      <c r="L23" s="63">
        <f>'법정동(2015.12월말)'!L26-'법정동(2015.6월말)'!L26</f>
        <v>-584</v>
      </c>
      <c r="M23" s="63">
        <f>'법정동(2015.12월말)'!M26-'법정동(2015.6월말)'!M26</f>
        <v>-1</v>
      </c>
      <c r="N23" s="63">
        <f>'법정동(2015.12월말)'!N26-'법정동(2015.6월말)'!N26</f>
        <v>0</v>
      </c>
      <c r="O23" s="63">
        <f>'법정동(2015.12월말)'!O26-'법정동(2015.6월말)'!O26</f>
        <v>0</v>
      </c>
      <c r="P23" s="63">
        <f>'법정동(2015.12월말)'!P26-'법정동(2015.6월말)'!P26</f>
        <v>0</v>
      </c>
      <c r="Q23" s="63">
        <f>'법정동(2015.12월말)'!Q26-'법정동(2015.6월말)'!Q26</f>
        <v>0</v>
      </c>
      <c r="R23" s="63">
        <f>'법정동(2015.12월말)'!R26-'법정동(2015.6월말)'!R26</f>
        <v>80</v>
      </c>
      <c r="S23" s="63">
        <f>'법정동(2015.12월말)'!S26-'법정동(2015.6월말)'!S26</f>
        <v>4</v>
      </c>
      <c r="T23" s="63">
        <f>'법정동(2015.12월말)'!T26-'법정동(2015.6월말)'!T26</f>
        <v>0</v>
      </c>
      <c r="U23" s="63">
        <f>'법정동(2015.12월말)'!U26-'법정동(2015.6월말)'!U26</f>
        <v>0</v>
      </c>
      <c r="V23" s="63">
        <f>'법정동(2015.12월말)'!V26-'법정동(2015.6월말)'!V26</f>
        <v>0</v>
      </c>
      <c r="W23" s="63">
        <f>'법정동(2015.12월말)'!W26-'법정동(2015.6월말)'!W26</f>
        <v>0</v>
      </c>
      <c r="X23" s="63">
        <f>'법정동(2015.12월말)'!X26-'법정동(2015.6월말)'!X26</f>
        <v>0</v>
      </c>
      <c r="Y23" s="63">
        <f>'법정동(2015.12월말)'!Y26-'법정동(2015.6월말)'!Y26</f>
        <v>0</v>
      </c>
      <c r="Z23" s="63">
        <f>'법정동(2015.12월말)'!Z26-'법정동(2015.6월말)'!Z26</f>
        <v>0</v>
      </c>
      <c r="AA23" s="63">
        <f>'법정동(2015.12월말)'!AA26-'법정동(2015.6월말)'!AA26</f>
        <v>0</v>
      </c>
      <c r="AB23" s="63">
        <f>'법정동(2015.12월말)'!AB26-'법정동(2015.6월말)'!AB26</f>
        <v>0</v>
      </c>
      <c r="AC23" s="63">
        <f>'법정동(2015.12월말)'!AC26-'법정동(2015.6월말)'!AC26</f>
        <v>0</v>
      </c>
      <c r="AD23" s="63">
        <f>'법정동(2015.12월말)'!AD26-'법정동(2015.6월말)'!AD26</f>
        <v>745</v>
      </c>
      <c r="AE23" s="63">
        <f>'법정동(2015.12월말)'!AE26-'법정동(2015.6월말)'!AE26</f>
        <v>1</v>
      </c>
      <c r="AF23" s="63">
        <f>'법정동(2015.12월말)'!AF26-'법정동(2015.6월말)'!AF26</f>
        <v>0</v>
      </c>
      <c r="AG23" s="63">
        <f>'법정동(2015.12월말)'!AG26-'법정동(2015.6월말)'!AG26</f>
        <v>0</v>
      </c>
      <c r="AH23" s="63">
        <f>'법정동(2015.12월말)'!AH26-'법정동(2015.6월말)'!AH26</f>
        <v>0</v>
      </c>
      <c r="AI23" s="63">
        <f>'법정동(2015.12월말)'!AI26-'법정동(2015.6월말)'!AI26</f>
        <v>0</v>
      </c>
      <c r="AJ23" s="63">
        <f>'법정동(2015.12월말)'!AJ26-'법정동(2015.6월말)'!AJ26</f>
        <v>0</v>
      </c>
      <c r="AK23" s="63">
        <f>'법정동(2015.12월말)'!AK26-'법정동(2015.6월말)'!AK26</f>
        <v>0</v>
      </c>
      <c r="AL23" s="63">
        <f>'법정동(2015.12월말)'!AL26-'법정동(2015.6월말)'!AL26</f>
        <v>0</v>
      </c>
      <c r="AM23" s="63">
        <f>'법정동(2015.12월말)'!AM26-'법정동(2015.6월말)'!AM26</f>
        <v>0</v>
      </c>
      <c r="AN23" s="63">
        <f>'법정동(2015.12월말)'!AN26-'법정동(2015.6월말)'!AN26</f>
        <v>0</v>
      </c>
      <c r="AO23" s="63">
        <f>'법정동(2015.12월말)'!AO26-'법정동(2015.6월말)'!AO26</f>
        <v>0</v>
      </c>
      <c r="AP23" s="63">
        <f>'법정동(2015.12월말)'!AP26-'법정동(2015.6월말)'!AP26</f>
        <v>0</v>
      </c>
      <c r="AQ23" s="63">
        <f>'법정동(2015.12월말)'!AQ26-'법정동(2015.6월말)'!AQ26</f>
        <v>0</v>
      </c>
      <c r="AR23" s="63">
        <f>'법정동(2015.12월말)'!AR26-'법정동(2015.6월말)'!AR26</f>
        <v>0</v>
      </c>
      <c r="AS23" s="63">
        <f>'법정동(2015.12월말)'!AS26-'법정동(2015.6월말)'!AS26</f>
        <v>0</v>
      </c>
      <c r="AT23" s="63">
        <f>'법정동(2015.12월말)'!AT26-'법정동(2015.6월말)'!AT26</f>
        <v>0</v>
      </c>
      <c r="AU23" s="63">
        <f>'법정동(2015.12월말)'!AU26-'법정동(2015.6월말)'!AU26</f>
        <v>0</v>
      </c>
      <c r="AV23" s="63">
        <f>'법정동(2015.12월말)'!AV26-'법정동(2015.6월말)'!AV26</f>
        <v>0</v>
      </c>
      <c r="AW23" s="63">
        <f>'법정동(2015.12월말)'!AW26-'법정동(2015.6월말)'!AW26</f>
        <v>0</v>
      </c>
      <c r="AX23" s="63">
        <f>'법정동(2015.12월말)'!AX26-'법정동(2015.6월말)'!AX26</f>
        <v>0</v>
      </c>
      <c r="AY23" s="63">
        <f>'법정동(2015.12월말)'!AY26-'법정동(2015.6월말)'!AY26</f>
        <v>0</v>
      </c>
      <c r="AZ23" s="63">
        <f>'법정동(2015.12월말)'!AZ26-'법정동(2015.6월말)'!AZ26</f>
        <v>0</v>
      </c>
      <c r="BA23" s="63">
        <f>'법정동(2015.12월말)'!BA26-'법정동(2015.6월말)'!BA26</f>
        <v>0</v>
      </c>
      <c r="BB23" s="63">
        <f>'법정동(2015.12월말)'!BB26-'법정동(2015.6월말)'!BB26</f>
        <v>0</v>
      </c>
      <c r="BC23" s="63">
        <f>'법정동(2015.12월말)'!BC26-'법정동(2015.6월말)'!BC26</f>
        <v>0</v>
      </c>
      <c r="BD23" s="63">
        <f>'법정동(2015.12월말)'!BD26-'법정동(2015.6월말)'!BD26</f>
        <v>0</v>
      </c>
      <c r="BE23" s="63">
        <f>'법정동(2015.12월말)'!BE26-'법정동(2015.6월말)'!BE26</f>
        <v>0</v>
      </c>
      <c r="BF23" s="63">
        <f>'법정동(2015.12월말)'!BF26-'법정동(2015.6월말)'!BF26</f>
        <v>0</v>
      </c>
      <c r="BG23" s="64">
        <f>'법정동(2015.12월말)'!BG26-'법정동(2015.6월말)'!BG26</f>
        <v>0</v>
      </c>
    </row>
    <row r="24" spans="1:59" s="20" customFormat="1" ht="20.25" customHeight="1">
      <c r="A24" s="67" t="s">
        <v>27</v>
      </c>
      <c r="B24" s="69">
        <f>'법정동(2015.12월말)'!B27-'법정동(2015.6월말)'!B27</f>
        <v>-163</v>
      </c>
      <c r="C24" s="63">
        <f>'법정동(2015.12월말)'!C27-'법정동(2015.6월말)'!C27</f>
        <v>0</v>
      </c>
      <c r="D24" s="63">
        <f>'법정동(2015.12월말)'!D27-'법정동(2015.6월말)'!D27</f>
        <v>0</v>
      </c>
      <c r="E24" s="63">
        <f>'법정동(2015.12월말)'!E27-'법정동(2015.6월말)'!E27</f>
        <v>0</v>
      </c>
      <c r="F24" s="63">
        <f>'법정동(2015.12월말)'!F27-'법정동(2015.6월말)'!F27</f>
        <v>0</v>
      </c>
      <c r="G24" s="63">
        <f>'법정동(2015.12월말)'!G27-'법정동(2015.6월말)'!G27</f>
        <v>0</v>
      </c>
      <c r="H24" s="63">
        <f>'법정동(2015.12월말)'!H27-'법정동(2015.6월말)'!H27</f>
        <v>0</v>
      </c>
      <c r="I24" s="63">
        <f>'법정동(2015.12월말)'!I27-'법정동(2015.6월말)'!I27</f>
        <v>0</v>
      </c>
      <c r="J24" s="63">
        <f>'법정동(2015.12월말)'!J27-'법정동(2015.6월말)'!J27</f>
        <v>0</v>
      </c>
      <c r="K24" s="63">
        <f>'법정동(2015.12월말)'!K27-'법정동(2015.6월말)'!K27</f>
        <v>0</v>
      </c>
      <c r="L24" s="63">
        <f>'법정동(2015.12월말)'!L27-'법정동(2015.6월말)'!L27</f>
        <v>0</v>
      </c>
      <c r="M24" s="63">
        <f>'법정동(2015.12월말)'!M27-'법정동(2015.6월말)'!M27</f>
        <v>0</v>
      </c>
      <c r="N24" s="63">
        <f>'법정동(2015.12월말)'!N27-'법정동(2015.6월말)'!N27</f>
        <v>0</v>
      </c>
      <c r="O24" s="63">
        <f>'법정동(2015.12월말)'!O27-'법정동(2015.6월말)'!O27</f>
        <v>0</v>
      </c>
      <c r="P24" s="63">
        <f>'법정동(2015.12월말)'!P27-'법정동(2015.6월말)'!P27</f>
        <v>0</v>
      </c>
      <c r="Q24" s="63">
        <f>'법정동(2015.12월말)'!Q27-'법정동(2015.6월말)'!Q27</f>
        <v>0</v>
      </c>
      <c r="R24" s="63">
        <f>'법정동(2015.12월말)'!R27-'법정동(2015.6월말)'!R27</f>
        <v>-888</v>
      </c>
      <c r="S24" s="63">
        <f>'법정동(2015.12월말)'!S27-'법정동(2015.6월말)'!S27</f>
        <v>-1</v>
      </c>
      <c r="T24" s="63">
        <f>'법정동(2015.12월말)'!T27-'법정동(2015.6월말)'!T27</f>
        <v>0</v>
      </c>
      <c r="U24" s="63">
        <f>'법정동(2015.12월말)'!U27-'법정동(2015.6월말)'!U27</f>
        <v>0</v>
      </c>
      <c r="V24" s="63">
        <f>'법정동(2015.12월말)'!V27-'법정동(2015.6월말)'!V27</f>
        <v>0</v>
      </c>
      <c r="W24" s="63">
        <f>'법정동(2015.12월말)'!W27-'법정동(2015.6월말)'!W27</f>
        <v>0</v>
      </c>
      <c r="X24" s="63">
        <f>'법정동(2015.12월말)'!X27-'법정동(2015.6월말)'!X27</f>
        <v>888</v>
      </c>
      <c r="Y24" s="63">
        <f>'법정동(2015.12월말)'!Y27-'법정동(2015.6월말)'!Y27</f>
        <v>1</v>
      </c>
      <c r="Z24" s="63">
        <f>'법정동(2015.12월말)'!Z27-'법정동(2015.6월말)'!Z27</f>
        <v>0</v>
      </c>
      <c r="AA24" s="63">
        <f>'법정동(2015.12월말)'!AA27-'법정동(2015.6월말)'!AA27</f>
        <v>0</v>
      </c>
      <c r="AB24" s="63">
        <f>'법정동(2015.12월말)'!AB27-'법정동(2015.6월말)'!AB27</f>
        <v>0</v>
      </c>
      <c r="AC24" s="63">
        <f>'법정동(2015.12월말)'!AC27-'법정동(2015.6월말)'!AC27</f>
        <v>0</v>
      </c>
      <c r="AD24" s="63">
        <f>'법정동(2015.12월말)'!AD27-'법정동(2015.6월말)'!AD27</f>
        <v>-163</v>
      </c>
      <c r="AE24" s="63">
        <f>'법정동(2015.12월말)'!AE27-'법정동(2015.6월말)'!AE27</f>
        <v>0</v>
      </c>
      <c r="AF24" s="63">
        <f>'법정동(2015.12월말)'!AF27-'법정동(2015.6월말)'!AF27</f>
        <v>0</v>
      </c>
      <c r="AG24" s="63">
        <f>'법정동(2015.12월말)'!AG27-'법정동(2015.6월말)'!AG27</f>
        <v>0</v>
      </c>
      <c r="AH24" s="63">
        <f>'법정동(2015.12월말)'!AH27-'법정동(2015.6월말)'!AH27</f>
        <v>0</v>
      </c>
      <c r="AI24" s="63">
        <f>'법정동(2015.12월말)'!AI27-'법정동(2015.6월말)'!AI27</f>
        <v>0</v>
      </c>
      <c r="AJ24" s="63">
        <f>'법정동(2015.12월말)'!AJ27-'법정동(2015.6월말)'!AJ27</f>
        <v>0</v>
      </c>
      <c r="AK24" s="63">
        <f>'법정동(2015.12월말)'!AK27-'법정동(2015.6월말)'!AK27</f>
        <v>0</v>
      </c>
      <c r="AL24" s="63">
        <f>'법정동(2015.12월말)'!AL27-'법정동(2015.6월말)'!AL27</f>
        <v>0</v>
      </c>
      <c r="AM24" s="63">
        <f>'법정동(2015.12월말)'!AM27-'법정동(2015.6월말)'!AM27</f>
        <v>0</v>
      </c>
      <c r="AN24" s="63">
        <f>'법정동(2015.12월말)'!AN27-'법정동(2015.6월말)'!AN27</f>
        <v>0</v>
      </c>
      <c r="AO24" s="63">
        <f>'법정동(2015.12월말)'!AO27-'법정동(2015.6월말)'!AO27</f>
        <v>0</v>
      </c>
      <c r="AP24" s="63">
        <f>'법정동(2015.12월말)'!AP27-'법정동(2015.6월말)'!AP27</f>
        <v>0</v>
      </c>
      <c r="AQ24" s="63">
        <f>'법정동(2015.12월말)'!AQ27-'법정동(2015.6월말)'!AQ27</f>
        <v>0</v>
      </c>
      <c r="AR24" s="63">
        <f>'법정동(2015.12월말)'!AR27-'법정동(2015.6월말)'!AR27</f>
        <v>0</v>
      </c>
      <c r="AS24" s="63">
        <f>'법정동(2015.12월말)'!AS27-'법정동(2015.6월말)'!AS27</f>
        <v>0</v>
      </c>
      <c r="AT24" s="63">
        <f>'법정동(2015.12월말)'!AT27-'법정동(2015.6월말)'!AT27</f>
        <v>0</v>
      </c>
      <c r="AU24" s="63">
        <f>'법정동(2015.12월말)'!AU27-'법정동(2015.6월말)'!AU27</f>
        <v>0</v>
      </c>
      <c r="AV24" s="63">
        <f>'법정동(2015.12월말)'!AV27-'법정동(2015.6월말)'!AV27</f>
        <v>0</v>
      </c>
      <c r="AW24" s="63">
        <f>'법정동(2015.12월말)'!AW27-'법정동(2015.6월말)'!AW27</f>
        <v>0</v>
      </c>
      <c r="AX24" s="63">
        <f>'법정동(2015.12월말)'!AX27-'법정동(2015.6월말)'!AX27</f>
        <v>0</v>
      </c>
      <c r="AY24" s="63">
        <f>'법정동(2015.12월말)'!AY27-'법정동(2015.6월말)'!AY27</f>
        <v>0</v>
      </c>
      <c r="AZ24" s="63">
        <f>'법정동(2015.12월말)'!AZ27-'법정동(2015.6월말)'!AZ27</f>
        <v>0</v>
      </c>
      <c r="BA24" s="63">
        <f>'법정동(2015.12월말)'!BA27-'법정동(2015.6월말)'!BA27</f>
        <v>0</v>
      </c>
      <c r="BB24" s="63">
        <f>'법정동(2015.12월말)'!BB27-'법정동(2015.6월말)'!BB27</f>
        <v>0</v>
      </c>
      <c r="BC24" s="63">
        <f>'법정동(2015.12월말)'!BC27-'법정동(2015.6월말)'!BC27</f>
        <v>0</v>
      </c>
      <c r="BD24" s="63">
        <f>'법정동(2015.12월말)'!BD27-'법정동(2015.6월말)'!BD27</f>
        <v>0</v>
      </c>
      <c r="BE24" s="63">
        <f>'법정동(2015.12월말)'!BE27-'법정동(2015.6월말)'!BE27</f>
        <v>0</v>
      </c>
      <c r="BF24" s="63">
        <f>'법정동(2015.12월말)'!BF27-'법정동(2015.6월말)'!BF27</f>
        <v>0</v>
      </c>
      <c r="BG24" s="64">
        <f>'법정동(2015.12월말)'!BG27-'법정동(2015.6월말)'!BG27</f>
        <v>0</v>
      </c>
    </row>
    <row r="25" spans="1:59" s="20" customFormat="1" ht="20.25" customHeight="1">
      <c r="A25" s="67" t="s">
        <v>28</v>
      </c>
      <c r="B25" s="69">
        <f>'법정동(2015.12월말)'!B28-'법정동(2015.6월말)'!B28</f>
        <v>0</v>
      </c>
      <c r="C25" s="63">
        <f>'법정동(2015.12월말)'!C28-'법정동(2015.6월말)'!C28</f>
        <v>1</v>
      </c>
      <c r="D25" s="63">
        <f>'법정동(2015.12월말)'!D28-'법정동(2015.6월말)'!D28</f>
        <v>0</v>
      </c>
      <c r="E25" s="63">
        <f>'법정동(2015.12월말)'!E28-'법정동(2015.6월말)'!E28</f>
        <v>0</v>
      </c>
      <c r="F25" s="63">
        <f>'법정동(2015.12월말)'!F28-'법정동(2015.6월말)'!F28</f>
        <v>-1580</v>
      </c>
      <c r="G25" s="63">
        <f>'법정동(2015.12월말)'!G28-'법정동(2015.6월말)'!G28</f>
        <v>-3</v>
      </c>
      <c r="H25" s="63">
        <f>'법정동(2015.12월말)'!H28-'법정동(2015.6월말)'!H28</f>
        <v>0</v>
      </c>
      <c r="I25" s="63">
        <f>'법정동(2015.12월말)'!I28-'법정동(2015.6월말)'!I28</f>
        <v>0</v>
      </c>
      <c r="J25" s="63">
        <f>'법정동(2015.12월말)'!J28-'법정동(2015.6월말)'!J28</f>
        <v>0</v>
      </c>
      <c r="K25" s="63">
        <f>'법정동(2015.12월말)'!K28-'법정동(2015.6월말)'!K28</f>
        <v>0</v>
      </c>
      <c r="L25" s="63">
        <f>'법정동(2015.12월말)'!L28-'법정동(2015.6월말)'!L28</f>
        <v>0</v>
      </c>
      <c r="M25" s="63">
        <f>'법정동(2015.12월말)'!M28-'법정동(2015.6월말)'!M28</f>
        <v>0</v>
      </c>
      <c r="N25" s="63">
        <f>'법정동(2015.12월말)'!N28-'법정동(2015.6월말)'!N28</f>
        <v>0</v>
      </c>
      <c r="O25" s="63">
        <f>'법정동(2015.12월말)'!O28-'법정동(2015.6월말)'!O28</f>
        <v>0</v>
      </c>
      <c r="P25" s="63">
        <f>'법정동(2015.12월말)'!P28-'법정동(2015.6월말)'!P28</f>
        <v>0</v>
      </c>
      <c r="Q25" s="63">
        <f>'법정동(2015.12월말)'!Q28-'법정동(2015.6월말)'!Q28</f>
        <v>0</v>
      </c>
      <c r="R25" s="63">
        <f>'법정동(2015.12월말)'!R28-'법정동(2015.6월말)'!R28</f>
        <v>1569</v>
      </c>
      <c r="S25" s="63">
        <f>'법정동(2015.12월말)'!S28-'법정동(2015.6월말)'!S28</f>
        <v>2</v>
      </c>
      <c r="T25" s="63">
        <f>'법정동(2015.12월말)'!T28-'법정동(2015.6월말)'!T28</f>
        <v>0</v>
      </c>
      <c r="U25" s="63">
        <f>'법정동(2015.12월말)'!U28-'법정동(2015.6월말)'!U28</f>
        <v>0</v>
      </c>
      <c r="V25" s="63">
        <f>'법정동(2015.12월말)'!V28-'법정동(2015.6월말)'!V28</f>
        <v>0</v>
      </c>
      <c r="W25" s="63">
        <f>'법정동(2015.12월말)'!W28-'법정동(2015.6월말)'!W28</f>
        <v>0</v>
      </c>
      <c r="X25" s="63">
        <f>'법정동(2015.12월말)'!X28-'법정동(2015.6월말)'!X28</f>
        <v>0</v>
      </c>
      <c r="Y25" s="63">
        <f>'법정동(2015.12월말)'!Y28-'법정동(2015.6월말)'!Y28</f>
        <v>0</v>
      </c>
      <c r="Z25" s="63">
        <f>'법정동(2015.12월말)'!Z28-'법정동(2015.6월말)'!Z28</f>
        <v>0</v>
      </c>
      <c r="AA25" s="63">
        <f>'법정동(2015.12월말)'!AA28-'법정동(2015.6월말)'!AA28</f>
        <v>0</v>
      </c>
      <c r="AB25" s="63">
        <f>'법정동(2015.12월말)'!AB28-'법정동(2015.6월말)'!AB28</f>
        <v>0</v>
      </c>
      <c r="AC25" s="63">
        <f>'법정동(2015.12월말)'!AC28-'법정동(2015.6월말)'!AC28</f>
        <v>0</v>
      </c>
      <c r="AD25" s="63">
        <f>'법정동(2015.12월말)'!AD28-'법정동(2015.6월말)'!AD28</f>
        <v>11</v>
      </c>
      <c r="AE25" s="63">
        <f>'법정동(2015.12월말)'!AE28-'법정동(2015.6월말)'!AE28</f>
        <v>2</v>
      </c>
      <c r="AF25" s="63">
        <f>'법정동(2015.12월말)'!AF28-'법정동(2015.6월말)'!AF28</f>
        <v>0</v>
      </c>
      <c r="AG25" s="63">
        <f>'법정동(2015.12월말)'!AG28-'법정동(2015.6월말)'!AG28</f>
        <v>0</v>
      </c>
      <c r="AH25" s="63">
        <f>'법정동(2015.12월말)'!AH28-'법정동(2015.6월말)'!AH28</f>
        <v>0</v>
      </c>
      <c r="AI25" s="63">
        <f>'법정동(2015.12월말)'!AI28-'법정동(2015.6월말)'!AI28</f>
        <v>0</v>
      </c>
      <c r="AJ25" s="63">
        <f>'법정동(2015.12월말)'!AJ28-'법정동(2015.6월말)'!AJ28</f>
        <v>0</v>
      </c>
      <c r="AK25" s="63">
        <f>'법정동(2015.12월말)'!AK28-'법정동(2015.6월말)'!AK28</f>
        <v>0</v>
      </c>
      <c r="AL25" s="63">
        <f>'법정동(2015.12월말)'!AL28-'법정동(2015.6월말)'!AL28</f>
        <v>0</v>
      </c>
      <c r="AM25" s="63">
        <f>'법정동(2015.12월말)'!AM28-'법정동(2015.6월말)'!AM28</f>
        <v>0</v>
      </c>
      <c r="AN25" s="63">
        <f>'법정동(2015.12월말)'!AN28-'법정동(2015.6월말)'!AN28</f>
        <v>0</v>
      </c>
      <c r="AO25" s="63">
        <f>'법정동(2015.12월말)'!AO28-'법정동(2015.6월말)'!AO28</f>
        <v>0</v>
      </c>
      <c r="AP25" s="63">
        <f>'법정동(2015.12월말)'!AP28-'법정동(2015.6월말)'!AP28</f>
        <v>0</v>
      </c>
      <c r="AQ25" s="63">
        <f>'법정동(2015.12월말)'!AQ28-'법정동(2015.6월말)'!AQ28</f>
        <v>0</v>
      </c>
      <c r="AR25" s="63">
        <f>'법정동(2015.12월말)'!AR28-'법정동(2015.6월말)'!AR28</f>
        <v>0</v>
      </c>
      <c r="AS25" s="63">
        <f>'법정동(2015.12월말)'!AS28-'법정동(2015.6월말)'!AS28</f>
        <v>0</v>
      </c>
      <c r="AT25" s="63">
        <f>'법정동(2015.12월말)'!AT28-'법정동(2015.6월말)'!AT28</f>
        <v>0</v>
      </c>
      <c r="AU25" s="63">
        <f>'법정동(2015.12월말)'!AU28-'법정동(2015.6월말)'!AU28</f>
        <v>0</v>
      </c>
      <c r="AV25" s="63">
        <f>'법정동(2015.12월말)'!AV28-'법정동(2015.6월말)'!AV28</f>
        <v>0</v>
      </c>
      <c r="AW25" s="63">
        <f>'법정동(2015.12월말)'!AW28-'법정동(2015.6월말)'!AW28</f>
        <v>0</v>
      </c>
      <c r="AX25" s="63">
        <f>'법정동(2015.12월말)'!AX28-'법정동(2015.6월말)'!AX28</f>
        <v>0</v>
      </c>
      <c r="AY25" s="63">
        <f>'법정동(2015.12월말)'!AY28-'법정동(2015.6월말)'!AY28</f>
        <v>0</v>
      </c>
      <c r="AZ25" s="63">
        <f>'법정동(2015.12월말)'!AZ28-'법정동(2015.6월말)'!AZ28</f>
        <v>0</v>
      </c>
      <c r="BA25" s="63">
        <f>'법정동(2015.12월말)'!BA28-'법정동(2015.6월말)'!BA28</f>
        <v>0</v>
      </c>
      <c r="BB25" s="63">
        <f>'법정동(2015.12월말)'!BB28-'법정동(2015.6월말)'!BB28</f>
        <v>0</v>
      </c>
      <c r="BC25" s="63">
        <f>'법정동(2015.12월말)'!BC28-'법정동(2015.6월말)'!BC28</f>
        <v>0</v>
      </c>
      <c r="BD25" s="63">
        <f>'법정동(2015.12월말)'!BD28-'법정동(2015.6월말)'!BD28</f>
        <v>0</v>
      </c>
      <c r="BE25" s="63">
        <f>'법정동(2015.12월말)'!BE28-'법정동(2015.6월말)'!BE28</f>
        <v>0</v>
      </c>
      <c r="BF25" s="63">
        <f>'법정동(2015.12월말)'!BF28-'법정동(2015.6월말)'!BF28</f>
        <v>0</v>
      </c>
      <c r="BG25" s="64">
        <f>'법정동(2015.12월말)'!BG28-'법정동(2015.6월말)'!BG28</f>
        <v>0</v>
      </c>
    </row>
    <row r="26" spans="1:59" s="20" customFormat="1" ht="20.25" customHeight="1">
      <c r="A26" s="67" t="s">
        <v>29</v>
      </c>
      <c r="B26" s="69">
        <f>'법정동(2015.12월말)'!B29-'법정동(2015.6월말)'!B29</f>
        <v>0</v>
      </c>
      <c r="C26" s="63">
        <f>'법정동(2015.12월말)'!C29-'법정동(2015.6월말)'!C29</f>
        <v>3</v>
      </c>
      <c r="D26" s="63">
        <f>'법정동(2015.12월말)'!D29-'법정동(2015.6월말)'!D29</f>
        <v>0</v>
      </c>
      <c r="E26" s="63">
        <f>'법정동(2015.12월말)'!E29-'법정동(2015.6월말)'!E29</f>
        <v>0</v>
      </c>
      <c r="F26" s="63">
        <f>'법정동(2015.12월말)'!F29-'법정동(2015.6월말)'!F29</f>
        <v>-573</v>
      </c>
      <c r="G26" s="63">
        <f>'법정동(2015.12월말)'!G29-'법정동(2015.6월말)'!G29</f>
        <v>-1</v>
      </c>
      <c r="H26" s="63">
        <f>'법정동(2015.12월말)'!H29-'법정동(2015.6월말)'!H29</f>
        <v>0</v>
      </c>
      <c r="I26" s="63">
        <f>'법정동(2015.12월말)'!I29-'법정동(2015.6월말)'!I29</f>
        <v>0</v>
      </c>
      <c r="J26" s="63">
        <f>'법정동(2015.12월말)'!J29-'법정동(2015.6월말)'!J29</f>
        <v>0</v>
      </c>
      <c r="K26" s="63">
        <f>'법정동(2015.12월말)'!K29-'법정동(2015.6월말)'!K29</f>
        <v>0</v>
      </c>
      <c r="L26" s="63">
        <f>'법정동(2015.12월말)'!L29-'법정동(2015.6월말)'!L29</f>
        <v>-1789</v>
      </c>
      <c r="M26" s="63">
        <f>'법정동(2015.12월말)'!M29-'법정동(2015.6월말)'!M29</f>
        <v>1</v>
      </c>
      <c r="N26" s="63">
        <f>'법정동(2015.12월말)'!N29-'법정동(2015.6월말)'!N29</f>
        <v>0</v>
      </c>
      <c r="O26" s="63">
        <f>'법정동(2015.12월말)'!O29-'법정동(2015.6월말)'!O29</f>
        <v>0</v>
      </c>
      <c r="P26" s="63">
        <f>'법정동(2015.12월말)'!P29-'법정동(2015.6월말)'!P29</f>
        <v>0</v>
      </c>
      <c r="Q26" s="63">
        <f>'법정동(2015.12월말)'!Q29-'법정동(2015.6월말)'!Q29</f>
        <v>0</v>
      </c>
      <c r="R26" s="63">
        <f>'법정동(2015.12월말)'!R29-'법정동(2015.6월말)'!R29</f>
        <v>2517</v>
      </c>
      <c r="S26" s="63">
        <f>'법정동(2015.12월말)'!S29-'법정동(2015.6월말)'!S29</f>
        <v>3</v>
      </c>
      <c r="T26" s="63">
        <f>'법정동(2015.12월말)'!T29-'법정동(2015.6월말)'!T29</f>
        <v>0</v>
      </c>
      <c r="U26" s="63">
        <f>'법정동(2015.12월말)'!U29-'법정동(2015.6월말)'!U29</f>
        <v>0</v>
      </c>
      <c r="V26" s="63">
        <f>'법정동(2015.12월말)'!V29-'법정동(2015.6월말)'!V29</f>
        <v>0</v>
      </c>
      <c r="W26" s="63">
        <f>'법정동(2015.12월말)'!W29-'법정동(2015.6월말)'!W29</f>
        <v>0</v>
      </c>
      <c r="X26" s="63">
        <f>'법정동(2015.12월말)'!X29-'법정동(2015.6월말)'!X29</f>
        <v>0</v>
      </c>
      <c r="Y26" s="63">
        <f>'법정동(2015.12월말)'!Y29-'법정동(2015.6월말)'!Y29</f>
        <v>0</v>
      </c>
      <c r="Z26" s="63">
        <f>'법정동(2015.12월말)'!Z29-'법정동(2015.6월말)'!Z29</f>
        <v>0</v>
      </c>
      <c r="AA26" s="63">
        <f>'법정동(2015.12월말)'!AA29-'법정동(2015.6월말)'!AA29</f>
        <v>1</v>
      </c>
      <c r="AB26" s="63">
        <f>'법정동(2015.12월말)'!AB29-'법정동(2015.6월말)'!AB29</f>
        <v>0</v>
      </c>
      <c r="AC26" s="63">
        <f>'법정동(2015.12월말)'!AC29-'법정동(2015.6월말)'!AC29</f>
        <v>0</v>
      </c>
      <c r="AD26" s="63">
        <f>'법정동(2015.12월말)'!AD29-'법정동(2015.6월말)'!AD29</f>
        <v>1220</v>
      </c>
      <c r="AE26" s="63">
        <f>'법정동(2015.12월말)'!AE29-'법정동(2015.6월말)'!AE29</f>
        <v>1</v>
      </c>
      <c r="AF26" s="63">
        <f>'법정동(2015.12월말)'!AF29-'법정동(2015.6월말)'!AF29</f>
        <v>0</v>
      </c>
      <c r="AG26" s="63">
        <f>'법정동(2015.12월말)'!AG29-'법정동(2015.6월말)'!AG29</f>
        <v>0</v>
      </c>
      <c r="AH26" s="63">
        <f>'법정동(2015.12월말)'!AH29-'법정동(2015.6월말)'!AH29</f>
        <v>0</v>
      </c>
      <c r="AI26" s="63">
        <f>'법정동(2015.12월말)'!AI29-'법정동(2015.6월말)'!AI29</f>
        <v>0</v>
      </c>
      <c r="AJ26" s="63">
        <f>'법정동(2015.12월말)'!AJ29-'법정동(2015.6월말)'!AJ29</f>
        <v>0</v>
      </c>
      <c r="AK26" s="63">
        <f>'법정동(2015.12월말)'!AK29-'법정동(2015.6월말)'!AK29</f>
        <v>0</v>
      </c>
      <c r="AL26" s="63">
        <f>'법정동(2015.12월말)'!AL29-'법정동(2015.6월말)'!AL29</f>
        <v>0</v>
      </c>
      <c r="AM26" s="63">
        <f>'법정동(2015.12월말)'!AM29-'법정동(2015.6월말)'!AM29</f>
        <v>0</v>
      </c>
      <c r="AN26" s="63">
        <f>'법정동(2015.12월말)'!AN29-'법정동(2015.6월말)'!AN29</f>
        <v>0</v>
      </c>
      <c r="AO26" s="63">
        <f>'법정동(2015.12월말)'!AO29-'법정동(2015.6월말)'!AO29</f>
        <v>0</v>
      </c>
      <c r="AP26" s="63">
        <f>'법정동(2015.12월말)'!AP29-'법정동(2015.6월말)'!AP29</f>
        <v>0</v>
      </c>
      <c r="AQ26" s="63">
        <f>'법정동(2015.12월말)'!AQ29-'법정동(2015.6월말)'!AQ29</f>
        <v>0</v>
      </c>
      <c r="AR26" s="63">
        <f>'법정동(2015.12월말)'!AR29-'법정동(2015.6월말)'!AR29</f>
        <v>0</v>
      </c>
      <c r="AS26" s="63">
        <f>'법정동(2015.12월말)'!AS29-'법정동(2015.6월말)'!AS29</f>
        <v>0</v>
      </c>
      <c r="AT26" s="63">
        <f>'법정동(2015.12월말)'!AT29-'법정동(2015.6월말)'!AT29</f>
        <v>0</v>
      </c>
      <c r="AU26" s="63">
        <f>'법정동(2015.12월말)'!AU29-'법정동(2015.6월말)'!AU29</f>
        <v>0</v>
      </c>
      <c r="AV26" s="63">
        <f>'법정동(2015.12월말)'!AV29-'법정동(2015.6월말)'!AV29</f>
        <v>0</v>
      </c>
      <c r="AW26" s="63">
        <f>'법정동(2015.12월말)'!AW29-'법정동(2015.6월말)'!AW29</f>
        <v>0</v>
      </c>
      <c r="AX26" s="63">
        <f>'법정동(2015.12월말)'!AX29-'법정동(2015.6월말)'!AX29</f>
        <v>0</v>
      </c>
      <c r="AY26" s="63">
        <f>'법정동(2015.12월말)'!AY29-'법정동(2015.6월말)'!AY29</f>
        <v>0</v>
      </c>
      <c r="AZ26" s="63">
        <f>'법정동(2015.12월말)'!AZ29-'법정동(2015.6월말)'!AZ29</f>
        <v>0</v>
      </c>
      <c r="BA26" s="63">
        <f>'법정동(2015.12월말)'!BA29-'법정동(2015.6월말)'!BA29</f>
        <v>0</v>
      </c>
      <c r="BB26" s="63">
        <f>'법정동(2015.12월말)'!BB29-'법정동(2015.6월말)'!BB29</f>
        <v>0</v>
      </c>
      <c r="BC26" s="63">
        <f>'법정동(2015.12월말)'!BC29-'법정동(2015.6월말)'!BC29</f>
        <v>0</v>
      </c>
      <c r="BD26" s="63">
        <f>'법정동(2015.12월말)'!BD29-'법정동(2015.6월말)'!BD29</f>
        <v>0</v>
      </c>
      <c r="BE26" s="63">
        <f>'법정동(2015.12월말)'!BE29-'법정동(2015.6월말)'!BE29</f>
        <v>0</v>
      </c>
      <c r="BF26" s="63">
        <f>'법정동(2015.12월말)'!BF29-'법정동(2015.6월말)'!BF29</f>
        <v>-1375</v>
      </c>
      <c r="BG26" s="64">
        <f>'법정동(2015.12월말)'!BG29-'법정동(2015.6월말)'!BG29</f>
        <v>-2</v>
      </c>
    </row>
    <row r="27" spans="1:59" s="20" customFormat="1" ht="20.25" customHeight="1">
      <c r="A27" s="67" t="s">
        <v>30</v>
      </c>
      <c r="B27" s="69">
        <f>'법정동(2015.12월말)'!B30-'법정동(2015.6월말)'!B30</f>
        <v>313</v>
      </c>
      <c r="C27" s="63">
        <f>'법정동(2015.12월말)'!C30-'법정동(2015.6월말)'!C30</f>
        <v>4</v>
      </c>
      <c r="D27" s="63">
        <f>'법정동(2015.12월말)'!D30-'법정동(2015.6월말)'!D30</f>
        <v>711</v>
      </c>
      <c r="E27" s="63">
        <f>'법정동(2015.12월말)'!E30-'법정동(2015.6월말)'!E30</f>
        <v>3</v>
      </c>
      <c r="F27" s="63">
        <f>'법정동(2015.12월말)'!F30-'법정동(2015.6월말)'!F30</f>
        <v>-711</v>
      </c>
      <c r="G27" s="63">
        <f>'법정동(2015.12월말)'!G30-'법정동(2015.6월말)'!G30</f>
        <v>-1</v>
      </c>
      <c r="H27" s="63">
        <f>'법정동(2015.12월말)'!H30-'법정동(2015.6월말)'!H30</f>
        <v>0</v>
      </c>
      <c r="I27" s="63">
        <f>'법정동(2015.12월말)'!I30-'법정동(2015.6월말)'!I30</f>
        <v>0</v>
      </c>
      <c r="J27" s="63">
        <f>'법정동(2015.12월말)'!J30-'법정동(2015.6월말)'!J30</f>
        <v>0</v>
      </c>
      <c r="K27" s="63">
        <f>'법정동(2015.12월말)'!K30-'법정동(2015.6월말)'!K30</f>
        <v>0</v>
      </c>
      <c r="L27" s="63">
        <f>'법정동(2015.12월말)'!L30-'법정동(2015.6월말)'!L30</f>
        <v>313</v>
      </c>
      <c r="M27" s="63">
        <f>'법정동(2015.12월말)'!M30-'법정동(2015.6월말)'!M30</f>
        <v>0</v>
      </c>
      <c r="N27" s="63">
        <f>'법정동(2015.12월말)'!N30-'법정동(2015.6월말)'!N30</f>
        <v>0</v>
      </c>
      <c r="O27" s="63">
        <f>'법정동(2015.12월말)'!O30-'법정동(2015.6월말)'!O30</f>
        <v>0</v>
      </c>
      <c r="P27" s="63">
        <f>'법정동(2015.12월말)'!P30-'법정동(2015.6월말)'!P30</f>
        <v>0</v>
      </c>
      <c r="Q27" s="63">
        <f>'법정동(2015.12월말)'!Q30-'법정동(2015.6월말)'!Q30</f>
        <v>0</v>
      </c>
      <c r="R27" s="63">
        <f>'법정동(2015.12월말)'!R30-'법정동(2015.6월말)'!R30</f>
        <v>50</v>
      </c>
      <c r="S27" s="63">
        <f>'법정동(2015.12월말)'!S30-'법정동(2015.6월말)'!S30</f>
        <v>2</v>
      </c>
      <c r="T27" s="63">
        <f>'법정동(2015.12월말)'!T30-'법정동(2015.6월말)'!T30</f>
        <v>0</v>
      </c>
      <c r="U27" s="63">
        <f>'법정동(2015.12월말)'!U30-'법정동(2015.6월말)'!U30</f>
        <v>0</v>
      </c>
      <c r="V27" s="63">
        <f>'법정동(2015.12월말)'!V30-'법정동(2015.6월말)'!V30</f>
        <v>0</v>
      </c>
      <c r="W27" s="63">
        <f>'법정동(2015.12월말)'!W30-'법정동(2015.6월말)'!W30</f>
        <v>0</v>
      </c>
      <c r="X27" s="63">
        <f>'법정동(2015.12월말)'!X30-'법정동(2015.6월말)'!X30</f>
        <v>0</v>
      </c>
      <c r="Y27" s="63">
        <f>'법정동(2015.12월말)'!Y30-'법정동(2015.6월말)'!Y30</f>
        <v>0</v>
      </c>
      <c r="Z27" s="63">
        <f>'법정동(2015.12월말)'!Z30-'법정동(2015.6월말)'!Z30</f>
        <v>0</v>
      </c>
      <c r="AA27" s="63">
        <f>'법정동(2015.12월말)'!AA30-'법정동(2015.6월말)'!AA30</f>
        <v>0</v>
      </c>
      <c r="AB27" s="63">
        <f>'법정동(2015.12월말)'!AB30-'법정동(2015.6월말)'!AB30</f>
        <v>0</v>
      </c>
      <c r="AC27" s="63">
        <f>'법정동(2015.12월말)'!AC30-'법정동(2015.6월말)'!AC30</f>
        <v>0</v>
      </c>
      <c r="AD27" s="63">
        <f>'법정동(2015.12월말)'!AD30-'법정동(2015.6월말)'!AD30</f>
        <v>0</v>
      </c>
      <c r="AE27" s="63">
        <f>'법정동(2015.12월말)'!AE30-'법정동(2015.6월말)'!AE30</f>
        <v>0</v>
      </c>
      <c r="AF27" s="63">
        <f>'법정동(2015.12월말)'!AF30-'법정동(2015.6월말)'!AF30</f>
        <v>0</v>
      </c>
      <c r="AG27" s="63">
        <f>'법정동(2015.12월말)'!AG30-'법정동(2015.6월말)'!AG30</f>
        <v>0</v>
      </c>
      <c r="AH27" s="63">
        <f>'법정동(2015.12월말)'!AH30-'법정동(2015.6월말)'!AH30</f>
        <v>0</v>
      </c>
      <c r="AI27" s="63">
        <f>'법정동(2015.12월말)'!AI30-'법정동(2015.6월말)'!AI30</f>
        <v>0</v>
      </c>
      <c r="AJ27" s="63">
        <f>'법정동(2015.12월말)'!AJ30-'법정동(2015.6월말)'!AJ30</f>
        <v>0</v>
      </c>
      <c r="AK27" s="63">
        <f>'법정동(2015.12월말)'!AK30-'법정동(2015.6월말)'!AK30</f>
        <v>0</v>
      </c>
      <c r="AL27" s="63">
        <f>'법정동(2015.12월말)'!AL30-'법정동(2015.6월말)'!AL30</f>
        <v>0</v>
      </c>
      <c r="AM27" s="63">
        <f>'법정동(2015.12월말)'!AM30-'법정동(2015.6월말)'!AM30</f>
        <v>0</v>
      </c>
      <c r="AN27" s="63">
        <f>'법정동(2015.12월말)'!AN30-'법정동(2015.6월말)'!AN30</f>
        <v>0</v>
      </c>
      <c r="AO27" s="63">
        <f>'법정동(2015.12월말)'!AO30-'법정동(2015.6월말)'!AO30</f>
        <v>0</v>
      </c>
      <c r="AP27" s="63">
        <f>'법정동(2015.12월말)'!AP30-'법정동(2015.6월말)'!AP30</f>
        <v>0</v>
      </c>
      <c r="AQ27" s="63">
        <f>'법정동(2015.12월말)'!AQ30-'법정동(2015.6월말)'!AQ30</f>
        <v>0</v>
      </c>
      <c r="AR27" s="63">
        <f>'법정동(2015.12월말)'!AR30-'법정동(2015.6월말)'!AR30</f>
        <v>0</v>
      </c>
      <c r="AS27" s="63">
        <f>'법정동(2015.12월말)'!AS30-'법정동(2015.6월말)'!AS30</f>
        <v>0</v>
      </c>
      <c r="AT27" s="63">
        <f>'법정동(2015.12월말)'!AT30-'법정동(2015.6월말)'!AT30</f>
        <v>0</v>
      </c>
      <c r="AU27" s="63">
        <f>'법정동(2015.12월말)'!AU30-'법정동(2015.6월말)'!AU30</f>
        <v>0</v>
      </c>
      <c r="AV27" s="63">
        <f>'법정동(2015.12월말)'!AV30-'법정동(2015.6월말)'!AV30</f>
        <v>0</v>
      </c>
      <c r="AW27" s="63">
        <f>'법정동(2015.12월말)'!AW30-'법정동(2015.6월말)'!AW30</f>
        <v>0</v>
      </c>
      <c r="AX27" s="63">
        <f>'법정동(2015.12월말)'!AX30-'법정동(2015.6월말)'!AX30</f>
        <v>0</v>
      </c>
      <c r="AY27" s="63">
        <f>'법정동(2015.12월말)'!AY30-'법정동(2015.6월말)'!AY30</f>
        <v>0</v>
      </c>
      <c r="AZ27" s="63">
        <f>'법정동(2015.12월말)'!AZ30-'법정동(2015.6월말)'!AZ30</f>
        <v>0</v>
      </c>
      <c r="BA27" s="63">
        <f>'법정동(2015.12월말)'!BA30-'법정동(2015.6월말)'!BA30</f>
        <v>0</v>
      </c>
      <c r="BB27" s="63">
        <f>'법정동(2015.12월말)'!BB30-'법정동(2015.6월말)'!BB30</f>
        <v>0</v>
      </c>
      <c r="BC27" s="63">
        <f>'법정동(2015.12월말)'!BC30-'법정동(2015.6월말)'!BC30</f>
        <v>0</v>
      </c>
      <c r="BD27" s="63">
        <f>'법정동(2015.12월말)'!BD30-'법정동(2015.6월말)'!BD30</f>
        <v>-50</v>
      </c>
      <c r="BE27" s="63">
        <f>'법정동(2015.12월말)'!BE30-'법정동(2015.6월말)'!BE30</f>
        <v>0</v>
      </c>
      <c r="BF27" s="63">
        <f>'법정동(2015.12월말)'!BF30-'법정동(2015.6월말)'!BF30</f>
        <v>0</v>
      </c>
      <c r="BG27" s="64">
        <f>'법정동(2015.12월말)'!BG30-'법정동(2015.6월말)'!BG30</f>
        <v>0</v>
      </c>
    </row>
    <row r="28" spans="1:59" s="20" customFormat="1" ht="20.25" customHeight="1">
      <c r="A28" s="67" t="s">
        <v>31</v>
      </c>
      <c r="B28" s="69">
        <f>'법정동(2015.12월말)'!B31-'법정동(2015.6월말)'!B31</f>
        <v>0</v>
      </c>
      <c r="C28" s="63">
        <f>'법정동(2015.12월말)'!C31-'법정동(2015.6월말)'!C31</f>
        <v>40</v>
      </c>
      <c r="D28" s="63">
        <f>'법정동(2015.12월말)'!D31-'법정동(2015.6월말)'!D31</f>
        <v>-5549</v>
      </c>
      <c r="E28" s="63">
        <f>'법정동(2015.12월말)'!E31-'법정동(2015.6월말)'!E31</f>
        <v>3</v>
      </c>
      <c r="F28" s="63">
        <f>'법정동(2015.12월말)'!F31-'법정동(2015.6월말)'!F31</f>
        <v>-9660</v>
      </c>
      <c r="G28" s="63">
        <f>'법정동(2015.12월말)'!G31-'법정동(2015.6월말)'!G31</f>
        <v>-28</v>
      </c>
      <c r="H28" s="63">
        <f>'법정동(2015.12월말)'!H31-'법정동(2015.6월말)'!H31</f>
        <v>0</v>
      </c>
      <c r="I28" s="63">
        <f>'법정동(2015.12월말)'!I31-'법정동(2015.6월말)'!I31</f>
        <v>0</v>
      </c>
      <c r="J28" s="63">
        <f>'법정동(2015.12월말)'!J31-'법정동(2015.6월말)'!J31</f>
        <v>0</v>
      </c>
      <c r="K28" s="63">
        <f>'법정동(2015.12월말)'!K31-'법정동(2015.6월말)'!K31</f>
        <v>0</v>
      </c>
      <c r="L28" s="63">
        <f>'법정동(2015.12월말)'!L31-'법정동(2015.6월말)'!L31</f>
        <v>-822</v>
      </c>
      <c r="M28" s="63">
        <f>'법정동(2015.12월말)'!M31-'법정동(2015.6월말)'!M31</f>
        <v>7</v>
      </c>
      <c r="N28" s="63">
        <f>'법정동(2015.12월말)'!N31-'법정동(2015.6월말)'!N31</f>
        <v>0</v>
      </c>
      <c r="O28" s="63">
        <f>'법정동(2015.12월말)'!O31-'법정동(2015.6월말)'!O31</f>
        <v>0</v>
      </c>
      <c r="P28" s="63">
        <f>'법정동(2015.12월말)'!P31-'법정동(2015.6월말)'!P31</f>
        <v>0</v>
      </c>
      <c r="Q28" s="63">
        <f>'법정동(2015.12월말)'!Q31-'법정동(2015.6월말)'!Q31</f>
        <v>0</v>
      </c>
      <c r="R28" s="63">
        <f>'법정동(2015.12월말)'!R31-'법정동(2015.6월말)'!R31</f>
        <v>2959</v>
      </c>
      <c r="S28" s="63">
        <f>'법정동(2015.12월말)'!S31-'법정동(2015.6월말)'!S31</f>
        <v>5</v>
      </c>
      <c r="T28" s="63">
        <f>'법정동(2015.12월말)'!T31-'법정동(2015.6월말)'!T31</f>
        <v>0</v>
      </c>
      <c r="U28" s="63">
        <f>'법정동(2015.12월말)'!U31-'법정동(2015.6월말)'!U31</f>
        <v>0</v>
      </c>
      <c r="V28" s="63">
        <f>'법정동(2015.12월말)'!V31-'법정동(2015.6월말)'!V31</f>
        <v>0</v>
      </c>
      <c r="W28" s="63">
        <f>'법정동(2015.12월말)'!W31-'법정동(2015.6월말)'!W31</f>
        <v>0</v>
      </c>
      <c r="X28" s="63">
        <f>'법정동(2015.12월말)'!X31-'법정동(2015.6월말)'!X31</f>
        <v>0</v>
      </c>
      <c r="Y28" s="63">
        <f>'법정동(2015.12월말)'!Y31-'법정동(2015.6월말)'!Y31</f>
        <v>0</v>
      </c>
      <c r="Z28" s="63">
        <f>'법정동(2015.12월말)'!Z31-'법정동(2015.6월말)'!Z31</f>
        <v>0</v>
      </c>
      <c r="AA28" s="63">
        <f>'법정동(2015.12월말)'!AA31-'법정동(2015.6월말)'!AA31</f>
        <v>0</v>
      </c>
      <c r="AB28" s="63">
        <f>'법정동(2015.12월말)'!AB31-'법정동(2015.6월말)'!AB31</f>
        <v>-107</v>
      </c>
      <c r="AC28" s="63">
        <f>'법정동(2015.12월말)'!AC31-'법정동(2015.6월말)'!AC31</f>
        <v>0</v>
      </c>
      <c r="AD28" s="63">
        <f>'법정동(2015.12월말)'!AD31-'법정동(2015.6월말)'!AD31</f>
        <v>189</v>
      </c>
      <c r="AE28" s="63">
        <f>'법정동(2015.12월말)'!AE31-'법정동(2015.6월말)'!AE31</f>
        <v>6</v>
      </c>
      <c r="AF28" s="63">
        <f>'법정동(2015.12월말)'!AF31-'법정동(2015.6월말)'!AF31</f>
        <v>13259</v>
      </c>
      <c r="AG28" s="63">
        <f>'법정동(2015.12월말)'!AG31-'법정동(2015.6월말)'!AG31</f>
        <v>46</v>
      </c>
      <c r="AH28" s="63">
        <f>'법정동(2015.12월말)'!AH31-'법정동(2015.6월말)'!AH31</f>
        <v>0</v>
      </c>
      <c r="AI28" s="63">
        <f>'법정동(2015.12월말)'!AI31-'법정동(2015.6월말)'!AI31</f>
        <v>0</v>
      </c>
      <c r="AJ28" s="63">
        <f>'법정동(2015.12월말)'!AJ31-'법정동(2015.6월말)'!AJ31</f>
        <v>0</v>
      </c>
      <c r="AK28" s="63">
        <f>'법정동(2015.12월말)'!AK31-'법정동(2015.6월말)'!AK31</f>
        <v>0</v>
      </c>
      <c r="AL28" s="63">
        <f>'법정동(2015.12월말)'!AL31-'법정동(2015.6월말)'!AL31</f>
        <v>0</v>
      </c>
      <c r="AM28" s="63">
        <f>'법정동(2015.12월말)'!AM31-'법정동(2015.6월말)'!AM31</f>
        <v>0</v>
      </c>
      <c r="AN28" s="63">
        <f>'법정동(2015.12월말)'!AN31-'법정동(2015.6월말)'!AN31</f>
        <v>0</v>
      </c>
      <c r="AO28" s="63">
        <f>'법정동(2015.12월말)'!AO31-'법정동(2015.6월말)'!AO31</f>
        <v>0</v>
      </c>
      <c r="AP28" s="63">
        <f>'법정동(2015.12월말)'!AP31-'법정동(2015.6월말)'!AP31</f>
        <v>0</v>
      </c>
      <c r="AQ28" s="63">
        <f>'법정동(2015.12월말)'!AQ31-'법정동(2015.6월말)'!AQ31</f>
        <v>0</v>
      </c>
      <c r="AR28" s="63">
        <f>'법정동(2015.12월말)'!AR31-'법정동(2015.6월말)'!AR31</f>
        <v>0</v>
      </c>
      <c r="AS28" s="63">
        <f>'법정동(2015.12월말)'!AS31-'법정동(2015.6월말)'!AS31</f>
        <v>0</v>
      </c>
      <c r="AT28" s="63">
        <f>'법정동(2015.12월말)'!AT31-'법정동(2015.6월말)'!AT31</f>
        <v>0</v>
      </c>
      <c r="AU28" s="63">
        <f>'법정동(2015.12월말)'!AU31-'법정동(2015.6월말)'!AU31</f>
        <v>0</v>
      </c>
      <c r="AV28" s="63">
        <f>'법정동(2015.12월말)'!AV31-'법정동(2015.6월말)'!AV31</f>
        <v>0</v>
      </c>
      <c r="AW28" s="63">
        <f>'법정동(2015.12월말)'!AW31-'법정동(2015.6월말)'!AW31</f>
        <v>0</v>
      </c>
      <c r="AX28" s="63">
        <f>'법정동(2015.12월말)'!AX31-'법정동(2015.6월말)'!AX31</f>
        <v>0</v>
      </c>
      <c r="AY28" s="63">
        <f>'법정동(2015.12월말)'!AY31-'법정동(2015.6월말)'!AY31</f>
        <v>0</v>
      </c>
      <c r="AZ28" s="63">
        <f>'법정동(2015.12월말)'!AZ31-'법정동(2015.6월말)'!AZ31</f>
        <v>0</v>
      </c>
      <c r="BA28" s="63">
        <f>'법정동(2015.12월말)'!BA31-'법정동(2015.6월말)'!BA31</f>
        <v>0</v>
      </c>
      <c r="BB28" s="63">
        <f>'법정동(2015.12월말)'!BB31-'법정동(2015.6월말)'!BB31</f>
        <v>0</v>
      </c>
      <c r="BC28" s="63">
        <f>'법정동(2015.12월말)'!BC31-'법정동(2015.6월말)'!BC31</f>
        <v>0</v>
      </c>
      <c r="BD28" s="63">
        <f>'법정동(2015.12월말)'!BD31-'법정동(2015.6월말)'!BD31</f>
        <v>-269</v>
      </c>
      <c r="BE28" s="63">
        <f>'법정동(2015.12월말)'!BE31-'법정동(2015.6월말)'!BE31</f>
        <v>1</v>
      </c>
      <c r="BF28" s="63">
        <f>'법정동(2015.12월말)'!BF31-'법정동(2015.6월말)'!BF31</f>
        <v>0</v>
      </c>
      <c r="BG28" s="64">
        <f>'법정동(2015.12월말)'!BG31-'법정동(2015.6월말)'!BG31</f>
        <v>0</v>
      </c>
    </row>
    <row r="29" spans="1:59" s="20" customFormat="1" ht="20.25" customHeight="1">
      <c r="A29" s="67" t="s">
        <v>32</v>
      </c>
      <c r="B29" s="69">
        <f>'법정동(2015.12월말)'!B32-'법정동(2015.6월말)'!B32</f>
        <v>0</v>
      </c>
      <c r="C29" s="63">
        <f>'법정동(2015.12월말)'!C32-'법정동(2015.6월말)'!C32</f>
        <v>2</v>
      </c>
      <c r="D29" s="63">
        <f>'법정동(2015.12월말)'!D32-'법정동(2015.6월말)'!D32</f>
        <v>-1737</v>
      </c>
      <c r="E29" s="63">
        <f>'법정동(2015.12월말)'!E32-'법정동(2015.6월말)'!E32</f>
        <v>-4</v>
      </c>
      <c r="F29" s="63">
        <f>'법정동(2015.12월말)'!F32-'법정동(2015.6월말)'!F32</f>
        <v>0</v>
      </c>
      <c r="G29" s="63">
        <f>'법정동(2015.12월말)'!G32-'법정동(2015.6월말)'!G32</f>
        <v>3</v>
      </c>
      <c r="H29" s="63">
        <f>'법정동(2015.12월말)'!H32-'법정동(2015.6월말)'!H32</f>
        <v>0</v>
      </c>
      <c r="I29" s="63">
        <f>'법정동(2015.12월말)'!I32-'법정동(2015.6월말)'!I32</f>
        <v>0</v>
      </c>
      <c r="J29" s="63">
        <f>'법정동(2015.12월말)'!J32-'법정동(2015.6월말)'!J32</f>
        <v>0</v>
      </c>
      <c r="K29" s="63">
        <f>'법정동(2015.12월말)'!K32-'법정동(2015.6월말)'!K32</f>
        <v>0</v>
      </c>
      <c r="L29" s="63">
        <f>'법정동(2015.12월말)'!L32-'법정동(2015.6월말)'!L32</f>
        <v>-228</v>
      </c>
      <c r="M29" s="63">
        <f>'법정동(2015.12월말)'!M32-'법정동(2015.6월말)'!M32</f>
        <v>-1</v>
      </c>
      <c r="N29" s="63">
        <f>'법정동(2015.12월말)'!N32-'법정동(2015.6월말)'!N32</f>
        <v>0</v>
      </c>
      <c r="O29" s="63">
        <f>'법정동(2015.12월말)'!O32-'법정동(2015.6월말)'!O32</f>
        <v>0</v>
      </c>
      <c r="P29" s="63">
        <f>'법정동(2015.12월말)'!P32-'법정동(2015.6월말)'!P32</f>
        <v>0</v>
      </c>
      <c r="Q29" s="63">
        <f>'법정동(2015.12월말)'!Q32-'법정동(2015.6월말)'!Q32</f>
        <v>0</v>
      </c>
      <c r="R29" s="63">
        <f>'법정동(2015.12월말)'!R32-'법정동(2015.6월말)'!R32</f>
        <v>-1323</v>
      </c>
      <c r="S29" s="63">
        <f>'법정동(2015.12월말)'!S32-'법정동(2015.6월말)'!S32</f>
        <v>-11</v>
      </c>
      <c r="T29" s="63">
        <f>'법정동(2015.12월말)'!T32-'법정동(2015.6월말)'!T32</f>
        <v>-16458</v>
      </c>
      <c r="U29" s="63">
        <f>'법정동(2015.12월말)'!U32-'법정동(2015.6월말)'!U32</f>
        <v>-7</v>
      </c>
      <c r="V29" s="63">
        <f>'법정동(2015.12월말)'!V32-'법정동(2015.6월말)'!V32</f>
        <v>0</v>
      </c>
      <c r="W29" s="63">
        <f>'법정동(2015.12월말)'!W32-'법정동(2015.6월말)'!W32</f>
        <v>0</v>
      </c>
      <c r="X29" s="63">
        <f>'법정동(2015.12월말)'!X32-'법정동(2015.6월말)'!X32</f>
        <v>538.00000000000364</v>
      </c>
      <c r="Y29" s="63">
        <f>'법정동(2015.12월말)'!Y32-'법정동(2015.6월말)'!Y32</f>
        <v>1</v>
      </c>
      <c r="Z29" s="63">
        <f>'법정동(2015.12월말)'!Z32-'법정동(2015.6월말)'!Z32</f>
        <v>0</v>
      </c>
      <c r="AA29" s="63">
        <f>'법정동(2015.12월말)'!AA32-'법정동(2015.6월말)'!AA32</f>
        <v>0</v>
      </c>
      <c r="AB29" s="63">
        <f>'법정동(2015.12월말)'!AB32-'법정동(2015.6월말)'!AB32</f>
        <v>0</v>
      </c>
      <c r="AC29" s="63">
        <f>'법정동(2015.12월말)'!AC32-'법정동(2015.6월말)'!AC32</f>
        <v>0</v>
      </c>
      <c r="AD29" s="63">
        <f>'법정동(2015.12월말)'!AD32-'법정동(2015.6월말)'!AD32</f>
        <v>427</v>
      </c>
      <c r="AE29" s="63">
        <f>'법정동(2015.12월말)'!AE32-'법정동(2015.6월말)'!AE32</f>
        <v>3</v>
      </c>
      <c r="AF29" s="63">
        <f>'법정동(2015.12월말)'!AF32-'법정동(2015.6월말)'!AF32</f>
        <v>24394</v>
      </c>
      <c r="AG29" s="63">
        <f>'법정동(2015.12월말)'!AG32-'법정동(2015.6월말)'!AG32</f>
        <v>32</v>
      </c>
      <c r="AH29" s="63">
        <f>'법정동(2015.12월말)'!AH32-'법정동(2015.6월말)'!AH32</f>
        <v>0</v>
      </c>
      <c r="AI29" s="63">
        <f>'법정동(2015.12월말)'!AI32-'법정동(2015.6월말)'!AI32</f>
        <v>0</v>
      </c>
      <c r="AJ29" s="63">
        <f>'법정동(2015.12월말)'!AJ32-'법정동(2015.6월말)'!AJ32</f>
        <v>0</v>
      </c>
      <c r="AK29" s="63">
        <f>'법정동(2015.12월말)'!AK32-'법정동(2015.6월말)'!AK32</f>
        <v>0</v>
      </c>
      <c r="AL29" s="63">
        <f>'법정동(2015.12월말)'!AL32-'법정동(2015.6월말)'!AL32</f>
        <v>-29</v>
      </c>
      <c r="AM29" s="63">
        <f>'법정동(2015.12월말)'!AM32-'법정동(2015.6월말)'!AM32</f>
        <v>-1</v>
      </c>
      <c r="AN29" s="63">
        <f>'법정동(2015.12월말)'!AN32-'법정동(2015.6월말)'!AN32</f>
        <v>0</v>
      </c>
      <c r="AO29" s="63">
        <f>'법정동(2015.12월말)'!AO32-'법정동(2015.6월말)'!AO32</f>
        <v>0</v>
      </c>
      <c r="AP29" s="63">
        <f>'법정동(2015.12월말)'!AP32-'법정동(2015.6월말)'!AP32</f>
        <v>0</v>
      </c>
      <c r="AQ29" s="63">
        <f>'법정동(2015.12월말)'!AQ32-'법정동(2015.6월말)'!AQ32</f>
        <v>0</v>
      </c>
      <c r="AR29" s="63">
        <f>'법정동(2015.12월말)'!AR32-'법정동(2015.6월말)'!AR32</f>
        <v>0</v>
      </c>
      <c r="AS29" s="63">
        <f>'법정동(2015.12월말)'!AS32-'법정동(2015.6월말)'!AS32</f>
        <v>0</v>
      </c>
      <c r="AT29" s="63">
        <f>'법정동(2015.12월말)'!AT32-'법정동(2015.6월말)'!AT32</f>
        <v>0</v>
      </c>
      <c r="AU29" s="63">
        <f>'법정동(2015.12월말)'!AU32-'법정동(2015.6월말)'!AU32</f>
        <v>0</v>
      </c>
      <c r="AV29" s="63">
        <f>'법정동(2015.12월말)'!AV32-'법정동(2015.6월말)'!AV32</f>
        <v>0</v>
      </c>
      <c r="AW29" s="63">
        <f>'법정동(2015.12월말)'!AW32-'법정동(2015.6월말)'!AW32</f>
        <v>0</v>
      </c>
      <c r="AX29" s="63">
        <f>'법정동(2015.12월말)'!AX32-'법정동(2015.6월말)'!AX32</f>
        <v>0</v>
      </c>
      <c r="AY29" s="63">
        <f>'법정동(2015.12월말)'!AY32-'법정동(2015.6월말)'!AY32</f>
        <v>0</v>
      </c>
      <c r="AZ29" s="63">
        <f>'법정동(2015.12월말)'!AZ32-'법정동(2015.6월말)'!AZ32</f>
        <v>0</v>
      </c>
      <c r="BA29" s="63">
        <f>'법정동(2015.12월말)'!BA32-'법정동(2015.6월말)'!BA32</f>
        <v>0</v>
      </c>
      <c r="BB29" s="63">
        <f>'법정동(2015.12월말)'!BB32-'법정동(2015.6월말)'!BB32</f>
        <v>0</v>
      </c>
      <c r="BC29" s="63">
        <f>'법정동(2015.12월말)'!BC32-'법정동(2015.6월말)'!BC32</f>
        <v>0</v>
      </c>
      <c r="BD29" s="63">
        <f>'법정동(2015.12월말)'!BD32-'법정동(2015.6월말)'!BD32</f>
        <v>-379</v>
      </c>
      <c r="BE29" s="63">
        <f>'법정동(2015.12월말)'!BE32-'법정동(2015.6월말)'!BE32</f>
        <v>-2</v>
      </c>
      <c r="BF29" s="63">
        <f>'법정동(2015.12월말)'!BF32-'법정동(2015.6월말)'!BF32</f>
        <v>-5205</v>
      </c>
      <c r="BG29" s="64">
        <f>'법정동(2015.12월말)'!BG32-'법정동(2015.6월말)'!BG32</f>
        <v>-11</v>
      </c>
    </row>
    <row r="30" spans="1:59" s="20" customFormat="1" ht="20.25" customHeight="1">
      <c r="A30" s="67" t="s">
        <v>33</v>
      </c>
      <c r="B30" s="69">
        <f>'법정동(2015.12월말)'!B33-'법정동(2015.6월말)'!B33</f>
        <v>0</v>
      </c>
      <c r="C30" s="63">
        <f>'법정동(2015.12월말)'!C33-'법정동(2015.6월말)'!C33</f>
        <v>1</v>
      </c>
      <c r="D30" s="63">
        <f>'법정동(2015.12월말)'!D33-'법정동(2015.6월말)'!D33</f>
        <v>-196</v>
      </c>
      <c r="E30" s="63">
        <f>'법정동(2015.12월말)'!E33-'법정동(2015.6월말)'!E33</f>
        <v>0</v>
      </c>
      <c r="F30" s="63">
        <f>'법정동(2015.12월말)'!F33-'법정동(2015.6월말)'!F33</f>
        <v>0</v>
      </c>
      <c r="G30" s="63">
        <f>'법정동(2015.12월말)'!G33-'법정동(2015.6월말)'!G33</f>
        <v>0</v>
      </c>
      <c r="H30" s="63">
        <f>'법정동(2015.12월말)'!H33-'법정동(2015.6월말)'!H33</f>
        <v>0</v>
      </c>
      <c r="I30" s="63">
        <f>'법정동(2015.12월말)'!I33-'법정동(2015.6월말)'!I33</f>
        <v>0</v>
      </c>
      <c r="J30" s="63">
        <f>'법정동(2015.12월말)'!J33-'법정동(2015.6월말)'!J33</f>
        <v>0</v>
      </c>
      <c r="K30" s="63">
        <f>'법정동(2015.12월말)'!K33-'법정동(2015.6월말)'!K33</f>
        <v>0</v>
      </c>
      <c r="L30" s="63">
        <f>'법정동(2015.12월말)'!L33-'법정동(2015.6월말)'!L33</f>
        <v>0</v>
      </c>
      <c r="M30" s="63">
        <f>'법정동(2015.12월말)'!M33-'법정동(2015.6월말)'!M33</f>
        <v>0</v>
      </c>
      <c r="N30" s="63">
        <f>'법정동(2015.12월말)'!N33-'법정동(2015.6월말)'!N33</f>
        <v>0</v>
      </c>
      <c r="O30" s="63">
        <f>'법정동(2015.12월말)'!O33-'법정동(2015.6월말)'!O33</f>
        <v>0</v>
      </c>
      <c r="P30" s="63">
        <f>'법정동(2015.12월말)'!P33-'법정동(2015.6월말)'!P33</f>
        <v>0</v>
      </c>
      <c r="Q30" s="63">
        <f>'법정동(2015.12월말)'!Q33-'법정동(2015.6월말)'!Q33</f>
        <v>0</v>
      </c>
      <c r="R30" s="63">
        <f>'법정동(2015.12월말)'!R33-'법정동(2015.6월말)'!R33</f>
        <v>196</v>
      </c>
      <c r="S30" s="63">
        <f>'법정동(2015.12월말)'!S33-'법정동(2015.6월말)'!S33</f>
        <v>1</v>
      </c>
      <c r="T30" s="63">
        <f>'법정동(2015.12월말)'!T33-'법정동(2015.6월말)'!T33</f>
        <v>0</v>
      </c>
      <c r="U30" s="63">
        <f>'법정동(2015.12월말)'!U33-'법정동(2015.6월말)'!U33</f>
        <v>0</v>
      </c>
      <c r="V30" s="63">
        <f>'법정동(2015.12월말)'!V33-'법정동(2015.6월말)'!V33</f>
        <v>0</v>
      </c>
      <c r="W30" s="63">
        <f>'법정동(2015.12월말)'!W33-'법정동(2015.6월말)'!W33</f>
        <v>0</v>
      </c>
      <c r="X30" s="63">
        <f>'법정동(2015.12월말)'!X33-'법정동(2015.6월말)'!X33</f>
        <v>0</v>
      </c>
      <c r="Y30" s="63">
        <f>'법정동(2015.12월말)'!Y33-'법정동(2015.6월말)'!Y33</f>
        <v>0</v>
      </c>
      <c r="Z30" s="63">
        <f>'법정동(2015.12월말)'!Z33-'법정동(2015.6월말)'!Z33</f>
        <v>0</v>
      </c>
      <c r="AA30" s="63">
        <f>'법정동(2015.12월말)'!AA33-'법정동(2015.6월말)'!AA33</f>
        <v>0</v>
      </c>
      <c r="AB30" s="63">
        <f>'법정동(2015.12월말)'!AB33-'법정동(2015.6월말)'!AB33</f>
        <v>0</v>
      </c>
      <c r="AC30" s="63">
        <f>'법정동(2015.12월말)'!AC33-'법정동(2015.6월말)'!AC33</f>
        <v>0</v>
      </c>
      <c r="AD30" s="63">
        <f>'법정동(2015.12월말)'!AD33-'법정동(2015.6월말)'!AD33</f>
        <v>0</v>
      </c>
      <c r="AE30" s="63">
        <f>'법정동(2015.12월말)'!AE33-'법정동(2015.6월말)'!AE33</f>
        <v>0</v>
      </c>
      <c r="AF30" s="63">
        <f>'법정동(2015.12월말)'!AF33-'법정동(2015.6월말)'!AF33</f>
        <v>0</v>
      </c>
      <c r="AG30" s="63">
        <f>'법정동(2015.12월말)'!AG33-'법정동(2015.6월말)'!AG33</f>
        <v>0</v>
      </c>
      <c r="AH30" s="63">
        <f>'법정동(2015.12월말)'!AH33-'법정동(2015.6월말)'!AH33</f>
        <v>0</v>
      </c>
      <c r="AI30" s="63">
        <f>'법정동(2015.12월말)'!AI33-'법정동(2015.6월말)'!AI33</f>
        <v>0</v>
      </c>
      <c r="AJ30" s="63">
        <f>'법정동(2015.12월말)'!AJ33-'법정동(2015.6월말)'!AJ33</f>
        <v>0</v>
      </c>
      <c r="AK30" s="63">
        <f>'법정동(2015.12월말)'!AK33-'법정동(2015.6월말)'!AK33</f>
        <v>0</v>
      </c>
      <c r="AL30" s="63">
        <f>'법정동(2015.12월말)'!AL33-'법정동(2015.6월말)'!AL33</f>
        <v>0</v>
      </c>
      <c r="AM30" s="63">
        <f>'법정동(2015.12월말)'!AM33-'법정동(2015.6월말)'!AM33</f>
        <v>0</v>
      </c>
      <c r="AN30" s="63">
        <f>'법정동(2015.12월말)'!AN33-'법정동(2015.6월말)'!AN33</f>
        <v>0</v>
      </c>
      <c r="AO30" s="63">
        <f>'법정동(2015.12월말)'!AO33-'법정동(2015.6월말)'!AO33</f>
        <v>0</v>
      </c>
      <c r="AP30" s="63">
        <f>'법정동(2015.12월말)'!AP33-'법정동(2015.6월말)'!AP33</f>
        <v>0</v>
      </c>
      <c r="AQ30" s="63">
        <f>'법정동(2015.12월말)'!AQ33-'법정동(2015.6월말)'!AQ33</f>
        <v>0</v>
      </c>
      <c r="AR30" s="63">
        <f>'법정동(2015.12월말)'!AR33-'법정동(2015.6월말)'!AR33</f>
        <v>0</v>
      </c>
      <c r="AS30" s="63">
        <f>'법정동(2015.12월말)'!AS33-'법정동(2015.6월말)'!AS33</f>
        <v>0</v>
      </c>
      <c r="AT30" s="63">
        <f>'법정동(2015.12월말)'!AT33-'법정동(2015.6월말)'!AT33</f>
        <v>0</v>
      </c>
      <c r="AU30" s="63">
        <f>'법정동(2015.12월말)'!AU33-'법정동(2015.6월말)'!AU33</f>
        <v>0</v>
      </c>
      <c r="AV30" s="63">
        <f>'법정동(2015.12월말)'!AV33-'법정동(2015.6월말)'!AV33</f>
        <v>0</v>
      </c>
      <c r="AW30" s="63">
        <f>'법정동(2015.12월말)'!AW33-'법정동(2015.6월말)'!AW33</f>
        <v>0</v>
      </c>
      <c r="AX30" s="63">
        <f>'법정동(2015.12월말)'!AX33-'법정동(2015.6월말)'!AX33</f>
        <v>0</v>
      </c>
      <c r="AY30" s="63">
        <f>'법정동(2015.12월말)'!AY33-'법정동(2015.6월말)'!AY33</f>
        <v>0</v>
      </c>
      <c r="AZ30" s="63">
        <f>'법정동(2015.12월말)'!AZ33-'법정동(2015.6월말)'!AZ33</f>
        <v>0</v>
      </c>
      <c r="BA30" s="63">
        <f>'법정동(2015.12월말)'!BA33-'법정동(2015.6월말)'!BA33</f>
        <v>0</v>
      </c>
      <c r="BB30" s="63">
        <f>'법정동(2015.12월말)'!BB33-'법정동(2015.6월말)'!BB33</f>
        <v>0</v>
      </c>
      <c r="BC30" s="63">
        <f>'법정동(2015.12월말)'!BC33-'법정동(2015.6월말)'!BC33</f>
        <v>0</v>
      </c>
      <c r="BD30" s="63">
        <f>'법정동(2015.12월말)'!BD33-'법정동(2015.6월말)'!BD33</f>
        <v>0</v>
      </c>
      <c r="BE30" s="63">
        <f>'법정동(2015.12월말)'!BE33-'법정동(2015.6월말)'!BE33</f>
        <v>0</v>
      </c>
      <c r="BF30" s="63">
        <f>'법정동(2015.12월말)'!BF33-'법정동(2015.6월말)'!BF33</f>
        <v>0</v>
      </c>
      <c r="BG30" s="64">
        <f>'법정동(2015.12월말)'!BG33-'법정동(2015.6월말)'!BG33</f>
        <v>0</v>
      </c>
    </row>
    <row r="31" spans="1:59" s="20" customFormat="1" ht="20.25" customHeight="1">
      <c r="A31" s="67" t="s">
        <v>34</v>
      </c>
      <c r="B31" s="69">
        <f>'법정동(2015.12월말)'!B34-'법정동(2015.6월말)'!B34</f>
        <v>0</v>
      </c>
      <c r="C31" s="63">
        <f>'법정동(2015.12월말)'!C34-'법정동(2015.6월말)'!C34</f>
        <v>2</v>
      </c>
      <c r="D31" s="63">
        <f>'법정동(2015.12월말)'!D34-'법정동(2015.6월말)'!D34</f>
        <v>0</v>
      </c>
      <c r="E31" s="63">
        <f>'법정동(2015.12월말)'!E34-'법정동(2015.6월말)'!E34</f>
        <v>0</v>
      </c>
      <c r="F31" s="63">
        <f>'법정동(2015.12월말)'!F34-'법정동(2015.6월말)'!F34</f>
        <v>0</v>
      </c>
      <c r="G31" s="63">
        <f>'법정동(2015.12월말)'!G34-'법정동(2015.6월말)'!G34</f>
        <v>0</v>
      </c>
      <c r="H31" s="63">
        <f>'법정동(2015.12월말)'!H34-'법정동(2015.6월말)'!H34</f>
        <v>0</v>
      </c>
      <c r="I31" s="63">
        <f>'법정동(2015.12월말)'!I34-'법정동(2015.6월말)'!I34</f>
        <v>0</v>
      </c>
      <c r="J31" s="63">
        <f>'법정동(2015.12월말)'!J34-'법정동(2015.6월말)'!J34</f>
        <v>0</v>
      </c>
      <c r="K31" s="63">
        <f>'법정동(2015.12월말)'!K34-'법정동(2015.6월말)'!K34</f>
        <v>0</v>
      </c>
      <c r="L31" s="63">
        <f>'법정동(2015.12월말)'!L34-'법정동(2015.6월말)'!L34</f>
        <v>0</v>
      </c>
      <c r="M31" s="63">
        <f>'법정동(2015.12월말)'!M34-'법정동(2015.6월말)'!M34</f>
        <v>0</v>
      </c>
      <c r="N31" s="63">
        <f>'법정동(2015.12월말)'!N34-'법정동(2015.6월말)'!N34</f>
        <v>0</v>
      </c>
      <c r="O31" s="63">
        <f>'법정동(2015.12월말)'!O34-'법정동(2015.6월말)'!O34</f>
        <v>0</v>
      </c>
      <c r="P31" s="63">
        <f>'법정동(2015.12월말)'!P34-'법정동(2015.6월말)'!P34</f>
        <v>0</v>
      </c>
      <c r="Q31" s="63">
        <f>'법정동(2015.12월말)'!Q34-'법정동(2015.6월말)'!Q34</f>
        <v>0</v>
      </c>
      <c r="R31" s="63">
        <f>'법정동(2015.12월말)'!R34-'법정동(2015.6월말)'!R34</f>
        <v>0</v>
      </c>
      <c r="S31" s="63">
        <f>'법정동(2015.12월말)'!S34-'법정동(2015.6월말)'!S34</f>
        <v>2</v>
      </c>
      <c r="T31" s="63">
        <f>'법정동(2015.12월말)'!T34-'법정동(2015.6월말)'!T34</f>
        <v>0</v>
      </c>
      <c r="U31" s="63">
        <f>'법정동(2015.12월말)'!U34-'법정동(2015.6월말)'!U34</f>
        <v>0</v>
      </c>
      <c r="V31" s="63">
        <f>'법정동(2015.12월말)'!V34-'법정동(2015.6월말)'!V34</f>
        <v>0</v>
      </c>
      <c r="W31" s="63">
        <f>'법정동(2015.12월말)'!W34-'법정동(2015.6월말)'!W34</f>
        <v>0</v>
      </c>
      <c r="X31" s="63">
        <f>'법정동(2015.12월말)'!X34-'법정동(2015.6월말)'!X34</f>
        <v>0</v>
      </c>
      <c r="Y31" s="63">
        <f>'법정동(2015.12월말)'!Y34-'법정동(2015.6월말)'!Y34</f>
        <v>0</v>
      </c>
      <c r="Z31" s="63">
        <f>'법정동(2015.12월말)'!Z34-'법정동(2015.6월말)'!Z34</f>
        <v>0</v>
      </c>
      <c r="AA31" s="63">
        <f>'법정동(2015.12월말)'!AA34-'법정동(2015.6월말)'!AA34</f>
        <v>0</v>
      </c>
      <c r="AB31" s="63">
        <f>'법정동(2015.12월말)'!AB34-'법정동(2015.6월말)'!AB34</f>
        <v>0</v>
      </c>
      <c r="AC31" s="63">
        <f>'법정동(2015.12월말)'!AC34-'법정동(2015.6월말)'!AC34</f>
        <v>0</v>
      </c>
      <c r="AD31" s="63">
        <f>'법정동(2015.12월말)'!AD34-'법정동(2015.6월말)'!AD34</f>
        <v>0</v>
      </c>
      <c r="AE31" s="63">
        <f>'법정동(2015.12월말)'!AE34-'법정동(2015.6월말)'!AE34</f>
        <v>0</v>
      </c>
      <c r="AF31" s="63">
        <f>'법정동(2015.12월말)'!AF34-'법정동(2015.6월말)'!AF34</f>
        <v>0</v>
      </c>
      <c r="AG31" s="63">
        <f>'법정동(2015.12월말)'!AG34-'법정동(2015.6월말)'!AG34</f>
        <v>0</v>
      </c>
      <c r="AH31" s="63">
        <f>'법정동(2015.12월말)'!AH34-'법정동(2015.6월말)'!AH34</f>
        <v>0</v>
      </c>
      <c r="AI31" s="63">
        <f>'법정동(2015.12월말)'!AI34-'법정동(2015.6월말)'!AI34</f>
        <v>0</v>
      </c>
      <c r="AJ31" s="63">
        <f>'법정동(2015.12월말)'!AJ34-'법정동(2015.6월말)'!AJ34</f>
        <v>0</v>
      </c>
      <c r="AK31" s="63">
        <f>'법정동(2015.12월말)'!AK34-'법정동(2015.6월말)'!AK34</f>
        <v>0</v>
      </c>
      <c r="AL31" s="63">
        <f>'법정동(2015.12월말)'!AL34-'법정동(2015.6월말)'!AL34</f>
        <v>0</v>
      </c>
      <c r="AM31" s="63">
        <f>'법정동(2015.12월말)'!AM34-'법정동(2015.6월말)'!AM34</f>
        <v>0</v>
      </c>
      <c r="AN31" s="63">
        <f>'법정동(2015.12월말)'!AN34-'법정동(2015.6월말)'!AN34</f>
        <v>0</v>
      </c>
      <c r="AO31" s="63">
        <f>'법정동(2015.12월말)'!AO34-'법정동(2015.6월말)'!AO34</f>
        <v>0</v>
      </c>
      <c r="AP31" s="63">
        <f>'법정동(2015.12월말)'!AP34-'법정동(2015.6월말)'!AP34</f>
        <v>0</v>
      </c>
      <c r="AQ31" s="63">
        <f>'법정동(2015.12월말)'!AQ34-'법정동(2015.6월말)'!AQ34</f>
        <v>0</v>
      </c>
      <c r="AR31" s="63">
        <f>'법정동(2015.12월말)'!AR34-'법정동(2015.6월말)'!AR34</f>
        <v>0</v>
      </c>
      <c r="AS31" s="63">
        <f>'법정동(2015.12월말)'!AS34-'법정동(2015.6월말)'!AS34</f>
        <v>0</v>
      </c>
      <c r="AT31" s="63">
        <f>'법정동(2015.12월말)'!AT34-'법정동(2015.6월말)'!AT34</f>
        <v>0</v>
      </c>
      <c r="AU31" s="63">
        <f>'법정동(2015.12월말)'!AU34-'법정동(2015.6월말)'!AU34</f>
        <v>0</v>
      </c>
      <c r="AV31" s="63">
        <f>'법정동(2015.12월말)'!AV34-'법정동(2015.6월말)'!AV34</f>
        <v>0</v>
      </c>
      <c r="AW31" s="63">
        <f>'법정동(2015.12월말)'!AW34-'법정동(2015.6월말)'!AW34</f>
        <v>0</v>
      </c>
      <c r="AX31" s="63">
        <f>'법정동(2015.12월말)'!AX34-'법정동(2015.6월말)'!AX34</f>
        <v>0</v>
      </c>
      <c r="AY31" s="63">
        <f>'법정동(2015.12월말)'!AY34-'법정동(2015.6월말)'!AY34</f>
        <v>0</v>
      </c>
      <c r="AZ31" s="63">
        <f>'법정동(2015.12월말)'!AZ34-'법정동(2015.6월말)'!AZ34</f>
        <v>0</v>
      </c>
      <c r="BA31" s="63">
        <f>'법정동(2015.12월말)'!BA34-'법정동(2015.6월말)'!BA34</f>
        <v>0</v>
      </c>
      <c r="BB31" s="63">
        <f>'법정동(2015.12월말)'!BB34-'법정동(2015.6월말)'!BB34</f>
        <v>0</v>
      </c>
      <c r="BC31" s="63">
        <f>'법정동(2015.12월말)'!BC34-'법정동(2015.6월말)'!BC34</f>
        <v>0</v>
      </c>
      <c r="BD31" s="63">
        <f>'법정동(2015.12월말)'!BD34-'법정동(2015.6월말)'!BD34</f>
        <v>0</v>
      </c>
      <c r="BE31" s="63">
        <f>'법정동(2015.12월말)'!BE34-'법정동(2015.6월말)'!BE34</f>
        <v>0</v>
      </c>
      <c r="BF31" s="63">
        <f>'법정동(2015.12월말)'!BF34-'법정동(2015.6월말)'!BF34</f>
        <v>0</v>
      </c>
      <c r="BG31" s="64">
        <f>'법정동(2015.12월말)'!BG34-'법정동(2015.6월말)'!BG34</f>
        <v>0</v>
      </c>
    </row>
    <row r="32" spans="1:59" s="20" customFormat="1" ht="20.25" customHeight="1">
      <c r="A32" s="67" t="s">
        <v>35</v>
      </c>
      <c r="B32" s="69">
        <f>'법정동(2015.12월말)'!B35-'법정동(2015.6월말)'!B35</f>
        <v>0</v>
      </c>
      <c r="C32" s="63">
        <f>'법정동(2015.12월말)'!C35-'법정동(2015.6월말)'!C35</f>
        <v>1</v>
      </c>
      <c r="D32" s="63">
        <f>'법정동(2015.12월말)'!D35-'법정동(2015.6월말)'!D35</f>
        <v>0</v>
      </c>
      <c r="E32" s="63">
        <f>'법정동(2015.12월말)'!E35-'법정동(2015.6월말)'!E35</f>
        <v>0</v>
      </c>
      <c r="F32" s="63">
        <f>'법정동(2015.12월말)'!F35-'법정동(2015.6월말)'!F35</f>
        <v>0</v>
      </c>
      <c r="G32" s="63">
        <f>'법정동(2015.12월말)'!G35-'법정동(2015.6월말)'!G35</f>
        <v>0</v>
      </c>
      <c r="H32" s="63">
        <f>'법정동(2015.12월말)'!H35-'법정동(2015.6월말)'!H35</f>
        <v>0</v>
      </c>
      <c r="I32" s="63">
        <f>'법정동(2015.12월말)'!I35-'법정동(2015.6월말)'!I35</f>
        <v>0</v>
      </c>
      <c r="J32" s="63">
        <f>'법정동(2015.12월말)'!J35-'법정동(2015.6월말)'!J35</f>
        <v>0</v>
      </c>
      <c r="K32" s="63">
        <f>'법정동(2015.12월말)'!K35-'법정동(2015.6월말)'!K35</f>
        <v>0</v>
      </c>
      <c r="L32" s="63">
        <f>'법정동(2015.12월말)'!L35-'법정동(2015.6월말)'!L35</f>
        <v>0</v>
      </c>
      <c r="M32" s="63">
        <f>'법정동(2015.12월말)'!M35-'법정동(2015.6월말)'!M35</f>
        <v>1</v>
      </c>
      <c r="N32" s="63">
        <f>'법정동(2015.12월말)'!N35-'법정동(2015.6월말)'!N35</f>
        <v>0</v>
      </c>
      <c r="O32" s="63">
        <f>'법정동(2015.12월말)'!O35-'법정동(2015.6월말)'!O35</f>
        <v>0</v>
      </c>
      <c r="P32" s="63">
        <f>'법정동(2015.12월말)'!P35-'법정동(2015.6월말)'!P35</f>
        <v>0</v>
      </c>
      <c r="Q32" s="63">
        <f>'법정동(2015.12월말)'!Q35-'법정동(2015.6월말)'!Q35</f>
        <v>0</v>
      </c>
      <c r="R32" s="63">
        <f>'법정동(2015.12월말)'!R35-'법정동(2015.6월말)'!R35</f>
        <v>0</v>
      </c>
      <c r="S32" s="63">
        <f>'법정동(2015.12월말)'!S35-'법정동(2015.6월말)'!S35</f>
        <v>0</v>
      </c>
      <c r="T32" s="63">
        <f>'법정동(2015.12월말)'!T35-'법정동(2015.6월말)'!T35</f>
        <v>0</v>
      </c>
      <c r="U32" s="63">
        <f>'법정동(2015.12월말)'!U35-'법정동(2015.6월말)'!U35</f>
        <v>0</v>
      </c>
      <c r="V32" s="63">
        <f>'법정동(2015.12월말)'!V35-'법정동(2015.6월말)'!V35</f>
        <v>0</v>
      </c>
      <c r="W32" s="63">
        <f>'법정동(2015.12월말)'!W35-'법정동(2015.6월말)'!W35</f>
        <v>0</v>
      </c>
      <c r="X32" s="63">
        <f>'법정동(2015.12월말)'!X35-'법정동(2015.6월말)'!X35</f>
        <v>0</v>
      </c>
      <c r="Y32" s="63">
        <f>'법정동(2015.12월말)'!Y35-'법정동(2015.6월말)'!Y35</f>
        <v>0</v>
      </c>
      <c r="Z32" s="63">
        <f>'법정동(2015.12월말)'!Z35-'법정동(2015.6월말)'!Z35</f>
        <v>0</v>
      </c>
      <c r="AA32" s="63">
        <f>'법정동(2015.12월말)'!AA35-'법정동(2015.6월말)'!AA35</f>
        <v>0</v>
      </c>
      <c r="AB32" s="63">
        <f>'법정동(2015.12월말)'!AB35-'법정동(2015.6월말)'!AB35</f>
        <v>0</v>
      </c>
      <c r="AC32" s="63">
        <f>'법정동(2015.12월말)'!AC35-'법정동(2015.6월말)'!AC35</f>
        <v>0</v>
      </c>
      <c r="AD32" s="63">
        <f>'법정동(2015.12월말)'!AD35-'법정동(2015.6월말)'!AD35</f>
        <v>0</v>
      </c>
      <c r="AE32" s="63">
        <f>'법정동(2015.12월말)'!AE35-'법정동(2015.6월말)'!AE35</f>
        <v>0</v>
      </c>
      <c r="AF32" s="63">
        <f>'법정동(2015.12월말)'!AF35-'법정동(2015.6월말)'!AF35</f>
        <v>0</v>
      </c>
      <c r="AG32" s="63">
        <f>'법정동(2015.12월말)'!AG35-'법정동(2015.6월말)'!AG35</f>
        <v>0</v>
      </c>
      <c r="AH32" s="63">
        <f>'법정동(2015.12월말)'!AH35-'법정동(2015.6월말)'!AH35</f>
        <v>0</v>
      </c>
      <c r="AI32" s="63">
        <f>'법정동(2015.12월말)'!AI35-'법정동(2015.6월말)'!AI35</f>
        <v>0</v>
      </c>
      <c r="AJ32" s="63">
        <f>'법정동(2015.12월말)'!AJ35-'법정동(2015.6월말)'!AJ35</f>
        <v>0</v>
      </c>
      <c r="AK32" s="63">
        <f>'법정동(2015.12월말)'!AK35-'법정동(2015.6월말)'!AK35</f>
        <v>0</v>
      </c>
      <c r="AL32" s="63">
        <f>'법정동(2015.12월말)'!AL35-'법정동(2015.6월말)'!AL35</f>
        <v>0</v>
      </c>
      <c r="AM32" s="63">
        <f>'법정동(2015.12월말)'!AM35-'법정동(2015.6월말)'!AM35</f>
        <v>0</v>
      </c>
      <c r="AN32" s="63">
        <f>'법정동(2015.12월말)'!AN35-'법정동(2015.6월말)'!AN35</f>
        <v>0</v>
      </c>
      <c r="AO32" s="63">
        <f>'법정동(2015.12월말)'!AO35-'법정동(2015.6월말)'!AO35</f>
        <v>0</v>
      </c>
      <c r="AP32" s="63">
        <f>'법정동(2015.12월말)'!AP35-'법정동(2015.6월말)'!AP35</f>
        <v>0</v>
      </c>
      <c r="AQ32" s="63">
        <f>'법정동(2015.12월말)'!AQ35-'법정동(2015.6월말)'!AQ35</f>
        <v>0</v>
      </c>
      <c r="AR32" s="63">
        <f>'법정동(2015.12월말)'!AR35-'법정동(2015.6월말)'!AR35</f>
        <v>0</v>
      </c>
      <c r="AS32" s="63">
        <f>'법정동(2015.12월말)'!AS35-'법정동(2015.6월말)'!AS35</f>
        <v>0</v>
      </c>
      <c r="AT32" s="63">
        <f>'법정동(2015.12월말)'!AT35-'법정동(2015.6월말)'!AT35</f>
        <v>0</v>
      </c>
      <c r="AU32" s="63">
        <f>'법정동(2015.12월말)'!AU35-'법정동(2015.6월말)'!AU35</f>
        <v>0</v>
      </c>
      <c r="AV32" s="63">
        <f>'법정동(2015.12월말)'!AV35-'법정동(2015.6월말)'!AV35</f>
        <v>0</v>
      </c>
      <c r="AW32" s="63">
        <f>'법정동(2015.12월말)'!AW35-'법정동(2015.6월말)'!AW35</f>
        <v>0</v>
      </c>
      <c r="AX32" s="63">
        <f>'법정동(2015.12월말)'!AX35-'법정동(2015.6월말)'!AX35</f>
        <v>0</v>
      </c>
      <c r="AY32" s="63">
        <f>'법정동(2015.12월말)'!AY35-'법정동(2015.6월말)'!AY35</f>
        <v>0</v>
      </c>
      <c r="AZ32" s="63">
        <f>'법정동(2015.12월말)'!AZ35-'법정동(2015.6월말)'!AZ35</f>
        <v>0</v>
      </c>
      <c r="BA32" s="63">
        <f>'법정동(2015.12월말)'!BA35-'법정동(2015.6월말)'!BA35</f>
        <v>0</v>
      </c>
      <c r="BB32" s="63">
        <f>'법정동(2015.12월말)'!BB35-'법정동(2015.6월말)'!BB35</f>
        <v>0</v>
      </c>
      <c r="BC32" s="63">
        <f>'법정동(2015.12월말)'!BC35-'법정동(2015.6월말)'!BC35</f>
        <v>0</v>
      </c>
      <c r="BD32" s="63">
        <f>'법정동(2015.12월말)'!BD35-'법정동(2015.6월말)'!BD35</f>
        <v>0</v>
      </c>
      <c r="BE32" s="63">
        <f>'법정동(2015.12월말)'!BE35-'법정동(2015.6월말)'!BE35</f>
        <v>0</v>
      </c>
      <c r="BF32" s="63">
        <f>'법정동(2015.12월말)'!BF35-'법정동(2015.6월말)'!BF35</f>
        <v>0</v>
      </c>
      <c r="BG32" s="64">
        <f>'법정동(2015.12월말)'!BG35-'법정동(2015.6월말)'!BG35</f>
        <v>0</v>
      </c>
    </row>
    <row r="33" spans="1:59" s="20" customFormat="1" ht="20.25" customHeight="1">
      <c r="A33" s="67" t="s">
        <v>36</v>
      </c>
      <c r="B33" s="69">
        <f>'법정동(2015.12월말)'!B36-'법정동(2015.6월말)'!B36</f>
        <v>0</v>
      </c>
      <c r="C33" s="63">
        <f>'법정동(2015.12월말)'!C36-'법정동(2015.6월말)'!C36</f>
        <v>-28</v>
      </c>
      <c r="D33" s="63">
        <f>'법정동(2015.12월말)'!D36-'법정동(2015.6월말)'!D36</f>
        <v>-1067</v>
      </c>
      <c r="E33" s="63">
        <f>'법정동(2015.12월말)'!E36-'법정동(2015.6월말)'!E36</f>
        <v>-6</v>
      </c>
      <c r="F33" s="63">
        <f>'법정동(2015.12월말)'!F36-'법정동(2015.6월말)'!F36</f>
        <v>-1395</v>
      </c>
      <c r="G33" s="63">
        <f>'법정동(2015.12월말)'!G36-'법정동(2015.6월말)'!G36</f>
        <v>-5</v>
      </c>
      <c r="H33" s="63">
        <f>'법정동(2015.12월말)'!H36-'법정동(2015.6월말)'!H36</f>
        <v>0</v>
      </c>
      <c r="I33" s="63">
        <f>'법정동(2015.12월말)'!I36-'법정동(2015.6월말)'!I36</f>
        <v>0</v>
      </c>
      <c r="J33" s="63">
        <f>'법정동(2015.12월말)'!J36-'법정동(2015.6월말)'!J36</f>
        <v>0</v>
      </c>
      <c r="K33" s="63">
        <f>'법정동(2015.12월말)'!K36-'법정동(2015.6월말)'!K36</f>
        <v>0</v>
      </c>
      <c r="L33" s="63">
        <f>'법정동(2015.12월말)'!L36-'법정동(2015.6월말)'!L36</f>
        <v>0</v>
      </c>
      <c r="M33" s="63">
        <f>'법정동(2015.12월말)'!M36-'법정동(2015.6월말)'!M36</f>
        <v>0</v>
      </c>
      <c r="N33" s="63">
        <f>'법정동(2015.12월말)'!N36-'법정동(2015.6월말)'!N36</f>
        <v>0</v>
      </c>
      <c r="O33" s="63">
        <f>'법정동(2015.12월말)'!O36-'법정동(2015.6월말)'!O36</f>
        <v>0</v>
      </c>
      <c r="P33" s="63">
        <f>'법정동(2015.12월말)'!P36-'법정동(2015.6월말)'!P36</f>
        <v>0</v>
      </c>
      <c r="Q33" s="63">
        <f>'법정동(2015.12월말)'!Q36-'법정동(2015.6월말)'!Q36</f>
        <v>0</v>
      </c>
      <c r="R33" s="63">
        <f>'법정동(2015.12월말)'!R36-'법정동(2015.6월말)'!R36</f>
        <v>-1526</v>
      </c>
      <c r="S33" s="63">
        <f>'법정동(2015.12월말)'!S36-'법정동(2015.6월말)'!S36</f>
        <v>-17</v>
      </c>
      <c r="T33" s="63">
        <f>'법정동(2015.12월말)'!T36-'법정동(2015.6월말)'!T36</f>
        <v>0</v>
      </c>
      <c r="U33" s="63">
        <f>'법정동(2015.12월말)'!U36-'법정동(2015.6월말)'!U36</f>
        <v>0</v>
      </c>
      <c r="V33" s="63">
        <f>'법정동(2015.12월말)'!V36-'법정동(2015.6월말)'!V36</f>
        <v>0</v>
      </c>
      <c r="W33" s="63">
        <f>'법정동(2015.12월말)'!W36-'법정동(2015.6월말)'!W36</f>
        <v>0</v>
      </c>
      <c r="X33" s="63">
        <f>'법정동(2015.12월말)'!X36-'법정동(2015.6월말)'!X36</f>
        <v>0</v>
      </c>
      <c r="Y33" s="63">
        <f>'법정동(2015.12월말)'!Y36-'법정동(2015.6월말)'!Y36</f>
        <v>0</v>
      </c>
      <c r="Z33" s="63">
        <f>'법정동(2015.12월말)'!Z36-'법정동(2015.6월말)'!Z36</f>
        <v>0</v>
      </c>
      <c r="AA33" s="63">
        <f>'법정동(2015.12월말)'!AA36-'법정동(2015.6월말)'!AA36</f>
        <v>0</v>
      </c>
      <c r="AB33" s="63">
        <f>'법정동(2015.12월말)'!AB36-'법정동(2015.6월말)'!AB36</f>
        <v>0</v>
      </c>
      <c r="AC33" s="63">
        <f>'법정동(2015.12월말)'!AC36-'법정동(2015.6월말)'!AC36</f>
        <v>0</v>
      </c>
      <c r="AD33" s="63">
        <f>'법정동(2015.12월말)'!AD36-'법정동(2015.6월말)'!AD36</f>
        <v>3988</v>
      </c>
      <c r="AE33" s="63">
        <f>'법정동(2015.12월말)'!AE36-'법정동(2015.6월말)'!AE36</f>
        <v>0</v>
      </c>
      <c r="AF33" s="63">
        <f>'법정동(2015.12월말)'!AF36-'법정동(2015.6월말)'!AF36</f>
        <v>0</v>
      </c>
      <c r="AG33" s="63">
        <f>'법정동(2015.12월말)'!AG36-'법정동(2015.6월말)'!AG36</f>
        <v>0</v>
      </c>
      <c r="AH33" s="63">
        <f>'법정동(2015.12월말)'!AH36-'법정동(2015.6월말)'!AH36</f>
        <v>0</v>
      </c>
      <c r="AI33" s="63">
        <f>'법정동(2015.12월말)'!AI36-'법정동(2015.6월말)'!AI36</f>
        <v>0</v>
      </c>
      <c r="AJ33" s="63">
        <f>'법정동(2015.12월말)'!AJ36-'법정동(2015.6월말)'!AJ36</f>
        <v>0</v>
      </c>
      <c r="AK33" s="63">
        <f>'법정동(2015.12월말)'!AK36-'법정동(2015.6월말)'!AK36</f>
        <v>0</v>
      </c>
      <c r="AL33" s="63">
        <f>'법정동(2015.12월말)'!AL36-'법정동(2015.6월말)'!AL36</f>
        <v>0</v>
      </c>
      <c r="AM33" s="63">
        <f>'법정동(2015.12월말)'!AM36-'법정동(2015.6월말)'!AM36</f>
        <v>0</v>
      </c>
      <c r="AN33" s="63">
        <f>'법정동(2015.12월말)'!AN36-'법정동(2015.6월말)'!AN36</f>
        <v>0</v>
      </c>
      <c r="AO33" s="63">
        <f>'법정동(2015.12월말)'!AO36-'법정동(2015.6월말)'!AO36</f>
        <v>0</v>
      </c>
      <c r="AP33" s="63">
        <f>'법정동(2015.12월말)'!AP36-'법정동(2015.6월말)'!AP36</f>
        <v>0</v>
      </c>
      <c r="AQ33" s="63">
        <f>'법정동(2015.12월말)'!AQ36-'법정동(2015.6월말)'!AQ36</f>
        <v>0</v>
      </c>
      <c r="AR33" s="63">
        <f>'법정동(2015.12월말)'!AR36-'법정동(2015.6월말)'!AR36</f>
        <v>0</v>
      </c>
      <c r="AS33" s="63">
        <f>'법정동(2015.12월말)'!AS36-'법정동(2015.6월말)'!AS36</f>
        <v>0</v>
      </c>
      <c r="AT33" s="63">
        <f>'법정동(2015.12월말)'!AT36-'법정동(2015.6월말)'!AT36</f>
        <v>0</v>
      </c>
      <c r="AU33" s="63">
        <f>'법정동(2015.12월말)'!AU36-'법정동(2015.6월말)'!AU36</f>
        <v>0</v>
      </c>
      <c r="AV33" s="63">
        <f>'법정동(2015.12월말)'!AV36-'법정동(2015.6월말)'!AV36</f>
        <v>0</v>
      </c>
      <c r="AW33" s="63">
        <f>'법정동(2015.12월말)'!AW36-'법정동(2015.6월말)'!AW36</f>
        <v>0</v>
      </c>
      <c r="AX33" s="63">
        <f>'법정동(2015.12월말)'!AX36-'법정동(2015.6월말)'!AX36</f>
        <v>0</v>
      </c>
      <c r="AY33" s="63">
        <f>'법정동(2015.12월말)'!AY36-'법정동(2015.6월말)'!AY36</f>
        <v>0</v>
      </c>
      <c r="AZ33" s="63">
        <f>'법정동(2015.12월말)'!AZ36-'법정동(2015.6월말)'!AZ36</f>
        <v>0</v>
      </c>
      <c r="BA33" s="63">
        <f>'법정동(2015.12월말)'!BA36-'법정동(2015.6월말)'!BA36</f>
        <v>0</v>
      </c>
      <c r="BB33" s="63">
        <f>'법정동(2015.12월말)'!BB36-'법정동(2015.6월말)'!BB36</f>
        <v>0</v>
      </c>
      <c r="BC33" s="63">
        <f>'법정동(2015.12월말)'!BC36-'법정동(2015.6월말)'!BC36</f>
        <v>0</v>
      </c>
      <c r="BD33" s="63">
        <f>'법정동(2015.12월말)'!BD36-'법정동(2015.6월말)'!BD36</f>
        <v>0</v>
      </c>
      <c r="BE33" s="63">
        <f>'법정동(2015.12월말)'!BE36-'법정동(2015.6월말)'!BE36</f>
        <v>0</v>
      </c>
      <c r="BF33" s="63">
        <f>'법정동(2015.12월말)'!BF36-'법정동(2015.6월말)'!BF36</f>
        <v>0</v>
      </c>
      <c r="BG33" s="64">
        <f>'법정동(2015.12월말)'!BG36-'법정동(2015.6월말)'!BG36</f>
        <v>0</v>
      </c>
    </row>
    <row r="34" spans="1:59" s="20" customFormat="1" ht="20.25" customHeight="1">
      <c r="A34" s="67" t="s">
        <v>37</v>
      </c>
      <c r="B34" s="69">
        <f>'법정동(2015.12월말)'!B37-'법정동(2015.6월말)'!B37</f>
        <v>1</v>
      </c>
      <c r="C34" s="63">
        <f>'법정동(2015.12월말)'!C37-'법정동(2015.6월말)'!C37</f>
        <v>8</v>
      </c>
      <c r="D34" s="63">
        <f>'법정동(2015.12월말)'!D37-'법정동(2015.6월말)'!D37</f>
        <v>-626</v>
      </c>
      <c r="E34" s="63">
        <f>'법정동(2015.12월말)'!E37-'법정동(2015.6월말)'!E37</f>
        <v>8</v>
      </c>
      <c r="F34" s="63">
        <f>'법정동(2015.12월말)'!F37-'법정동(2015.6월말)'!F37</f>
        <v>1</v>
      </c>
      <c r="G34" s="63">
        <f>'법정동(2015.12월말)'!G37-'법정동(2015.6월말)'!G37</f>
        <v>0</v>
      </c>
      <c r="H34" s="63">
        <f>'법정동(2015.12월말)'!H37-'법정동(2015.6월말)'!H37</f>
        <v>0</v>
      </c>
      <c r="I34" s="63">
        <f>'법정동(2015.12월말)'!I37-'법정동(2015.6월말)'!I37</f>
        <v>0</v>
      </c>
      <c r="J34" s="63">
        <f>'법정동(2015.12월말)'!J37-'법정동(2015.6월말)'!J37</f>
        <v>0</v>
      </c>
      <c r="K34" s="63">
        <f>'법정동(2015.12월말)'!K37-'법정동(2015.6월말)'!K37</f>
        <v>0</v>
      </c>
      <c r="L34" s="63">
        <f>'법정동(2015.12월말)'!L37-'법정동(2015.6월말)'!L37</f>
        <v>0</v>
      </c>
      <c r="M34" s="63">
        <f>'법정동(2015.12월말)'!M37-'법정동(2015.6월말)'!M37</f>
        <v>4</v>
      </c>
      <c r="N34" s="63">
        <f>'법정동(2015.12월말)'!N37-'법정동(2015.6월말)'!N37</f>
        <v>0</v>
      </c>
      <c r="O34" s="63">
        <f>'법정동(2015.12월말)'!O37-'법정동(2015.6월말)'!O37</f>
        <v>0</v>
      </c>
      <c r="P34" s="63">
        <f>'법정동(2015.12월말)'!P37-'법정동(2015.6월말)'!P37</f>
        <v>0</v>
      </c>
      <c r="Q34" s="63">
        <f>'법정동(2015.12월말)'!Q37-'법정동(2015.6월말)'!Q37</f>
        <v>0</v>
      </c>
      <c r="R34" s="63">
        <f>'법정동(2015.12월말)'!R37-'법정동(2015.6월말)'!R37</f>
        <v>499</v>
      </c>
      <c r="S34" s="63">
        <f>'법정동(2015.12월말)'!S37-'법정동(2015.6월말)'!S37</f>
        <v>2</v>
      </c>
      <c r="T34" s="63">
        <f>'법정동(2015.12월말)'!T37-'법정동(2015.6월말)'!T37</f>
        <v>0</v>
      </c>
      <c r="U34" s="63">
        <f>'법정동(2015.12월말)'!U37-'법정동(2015.6월말)'!U37</f>
        <v>1</v>
      </c>
      <c r="V34" s="63">
        <f>'법정동(2015.12월말)'!V37-'법정동(2015.6월말)'!V37</f>
        <v>0</v>
      </c>
      <c r="W34" s="63">
        <f>'법정동(2015.12월말)'!W37-'법정동(2015.6월말)'!W37</f>
        <v>0</v>
      </c>
      <c r="X34" s="63">
        <f>'법정동(2015.12월말)'!X37-'법정동(2015.6월말)'!X37</f>
        <v>0</v>
      </c>
      <c r="Y34" s="63">
        <f>'법정동(2015.12월말)'!Y37-'법정동(2015.6월말)'!Y37</f>
        <v>-7</v>
      </c>
      <c r="Z34" s="63">
        <f>'법정동(2015.12월말)'!Z37-'법정동(2015.6월말)'!Z37</f>
        <v>0</v>
      </c>
      <c r="AA34" s="63">
        <f>'법정동(2015.12월말)'!AA37-'법정동(2015.6월말)'!AA37</f>
        <v>0</v>
      </c>
      <c r="AB34" s="63">
        <f>'법정동(2015.12월말)'!AB37-'법정동(2015.6월말)'!AB37</f>
        <v>0</v>
      </c>
      <c r="AC34" s="63">
        <f>'법정동(2015.12월말)'!AC37-'법정동(2015.6월말)'!AC37</f>
        <v>0</v>
      </c>
      <c r="AD34" s="63">
        <f>'법정동(2015.12월말)'!AD37-'법정동(2015.6월말)'!AD37</f>
        <v>127</v>
      </c>
      <c r="AE34" s="63">
        <f>'법정동(2015.12월말)'!AE37-'법정동(2015.6월말)'!AE37</f>
        <v>1</v>
      </c>
      <c r="AF34" s="63">
        <f>'법정동(2015.12월말)'!AF37-'법정동(2015.6월말)'!AF37</f>
        <v>0</v>
      </c>
      <c r="AG34" s="63">
        <f>'법정동(2015.12월말)'!AG37-'법정동(2015.6월말)'!AG37</f>
        <v>0</v>
      </c>
      <c r="AH34" s="63">
        <f>'법정동(2015.12월말)'!AH37-'법정동(2015.6월말)'!AH37</f>
        <v>0</v>
      </c>
      <c r="AI34" s="63">
        <f>'법정동(2015.12월말)'!AI37-'법정동(2015.6월말)'!AI37</f>
        <v>0</v>
      </c>
      <c r="AJ34" s="63">
        <f>'법정동(2015.12월말)'!AJ37-'법정동(2015.6월말)'!AJ37</f>
        <v>0</v>
      </c>
      <c r="AK34" s="63">
        <f>'법정동(2015.12월말)'!AK37-'법정동(2015.6월말)'!AK37</f>
        <v>0</v>
      </c>
      <c r="AL34" s="63">
        <f>'법정동(2015.12월말)'!AL37-'법정동(2015.6월말)'!AL37</f>
        <v>0</v>
      </c>
      <c r="AM34" s="63">
        <f>'법정동(2015.12월말)'!AM37-'법정동(2015.6월말)'!AM37</f>
        <v>0</v>
      </c>
      <c r="AN34" s="63">
        <f>'법정동(2015.12월말)'!AN37-'법정동(2015.6월말)'!AN37</f>
        <v>0</v>
      </c>
      <c r="AO34" s="63">
        <f>'법정동(2015.12월말)'!AO37-'법정동(2015.6월말)'!AO37</f>
        <v>0</v>
      </c>
      <c r="AP34" s="63">
        <f>'법정동(2015.12월말)'!AP37-'법정동(2015.6월말)'!AP37</f>
        <v>0</v>
      </c>
      <c r="AQ34" s="63">
        <f>'법정동(2015.12월말)'!AQ37-'법정동(2015.6월말)'!AQ37</f>
        <v>0</v>
      </c>
      <c r="AR34" s="63">
        <f>'법정동(2015.12월말)'!AR37-'법정동(2015.6월말)'!AR37</f>
        <v>0</v>
      </c>
      <c r="AS34" s="63">
        <f>'법정동(2015.12월말)'!AS37-'법정동(2015.6월말)'!AS37</f>
        <v>0</v>
      </c>
      <c r="AT34" s="63">
        <f>'법정동(2015.12월말)'!AT37-'법정동(2015.6월말)'!AT37</f>
        <v>0</v>
      </c>
      <c r="AU34" s="63">
        <f>'법정동(2015.12월말)'!AU37-'법정동(2015.6월말)'!AU37</f>
        <v>0</v>
      </c>
      <c r="AV34" s="63">
        <f>'법정동(2015.12월말)'!AV37-'법정동(2015.6월말)'!AV37</f>
        <v>0</v>
      </c>
      <c r="AW34" s="63">
        <f>'법정동(2015.12월말)'!AW37-'법정동(2015.6월말)'!AW37</f>
        <v>0</v>
      </c>
      <c r="AX34" s="63">
        <f>'법정동(2015.12월말)'!AX37-'법정동(2015.6월말)'!AX37</f>
        <v>0</v>
      </c>
      <c r="AY34" s="63">
        <f>'법정동(2015.12월말)'!AY37-'법정동(2015.6월말)'!AY37</f>
        <v>0</v>
      </c>
      <c r="AZ34" s="63">
        <f>'법정동(2015.12월말)'!AZ37-'법정동(2015.6월말)'!AZ37</f>
        <v>0</v>
      </c>
      <c r="BA34" s="63">
        <f>'법정동(2015.12월말)'!BA37-'법정동(2015.6월말)'!BA37</f>
        <v>0</v>
      </c>
      <c r="BB34" s="63">
        <f>'법정동(2015.12월말)'!BB37-'법정동(2015.6월말)'!BB37</f>
        <v>0</v>
      </c>
      <c r="BC34" s="63">
        <f>'법정동(2015.12월말)'!BC37-'법정동(2015.6월말)'!BC37</f>
        <v>0</v>
      </c>
      <c r="BD34" s="63">
        <f>'법정동(2015.12월말)'!BD37-'법정동(2015.6월말)'!BD37</f>
        <v>0</v>
      </c>
      <c r="BE34" s="63">
        <f>'법정동(2015.12월말)'!BE37-'법정동(2015.6월말)'!BE37</f>
        <v>0</v>
      </c>
      <c r="BF34" s="63">
        <f>'법정동(2015.12월말)'!BF37-'법정동(2015.6월말)'!BF37</f>
        <v>0</v>
      </c>
      <c r="BG34" s="64">
        <f>'법정동(2015.12월말)'!BG37-'법정동(2015.6월말)'!BG37</f>
        <v>-1</v>
      </c>
    </row>
    <row r="35" spans="1:59" s="20" customFormat="1" ht="20.25" customHeight="1">
      <c r="A35" s="67" t="s">
        <v>38</v>
      </c>
      <c r="B35" s="69">
        <f>'법정동(2015.12월말)'!B38-'법정동(2015.6월말)'!B38</f>
        <v>-36</v>
      </c>
      <c r="C35" s="63">
        <f>'법정동(2015.12월말)'!C38-'법정동(2015.6월말)'!C38</f>
        <v>2</v>
      </c>
      <c r="D35" s="63">
        <f>'법정동(2015.12월말)'!D38-'법정동(2015.6월말)'!D38</f>
        <v>0</v>
      </c>
      <c r="E35" s="63">
        <f>'법정동(2015.12월말)'!E38-'법정동(2015.6월말)'!E38</f>
        <v>0</v>
      </c>
      <c r="F35" s="63">
        <f>'법정동(2015.12월말)'!F38-'법정동(2015.6월말)'!F38</f>
        <v>0</v>
      </c>
      <c r="G35" s="63">
        <f>'법정동(2015.12월말)'!G38-'법정동(2015.6월말)'!G38</f>
        <v>0</v>
      </c>
      <c r="H35" s="63">
        <f>'법정동(2015.12월말)'!H38-'법정동(2015.6월말)'!H38</f>
        <v>0</v>
      </c>
      <c r="I35" s="63">
        <f>'법정동(2015.12월말)'!I38-'법정동(2015.6월말)'!I38</f>
        <v>0</v>
      </c>
      <c r="J35" s="63">
        <f>'법정동(2015.12월말)'!J38-'법정동(2015.6월말)'!J38</f>
        <v>0</v>
      </c>
      <c r="K35" s="63">
        <f>'법정동(2015.12월말)'!K38-'법정동(2015.6월말)'!K38</f>
        <v>0</v>
      </c>
      <c r="L35" s="63">
        <f>'법정동(2015.12월말)'!L38-'법정동(2015.6월말)'!L38</f>
        <v>0</v>
      </c>
      <c r="M35" s="63">
        <f>'법정동(2015.12월말)'!M38-'법정동(2015.6월말)'!M38</f>
        <v>2</v>
      </c>
      <c r="N35" s="63">
        <f>'법정동(2015.12월말)'!N38-'법정동(2015.6월말)'!N38</f>
        <v>0</v>
      </c>
      <c r="O35" s="63">
        <f>'법정동(2015.12월말)'!O38-'법정동(2015.6월말)'!O38</f>
        <v>0</v>
      </c>
      <c r="P35" s="63">
        <f>'법정동(2015.12월말)'!P38-'법정동(2015.6월말)'!P38</f>
        <v>0</v>
      </c>
      <c r="Q35" s="63">
        <f>'법정동(2015.12월말)'!Q38-'법정동(2015.6월말)'!Q38</f>
        <v>0</v>
      </c>
      <c r="R35" s="63">
        <f>'법정동(2015.12월말)'!R38-'법정동(2015.6월말)'!R38</f>
        <v>0</v>
      </c>
      <c r="S35" s="63">
        <f>'법정동(2015.12월말)'!S38-'법정동(2015.6월말)'!S38</f>
        <v>0</v>
      </c>
      <c r="T35" s="63">
        <f>'법정동(2015.12월말)'!T38-'법정동(2015.6월말)'!T38</f>
        <v>0</v>
      </c>
      <c r="U35" s="63">
        <f>'법정동(2015.12월말)'!U38-'법정동(2015.6월말)'!U38</f>
        <v>0</v>
      </c>
      <c r="V35" s="63">
        <f>'법정동(2015.12월말)'!V38-'법정동(2015.6월말)'!V38</f>
        <v>0</v>
      </c>
      <c r="W35" s="63">
        <f>'법정동(2015.12월말)'!W38-'법정동(2015.6월말)'!W38</f>
        <v>0</v>
      </c>
      <c r="X35" s="63">
        <f>'법정동(2015.12월말)'!X38-'법정동(2015.6월말)'!X38</f>
        <v>0</v>
      </c>
      <c r="Y35" s="63">
        <f>'법정동(2015.12월말)'!Y38-'법정동(2015.6월말)'!Y38</f>
        <v>0</v>
      </c>
      <c r="Z35" s="63">
        <f>'법정동(2015.12월말)'!Z38-'법정동(2015.6월말)'!Z38</f>
        <v>0</v>
      </c>
      <c r="AA35" s="63">
        <f>'법정동(2015.12월말)'!AA38-'법정동(2015.6월말)'!AA38</f>
        <v>0</v>
      </c>
      <c r="AB35" s="63">
        <f>'법정동(2015.12월말)'!AB38-'법정동(2015.6월말)'!AB38</f>
        <v>0</v>
      </c>
      <c r="AC35" s="63">
        <f>'법정동(2015.12월말)'!AC38-'법정동(2015.6월말)'!AC38</f>
        <v>0</v>
      </c>
      <c r="AD35" s="63">
        <f>'법정동(2015.12월말)'!AD38-'법정동(2015.6월말)'!AD38</f>
        <v>9</v>
      </c>
      <c r="AE35" s="63">
        <f>'법정동(2015.12월말)'!AE38-'법정동(2015.6월말)'!AE38</f>
        <v>1</v>
      </c>
      <c r="AF35" s="63">
        <f>'법정동(2015.12월말)'!AF38-'법정동(2015.6월말)'!AF38</f>
        <v>0</v>
      </c>
      <c r="AG35" s="63">
        <f>'법정동(2015.12월말)'!AG38-'법정동(2015.6월말)'!AG38</f>
        <v>0</v>
      </c>
      <c r="AH35" s="63">
        <f>'법정동(2015.12월말)'!AH38-'법정동(2015.6월말)'!AH38</f>
        <v>0</v>
      </c>
      <c r="AI35" s="63">
        <f>'법정동(2015.12월말)'!AI38-'법정동(2015.6월말)'!AI38</f>
        <v>0</v>
      </c>
      <c r="AJ35" s="63">
        <f>'법정동(2015.12월말)'!AJ38-'법정동(2015.6월말)'!AJ38</f>
        <v>0</v>
      </c>
      <c r="AK35" s="63">
        <f>'법정동(2015.12월말)'!AK38-'법정동(2015.6월말)'!AK38</f>
        <v>0</v>
      </c>
      <c r="AL35" s="63">
        <f>'법정동(2015.12월말)'!AL38-'법정동(2015.6월말)'!AL38</f>
        <v>-36</v>
      </c>
      <c r="AM35" s="63">
        <f>'법정동(2015.12월말)'!AM38-'법정동(2015.6월말)'!AM38</f>
        <v>0</v>
      </c>
      <c r="AN35" s="63">
        <f>'법정동(2015.12월말)'!AN38-'법정동(2015.6월말)'!AN38</f>
        <v>0</v>
      </c>
      <c r="AO35" s="63">
        <f>'법정동(2015.12월말)'!AO38-'법정동(2015.6월말)'!AO38</f>
        <v>0</v>
      </c>
      <c r="AP35" s="63">
        <f>'법정동(2015.12월말)'!AP38-'법정동(2015.6월말)'!AP38</f>
        <v>0</v>
      </c>
      <c r="AQ35" s="63">
        <f>'법정동(2015.12월말)'!AQ38-'법정동(2015.6월말)'!AQ38</f>
        <v>0</v>
      </c>
      <c r="AR35" s="63">
        <f>'법정동(2015.12월말)'!AR38-'법정동(2015.6월말)'!AR38</f>
        <v>-9</v>
      </c>
      <c r="AS35" s="63">
        <f>'법정동(2015.12월말)'!AS38-'법정동(2015.6월말)'!AS38</f>
        <v>-1</v>
      </c>
      <c r="AT35" s="63">
        <f>'법정동(2015.12월말)'!AT38-'법정동(2015.6월말)'!AT38</f>
        <v>0</v>
      </c>
      <c r="AU35" s="63">
        <f>'법정동(2015.12월말)'!AU38-'법정동(2015.6월말)'!AU38</f>
        <v>0</v>
      </c>
      <c r="AV35" s="63">
        <f>'법정동(2015.12월말)'!AV38-'법정동(2015.6월말)'!AV38</f>
        <v>0</v>
      </c>
      <c r="AW35" s="63">
        <f>'법정동(2015.12월말)'!AW38-'법정동(2015.6월말)'!AW38</f>
        <v>0</v>
      </c>
      <c r="AX35" s="63">
        <f>'법정동(2015.12월말)'!AX38-'법정동(2015.6월말)'!AX38</f>
        <v>0</v>
      </c>
      <c r="AY35" s="63">
        <f>'법정동(2015.12월말)'!AY38-'법정동(2015.6월말)'!AY38</f>
        <v>0</v>
      </c>
      <c r="AZ35" s="63">
        <f>'법정동(2015.12월말)'!AZ38-'법정동(2015.6월말)'!AZ38</f>
        <v>0</v>
      </c>
      <c r="BA35" s="63">
        <f>'법정동(2015.12월말)'!BA38-'법정동(2015.6월말)'!BA38</f>
        <v>0</v>
      </c>
      <c r="BB35" s="63">
        <f>'법정동(2015.12월말)'!BB38-'법정동(2015.6월말)'!BB38</f>
        <v>0</v>
      </c>
      <c r="BC35" s="63">
        <f>'법정동(2015.12월말)'!BC38-'법정동(2015.6월말)'!BC38</f>
        <v>0</v>
      </c>
      <c r="BD35" s="63">
        <f>'법정동(2015.12월말)'!BD38-'법정동(2015.6월말)'!BD38</f>
        <v>0</v>
      </c>
      <c r="BE35" s="63">
        <f>'법정동(2015.12월말)'!BE38-'법정동(2015.6월말)'!BE38</f>
        <v>0</v>
      </c>
      <c r="BF35" s="63">
        <f>'법정동(2015.12월말)'!BF38-'법정동(2015.6월말)'!BF38</f>
        <v>0</v>
      </c>
      <c r="BG35" s="64">
        <f>'법정동(2015.12월말)'!BG38-'법정동(2015.6월말)'!BG38</f>
        <v>0</v>
      </c>
    </row>
    <row r="36" spans="1:59" s="20" customFormat="1" ht="20.25" customHeight="1">
      <c r="A36" s="67" t="s">
        <v>39</v>
      </c>
      <c r="B36" s="69">
        <f>'법정동(2015.12월말)'!B39-'법정동(2015.6월말)'!B39</f>
        <v>0</v>
      </c>
      <c r="C36" s="63">
        <f>'법정동(2015.12월말)'!C39-'법정동(2015.6월말)'!C39</f>
        <v>-1</v>
      </c>
      <c r="D36" s="63">
        <f>'법정동(2015.12월말)'!D39-'법정동(2015.6월말)'!D39</f>
        <v>0</v>
      </c>
      <c r="E36" s="63">
        <f>'법정동(2015.12월말)'!E39-'법정동(2015.6월말)'!E39</f>
        <v>0</v>
      </c>
      <c r="F36" s="63">
        <f>'법정동(2015.12월말)'!F39-'법정동(2015.6월말)'!F39</f>
        <v>0</v>
      </c>
      <c r="G36" s="63">
        <f>'법정동(2015.12월말)'!G39-'법정동(2015.6월말)'!G39</f>
        <v>0</v>
      </c>
      <c r="H36" s="63">
        <f>'법정동(2015.12월말)'!H39-'법정동(2015.6월말)'!H39</f>
        <v>0</v>
      </c>
      <c r="I36" s="63">
        <f>'법정동(2015.12월말)'!I39-'법정동(2015.6월말)'!I39</f>
        <v>0</v>
      </c>
      <c r="J36" s="63">
        <f>'법정동(2015.12월말)'!J39-'법정동(2015.6월말)'!J39</f>
        <v>0</v>
      </c>
      <c r="K36" s="63">
        <f>'법정동(2015.12월말)'!K39-'법정동(2015.6월말)'!K39</f>
        <v>0</v>
      </c>
      <c r="L36" s="63">
        <f>'법정동(2015.12월말)'!L39-'법정동(2015.6월말)'!L39</f>
        <v>0</v>
      </c>
      <c r="M36" s="63">
        <f>'법정동(2015.12월말)'!M39-'법정동(2015.6월말)'!M39</f>
        <v>0</v>
      </c>
      <c r="N36" s="63">
        <f>'법정동(2015.12월말)'!N39-'법정동(2015.6월말)'!N39</f>
        <v>0</v>
      </c>
      <c r="O36" s="63">
        <f>'법정동(2015.12월말)'!O39-'법정동(2015.6월말)'!O39</f>
        <v>0</v>
      </c>
      <c r="P36" s="63">
        <f>'법정동(2015.12월말)'!P39-'법정동(2015.6월말)'!P39</f>
        <v>0</v>
      </c>
      <c r="Q36" s="63">
        <f>'법정동(2015.12월말)'!Q39-'법정동(2015.6월말)'!Q39</f>
        <v>0</v>
      </c>
      <c r="R36" s="63">
        <f>'법정동(2015.12월말)'!R39-'법정동(2015.6월말)'!R39</f>
        <v>0</v>
      </c>
      <c r="S36" s="63">
        <f>'법정동(2015.12월말)'!S39-'법정동(2015.6월말)'!S39</f>
        <v>-1</v>
      </c>
      <c r="T36" s="63">
        <f>'법정동(2015.12월말)'!T39-'법정동(2015.6월말)'!T39</f>
        <v>0</v>
      </c>
      <c r="U36" s="63">
        <f>'법정동(2015.12월말)'!U39-'법정동(2015.6월말)'!U39</f>
        <v>0</v>
      </c>
      <c r="V36" s="63">
        <f>'법정동(2015.12월말)'!V39-'법정동(2015.6월말)'!V39</f>
        <v>0</v>
      </c>
      <c r="W36" s="63">
        <f>'법정동(2015.12월말)'!W39-'법정동(2015.6월말)'!W39</f>
        <v>0</v>
      </c>
      <c r="X36" s="63">
        <f>'법정동(2015.12월말)'!X39-'법정동(2015.6월말)'!X39</f>
        <v>0</v>
      </c>
      <c r="Y36" s="63">
        <f>'법정동(2015.12월말)'!Y39-'법정동(2015.6월말)'!Y39</f>
        <v>0</v>
      </c>
      <c r="Z36" s="63">
        <f>'법정동(2015.12월말)'!Z39-'법정동(2015.6월말)'!Z39</f>
        <v>0</v>
      </c>
      <c r="AA36" s="63">
        <f>'법정동(2015.12월말)'!AA39-'법정동(2015.6월말)'!AA39</f>
        <v>0</v>
      </c>
      <c r="AB36" s="63">
        <f>'법정동(2015.12월말)'!AB39-'법정동(2015.6월말)'!AB39</f>
        <v>0</v>
      </c>
      <c r="AC36" s="63">
        <f>'법정동(2015.12월말)'!AC39-'법정동(2015.6월말)'!AC39</f>
        <v>0</v>
      </c>
      <c r="AD36" s="63">
        <f>'법정동(2015.12월말)'!AD39-'법정동(2015.6월말)'!AD39</f>
        <v>0</v>
      </c>
      <c r="AE36" s="63">
        <f>'법정동(2015.12월말)'!AE39-'법정동(2015.6월말)'!AE39</f>
        <v>0</v>
      </c>
      <c r="AF36" s="63">
        <f>'법정동(2015.12월말)'!AF39-'법정동(2015.6월말)'!AF39</f>
        <v>0</v>
      </c>
      <c r="AG36" s="63">
        <f>'법정동(2015.12월말)'!AG39-'법정동(2015.6월말)'!AG39</f>
        <v>0</v>
      </c>
      <c r="AH36" s="63">
        <f>'법정동(2015.12월말)'!AH39-'법정동(2015.6월말)'!AH39</f>
        <v>0</v>
      </c>
      <c r="AI36" s="63">
        <f>'법정동(2015.12월말)'!AI39-'법정동(2015.6월말)'!AI39</f>
        <v>0</v>
      </c>
      <c r="AJ36" s="63">
        <f>'법정동(2015.12월말)'!AJ39-'법정동(2015.6월말)'!AJ39</f>
        <v>0</v>
      </c>
      <c r="AK36" s="63">
        <f>'법정동(2015.12월말)'!AK39-'법정동(2015.6월말)'!AK39</f>
        <v>0</v>
      </c>
      <c r="AL36" s="63">
        <f>'법정동(2015.12월말)'!AL39-'법정동(2015.6월말)'!AL39</f>
        <v>0</v>
      </c>
      <c r="AM36" s="63">
        <f>'법정동(2015.12월말)'!AM39-'법정동(2015.6월말)'!AM39</f>
        <v>0</v>
      </c>
      <c r="AN36" s="63">
        <f>'법정동(2015.12월말)'!AN39-'법정동(2015.6월말)'!AN39</f>
        <v>0</v>
      </c>
      <c r="AO36" s="63">
        <f>'법정동(2015.12월말)'!AO39-'법정동(2015.6월말)'!AO39</f>
        <v>0</v>
      </c>
      <c r="AP36" s="63">
        <f>'법정동(2015.12월말)'!AP39-'법정동(2015.6월말)'!AP39</f>
        <v>0</v>
      </c>
      <c r="AQ36" s="63">
        <f>'법정동(2015.12월말)'!AQ39-'법정동(2015.6월말)'!AQ39</f>
        <v>0</v>
      </c>
      <c r="AR36" s="63">
        <f>'법정동(2015.12월말)'!AR39-'법정동(2015.6월말)'!AR39</f>
        <v>0</v>
      </c>
      <c r="AS36" s="63">
        <f>'법정동(2015.12월말)'!AS39-'법정동(2015.6월말)'!AS39</f>
        <v>0</v>
      </c>
      <c r="AT36" s="63">
        <f>'법정동(2015.12월말)'!AT39-'법정동(2015.6월말)'!AT39</f>
        <v>0</v>
      </c>
      <c r="AU36" s="63">
        <f>'법정동(2015.12월말)'!AU39-'법정동(2015.6월말)'!AU39</f>
        <v>0</v>
      </c>
      <c r="AV36" s="63">
        <f>'법정동(2015.12월말)'!AV39-'법정동(2015.6월말)'!AV39</f>
        <v>0</v>
      </c>
      <c r="AW36" s="63">
        <f>'법정동(2015.12월말)'!AW39-'법정동(2015.6월말)'!AW39</f>
        <v>0</v>
      </c>
      <c r="AX36" s="63">
        <f>'법정동(2015.12월말)'!AX39-'법정동(2015.6월말)'!AX39</f>
        <v>0</v>
      </c>
      <c r="AY36" s="63">
        <f>'법정동(2015.12월말)'!AY39-'법정동(2015.6월말)'!AY39</f>
        <v>0</v>
      </c>
      <c r="AZ36" s="63">
        <f>'법정동(2015.12월말)'!AZ39-'법정동(2015.6월말)'!AZ39</f>
        <v>0</v>
      </c>
      <c r="BA36" s="63">
        <f>'법정동(2015.12월말)'!BA39-'법정동(2015.6월말)'!BA39</f>
        <v>0</v>
      </c>
      <c r="BB36" s="63">
        <f>'법정동(2015.12월말)'!BB39-'법정동(2015.6월말)'!BB39</f>
        <v>0</v>
      </c>
      <c r="BC36" s="63">
        <f>'법정동(2015.12월말)'!BC39-'법정동(2015.6월말)'!BC39</f>
        <v>0</v>
      </c>
      <c r="BD36" s="63">
        <f>'법정동(2015.12월말)'!BD39-'법정동(2015.6월말)'!BD39</f>
        <v>0</v>
      </c>
      <c r="BE36" s="63">
        <f>'법정동(2015.12월말)'!BE39-'법정동(2015.6월말)'!BE39</f>
        <v>0</v>
      </c>
      <c r="BF36" s="63">
        <f>'법정동(2015.12월말)'!BF39-'법정동(2015.6월말)'!BF39</f>
        <v>0</v>
      </c>
      <c r="BG36" s="64">
        <f>'법정동(2015.12월말)'!BG39-'법정동(2015.6월말)'!BG39</f>
        <v>0</v>
      </c>
    </row>
    <row r="37" spans="1:59" s="20" customFormat="1" ht="20.25" customHeight="1">
      <c r="A37" s="67" t="s">
        <v>40</v>
      </c>
      <c r="B37" s="69">
        <f>'법정동(2015.12월말)'!B40-'법정동(2015.6월말)'!B40</f>
        <v>-994</v>
      </c>
      <c r="C37" s="63">
        <f>'법정동(2015.12월말)'!C40-'법정동(2015.6월말)'!C40</f>
        <v>318</v>
      </c>
      <c r="D37" s="63">
        <f>'법정동(2015.12월말)'!D40-'법정동(2015.6월말)'!D40</f>
        <v>384</v>
      </c>
      <c r="E37" s="63">
        <f>'법정동(2015.12월말)'!E40-'법정동(2015.6월말)'!E40</f>
        <v>98</v>
      </c>
      <c r="F37" s="63">
        <f>'법정동(2015.12월말)'!F40-'법정동(2015.6월말)'!F40</f>
        <v>0</v>
      </c>
      <c r="G37" s="63">
        <f>'법정동(2015.12월말)'!G40-'법정동(2015.6월말)'!G40</f>
        <v>73</v>
      </c>
      <c r="H37" s="63">
        <f>'법정동(2015.12월말)'!H40-'법정동(2015.6월말)'!H40</f>
        <v>0</v>
      </c>
      <c r="I37" s="63">
        <f>'법정동(2015.12월말)'!I40-'법정동(2015.6월말)'!I40</f>
        <v>1</v>
      </c>
      <c r="J37" s="63">
        <f>'법정동(2015.12월말)'!J40-'법정동(2015.6월말)'!J40</f>
        <v>0</v>
      </c>
      <c r="K37" s="63">
        <f>'법정동(2015.12월말)'!K40-'법정동(2015.6월말)'!K40</f>
        <v>0</v>
      </c>
      <c r="L37" s="63">
        <f>'법정동(2015.12월말)'!L40-'법정동(2015.6월말)'!L40</f>
        <v>-650</v>
      </c>
      <c r="M37" s="63">
        <f>'법정동(2015.12월말)'!M40-'법정동(2015.6월말)'!M40</f>
        <v>56</v>
      </c>
      <c r="N37" s="63">
        <f>'법정동(2015.12월말)'!N40-'법정동(2015.6월말)'!N40</f>
        <v>0</v>
      </c>
      <c r="O37" s="63">
        <f>'법정동(2015.12월말)'!O40-'법정동(2015.6월말)'!O40</f>
        <v>0</v>
      </c>
      <c r="P37" s="63">
        <f>'법정동(2015.12월말)'!P40-'법정동(2015.6월말)'!P40</f>
        <v>0</v>
      </c>
      <c r="Q37" s="63">
        <f>'법정동(2015.12월말)'!Q40-'법정동(2015.6월말)'!Q40</f>
        <v>0</v>
      </c>
      <c r="R37" s="63">
        <f>'법정동(2015.12월말)'!R40-'법정동(2015.6월말)'!R40</f>
        <v>0</v>
      </c>
      <c r="S37" s="63">
        <f>'법정동(2015.12월말)'!S40-'법정동(2015.6월말)'!S40</f>
        <v>12</v>
      </c>
      <c r="T37" s="63">
        <f>'법정동(2015.12월말)'!T40-'법정동(2015.6월말)'!T40</f>
        <v>0</v>
      </c>
      <c r="U37" s="63">
        <f>'법정동(2015.12월말)'!U40-'법정동(2015.6월말)'!U40</f>
        <v>0</v>
      </c>
      <c r="V37" s="63">
        <f>'법정동(2015.12월말)'!V40-'법정동(2015.6월말)'!V40</f>
        <v>0</v>
      </c>
      <c r="W37" s="63">
        <f>'법정동(2015.12월말)'!W40-'법정동(2015.6월말)'!W40</f>
        <v>0</v>
      </c>
      <c r="X37" s="63">
        <f>'법정동(2015.12월말)'!X40-'법정동(2015.6월말)'!X40</f>
        <v>0</v>
      </c>
      <c r="Y37" s="63">
        <f>'법정동(2015.12월말)'!Y40-'법정동(2015.6월말)'!Y40</f>
        <v>0</v>
      </c>
      <c r="Z37" s="63">
        <f>'법정동(2015.12월말)'!Z40-'법정동(2015.6월말)'!Z40</f>
        <v>0</v>
      </c>
      <c r="AA37" s="63">
        <f>'법정동(2015.12월말)'!AA40-'법정동(2015.6월말)'!AA40</f>
        <v>0</v>
      </c>
      <c r="AB37" s="63">
        <f>'법정동(2015.12월말)'!AB40-'법정동(2015.6월말)'!AB40</f>
        <v>0</v>
      </c>
      <c r="AC37" s="63">
        <f>'법정동(2015.12월말)'!AC40-'법정동(2015.6월말)'!AC40</f>
        <v>0</v>
      </c>
      <c r="AD37" s="63">
        <f>'법정동(2015.12월말)'!AD40-'법정동(2015.6월말)'!AD40</f>
        <v>-344</v>
      </c>
      <c r="AE37" s="63">
        <f>'법정동(2015.12월말)'!AE40-'법정동(2015.6월말)'!AE40</f>
        <v>55</v>
      </c>
      <c r="AF37" s="63">
        <f>'법정동(2015.12월말)'!AF40-'법정동(2015.6월말)'!AF40</f>
        <v>0</v>
      </c>
      <c r="AG37" s="63">
        <f>'법정동(2015.12월말)'!AG40-'법정동(2015.6월말)'!AG40</f>
        <v>0</v>
      </c>
      <c r="AH37" s="63">
        <f>'법정동(2015.12월말)'!AH40-'법정동(2015.6월말)'!AH40</f>
        <v>0</v>
      </c>
      <c r="AI37" s="63">
        <f>'법정동(2015.12월말)'!AI40-'법정동(2015.6월말)'!AI40</f>
        <v>0</v>
      </c>
      <c r="AJ37" s="63">
        <f>'법정동(2015.12월말)'!AJ40-'법정동(2015.6월말)'!AJ40</f>
        <v>0</v>
      </c>
      <c r="AK37" s="63">
        <f>'법정동(2015.12월말)'!AK40-'법정동(2015.6월말)'!AK40</f>
        <v>0</v>
      </c>
      <c r="AL37" s="63">
        <f>'법정동(2015.12월말)'!AL40-'법정동(2015.6월말)'!AL40</f>
        <v>-384</v>
      </c>
      <c r="AM37" s="63">
        <f>'법정동(2015.12월말)'!AM40-'법정동(2015.6월말)'!AM40</f>
        <v>14</v>
      </c>
      <c r="AN37" s="63">
        <f>'법정동(2015.12월말)'!AN40-'법정동(2015.6월말)'!AN40</f>
        <v>0</v>
      </c>
      <c r="AO37" s="63">
        <f>'법정동(2015.12월말)'!AO40-'법정동(2015.6월말)'!AO40</f>
        <v>4</v>
      </c>
      <c r="AP37" s="63">
        <f>'법정동(2015.12월말)'!AP40-'법정동(2015.6월말)'!AP40</f>
        <v>0</v>
      </c>
      <c r="AQ37" s="63">
        <f>'법정동(2015.12월말)'!AQ40-'법정동(2015.6월말)'!AQ40</f>
        <v>0</v>
      </c>
      <c r="AR37" s="63">
        <f>'법정동(2015.12월말)'!AR40-'법정동(2015.6월말)'!AR40</f>
        <v>-2031.1</v>
      </c>
      <c r="AS37" s="63">
        <f>'법정동(2015.12월말)'!AS40-'법정동(2015.6월말)'!AS40</f>
        <v>0</v>
      </c>
      <c r="AT37" s="63">
        <f>'법정동(2015.12월말)'!AT40-'법정동(2015.6월말)'!AT40</f>
        <v>0</v>
      </c>
      <c r="AU37" s="63">
        <f>'법정동(2015.12월말)'!AU40-'법정동(2015.6월말)'!AU40</f>
        <v>0</v>
      </c>
      <c r="AV37" s="63">
        <f>'법정동(2015.12월말)'!AV40-'법정동(2015.6월말)'!AV40</f>
        <v>0</v>
      </c>
      <c r="AW37" s="63">
        <f>'법정동(2015.12월말)'!AW40-'법정동(2015.6월말)'!AW40</f>
        <v>0</v>
      </c>
      <c r="AX37" s="63">
        <f>'법정동(2015.12월말)'!AX40-'법정동(2015.6월말)'!AX40</f>
        <v>0</v>
      </c>
      <c r="AY37" s="63">
        <f>'법정동(2015.12월말)'!AY40-'법정동(2015.6월말)'!AY40</f>
        <v>0</v>
      </c>
      <c r="AZ37" s="63">
        <f>'법정동(2015.12월말)'!AZ40-'법정동(2015.6월말)'!AZ40</f>
        <v>0</v>
      </c>
      <c r="BA37" s="63">
        <f>'법정동(2015.12월말)'!BA40-'법정동(2015.6월말)'!BA40</f>
        <v>1</v>
      </c>
      <c r="BB37" s="63">
        <f>'법정동(2015.12월말)'!BB40-'법정동(2015.6월말)'!BB40</f>
        <v>0</v>
      </c>
      <c r="BC37" s="63">
        <f>'법정동(2015.12월말)'!BC40-'법정동(2015.6월말)'!BC40</f>
        <v>0</v>
      </c>
      <c r="BD37" s="63">
        <f>'법정동(2015.12월말)'!BD40-'법정동(2015.6월말)'!BD40</f>
        <v>0</v>
      </c>
      <c r="BE37" s="63">
        <f>'법정동(2015.12월말)'!BE40-'법정동(2015.6월말)'!BE40</f>
        <v>3</v>
      </c>
      <c r="BF37" s="63">
        <f>'법정동(2015.12월말)'!BF40-'법정동(2015.6월말)'!BF40</f>
        <v>2031.1000000000058</v>
      </c>
      <c r="BG37" s="64">
        <f>'법정동(2015.12월말)'!BG40-'법정동(2015.6월말)'!BG40</f>
        <v>1</v>
      </c>
    </row>
    <row r="38" spans="1:59" s="20" customFormat="1" ht="20.25" customHeight="1">
      <c r="A38" s="67" t="s">
        <v>41</v>
      </c>
      <c r="B38" s="69">
        <f>'법정동(2015.12월말)'!B41-'법정동(2015.6월말)'!B41</f>
        <v>0</v>
      </c>
      <c r="C38" s="63">
        <f>'법정동(2015.12월말)'!C41-'법정동(2015.6월말)'!C41</f>
        <v>0</v>
      </c>
      <c r="D38" s="63">
        <f>'법정동(2015.12월말)'!D41-'법정동(2015.6월말)'!D41</f>
        <v>-4068</v>
      </c>
      <c r="E38" s="63">
        <f>'법정동(2015.12월말)'!E41-'법정동(2015.6월말)'!E41</f>
        <v>-8</v>
      </c>
      <c r="F38" s="63">
        <f>'법정동(2015.12월말)'!F41-'법정동(2015.6월말)'!F41</f>
        <v>-10021</v>
      </c>
      <c r="G38" s="63">
        <f>'법정동(2015.12월말)'!G41-'법정동(2015.6월말)'!G41</f>
        <v>-30</v>
      </c>
      <c r="H38" s="63">
        <f>'법정동(2015.12월말)'!H41-'법정동(2015.6월말)'!H41</f>
        <v>-1490</v>
      </c>
      <c r="I38" s="63">
        <f>'법정동(2015.12월말)'!I41-'법정동(2015.6월말)'!I41</f>
        <v>-1</v>
      </c>
      <c r="J38" s="63">
        <f>'법정동(2015.12월말)'!J41-'법정동(2015.6월말)'!J41</f>
        <v>0</v>
      </c>
      <c r="K38" s="63">
        <f>'법정동(2015.12월말)'!K41-'법정동(2015.6월말)'!K41</f>
        <v>0</v>
      </c>
      <c r="L38" s="63">
        <f>'법정동(2015.12월말)'!L41-'법정동(2015.6월말)'!L41</f>
        <v>-9593</v>
      </c>
      <c r="M38" s="63">
        <f>'법정동(2015.12월말)'!M41-'법정동(2015.6월말)'!M41</f>
        <v>-8</v>
      </c>
      <c r="N38" s="63">
        <f>'법정동(2015.12월말)'!N41-'법정동(2015.6월말)'!N41</f>
        <v>0</v>
      </c>
      <c r="O38" s="63">
        <f>'법정동(2015.12월말)'!O41-'법정동(2015.6월말)'!O41</f>
        <v>0</v>
      </c>
      <c r="P38" s="63">
        <f>'법정동(2015.12월말)'!P41-'법정동(2015.6월말)'!P41</f>
        <v>0</v>
      </c>
      <c r="Q38" s="63">
        <f>'법정동(2015.12월말)'!Q41-'법정동(2015.6월말)'!Q41</f>
        <v>0</v>
      </c>
      <c r="R38" s="63">
        <f>'법정동(2015.12월말)'!R41-'법정동(2015.6월말)'!R41</f>
        <v>5400</v>
      </c>
      <c r="S38" s="63">
        <f>'법정동(2015.12월말)'!S41-'법정동(2015.6월말)'!S41</f>
        <v>4</v>
      </c>
      <c r="T38" s="63">
        <f>'법정동(2015.12월말)'!T41-'법정동(2015.6월말)'!T41</f>
        <v>0</v>
      </c>
      <c r="U38" s="63">
        <f>'법정동(2015.12월말)'!U41-'법정동(2015.6월말)'!U41</f>
        <v>0</v>
      </c>
      <c r="V38" s="63">
        <f>'법정동(2015.12월말)'!V41-'법정동(2015.6월말)'!V41</f>
        <v>0</v>
      </c>
      <c r="W38" s="63">
        <f>'법정동(2015.12월말)'!W41-'법정동(2015.6월말)'!W41</f>
        <v>0</v>
      </c>
      <c r="X38" s="63">
        <f>'법정동(2015.12월말)'!X41-'법정동(2015.6월말)'!X41</f>
        <v>0</v>
      </c>
      <c r="Y38" s="63">
        <f>'법정동(2015.12월말)'!Y41-'법정동(2015.6월말)'!Y41</f>
        <v>0</v>
      </c>
      <c r="Z38" s="63">
        <f>'법정동(2015.12월말)'!Z41-'법정동(2015.6월말)'!Z41</f>
        <v>0</v>
      </c>
      <c r="AA38" s="63">
        <f>'법정동(2015.12월말)'!AA41-'법정동(2015.6월말)'!AA41</f>
        <v>0</v>
      </c>
      <c r="AB38" s="63">
        <f>'법정동(2015.12월말)'!AB41-'법정동(2015.6월말)'!AB41</f>
        <v>1252</v>
      </c>
      <c r="AC38" s="63">
        <f>'법정동(2015.12월말)'!AC41-'법정동(2015.6월말)'!AC41</f>
        <v>1</v>
      </c>
      <c r="AD38" s="63">
        <f>'법정동(2015.12월말)'!AD41-'법정동(2015.6월말)'!AD41</f>
        <v>237</v>
      </c>
      <c r="AE38" s="63">
        <f>'법정동(2015.12월말)'!AE41-'법정동(2015.6월말)'!AE41</f>
        <v>4</v>
      </c>
      <c r="AF38" s="63">
        <f>'법정동(2015.12월말)'!AF41-'법정동(2015.6월말)'!AF41</f>
        <v>17419</v>
      </c>
      <c r="AG38" s="63">
        <f>'법정동(2015.12월말)'!AG41-'법정동(2015.6월말)'!AG41</f>
        <v>37</v>
      </c>
      <c r="AH38" s="63">
        <f>'법정동(2015.12월말)'!AH41-'법정동(2015.6월말)'!AH41</f>
        <v>0</v>
      </c>
      <c r="AI38" s="63">
        <f>'법정동(2015.12월말)'!AI41-'법정동(2015.6월말)'!AI41</f>
        <v>0</v>
      </c>
      <c r="AJ38" s="63">
        <f>'법정동(2015.12월말)'!AJ41-'법정동(2015.6월말)'!AJ41</f>
        <v>0</v>
      </c>
      <c r="AK38" s="63">
        <f>'법정동(2015.12월말)'!AK41-'법정동(2015.6월말)'!AK41</f>
        <v>0</v>
      </c>
      <c r="AL38" s="63">
        <f>'법정동(2015.12월말)'!AL41-'법정동(2015.6월말)'!AL41</f>
        <v>0</v>
      </c>
      <c r="AM38" s="63">
        <f>'법정동(2015.12월말)'!AM41-'법정동(2015.6월말)'!AM41</f>
        <v>0</v>
      </c>
      <c r="AN38" s="63">
        <f>'법정동(2015.12월말)'!AN41-'법정동(2015.6월말)'!AN41</f>
        <v>0</v>
      </c>
      <c r="AO38" s="63">
        <f>'법정동(2015.12월말)'!AO41-'법정동(2015.6월말)'!AO41</f>
        <v>0</v>
      </c>
      <c r="AP38" s="63">
        <f>'법정동(2015.12월말)'!AP41-'법정동(2015.6월말)'!AP41</f>
        <v>0</v>
      </c>
      <c r="AQ38" s="63">
        <f>'법정동(2015.12월말)'!AQ41-'법정동(2015.6월말)'!AQ41</f>
        <v>0</v>
      </c>
      <c r="AR38" s="63">
        <f>'법정동(2015.12월말)'!AR41-'법정동(2015.6월말)'!AR41</f>
        <v>0</v>
      </c>
      <c r="AS38" s="63">
        <f>'법정동(2015.12월말)'!AS41-'법정동(2015.6월말)'!AS41</f>
        <v>0</v>
      </c>
      <c r="AT38" s="63">
        <f>'법정동(2015.12월말)'!AT41-'법정동(2015.6월말)'!AT41</f>
        <v>0</v>
      </c>
      <c r="AU38" s="63">
        <f>'법정동(2015.12월말)'!AU41-'법정동(2015.6월말)'!AU41</f>
        <v>0</v>
      </c>
      <c r="AV38" s="63">
        <f>'법정동(2015.12월말)'!AV41-'법정동(2015.6월말)'!AV41</f>
        <v>0</v>
      </c>
      <c r="AW38" s="63">
        <f>'법정동(2015.12월말)'!AW41-'법정동(2015.6월말)'!AW41</f>
        <v>0</v>
      </c>
      <c r="AX38" s="63">
        <f>'법정동(2015.12월말)'!AX41-'법정동(2015.6월말)'!AX41</f>
        <v>0</v>
      </c>
      <c r="AY38" s="63">
        <f>'법정동(2015.12월말)'!AY41-'법정동(2015.6월말)'!AY41</f>
        <v>0</v>
      </c>
      <c r="AZ38" s="63">
        <f>'법정동(2015.12월말)'!AZ41-'법정동(2015.6월말)'!AZ41</f>
        <v>0</v>
      </c>
      <c r="BA38" s="63">
        <f>'법정동(2015.12월말)'!BA41-'법정동(2015.6월말)'!BA41</f>
        <v>0</v>
      </c>
      <c r="BB38" s="63">
        <f>'법정동(2015.12월말)'!BB41-'법정동(2015.6월말)'!BB41</f>
        <v>0</v>
      </c>
      <c r="BC38" s="63">
        <f>'법정동(2015.12월말)'!BC41-'법정동(2015.6월말)'!BC41</f>
        <v>0</v>
      </c>
      <c r="BD38" s="63">
        <f>'법정동(2015.12월말)'!BD41-'법정동(2015.6월말)'!BD41</f>
        <v>0</v>
      </c>
      <c r="BE38" s="63">
        <f>'법정동(2015.12월말)'!BE41-'법정동(2015.6월말)'!BE41</f>
        <v>0</v>
      </c>
      <c r="BF38" s="63">
        <f>'법정동(2015.12월말)'!BF41-'법정동(2015.6월말)'!BF41</f>
        <v>864</v>
      </c>
      <c r="BG38" s="64">
        <f>'법정동(2015.12월말)'!BG41-'법정동(2015.6월말)'!BG41</f>
        <v>1</v>
      </c>
    </row>
    <row r="39" spans="1:59" s="20" customFormat="1" ht="20.25" customHeight="1">
      <c r="A39" s="67" t="s">
        <v>42</v>
      </c>
      <c r="B39" s="69">
        <f>'법정동(2015.12월말)'!B42-'법정동(2015.6월말)'!B42</f>
        <v>0</v>
      </c>
      <c r="C39" s="63">
        <f>'법정동(2015.12월말)'!C42-'법정동(2015.6월말)'!C42</f>
        <v>1</v>
      </c>
      <c r="D39" s="63">
        <f>'법정동(2015.12월말)'!D42-'법정동(2015.6월말)'!D42</f>
        <v>-19212</v>
      </c>
      <c r="E39" s="63">
        <f>'법정동(2015.12월말)'!E42-'법정동(2015.6월말)'!E42</f>
        <v>-35</v>
      </c>
      <c r="F39" s="63">
        <f>'법정동(2015.12월말)'!F42-'법정동(2015.6월말)'!F42</f>
        <v>-36613</v>
      </c>
      <c r="G39" s="63">
        <f>'법정동(2015.12월말)'!G42-'법정동(2015.6월말)'!G42</f>
        <v>-55</v>
      </c>
      <c r="H39" s="63">
        <f>'법정동(2015.12월말)'!H42-'법정동(2015.6월말)'!H42</f>
        <v>0</v>
      </c>
      <c r="I39" s="63">
        <f>'법정동(2015.12월말)'!I42-'법정동(2015.6월말)'!I42</f>
        <v>0</v>
      </c>
      <c r="J39" s="63">
        <f>'법정동(2015.12월말)'!J42-'법정동(2015.6월말)'!J42</f>
        <v>0</v>
      </c>
      <c r="K39" s="63">
        <f>'법정동(2015.12월말)'!K42-'법정동(2015.6월말)'!K42</f>
        <v>0</v>
      </c>
      <c r="L39" s="63">
        <f>'법정동(2015.12월말)'!L42-'법정동(2015.6월말)'!L42</f>
        <v>-5189</v>
      </c>
      <c r="M39" s="63">
        <f>'법정동(2015.12월말)'!M42-'법정동(2015.6월말)'!M42</f>
        <v>-6</v>
      </c>
      <c r="N39" s="63">
        <f>'법정동(2015.12월말)'!N42-'법정동(2015.6월말)'!N42</f>
        <v>0</v>
      </c>
      <c r="O39" s="63">
        <f>'법정동(2015.12월말)'!O42-'법정동(2015.6월말)'!O42</f>
        <v>0</v>
      </c>
      <c r="P39" s="63">
        <f>'법정동(2015.12월말)'!P42-'법정동(2015.6월말)'!P42</f>
        <v>0</v>
      </c>
      <c r="Q39" s="63">
        <f>'법정동(2015.12월말)'!Q42-'법정동(2015.6월말)'!Q42</f>
        <v>0</v>
      </c>
      <c r="R39" s="63">
        <f>'법정동(2015.12월말)'!R42-'법정동(2015.6월말)'!R42</f>
        <v>-11</v>
      </c>
      <c r="S39" s="63">
        <f>'법정동(2015.12월말)'!S42-'법정동(2015.6월말)'!S42</f>
        <v>-1</v>
      </c>
      <c r="T39" s="63">
        <f>'법정동(2015.12월말)'!T42-'법정동(2015.6월말)'!T42</f>
        <v>0</v>
      </c>
      <c r="U39" s="63">
        <f>'법정동(2015.12월말)'!U42-'법정동(2015.6월말)'!U42</f>
        <v>0</v>
      </c>
      <c r="V39" s="63">
        <f>'법정동(2015.12월말)'!V42-'법정동(2015.6월말)'!V42</f>
        <v>0</v>
      </c>
      <c r="W39" s="63">
        <f>'법정동(2015.12월말)'!W42-'법정동(2015.6월말)'!W42</f>
        <v>0</v>
      </c>
      <c r="X39" s="63">
        <f>'법정동(2015.12월말)'!X42-'법정동(2015.6월말)'!X42</f>
        <v>2385</v>
      </c>
      <c r="Y39" s="63">
        <f>'법정동(2015.12월말)'!Y42-'법정동(2015.6월말)'!Y42</f>
        <v>2</v>
      </c>
      <c r="Z39" s="63">
        <f>'법정동(2015.12월말)'!Z42-'법정동(2015.6월말)'!Z42</f>
        <v>-968</v>
      </c>
      <c r="AA39" s="63">
        <f>'법정동(2015.12월말)'!AA42-'법정동(2015.6월말)'!AA42</f>
        <v>-2</v>
      </c>
      <c r="AB39" s="63">
        <f>'법정동(2015.12월말)'!AB42-'법정동(2015.6월말)'!AB42</f>
        <v>-1</v>
      </c>
      <c r="AC39" s="63">
        <f>'법정동(2015.12월말)'!AC42-'법정동(2015.6월말)'!AC42</f>
        <v>-1</v>
      </c>
      <c r="AD39" s="63">
        <f>'법정동(2015.12월말)'!AD42-'법정동(2015.6월말)'!AD42</f>
        <v>0</v>
      </c>
      <c r="AE39" s="63">
        <f>'법정동(2015.12월말)'!AE42-'법정동(2015.6월말)'!AE42</f>
        <v>0</v>
      </c>
      <c r="AF39" s="63">
        <f>'법정동(2015.12월말)'!AF42-'법정동(2015.6월말)'!AF42</f>
        <v>59059</v>
      </c>
      <c r="AG39" s="63">
        <f>'법정동(2015.12월말)'!AG42-'법정동(2015.6월말)'!AG42</f>
        <v>99</v>
      </c>
      <c r="AH39" s="63">
        <f>'법정동(2015.12월말)'!AH42-'법정동(2015.6월말)'!AH42</f>
        <v>0</v>
      </c>
      <c r="AI39" s="63">
        <f>'법정동(2015.12월말)'!AI42-'법정동(2015.6월말)'!AI42</f>
        <v>0</v>
      </c>
      <c r="AJ39" s="63">
        <f>'법정동(2015.12월말)'!AJ42-'법정동(2015.6월말)'!AJ42</f>
        <v>0</v>
      </c>
      <c r="AK39" s="63">
        <f>'법정동(2015.12월말)'!AK42-'법정동(2015.6월말)'!AK42</f>
        <v>0</v>
      </c>
      <c r="AL39" s="63">
        <f>'법정동(2015.12월말)'!AL42-'법정동(2015.6월말)'!AL42</f>
        <v>0</v>
      </c>
      <c r="AM39" s="63">
        <f>'법정동(2015.12월말)'!AM42-'법정동(2015.6월말)'!AM42</f>
        <v>0</v>
      </c>
      <c r="AN39" s="63">
        <f>'법정동(2015.12월말)'!AN42-'법정동(2015.6월말)'!AN42</f>
        <v>0</v>
      </c>
      <c r="AO39" s="63">
        <f>'법정동(2015.12월말)'!AO42-'법정동(2015.6월말)'!AO42</f>
        <v>0</v>
      </c>
      <c r="AP39" s="63">
        <f>'법정동(2015.12월말)'!AP42-'법정동(2015.6월말)'!AP42</f>
        <v>0</v>
      </c>
      <c r="AQ39" s="63">
        <f>'법정동(2015.12월말)'!AQ42-'법정동(2015.6월말)'!AQ42</f>
        <v>0</v>
      </c>
      <c r="AR39" s="63">
        <f>'법정동(2015.12월말)'!AR42-'법정동(2015.6월말)'!AR42</f>
        <v>0</v>
      </c>
      <c r="AS39" s="63">
        <f>'법정동(2015.12월말)'!AS42-'법정동(2015.6월말)'!AS42</f>
        <v>0</v>
      </c>
      <c r="AT39" s="63">
        <f>'법정동(2015.12월말)'!AT42-'법정동(2015.6월말)'!AT42</f>
        <v>0</v>
      </c>
      <c r="AU39" s="63">
        <f>'법정동(2015.12월말)'!AU42-'법정동(2015.6월말)'!AU42</f>
        <v>0</v>
      </c>
      <c r="AV39" s="63">
        <f>'법정동(2015.12월말)'!AV42-'법정동(2015.6월말)'!AV42</f>
        <v>0</v>
      </c>
      <c r="AW39" s="63">
        <f>'법정동(2015.12월말)'!AW42-'법정동(2015.6월말)'!AW42</f>
        <v>0</v>
      </c>
      <c r="AX39" s="63">
        <f>'법정동(2015.12월말)'!AX42-'법정동(2015.6월말)'!AX42</f>
        <v>0</v>
      </c>
      <c r="AY39" s="63">
        <f>'법정동(2015.12월말)'!AY42-'법정동(2015.6월말)'!AY42</f>
        <v>0</v>
      </c>
      <c r="AZ39" s="63">
        <f>'법정동(2015.12월말)'!AZ42-'법정동(2015.6월말)'!AZ42</f>
        <v>0</v>
      </c>
      <c r="BA39" s="63">
        <f>'법정동(2015.12월말)'!BA42-'법정동(2015.6월말)'!BA42</f>
        <v>0</v>
      </c>
      <c r="BB39" s="63">
        <f>'법정동(2015.12월말)'!BB42-'법정동(2015.6월말)'!BB42</f>
        <v>0</v>
      </c>
      <c r="BC39" s="63">
        <f>'법정동(2015.12월말)'!BC42-'법정동(2015.6월말)'!BC42</f>
        <v>0</v>
      </c>
      <c r="BD39" s="63">
        <f>'법정동(2015.12월말)'!BD42-'법정동(2015.6월말)'!BD42</f>
        <v>-110</v>
      </c>
      <c r="BE39" s="63">
        <f>'법정동(2015.12월말)'!BE42-'법정동(2015.6월말)'!BE42</f>
        <v>-1</v>
      </c>
      <c r="BF39" s="63">
        <f>'법정동(2015.12월말)'!BF42-'법정동(2015.6월말)'!BF42</f>
        <v>660</v>
      </c>
      <c r="BG39" s="64">
        <f>'법정동(2015.12월말)'!BG42-'법정동(2015.6월말)'!BG42</f>
        <v>1</v>
      </c>
    </row>
    <row r="40" spans="1:59" s="20" customFormat="1" ht="20.25" customHeight="1">
      <c r="A40" s="67" t="s">
        <v>43</v>
      </c>
      <c r="B40" s="69">
        <f>'법정동(2015.12월말)'!B43-'법정동(2015.6월말)'!B43</f>
        <v>0</v>
      </c>
      <c r="C40" s="63">
        <f>'법정동(2015.12월말)'!C43-'법정동(2015.6월말)'!C43</f>
        <v>0</v>
      </c>
      <c r="D40" s="63">
        <f>'법정동(2015.12월말)'!D43-'법정동(2015.6월말)'!D43</f>
        <v>0</v>
      </c>
      <c r="E40" s="63">
        <f>'법정동(2015.12월말)'!E43-'법정동(2015.6월말)'!E43</f>
        <v>-1</v>
      </c>
      <c r="F40" s="63">
        <f>'법정동(2015.12월말)'!F43-'법정동(2015.6월말)'!F43</f>
        <v>-6459</v>
      </c>
      <c r="G40" s="63">
        <f>'법정동(2015.12월말)'!G43-'법정동(2015.6월말)'!G43</f>
        <v>-30</v>
      </c>
      <c r="H40" s="63">
        <f>'법정동(2015.12월말)'!H43-'법정동(2015.6월말)'!H43</f>
        <v>0</v>
      </c>
      <c r="I40" s="63">
        <f>'법정동(2015.12월말)'!I43-'법정동(2015.6월말)'!I43</f>
        <v>0</v>
      </c>
      <c r="J40" s="63">
        <f>'법정동(2015.12월말)'!J43-'법정동(2015.6월말)'!J43</f>
        <v>0</v>
      </c>
      <c r="K40" s="63">
        <f>'법정동(2015.12월말)'!K43-'법정동(2015.6월말)'!K43</f>
        <v>0</v>
      </c>
      <c r="L40" s="63">
        <f>'법정동(2015.12월말)'!L43-'법정동(2015.6월말)'!L43</f>
        <v>0</v>
      </c>
      <c r="M40" s="63">
        <f>'법정동(2015.12월말)'!M43-'법정동(2015.6월말)'!M43</f>
        <v>0</v>
      </c>
      <c r="N40" s="63">
        <f>'법정동(2015.12월말)'!N43-'법정동(2015.6월말)'!N43</f>
        <v>0</v>
      </c>
      <c r="O40" s="63">
        <f>'법정동(2015.12월말)'!O43-'법정동(2015.6월말)'!O43</f>
        <v>0</v>
      </c>
      <c r="P40" s="63">
        <f>'법정동(2015.12월말)'!P43-'법정동(2015.6월말)'!P43</f>
        <v>0</v>
      </c>
      <c r="Q40" s="63">
        <f>'법정동(2015.12월말)'!Q43-'법정동(2015.6월말)'!Q43</f>
        <v>0</v>
      </c>
      <c r="R40" s="63">
        <f>'법정동(2015.12월말)'!R43-'법정동(2015.6월말)'!R43</f>
        <v>0</v>
      </c>
      <c r="S40" s="63">
        <f>'법정동(2015.12월말)'!S43-'법정동(2015.6월말)'!S43</f>
        <v>1</v>
      </c>
      <c r="T40" s="63">
        <f>'법정동(2015.12월말)'!T43-'법정동(2015.6월말)'!T43</f>
        <v>0</v>
      </c>
      <c r="U40" s="63">
        <f>'법정동(2015.12월말)'!U43-'법정동(2015.6월말)'!U43</f>
        <v>0</v>
      </c>
      <c r="V40" s="63">
        <f>'법정동(2015.12월말)'!V43-'법정동(2015.6월말)'!V43</f>
        <v>0</v>
      </c>
      <c r="W40" s="63">
        <f>'법정동(2015.12월말)'!W43-'법정동(2015.6월말)'!W43</f>
        <v>0</v>
      </c>
      <c r="X40" s="63">
        <f>'법정동(2015.12월말)'!X43-'법정동(2015.6월말)'!X43</f>
        <v>0</v>
      </c>
      <c r="Y40" s="63">
        <f>'법정동(2015.12월말)'!Y43-'법정동(2015.6월말)'!Y43</f>
        <v>0</v>
      </c>
      <c r="Z40" s="63">
        <f>'법정동(2015.12월말)'!Z43-'법정동(2015.6월말)'!Z43</f>
        <v>0</v>
      </c>
      <c r="AA40" s="63">
        <f>'법정동(2015.12월말)'!AA43-'법정동(2015.6월말)'!AA43</f>
        <v>0</v>
      </c>
      <c r="AB40" s="63">
        <f>'법정동(2015.12월말)'!AB43-'법정동(2015.6월말)'!AB43</f>
        <v>0</v>
      </c>
      <c r="AC40" s="63">
        <f>'법정동(2015.12월말)'!AC43-'법정동(2015.6월말)'!AC43</f>
        <v>0</v>
      </c>
      <c r="AD40" s="63">
        <f>'법정동(2015.12월말)'!AD43-'법정동(2015.6월말)'!AD43</f>
        <v>0</v>
      </c>
      <c r="AE40" s="63">
        <f>'법정동(2015.12월말)'!AE43-'법정동(2015.6월말)'!AE43</f>
        <v>0</v>
      </c>
      <c r="AF40" s="63">
        <f>'법정동(2015.12월말)'!AF43-'법정동(2015.6월말)'!AF43</f>
        <v>6459</v>
      </c>
      <c r="AG40" s="63">
        <f>'법정동(2015.12월말)'!AG43-'법정동(2015.6월말)'!AG43</f>
        <v>30</v>
      </c>
      <c r="AH40" s="63">
        <f>'법정동(2015.12월말)'!AH43-'법정동(2015.6월말)'!AH43</f>
        <v>0</v>
      </c>
      <c r="AI40" s="63">
        <f>'법정동(2015.12월말)'!AI43-'법정동(2015.6월말)'!AI43</f>
        <v>0</v>
      </c>
      <c r="AJ40" s="63">
        <f>'법정동(2015.12월말)'!AJ43-'법정동(2015.6월말)'!AJ43</f>
        <v>0</v>
      </c>
      <c r="AK40" s="63">
        <f>'법정동(2015.12월말)'!AK43-'법정동(2015.6월말)'!AK43</f>
        <v>0</v>
      </c>
      <c r="AL40" s="63">
        <f>'법정동(2015.12월말)'!AL43-'법정동(2015.6월말)'!AL43</f>
        <v>0</v>
      </c>
      <c r="AM40" s="63">
        <f>'법정동(2015.12월말)'!AM43-'법정동(2015.6월말)'!AM43</f>
        <v>0</v>
      </c>
      <c r="AN40" s="63">
        <f>'법정동(2015.12월말)'!AN43-'법정동(2015.6월말)'!AN43</f>
        <v>0</v>
      </c>
      <c r="AO40" s="63">
        <f>'법정동(2015.12월말)'!AO43-'법정동(2015.6월말)'!AO43</f>
        <v>0</v>
      </c>
      <c r="AP40" s="63">
        <f>'법정동(2015.12월말)'!AP43-'법정동(2015.6월말)'!AP43</f>
        <v>0</v>
      </c>
      <c r="AQ40" s="63">
        <f>'법정동(2015.12월말)'!AQ43-'법정동(2015.6월말)'!AQ43</f>
        <v>0</v>
      </c>
      <c r="AR40" s="63">
        <f>'법정동(2015.12월말)'!AR43-'법정동(2015.6월말)'!AR43</f>
        <v>0</v>
      </c>
      <c r="AS40" s="63">
        <f>'법정동(2015.12월말)'!AS43-'법정동(2015.6월말)'!AS43</f>
        <v>0</v>
      </c>
      <c r="AT40" s="63">
        <f>'법정동(2015.12월말)'!AT43-'법정동(2015.6월말)'!AT43</f>
        <v>0</v>
      </c>
      <c r="AU40" s="63">
        <f>'법정동(2015.12월말)'!AU43-'법정동(2015.6월말)'!AU43</f>
        <v>0</v>
      </c>
      <c r="AV40" s="63">
        <f>'법정동(2015.12월말)'!AV43-'법정동(2015.6월말)'!AV43</f>
        <v>0</v>
      </c>
      <c r="AW40" s="63">
        <f>'법정동(2015.12월말)'!AW43-'법정동(2015.6월말)'!AW43</f>
        <v>0</v>
      </c>
      <c r="AX40" s="63">
        <f>'법정동(2015.12월말)'!AX43-'법정동(2015.6월말)'!AX43</f>
        <v>0</v>
      </c>
      <c r="AY40" s="63">
        <f>'법정동(2015.12월말)'!AY43-'법정동(2015.6월말)'!AY43</f>
        <v>0</v>
      </c>
      <c r="AZ40" s="63">
        <f>'법정동(2015.12월말)'!AZ43-'법정동(2015.6월말)'!AZ43</f>
        <v>0</v>
      </c>
      <c r="BA40" s="63">
        <f>'법정동(2015.12월말)'!BA43-'법정동(2015.6월말)'!BA43</f>
        <v>0</v>
      </c>
      <c r="BB40" s="63">
        <f>'법정동(2015.12월말)'!BB43-'법정동(2015.6월말)'!BB43</f>
        <v>0</v>
      </c>
      <c r="BC40" s="63">
        <f>'법정동(2015.12월말)'!BC43-'법정동(2015.6월말)'!BC43</f>
        <v>0</v>
      </c>
      <c r="BD40" s="63">
        <f>'법정동(2015.12월말)'!BD43-'법정동(2015.6월말)'!BD43</f>
        <v>0</v>
      </c>
      <c r="BE40" s="63">
        <f>'법정동(2015.12월말)'!BE43-'법정동(2015.6월말)'!BE43</f>
        <v>0</v>
      </c>
      <c r="BF40" s="63">
        <f>'법정동(2015.12월말)'!BF43-'법정동(2015.6월말)'!BF43</f>
        <v>0</v>
      </c>
      <c r="BG40" s="64">
        <f>'법정동(2015.12월말)'!BG43-'법정동(2015.6월말)'!BG43</f>
        <v>0</v>
      </c>
    </row>
    <row r="41" spans="1:59" s="20" customFormat="1" ht="20.25" customHeight="1">
      <c r="A41" s="67" t="s">
        <v>44</v>
      </c>
      <c r="B41" s="69">
        <f>'법정동(2015.12월말)'!B44-'법정동(2015.6월말)'!B44</f>
        <v>113</v>
      </c>
      <c r="C41" s="63">
        <f>'법정동(2015.12월말)'!C44-'법정동(2015.6월말)'!C44</f>
        <v>4</v>
      </c>
      <c r="D41" s="63">
        <f>'법정동(2015.12월말)'!D44-'법정동(2015.6월말)'!D44</f>
        <v>-3011</v>
      </c>
      <c r="E41" s="63">
        <f>'법정동(2015.12월말)'!E44-'법정동(2015.6월말)'!E44</f>
        <v>-2</v>
      </c>
      <c r="F41" s="63">
        <f>'법정동(2015.12월말)'!F44-'법정동(2015.6월말)'!F44</f>
        <v>-3799</v>
      </c>
      <c r="G41" s="63">
        <f>'법정동(2015.12월말)'!G44-'법정동(2015.6월말)'!G44</f>
        <v>-15</v>
      </c>
      <c r="H41" s="63">
        <f>'법정동(2015.12월말)'!H44-'법정동(2015.6월말)'!H44</f>
        <v>0</v>
      </c>
      <c r="I41" s="63">
        <f>'법정동(2015.12월말)'!I44-'법정동(2015.6월말)'!I44</f>
        <v>0</v>
      </c>
      <c r="J41" s="63">
        <f>'법정동(2015.12월말)'!J44-'법정동(2015.6월말)'!J44</f>
        <v>0</v>
      </c>
      <c r="K41" s="63">
        <f>'법정동(2015.12월말)'!K44-'법정동(2015.6월말)'!K44</f>
        <v>0</v>
      </c>
      <c r="L41" s="63">
        <f>'법정동(2015.12월말)'!L44-'법정동(2015.6월말)'!L44</f>
        <v>-4678</v>
      </c>
      <c r="M41" s="63">
        <f>'법정동(2015.12월말)'!M44-'법정동(2015.6월말)'!M44</f>
        <v>0</v>
      </c>
      <c r="N41" s="63">
        <f>'법정동(2015.12월말)'!N44-'법정동(2015.6월말)'!N44</f>
        <v>0</v>
      </c>
      <c r="O41" s="63">
        <f>'법정동(2015.12월말)'!O44-'법정동(2015.6월말)'!O44</f>
        <v>0</v>
      </c>
      <c r="P41" s="63">
        <f>'법정동(2015.12월말)'!P44-'법정동(2015.6월말)'!P44</f>
        <v>0</v>
      </c>
      <c r="Q41" s="63">
        <f>'법정동(2015.12월말)'!Q44-'법정동(2015.6월말)'!Q44</f>
        <v>0</v>
      </c>
      <c r="R41" s="63">
        <f>'법정동(2015.12월말)'!R44-'법정동(2015.6월말)'!R44</f>
        <v>1496</v>
      </c>
      <c r="S41" s="63">
        <f>'법정동(2015.12월말)'!S44-'법정동(2015.6월말)'!S44</f>
        <v>3</v>
      </c>
      <c r="T41" s="63">
        <f>'법정동(2015.12월말)'!T44-'법정동(2015.6월말)'!T44</f>
        <v>-1377</v>
      </c>
      <c r="U41" s="63">
        <f>'법정동(2015.12월말)'!U44-'법정동(2015.6월말)'!U44</f>
        <v>-1</v>
      </c>
      <c r="V41" s="63">
        <f>'법정동(2015.12월말)'!V44-'법정동(2015.6월말)'!V44</f>
        <v>0</v>
      </c>
      <c r="W41" s="63">
        <f>'법정동(2015.12월말)'!W44-'법정동(2015.6월말)'!W44</f>
        <v>0</v>
      </c>
      <c r="X41" s="63">
        <f>'법정동(2015.12월말)'!X44-'법정동(2015.6월말)'!X44</f>
        <v>4073</v>
      </c>
      <c r="Y41" s="63">
        <f>'법정동(2015.12월말)'!Y44-'법정동(2015.6월말)'!Y44</f>
        <v>4</v>
      </c>
      <c r="Z41" s="63">
        <f>'법정동(2015.12월말)'!Z44-'법정동(2015.6월말)'!Z44</f>
        <v>0</v>
      </c>
      <c r="AA41" s="63">
        <f>'법정동(2015.12월말)'!AA44-'법정동(2015.6월말)'!AA44</f>
        <v>0</v>
      </c>
      <c r="AB41" s="63">
        <f>'법정동(2015.12월말)'!AB44-'법정동(2015.6월말)'!AB44</f>
        <v>4640</v>
      </c>
      <c r="AC41" s="63">
        <f>'법정동(2015.12월말)'!AC44-'법정동(2015.6월말)'!AC44</f>
        <v>3</v>
      </c>
      <c r="AD41" s="63">
        <f>'법정동(2015.12월말)'!AD44-'법정동(2015.6월말)'!AD44</f>
        <v>54</v>
      </c>
      <c r="AE41" s="63">
        <f>'법정동(2015.12월말)'!AE44-'법정동(2015.6월말)'!AE44</f>
        <v>3</v>
      </c>
      <c r="AF41" s="63">
        <f>'법정동(2015.12월말)'!AF44-'법정동(2015.6월말)'!AF44</f>
        <v>2715</v>
      </c>
      <c r="AG41" s="63">
        <f>'법정동(2015.12월말)'!AG44-'법정동(2015.6월말)'!AG44</f>
        <v>9</v>
      </c>
      <c r="AH41" s="63">
        <f>'법정동(2015.12월말)'!AH44-'법정동(2015.6월말)'!AH44</f>
        <v>0</v>
      </c>
      <c r="AI41" s="63">
        <f>'법정동(2015.12월말)'!AI44-'법정동(2015.6월말)'!AI44</f>
        <v>0</v>
      </c>
      <c r="AJ41" s="63">
        <f>'법정동(2015.12월말)'!AJ44-'법정동(2015.6월말)'!AJ44</f>
        <v>0</v>
      </c>
      <c r="AK41" s="63">
        <f>'법정동(2015.12월말)'!AK44-'법정동(2015.6월말)'!AK44</f>
        <v>0</v>
      </c>
      <c r="AL41" s="63">
        <f>'법정동(2015.12월말)'!AL44-'법정동(2015.6월말)'!AL44</f>
        <v>0</v>
      </c>
      <c r="AM41" s="63">
        <f>'법정동(2015.12월말)'!AM44-'법정동(2015.6월말)'!AM44</f>
        <v>0</v>
      </c>
      <c r="AN41" s="63">
        <f>'법정동(2015.12월말)'!AN44-'법정동(2015.6월말)'!AN44</f>
        <v>0</v>
      </c>
      <c r="AO41" s="63">
        <f>'법정동(2015.12월말)'!AO44-'법정동(2015.6월말)'!AO44</f>
        <v>0</v>
      </c>
      <c r="AP41" s="63">
        <f>'법정동(2015.12월말)'!AP44-'법정동(2015.6월말)'!AP44</f>
        <v>0</v>
      </c>
      <c r="AQ41" s="63">
        <f>'법정동(2015.12월말)'!AQ44-'법정동(2015.6월말)'!AQ44</f>
        <v>0</v>
      </c>
      <c r="AR41" s="63">
        <f>'법정동(2015.12월말)'!AR44-'법정동(2015.6월말)'!AR44</f>
        <v>0</v>
      </c>
      <c r="AS41" s="63">
        <f>'법정동(2015.12월말)'!AS44-'법정동(2015.6월말)'!AS44</f>
        <v>0</v>
      </c>
      <c r="AT41" s="63">
        <f>'법정동(2015.12월말)'!AT44-'법정동(2015.6월말)'!AT44</f>
        <v>0</v>
      </c>
      <c r="AU41" s="63">
        <f>'법정동(2015.12월말)'!AU44-'법정동(2015.6월말)'!AU44</f>
        <v>0</v>
      </c>
      <c r="AV41" s="63">
        <f>'법정동(2015.12월말)'!AV44-'법정동(2015.6월말)'!AV44</f>
        <v>0</v>
      </c>
      <c r="AW41" s="63">
        <f>'법정동(2015.12월말)'!AW44-'법정동(2015.6월말)'!AW44</f>
        <v>0</v>
      </c>
      <c r="AX41" s="63">
        <f>'법정동(2015.12월말)'!AX44-'법정동(2015.6월말)'!AX44</f>
        <v>0</v>
      </c>
      <c r="AY41" s="63">
        <f>'법정동(2015.12월말)'!AY44-'법정동(2015.6월말)'!AY44</f>
        <v>0</v>
      </c>
      <c r="AZ41" s="63">
        <f>'법정동(2015.12월말)'!AZ44-'법정동(2015.6월말)'!AZ44</f>
        <v>0</v>
      </c>
      <c r="BA41" s="63">
        <f>'법정동(2015.12월말)'!BA44-'법정동(2015.6월말)'!BA44</f>
        <v>0</v>
      </c>
      <c r="BB41" s="63">
        <f>'법정동(2015.12월말)'!BB44-'법정동(2015.6월말)'!BB44</f>
        <v>0</v>
      </c>
      <c r="BC41" s="63">
        <f>'법정동(2015.12월말)'!BC44-'법정동(2015.6월말)'!BC44</f>
        <v>0</v>
      </c>
      <c r="BD41" s="63">
        <f>'법정동(2015.12월말)'!BD44-'법정동(2015.6월말)'!BD44</f>
        <v>0</v>
      </c>
      <c r="BE41" s="63">
        <f>'법정동(2015.12월말)'!BE44-'법정동(2015.6월말)'!BE44</f>
        <v>0</v>
      </c>
      <c r="BF41" s="63">
        <f>'법정동(2015.12월말)'!BF44-'법정동(2015.6월말)'!BF44</f>
        <v>0</v>
      </c>
      <c r="BG41" s="64">
        <f>'법정동(2015.12월말)'!BG44-'법정동(2015.6월말)'!BG44</f>
        <v>0</v>
      </c>
    </row>
    <row r="42" spans="1:59" s="20" customFormat="1" ht="20.25" customHeight="1">
      <c r="A42" s="67" t="s">
        <v>45</v>
      </c>
      <c r="B42" s="69">
        <f>'법정동(2015.12월말)'!B45-'법정동(2015.6월말)'!B45</f>
        <v>100</v>
      </c>
      <c r="C42" s="63">
        <f>'법정동(2015.12월말)'!C45-'법정동(2015.6월말)'!C45</f>
        <v>5</v>
      </c>
      <c r="D42" s="63">
        <f>'법정동(2015.12월말)'!D45-'법정동(2015.6월말)'!D45</f>
        <v>-1326</v>
      </c>
      <c r="E42" s="63">
        <f>'법정동(2015.12월말)'!E45-'법정동(2015.6월말)'!E45</f>
        <v>-3</v>
      </c>
      <c r="F42" s="63">
        <f>'법정동(2015.12월말)'!F45-'법정동(2015.6월말)'!F45</f>
        <v>-1147</v>
      </c>
      <c r="G42" s="63">
        <f>'법정동(2015.12월말)'!G45-'법정동(2015.6월말)'!G45</f>
        <v>-3</v>
      </c>
      <c r="H42" s="63">
        <f>'법정동(2015.12월말)'!H45-'법정동(2015.6월말)'!H45</f>
        <v>0</v>
      </c>
      <c r="I42" s="63">
        <f>'법정동(2015.12월말)'!I45-'법정동(2015.6월말)'!I45</f>
        <v>0</v>
      </c>
      <c r="J42" s="63">
        <f>'법정동(2015.12월말)'!J45-'법정동(2015.6월말)'!J45</f>
        <v>-993</v>
      </c>
      <c r="K42" s="63">
        <f>'법정동(2015.12월말)'!K45-'법정동(2015.6월말)'!K45</f>
        <v>-1</v>
      </c>
      <c r="L42" s="63">
        <f>'법정동(2015.12월말)'!L45-'법정동(2015.6월말)'!L45</f>
        <v>-10211</v>
      </c>
      <c r="M42" s="63">
        <f>'법정동(2015.12월말)'!M45-'법정동(2015.6월말)'!M45</f>
        <v>-5</v>
      </c>
      <c r="N42" s="63">
        <f>'법정동(2015.12월말)'!N45-'법정동(2015.6월말)'!N45</f>
        <v>0</v>
      </c>
      <c r="O42" s="63">
        <f>'법정동(2015.12월말)'!O45-'법정동(2015.6월말)'!O45</f>
        <v>0</v>
      </c>
      <c r="P42" s="63">
        <f>'법정동(2015.12월말)'!P45-'법정동(2015.6월말)'!P45</f>
        <v>0</v>
      </c>
      <c r="Q42" s="63">
        <f>'법정동(2015.12월말)'!Q45-'법정동(2015.6월말)'!Q45</f>
        <v>0</v>
      </c>
      <c r="R42" s="63">
        <f>'법정동(2015.12월말)'!R45-'법정동(2015.6월말)'!R45</f>
        <v>10518</v>
      </c>
      <c r="S42" s="63">
        <f>'법정동(2015.12월말)'!S45-'법정동(2015.6월말)'!S45</f>
        <v>13</v>
      </c>
      <c r="T42" s="63">
        <f>'법정동(2015.12월말)'!T45-'법정동(2015.6월말)'!T45</f>
        <v>0</v>
      </c>
      <c r="U42" s="63">
        <f>'법정동(2015.12월말)'!U45-'법정동(2015.6월말)'!U45</f>
        <v>0</v>
      </c>
      <c r="V42" s="63">
        <f>'법정동(2015.12월말)'!V45-'법정동(2015.6월말)'!V45</f>
        <v>0</v>
      </c>
      <c r="W42" s="63">
        <f>'법정동(2015.12월말)'!W45-'법정동(2015.6월말)'!W45</f>
        <v>0</v>
      </c>
      <c r="X42" s="63">
        <f>'법정동(2015.12월말)'!X45-'법정동(2015.6월말)'!X45</f>
        <v>0</v>
      </c>
      <c r="Y42" s="63">
        <f>'법정동(2015.12월말)'!Y45-'법정동(2015.6월말)'!Y45</f>
        <v>0</v>
      </c>
      <c r="Z42" s="63">
        <f>'법정동(2015.12월말)'!Z45-'법정동(2015.6월말)'!Z45</f>
        <v>0</v>
      </c>
      <c r="AA42" s="63">
        <f>'법정동(2015.12월말)'!AA45-'법정동(2015.6월말)'!AA45</f>
        <v>0</v>
      </c>
      <c r="AB42" s="63">
        <f>'법정동(2015.12월말)'!AB45-'법정동(2015.6월말)'!AB45</f>
        <v>0</v>
      </c>
      <c r="AC42" s="63">
        <f>'법정동(2015.12월말)'!AC45-'법정동(2015.6월말)'!AC45</f>
        <v>0</v>
      </c>
      <c r="AD42" s="63">
        <f>'법정동(2015.12월말)'!AD45-'법정동(2015.6월말)'!AD45</f>
        <v>-773</v>
      </c>
      <c r="AE42" s="63">
        <f>'법정동(2015.12월말)'!AE45-'법정동(2015.6월말)'!AE45</f>
        <v>1</v>
      </c>
      <c r="AF42" s="63">
        <f>'법정동(2015.12월말)'!AF45-'법정동(2015.6월말)'!AF45</f>
        <v>0</v>
      </c>
      <c r="AG42" s="63">
        <f>'법정동(2015.12월말)'!AG45-'법정동(2015.6월말)'!AG45</f>
        <v>0</v>
      </c>
      <c r="AH42" s="63">
        <f>'법정동(2015.12월말)'!AH45-'법정동(2015.6월말)'!AH45</f>
        <v>0</v>
      </c>
      <c r="AI42" s="63">
        <f>'법정동(2015.12월말)'!AI45-'법정동(2015.6월말)'!AI45</f>
        <v>0</v>
      </c>
      <c r="AJ42" s="63">
        <f>'법정동(2015.12월말)'!AJ45-'법정동(2015.6월말)'!AJ45</f>
        <v>0</v>
      </c>
      <c r="AK42" s="63">
        <f>'법정동(2015.12월말)'!AK45-'법정동(2015.6월말)'!AK45</f>
        <v>0</v>
      </c>
      <c r="AL42" s="63">
        <f>'법정동(2015.12월말)'!AL45-'법정동(2015.6월말)'!AL45</f>
        <v>0</v>
      </c>
      <c r="AM42" s="63">
        <f>'법정동(2015.12월말)'!AM45-'법정동(2015.6월말)'!AM45</f>
        <v>0</v>
      </c>
      <c r="AN42" s="63">
        <f>'법정동(2015.12월말)'!AN45-'법정동(2015.6월말)'!AN45</f>
        <v>0</v>
      </c>
      <c r="AO42" s="63">
        <f>'법정동(2015.12월말)'!AO45-'법정동(2015.6월말)'!AO45</f>
        <v>0</v>
      </c>
      <c r="AP42" s="63">
        <f>'법정동(2015.12월말)'!AP45-'법정동(2015.6월말)'!AP45</f>
        <v>0</v>
      </c>
      <c r="AQ42" s="63">
        <f>'법정동(2015.12월말)'!AQ45-'법정동(2015.6월말)'!AQ45</f>
        <v>0</v>
      </c>
      <c r="AR42" s="63">
        <f>'법정동(2015.12월말)'!AR45-'법정동(2015.6월말)'!AR45</f>
        <v>0</v>
      </c>
      <c r="AS42" s="63">
        <f>'법정동(2015.12월말)'!AS45-'법정동(2015.6월말)'!AS45</f>
        <v>0</v>
      </c>
      <c r="AT42" s="63">
        <f>'법정동(2015.12월말)'!AT45-'법정동(2015.6월말)'!AT45</f>
        <v>0</v>
      </c>
      <c r="AU42" s="63">
        <f>'법정동(2015.12월말)'!AU45-'법정동(2015.6월말)'!AU45</f>
        <v>0</v>
      </c>
      <c r="AV42" s="63">
        <f>'법정동(2015.12월말)'!AV45-'법정동(2015.6월말)'!AV45</f>
        <v>0</v>
      </c>
      <c r="AW42" s="63">
        <f>'법정동(2015.12월말)'!AW45-'법정동(2015.6월말)'!AW45</f>
        <v>0</v>
      </c>
      <c r="AX42" s="63">
        <f>'법정동(2015.12월말)'!AX45-'법정동(2015.6월말)'!AX45</f>
        <v>0</v>
      </c>
      <c r="AY42" s="63">
        <f>'법정동(2015.12월말)'!AY45-'법정동(2015.6월말)'!AY45</f>
        <v>0</v>
      </c>
      <c r="AZ42" s="63">
        <f>'법정동(2015.12월말)'!AZ45-'법정동(2015.6월말)'!AZ45</f>
        <v>0</v>
      </c>
      <c r="BA42" s="63">
        <f>'법정동(2015.12월말)'!BA45-'법정동(2015.6월말)'!BA45</f>
        <v>0</v>
      </c>
      <c r="BB42" s="63">
        <f>'법정동(2015.12월말)'!BB45-'법정동(2015.6월말)'!BB45</f>
        <v>0</v>
      </c>
      <c r="BC42" s="63">
        <f>'법정동(2015.12월말)'!BC45-'법정동(2015.6월말)'!BC45</f>
        <v>0</v>
      </c>
      <c r="BD42" s="63">
        <f>'법정동(2015.12월말)'!BD45-'법정동(2015.6월말)'!BD45</f>
        <v>0</v>
      </c>
      <c r="BE42" s="63">
        <f>'법정동(2015.12월말)'!BE45-'법정동(2015.6월말)'!BE45</f>
        <v>0</v>
      </c>
      <c r="BF42" s="63">
        <f>'법정동(2015.12월말)'!BF45-'법정동(2015.6월말)'!BF45</f>
        <v>4032</v>
      </c>
      <c r="BG42" s="64">
        <f>'법정동(2015.12월말)'!BG45-'법정동(2015.6월말)'!BG45</f>
        <v>3</v>
      </c>
    </row>
    <row r="43" spans="1:59" s="20" customFormat="1" ht="20.25" customHeight="1">
      <c r="A43" s="67" t="s">
        <v>46</v>
      </c>
      <c r="B43" s="69">
        <f>'법정동(2015.12월말)'!B46-'법정동(2015.6월말)'!B46</f>
        <v>-1110.7000000001863</v>
      </c>
      <c r="C43" s="63">
        <f>'법정동(2015.12월말)'!C46-'법정동(2015.6월말)'!C46</f>
        <v>31</v>
      </c>
      <c r="D43" s="63">
        <f>'법정동(2015.12월말)'!D46-'법정동(2015.6월말)'!D46</f>
        <v>-6255.0999999999767</v>
      </c>
      <c r="E43" s="63">
        <f>'법정동(2015.12월말)'!E46-'법정동(2015.6월말)'!E46</f>
        <v>-24</v>
      </c>
      <c r="F43" s="63">
        <f>'법정동(2015.12월말)'!F46-'법정동(2015.6월말)'!F46</f>
        <v>-61378.70000000007</v>
      </c>
      <c r="G43" s="63">
        <f>'법정동(2015.12월말)'!G46-'법정동(2015.6월말)'!G46</f>
        <v>-84</v>
      </c>
      <c r="H43" s="63">
        <f>'법정동(2015.12월말)'!H46-'법정동(2015.6월말)'!H46</f>
        <v>0</v>
      </c>
      <c r="I43" s="63">
        <f>'법정동(2015.12월말)'!I46-'법정동(2015.6월말)'!I46</f>
        <v>0</v>
      </c>
      <c r="J43" s="63">
        <f>'법정동(2015.12월말)'!J46-'법정동(2015.6월말)'!J46</f>
        <v>-96.799999999999955</v>
      </c>
      <c r="K43" s="63">
        <f>'법정동(2015.12월말)'!K46-'법정동(2015.6월말)'!K46</f>
        <v>0</v>
      </c>
      <c r="L43" s="63">
        <f>'법정동(2015.12월말)'!L46-'법정동(2015.6월말)'!L46</f>
        <v>-8244</v>
      </c>
      <c r="M43" s="63">
        <f>'법정동(2015.12월말)'!M46-'법정동(2015.6월말)'!M46</f>
        <v>-6</v>
      </c>
      <c r="N43" s="63">
        <f>'법정동(2015.12월말)'!N46-'법정동(2015.6월말)'!N46</f>
        <v>0</v>
      </c>
      <c r="O43" s="63">
        <f>'법정동(2015.12월말)'!O46-'법정동(2015.6월말)'!O46</f>
        <v>0</v>
      </c>
      <c r="P43" s="63">
        <f>'법정동(2015.12월말)'!P46-'법정동(2015.6월말)'!P46</f>
        <v>0</v>
      </c>
      <c r="Q43" s="63">
        <f>'법정동(2015.12월말)'!Q46-'법정동(2015.6월말)'!Q46</f>
        <v>0</v>
      </c>
      <c r="R43" s="63">
        <f>'법정동(2015.12월말)'!R46-'법정동(2015.6월말)'!R46</f>
        <v>-86</v>
      </c>
      <c r="S43" s="63">
        <f>'법정동(2015.12월말)'!S46-'법정동(2015.6월말)'!S46</f>
        <v>-1</v>
      </c>
      <c r="T43" s="63">
        <f>'법정동(2015.12월말)'!T46-'법정동(2015.6월말)'!T46</f>
        <v>33.800000000000182</v>
      </c>
      <c r="U43" s="63">
        <f>'법정동(2015.12월말)'!U46-'법정동(2015.6월말)'!U46</f>
        <v>0</v>
      </c>
      <c r="V43" s="63">
        <f>'법정동(2015.12월말)'!V46-'법정동(2015.6월말)'!V46</f>
        <v>0</v>
      </c>
      <c r="W43" s="63">
        <f>'법정동(2015.12월말)'!W46-'법정동(2015.6월말)'!W46</f>
        <v>0</v>
      </c>
      <c r="X43" s="63">
        <f>'법정동(2015.12월말)'!X46-'법정동(2015.6월말)'!X46</f>
        <v>0</v>
      </c>
      <c r="Y43" s="63">
        <f>'법정동(2015.12월말)'!Y46-'법정동(2015.6월말)'!Y46</f>
        <v>0</v>
      </c>
      <c r="Z43" s="63">
        <f>'법정동(2015.12월말)'!Z46-'법정동(2015.6월말)'!Z46</f>
        <v>0</v>
      </c>
      <c r="AA43" s="63">
        <f>'법정동(2015.12월말)'!AA46-'법정동(2015.6월말)'!AA46</f>
        <v>0</v>
      </c>
      <c r="AB43" s="63">
        <f>'법정동(2015.12월말)'!AB46-'법정동(2015.6월말)'!AB46</f>
        <v>-271.30000000000018</v>
      </c>
      <c r="AC43" s="63">
        <f>'법정동(2015.12월말)'!AC46-'법정동(2015.6월말)'!AC46</f>
        <v>0</v>
      </c>
      <c r="AD43" s="63">
        <f>'법정동(2015.12월말)'!AD46-'법정동(2015.6월말)'!AD46</f>
        <v>-831.40000000002328</v>
      </c>
      <c r="AE43" s="63">
        <f>'법정동(2015.12월말)'!AE46-'법정동(2015.6월말)'!AE46</f>
        <v>-8</v>
      </c>
      <c r="AF43" s="63">
        <f>'법정동(2015.12월말)'!AF46-'법정동(2015.6월말)'!AF46</f>
        <v>79979.100000000006</v>
      </c>
      <c r="AG43" s="63">
        <f>'법정동(2015.12월말)'!AG46-'법정동(2015.6월말)'!AG46</f>
        <v>163</v>
      </c>
      <c r="AH43" s="63">
        <f>'법정동(2015.12월말)'!AH46-'법정동(2015.6월말)'!AH46</f>
        <v>0</v>
      </c>
      <c r="AI43" s="63">
        <f>'법정동(2015.12월말)'!AI46-'법정동(2015.6월말)'!AI46</f>
        <v>0</v>
      </c>
      <c r="AJ43" s="63">
        <f>'법정동(2015.12월말)'!AJ46-'법정동(2015.6월말)'!AJ46</f>
        <v>-796.19999999999709</v>
      </c>
      <c r="AK43" s="63">
        <f>'법정동(2015.12월말)'!AK46-'법정동(2015.6월말)'!AK46</f>
        <v>0</v>
      </c>
      <c r="AL43" s="63">
        <f>'법정동(2015.12월말)'!AL46-'법정동(2015.6월말)'!AL46</f>
        <v>-1651.3000000000029</v>
      </c>
      <c r="AM43" s="63">
        <f>'법정동(2015.12월말)'!AM46-'법정동(2015.6월말)'!AM46</f>
        <v>-7</v>
      </c>
      <c r="AN43" s="63">
        <f>'법정동(2015.12월말)'!AN46-'법정동(2015.6월말)'!AN46</f>
        <v>0</v>
      </c>
      <c r="AO43" s="63">
        <f>'법정동(2015.12월말)'!AO46-'법정동(2015.6월말)'!AO46</f>
        <v>0</v>
      </c>
      <c r="AP43" s="63">
        <f>'법정동(2015.12월말)'!AP46-'법정동(2015.6월말)'!AP46</f>
        <v>0</v>
      </c>
      <c r="AQ43" s="63">
        <f>'법정동(2015.12월말)'!AQ46-'법정동(2015.6월말)'!AQ46</f>
        <v>0</v>
      </c>
      <c r="AR43" s="63">
        <f>'법정동(2015.12월말)'!AR46-'법정동(2015.6월말)'!AR46</f>
        <v>0</v>
      </c>
      <c r="AS43" s="63">
        <f>'법정동(2015.12월말)'!AS46-'법정동(2015.6월말)'!AS46</f>
        <v>0</v>
      </c>
      <c r="AT43" s="63">
        <f>'법정동(2015.12월말)'!AT46-'법정동(2015.6월말)'!AT46</f>
        <v>0</v>
      </c>
      <c r="AU43" s="63">
        <f>'법정동(2015.12월말)'!AU46-'법정동(2015.6월말)'!AU46</f>
        <v>0</v>
      </c>
      <c r="AV43" s="63">
        <f>'법정동(2015.12월말)'!AV46-'법정동(2015.6월말)'!AV46</f>
        <v>0</v>
      </c>
      <c r="AW43" s="63">
        <f>'법정동(2015.12월말)'!AW46-'법정동(2015.6월말)'!AW46</f>
        <v>0</v>
      </c>
      <c r="AX43" s="63">
        <f>'법정동(2015.12월말)'!AX46-'법정동(2015.6월말)'!AX46</f>
        <v>0</v>
      </c>
      <c r="AY43" s="63">
        <f>'법정동(2015.12월말)'!AY46-'법정동(2015.6월말)'!AY46</f>
        <v>0</v>
      </c>
      <c r="AZ43" s="63">
        <f>'법정동(2015.12월말)'!AZ46-'법정동(2015.6월말)'!AZ46</f>
        <v>0</v>
      </c>
      <c r="BA43" s="63">
        <f>'법정동(2015.12월말)'!BA46-'법정동(2015.6월말)'!BA46</f>
        <v>0</v>
      </c>
      <c r="BB43" s="63">
        <f>'법정동(2015.12월말)'!BB46-'법정동(2015.6월말)'!BB46</f>
        <v>0</v>
      </c>
      <c r="BC43" s="63">
        <f>'법정동(2015.12월말)'!BC46-'법정동(2015.6월말)'!BC46</f>
        <v>0</v>
      </c>
      <c r="BD43" s="63">
        <f>'법정동(2015.12월말)'!BD46-'법정동(2015.6월말)'!BD46</f>
        <v>-560</v>
      </c>
      <c r="BE43" s="63">
        <f>'법정동(2015.12월말)'!BE46-'법정동(2015.6월말)'!BE46</f>
        <v>-1</v>
      </c>
      <c r="BF43" s="63">
        <f>'법정동(2015.12월말)'!BF46-'법정동(2015.6월말)'!BF46</f>
        <v>-952.79999999999927</v>
      </c>
      <c r="BG43" s="64">
        <f>'법정동(2015.12월말)'!BG46-'법정동(2015.6월말)'!BG46</f>
        <v>-1</v>
      </c>
    </row>
    <row r="44" spans="1:59" s="20" customFormat="1" ht="20.25" customHeight="1">
      <c r="A44" s="67" t="s">
        <v>47</v>
      </c>
      <c r="B44" s="69">
        <f>'법정동(2015.12월말)'!B47-'법정동(2015.6월말)'!B47</f>
        <v>0</v>
      </c>
      <c r="C44" s="63">
        <f>'법정동(2015.12월말)'!C47-'법정동(2015.6월말)'!C47</f>
        <v>14</v>
      </c>
      <c r="D44" s="63">
        <f>'법정동(2015.12월말)'!D47-'법정동(2015.6월말)'!D47</f>
        <v>0</v>
      </c>
      <c r="E44" s="63">
        <f>'법정동(2015.12월말)'!E47-'법정동(2015.6월말)'!E47</f>
        <v>0</v>
      </c>
      <c r="F44" s="63">
        <f>'법정동(2015.12월말)'!F47-'법정동(2015.6월말)'!F47</f>
        <v>-449</v>
      </c>
      <c r="G44" s="63">
        <f>'법정동(2015.12월말)'!G47-'법정동(2015.6월말)'!G47</f>
        <v>4</v>
      </c>
      <c r="H44" s="63">
        <f>'법정동(2015.12월말)'!H47-'법정동(2015.6월말)'!H47</f>
        <v>0</v>
      </c>
      <c r="I44" s="63">
        <f>'법정동(2015.12월말)'!I47-'법정동(2015.6월말)'!I47</f>
        <v>0</v>
      </c>
      <c r="J44" s="63">
        <f>'법정동(2015.12월말)'!J47-'법정동(2015.6월말)'!J47</f>
        <v>0</v>
      </c>
      <c r="K44" s="63">
        <f>'법정동(2015.12월말)'!K47-'법정동(2015.6월말)'!K47</f>
        <v>0</v>
      </c>
      <c r="L44" s="63">
        <f>'법정동(2015.12월말)'!L47-'법정동(2015.6월말)'!L47</f>
        <v>0</v>
      </c>
      <c r="M44" s="63">
        <f>'법정동(2015.12월말)'!M47-'법정동(2015.6월말)'!M47</f>
        <v>0</v>
      </c>
      <c r="N44" s="63">
        <f>'법정동(2015.12월말)'!N47-'법정동(2015.6월말)'!N47</f>
        <v>0</v>
      </c>
      <c r="O44" s="63">
        <f>'법정동(2015.12월말)'!O47-'법정동(2015.6월말)'!O47</f>
        <v>0</v>
      </c>
      <c r="P44" s="63">
        <f>'법정동(2015.12월말)'!P47-'법정동(2015.6월말)'!P47</f>
        <v>0</v>
      </c>
      <c r="Q44" s="63">
        <f>'법정동(2015.12월말)'!Q47-'법정동(2015.6월말)'!Q47</f>
        <v>0</v>
      </c>
      <c r="R44" s="63">
        <f>'법정동(2015.12월말)'!R47-'법정동(2015.6월말)'!R47</f>
        <v>449</v>
      </c>
      <c r="S44" s="63">
        <f>'법정동(2015.12월말)'!S47-'법정동(2015.6월말)'!S47</f>
        <v>1</v>
      </c>
      <c r="T44" s="63">
        <f>'법정동(2015.12월말)'!T47-'법정동(2015.6월말)'!T47</f>
        <v>0</v>
      </c>
      <c r="U44" s="63">
        <f>'법정동(2015.12월말)'!U47-'법정동(2015.6월말)'!U47</f>
        <v>0</v>
      </c>
      <c r="V44" s="63">
        <f>'법정동(2015.12월말)'!V47-'법정동(2015.6월말)'!V47</f>
        <v>0</v>
      </c>
      <c r="W44" s="63">
        <f>'법정동(2015.12월말)'!W47-'법정동(2015.6월말)'!W47</f>
        <v>0</v>
      </c>
      <c r="X44" s="63">
        <f>'법정동(2015.12월말)'!X47-'법정동(2015.6월말)'!X47</f>
        <v>0</v>
      </c>
      <c r="Y44" s="63">
        <f>'법정동(2015.12월말)'!Y47-'법정동(2015.6월말)'!Y47</f>
        <v>0</v>
      </c>
      <c r="Z44" s="63">
        <f>'법정동(2015.12월말)'!Z47-'법정동(2015.6월말)'!Z47</f>
        <v>0</v>
      </c>
      <c r="AA44" s="63">
        <f>'법정동(2015.12월말)'!AA47-'법정동(2015.6월말)'!AA47</f>
        <v>0</v>
      </c>
      <c r="AB44" s="63">
        <f>'법정동(2015.12월말)'!AB47-'법정동(2015.6월말)'!AB47</f>
        <v>0</v>
      </c>
      <c r="AC44" s="63">
        <f>'법정동(2015.12월말)'!AC47-'법정동(2015.6월말)'!AC47</f>
        <v>0</v>
      </c>
      <c r="AD44" s="63">
        <f>'법정동(2015.12월말)'!AD47-'법정동(2015.6월말)'!AD47</f>
        <v>0</v>
      </c>
      <c r="AE44" s="63">
        <f>'법정동(2015.12월말)'!AE47-'법정동(2015.6월말)'!AE47</f>
        <v>4</v>
      </c>
      <c r="AF44" s="63">
        <f>'법정동(2015.12월말)'!AF47-'법정동(2015.6월말)'!AF47</f>
        <v>0</v>
      </c>
      <c r="AG44" s="63">
        <f>'법정동(2015.12월말)'!AG47-'법정동(2015.6월말)'!AG47</f>
        <v>0</v>
      </c>
      <c r="AH44" s="63">
        <f>'법정동(2015.12월말)'!AH47-'법정동(2015.6월말)'!AH47</f>
        <v>0</v>
      </c>
      <c r="AI44" s="63">
        <f>'법정동(2015.12월말)'!AI47-'법정동(2015.6월말)'!AI47</f>
        <v>0</v>
      </c>
      <c r="AJ44" s="63">
        <f>'법정동(2015.12월말)'!AJ47-'법정동(2015.6월말)'!AJ47</f>
        <v>0</v>
      </c>
      <c r="AK44" s="63">
        <f>'법정동(2015.12월말)'!AK47-'법정동(2015.6월말)'!AK47</f>
        <v>0</v>
      </c>
      <c r="AL44" s="63">
        <f>'법정동(2015.12월말)'!AL47-'법정동(2015.6월말)'!AL47</f>
        <v>0</v>
      </c>
      <c r="AM44" s="63">
        <f>'법정동(2015.12월말)'!AM47-'법정동(2015.6월말)'!AM47</f>
        <v>5</v>
      </c>
      <c r="AN44" s="63">
        <f>'법정동(2015.12월말)'!AN47-'법정동(2015.6월말)'!AN47</f>
        <v>0</v>
      </c>
      <c r="AO44" s="63">
        <f>'법정동(2015.12월말)'!AO47-'법정동(2015.6월말)'!AO47</f>
        <v>0</v>
      </c>
      <c r="AP44" s="63">
        <f>'법정동(2015.12월말)'!AP47-'법정동(2015.6월말)'!AP47</f>
        <v>0</v>
      </c>
      <c r="AQ44" s="63">
        <f>'법정동(2015.12월말)'!AQ47-'법정동(2015.6월말)'!AQ47</f>
        <v>0</v>
      </c>
      <c r="AR44" s="63">
        <f>'법정동(2015.12월말)'!AR47-'법정동(2015.6월말)'!AR47</f>
        <v>0</v>
      </c>
      <c r="AS44" s="63">
        <f>'법정동(2015.12월말)'!AS47-'법정동(2015.6월말)'!AS47</f>
        <v>0</v>
      </c>
      <c r="AT44" s="63">
        <f>'법정동(2015.12월말)'!AT47-'법정동(2015.6월말)'!AT47</f>
        <v>0</v>
      </c>
      <c r="AU44" s="63">
        <f>'법정동(2015.12월말)'!AU47-'법정동(2015.6월말)'!AU47</f>
        <v>0</v>
      </c>
      <c r="AV44" s="63">
        <f>'법정동(2015.12월말)'!AV47-'법정동(2015.6월말)'!AV47</f>
        <v>0</v>
      </c>
      <c r="AW44" s="63">
        <f>'법정동(2015.12월말)'!AW47-'법정동(2015.6월말)'!AW47</f>
        <v>0</v>
      </c>
      <c r="AX44" s="63">
        <f>'법정동(2015.12월말)'!AX47-'법정동(2015.6월말)'!AX47</f>
        <v>0</v>
      </c>
      <c r="AY44" s="63">
        <f>'법정동(2015.12월말)'!AY47-'법정동(2015.6월말)'!AY47</f>
        <v>0</v>
      </c>
      <c r="AZ44" s="63">
        <f>'법정동(2015.12월말)'!AZ47-'법정동(2015.6월말)'!AZ47</f>
        <v>0</v>
      </c>
      <c r="BA44" s="63">
        <f>'법정동(2015.12월말)'!BA47-'법정동(2015.6월말)'!BA47</f>
        <v>0</v>
      </c>
      <c r="BB44" s="63">
        <f>'법정동(2015.12월말)'!BB47-'법정동(2015.6월말)'!BB47</f>
        <v>0</v>
      </c>
      <c r="BC44" s="63">
        <f>'법정동(2015.12월말)'!BC47-'법정동(2015.6월말)'!BC47</f>
        <v>0</v>
      </c>
      <c r="BD44" s="63">
        <f>'법정동(2015.12월말)'!BD47-'법정동(2015.6월말)'!BD47</f>
        <v>0</v>
      </c>
      <c r="BE44" s="63">
        <f>'법정동(2015.12월말)'!BE47-'법정동(2015.6월말)'!BE47</f>
        <v>0</v>
      </c>
      <c r="BF44" s="63">
        <f>'법정동(2015.12월말)'!BF47-'법정동(2015.6월말)'!BF47</f>
        <v>0</v>
      </c>
      <c r="BG44" s="64">
        <f>'법정동(2015.12월말)'!BG47-'법정동(2015.6월말)'!BG47</f>
        <v>0</v>
      </c>
    </row>
    <row r="45" spans="1:59" s="20" customFormat="1" ht="20.25" customHeight="1">
      <c r="A45" s="67" t="s">
        <v>48</v>
      </c>
      <c r="B45" s="69">
        <f>'법정동(2015.12월말)'!B48-'법정동(2015.6월말)'!B48</f>
        <v>0</v>
      </c>
      <c r="C45" s="63">
        <f>'법정동(2015.12월말)'!C48-'법정동(2015.6월말)'!C48</f>
        <v>-1</v>
      </c>
      <c r="D45" s="63">
        <f>'법정동(2015.12월말)'!D48-'법정동(2015.6월말)'!D48</f>
        <v>0</v>
      </c>
      <c r="E45" s="63">
        <f>'법정동(2015.12월말)'!E48-'법정동(2015.6월말)'!E48</f>
        <v>0</v>
      </c>
      <c r="F45" s="63">
        <f>'법정동(2015.12월말)'!F48-'법정동(2015.6월말)'!F48</f>
        <v>0</v>
      </c>
      <c r="G45" s="63">
        <f>'법정동(2015.12월말)'!G48-'법정동(2015.6월말)'!G48</f>
        <v>0</v>
      </c>
      <c r="H45" s="63">
        <f>'법정동(2015.12월말)'!H48-'법정동(2015.6월말)'!H48</f>
        <v>0</v>
      </c>
      <c r="I45" s="63">
        <f>'법정동(2015.12월말)'!I48-'법정동(2015.6월말)'!I48</f>
        <v>0</v>
      </c>
      <c r="J45" s="63">
        <f>'법정동(2015.12월말)'!J48-'법정동(2015.6월말)'!J48</f>
        <v>0</v>
      </c>
      <c r="K45" s="63">
        <f>'법정동(2015.12월말)'!K48-'법정동(2015.6월말)'!K48</f>
        <v>0</v>
      </c>
      <c r="L45" s="63">
        <f>'법정동(2015.12월말)'!L48-'법정동(2015.6월말)'!L48</f>
        <v>0</v>
      </c>
      <c r="M45" s="63">
        <f>'법정동(2015.12월말)'!M48-'법정동(2015.6월말)'!M48</f>
        <v>0</v>
      </c>
      <c r="N45" s="63">
        <f>'법정동(2015.12월말)'!N48-'법정동(2015.6월말)'!N48</f>
        <v>0</v>
      </c>
      <c r="O45" s="63">
        <f>'법정동(2015.12월말)'!O48-'법정동(2015.6월말)'!O48</f>
        <v>0</v>
      </c>
      <c r="P45" s="63">
        <f>'법정동(2015.12월말)'!P48-'법정동(2015.6월말)'!P48</f>
        <v>0</v>
      </c>
      <c r="Q45" s="63">
        <f>'법정동(2015.12월말)'!Q48-'법정동(2015.6월말)'!Q48</f>
        <v>0</v>
      </c>
      <c r="R45" s="63">
        <f>'법정동(2015.12월말)'!R48-'법정동(2015.6월말)'!R48</f>
        <v>0</v>
      </c>
      <c r="S45" s="63">
        <f>'법정동(2015.12월말)'!S48-'법정동(2015.6월말)'!S48</f>
        <v>-1</v>
      </c>
      <c r="T45" s="63">
        <f>'법정동(2015.12월말)'!T48-'법정동(2015.6월말)'!T48</f>
        <v>0</v>
      </c>
      <c r="U45" s="63">
        <f>'법정동(2015.12월말)'!U48-'법정동(2015.6월말)'!U48</f>
        <v>0</v>
      </c>
      <c r="V45" s="63">
        <f>'법정동(2015.12월말)'!V48-'법정동(2015.6월말)'!V48</f>
        <v>0</v>
      </c>
      <c r="W45" s="63">
        <f>'법정동(2015.12월말)'!W48-'법정동(2015.6월말)'!W48</f>
        <v>0</v>
      </c>
      <c r="X45" s="63">
        <f>'법정동(2015.12월말)'!X48-'법정동(2015.6월말)'!X48</f>
        <v>0</v>
      </c>
      <c r="Y45" s="63">
        <f>'법정동(2015.12월말)'!Y48-'법정동(2015.6월말)'!Y48</f>
        <v>0</v>
      </c>
      <c r="Z45" s="63">
        <f>'법정동(2015.12월말)'!Z48-'법정동(2015.6월말)'!Z48</f>
        <v>0</v>
      </c>
      <c r="AA45" s="63">
        <f>'법정동(2015.12월말)'!AA48-'법정동(2015.6월말)'!AA48</f>
        <v>0</v>
      </c>
      <c r="AB45" s="63">
        <f>'법정동(2015.12월말)'!AB48-'법정동(2015.6월말)'!AB48</f>
        <v>0</v>
      </c>
      <c r="AC45" s="63">
        <f>'법정동(2015.12월말)'!AC48-'법정동(2015.6월말)'!AC48</f>
        <v>0</v>
      </c>
      <c r="AD45" s="63">
        <f>'법정동(2015.12월말)'!AD48-'법정동(2015.6월말)'!AD48</f>
        <v>0</v>
      </c>
      <c r="AE45" s="63">
        <f>'법정동(2015.12월말)'!AE48-'법정동(2015.6월말)'!AE48</f>
        <v>0</v>
      </c>
      <c r="AF45" s="63">
        <f>'법정동(2015.12월말)'!AF48-'법정동(2015.6월말)'!AF48</f>
        <v>0</v>
      </c>
      <c r="AG45" s="63">
        <f>'법정동(2015.12월말)'!AG48-'법정동(2015.6월말)'!AG48</f>
        <v>0</v>
      </c>
      <c r="AH45" s="63">
        <f>'법정동(2015.12월말)'!AH48-'법정동(2015.6월말)'!AH48</f>
        <v>0</v>
      </c>
      <c r="AI45" s="63">
        <f>'법정동(2015.12월말)'!AI48-'법정동(2015.6월말)'!AI48</f>
        <v>0</v>
      </c>
      <c r="AJ45" s="63">
        <f>'법정동(2015.12월말)'!AJ48-'법정동(2015.6월말)'!AJ48</f>
        <v>0</v>
      </c>
      <c r="AK45" s="63">
        <f>'법정동(2015.12월말)'!AK48-'법정동(2015.6월말)'!AK48</f>
        <v>0</v>
      </c>
      <c r="AL45" s="63">
        <f>'법정동(2015.12월말)'!AL48-'법정동(2015.6월말)'!AL48</f>
        <v>0</v>
      </c>
      <c r="AM45" s="63">
        <f>'법정동(2015.12월말)'!AM48-'법정동(2015.6월말)'!AM48</f>
        <v>0</v>
      </c>
      <c r="AN45" s="63">
        <f>'법정동(2015.12월말)'!AN48-'법정동(2015.6월말)'!AN48</f>
        <v>0</v>
      </c>
      <c r="AO45" s="63">
        <f>'법정동(2015.12월말)'!AO48-'법정동(2015.6월말)'!AO48</f>
        <v>0</v>
      </c>
      <c r="AP45" s="63">
        <f>'법정동(2015.12월말)'!AP48-'법정동(2015.6월말)'!AP48</f>
        <v>0</v>
      </c>
      <c r="AQ45" s="63">
        <f>'법정동(2015.12월말)'!AQ48-'법정동(2015.6월말)'!AQ48</f>
        <v>0</v>
      </c>
      <c r="AR45" s="63">
        <f>'법정동(2015.12월말)'!AR48-'법정동(2015.6월말)'!AR48</f>
        <v>0</v>
      </c>
      <c r="AS45" s="63">
        <f>'법정동(2015.12월말)'!AS48-'법정동(2015.6월말)'!AS48</f>
        <v>0</v>
      </c>
      <c r="AT45" s="63">
        <f>'법정동(2015.12월말)'!AT48-'법정동(2015.6월말)'!AT48</f>
        <v>0</v>
      </c>
      <c r="AU45" s="63">
        <f>'법정동(2015.12월말)'!AU48-'법정동(2015.6월말)'!AU48</f>
        <v>0</v>
      </c>
      <c r="AV45" s="63">
        <f>'법정동(2015.12월말)'!AV48-'법정동(2015.6월말)'!AV48</f>
        <v>0</v>
      </c>
      <c r="AW45" s="63">
        <f>'법정동(2015.12월말)'!AW48-'법정동(2015.6월말)'!AW48</f>
        <v>0</v>
      </c>
      <c r="AX45" s="63">
        <f>'법정동(2015.12월말)'!AX48-'법정동(2015.6월말)'!AX48</f>
        <v>0</v>
      </c>
      <c r="AY45" s="63">
        <f>'법정동(2015.12월말)'!AY48-'법정동(2015.6월말)'!AY48</f>
        <v>0</v>
      </c>
      <c r="AZ45" s="63">
        <f>'법정동(2015.12월말)'!AZ48-'법정동(2015.6월말)'!AZ48</f>
        <v>0</v>
      </c>
      <c r="BA45" s="63">
        <f>'법정동(2015.12월말)'!BA48-'법정동(2015.6월말)'!BA48</f>
        <v>0</v>
      </c>
      <c r="BB45" s="63">
        <f>'법정동(2015.12월말)'!BB48-'법정동(2015.6월말)'!BB48</f>
        <v>0</v>
      </c>
      <c r="BC45" s="63">
        <f>'법정동(2015.12월말)'!BC48-'법정동(2015.6월말)'!BC48</f>
        <v>0</v>
      </c>
      <c r="BD45" s="63">
        <f>'법정동(2015.12월말)'!BD48-'법정동(2015.6월말)'!BD48</f>
        <v>0</v>
      </c>
      <c r="BE45" s="63">
        <f>'법정동(2015.12월말)'!BE48-'법정동(2015.6월말)'!BE48</f>
        <v>0</v>
      </c>
      <c r="BF45" s="63">
        <f>'법정동(2015.12월말)'!BF48-'법정동(2015.6월말)'!BF48</f>
        <v>0</v>
      </c>
      <c r="BG45" s="64">
        <f>'법정동(2015.12월말)'!BG48-'법정동(2015.6월말)'!BG48</f>
        <v>0</v>
      </c>
    </row>
    <row r="46" spans="1:59" s="20" customFormat="1" ht="20.25" customHeight="1">
      <c r="A46" s="67" t="s">
        <v>49</v>
      </c>
      <c r="B46" s="69">
        <f>'법정동(2015.12월말)'!B49-'법정동(2015.6월말)'!B49</f>
        <v>0</v>
      </c>
      <c r="C46" s="63">
        <f>'법정동(2015.12월말)'!C49-'법정동(2015.6월말)'!C49</f>
        <v>-1</v>
      </c>
      <c r="D46" s="63">
        <f>'법정동(2015.12월말)'!D49-'법정동(2015.6월말)'!D49</f>
        <v>0</v>
      </c>
      <c r="E46" s="63">
        <f>'법정동(2015.12월말)'!E49-'법정동(2015.6월말)'!E49</f>
        <v>0</v>
      </c>
      <c r="F46" s="63">
        <f>'법정동(2015.12월말)'!F49-'법정동(2015.6월말)'!F49</f>
        <v>0</v>
      </c>
      <c r="G46" s="63">
        <f>'법정동(2015.12월말)'!G49-'법정동(2015.6월말)'!G49</f>
        <v>0</v>
      </c>
      <c r="H46" s="63">
        <f>'법정동(2015.12월말)'!H49-'법정동(2015.6월말)'!H49</f>
        <v>0</v>
      </c>
      <c r="I46" s="63">
        <f>'법정동(2015.12월말)'!I49-'법정동(2015.6월말)'!I49</f>
        <v>0</v>
      </c>
      <c r="J46" s="63">
        <f>'법정동(2015.12월말)'!J49-'법정동(2015.6월말)'!J49</f>
        <v>0</v>
      </c>
      <c r="K46" s="63">
        <f>'법정동(2015.12월말)'!K49-'법정동(2015.6월말)'!K49</f>
        <v>0</v>
      </c>
      <c r="L46" s="63">
        <f>'법정동(2015.12월말)'!L49-'법정동(2015.6월말)'!L49</f>
        <v>0</v>
      </c>
      <c r="M46" s="63">
        <f>'법정동(2015.12월말)'!M49-'법정동(2015.6월말)'!M49</f>
        <v>0</v>
      </c>
      <c r="N46" s="63">
        <f>'법정동(2015.12월말)'!N49-'법정동(2015.6월말)'!N49</f>
        <v>0</v>
      </c>
      <c r="O46" s="63">
        <f>'법정동(2015.12월말)'!O49-'법정동(2015.6월말)'!O49</f>
        <v>0</v>
      </c>
      <c r="P46" s="63">
        <f>'법정동(2015.12월말)'!P49-'법정동(2015.6월말)'!P49</f>
        <v>0</v>
      </c>
      <c r="Q46" s="63">
        <f>'법정동(2015.12월말)'!Q49-'법정동(2015.6월말)'!Q49</f>
        <v>0</v>
      </c>
      <c r="R46" s="63">
        <f>'법정동(2015.12월말)'!R49-'법정동(2015.6월말)'!R49</f>
        <v>0</v>
      </c>
      <c r="S46" s="63">
        <f>'법정동(2015.12월말)'!S49-'법정동(2015.6월말)'!S49</f>
        <v>0</v>
      </c>
      <c r="T46" s="63">
        <f>'법정동(2015.12월말)'!T49-'법정동(2015.6월말)'!T49</f>
        <v>270</v>
      </c>
      <c r="U46" s="63">
        <f>'법정동(2015.12월말)'!U49-'법정동(2015.6월말)'!U49</f>
        <v>0</v>
      </c>
      <c r="V46" s="63">
        <f>'법정동(2015.12월말)'!V49-'법정동(2015.6월말)'!V49</f>
        <v>0</v>
      </c>
      <c r="W46" s="63">
        <f>'법정동(2015.12월말)'!W49-'법정동(2015.6월말)'!W49</f>
        <v>0</v>
      </c>
      <c r="X46" s="63">
        <f>'법정동(2015.12월말)'!X49-'법정동(2015.6월말)'!X49</f>
        <v>0</v>
      </c>
      <c r="Y46" s="63">
        <f>'법정동(2015.12월말)'!Y49-'법정동(2015.6월말)'!Y49</f>
        <v>0</v>
      </c>
      <c r="Z46" s="63">
        <f>'법정동(2015.12월말)'!Z49-'법정동(2015.6월말)'!Z49</f>
        <v>0</v>
      </c>
      <c r="AA46" s="63">
        <f>'법정동(2015.12월말)'!AA49-'법정동(2015.6월말)'!AA49</f>
        <v>0</v>
      </c>
      <c r="AB46" s="63">
        <f>'법정동(2015.12월말)'!AB49-'법정동(2015.6월말)'!AB49</f>
        <v>0</v>
      </c>
      <c r="AC46" s="63">
        <f>'법정동(2015.12월말)'!AC49-'법정동(2015.6월말)'!AC49</f>
        <v>0</v>
      </c>
      <c r="AD46" s="63">
        <f>'법정동(2015.12월말)'!AD49-'법정동(2015.6월말)'!AD49</f>
        <v>0</v>
      </c>
      <c r="AE46" s="63">
        <f>'법정동(2015.12월말)'!AE49-'법정동(2015.6월말)'!AE49</f>
        <v>0</v>
      </c>
      <c r="AF46" s="63">
        <f>'법정동(2015.12월말)'!AF49-'법정동(2015.6월말)'!AF49</f>
        <v>0</v>
      </c>
      <c r="AG46" s="63">
        <f>'법정동(2015.12월말)'!AG49-'법정동(2015.6월말)'!AG49</f>
        <v>0</v>
      </c>
      <c r="AH46" s="63">
        <f>'법정동(2015.12월말)'!AH49-'법정동(2015.6월말)'!AH49</f>
        <v>0</v>
      </c>
      <c r="AI46" s="63">
        <f>'법정동(2015.12월말)'!AI49-'법정동(2015.6월말)'!AI49</f>
        <v>0</v>
      </c>
      <c r="AJ46" s="63">
        <f>'법정동(2015.12월말)'!AJ49-'법정동(2015.6월말)'!AJ49</f>
        <v>0</v>
      </c>
      <c r="AK46" s="63">
        <f>'법정동(2015.12월말)'!AK49-'법정동(2015.6월말)'!AK49</f>
        <v>0</v>
      </c>
      <c r="AL46" s="63">
        <f>'법정동(2015.12월말)'!AL49-'법정동(2015.6월말)'!AL49</f>
        <v>0</v>
      </c>
      <c r="AM46" s="63">
        <f>'법정동(2015.12월말)'!AM49-'법정동(2015.6월말)'!AM49</f>
        <v>0</v>
      </c>
      <c r="AN46" s="63">
        <f>'법정동(2015.12월말)'!AN49-'법정동(2015.6월말)'!AN49</f>
        <v>0</v>
      </c>
      <c r="AO46" s="63">
        <f>'법정동(2015.12월말)'!AO49-'법정동(2015.6월말)'!AO49</f>
        <v>0</v>
      </c>
      <c r="AP46" s="63">
        <f>'법정동(2015.12월말)'!AP49-'법정동(2015.6월말)'!AP49</f>
        <v>0</v>
      </c>
      <c r="AQ46" s="63">
        <f>'법정동(2015.12월말)'!AQ49-'법정동(2015.6월말)'!AQ49</f>
        <v>0</v>
      </c>
      <c r="AR46" s="63">
        <f>'법정동(2015.12월말)'!AR49-'법정동(2015.6월말)'!AR49</f>
        <v>0</v>
      </c>
      <c r="AS46" s="63">
        <f>'법정동(2015.12월말)'!AS49-'법정동(2015.6월말)'!AS49</f>
        <v>0</v>
      </c>
      <c r="AT46" s="63">
        <f>'법정동(2015.12월말)'!AT49-'법정동(2015.6월말)'!AT49</f>
        <v>0</v>
      </c>
      <c r="AU46" s="63">
        <f>'법정동(2015.12월말)'!AU49-'법정동(2015.6월말)'!AU49</f>
        <v>0</v>
      </c>
      <c r="AV46" s="63">
        <f>'법정동(2015.12월말)'!AV49-'법정동(2015.6월말)'!AV49</f>
        <v>0</v>
      </c>
      <c r="AW46" s="63">
        <f>'법정동(2015.12월말)'!AW49-'법정동(2015.6월말)'!AW49</f>
        <v>0</v>
      </c>
      <c r="AX46" s="63">
        <f>'법정동(2015.12월말)'!AX49-'법정동(2015.6월말)'!AX49</f>
        <v>0</v>
      </c>
      <c r="AY46" s="63">
        <f>'법정동(2015.12월말)'!AY49-'법정동(2015.6월말)'!AY49</f>
        <v>0</v>
      </c>
      <c r="AZ46" s="63">
        <f>'법정동(2015.12월말)'!AZ49-'법정동(2015.6월말)'!AZ49</f>
        <v>0</v>
      </c>
      <c r="BA46" s="63">
        <f>'법정동(2015.12월말)'!BA49-'법정동(2015.6월말)'!BA49</f>
        <v>0</v>
      </c>
      <c r="BB46" s="63">
        <f>'법정동(2015.12월말)'!BB49-'법정동(2015.6월말)'!BB49</f>
        <v>0</v>
      </c>
      <c r="BC46" s="63">
        <f>'법정동(2015.12월말)'!BC49-'법정동(2015.6월말)'!BC49</f>
        <v>0</v>
      </c>
      <c r="BD46" s="63">
        <f>'법정동(2015.12월말)'!BD49-'법정동(2015.6월말)'!BD49</f>
        <v>0</v>
      </c>
      <c r="BE46" s="63">
        <f>'법정동(2015.12월말)'!BE49-'법정동(2015.6월말)'!BE49</f>
        <v>0</v>
      </c>
      <c r="BF46" s="63">
        <f>'법정동(2015.12월말)'!BF49-'법정동(2015.6월말)'!BF49</f>
        <v>-270</v>
      </c>
      <c r="BG46" s="64">
        <f>'법정동(2015.12월말)'!BG49-'법정동(2015.6월말)'!BG49</f>
        <v>-1</v>
      </c>
    </row>
    <row r="47" spans="1:59" s="20" customFormat="1" ht="20.25" customHeight="1">
      <c r="A47" s="67" t="s">
        <v>50</v>
      </c>
      <c r="B47" s="69">
        <f>'법정동(2015.12월말)'!B50-'법정동(2015.6월말)'!B50</f>
        <v>0</v>
      </c>
      <c r="C47" s="63">
        <f>'법정동(2015.12월말)'!C50-'법정동(2015.6월말)'!C50</f>
        <v>1</v>
      </c>
      <c r="D47" s="63">
        <f>'법정동(2015.12월말)'!D50-'법정동(2015.6월말)'!D50</f>
        <v>0</v>
      </c>
      <c r="E47" s="63">
        <f>'법정동(2015.12월말)'!E50-'법정동(2015.6월말)'!E50</f>
        <v>0</v>
      </c>
      <c r="F47" s="63">
        <f>'법정동(2015.12월말)'!F50-'법정동(2015.6월말)'!F50</f>
        <v>0</v>
      </c>
      <c r="G47" s="63">
        <f>'법정동(2015.12월말)'!G50-'법정동(2015.6월말)'!G50</f>
        <v>0</v>
      </c>
      <c r="H47" s="63">
        <f>'법정동(2015.12월말)'!H50-'법정동(2015.6월말)'!H50</f>
        <v>0</v>
      </c>
      <c r="I47" s="63">
        <f>'법정동(2015.12월말)'!I50-'법정동(2015.6월말)'!I50</f>
        <v>0</v>
      </c>
      <c r="J47" s="63">
        <f>'법정동(2015.12월말)'!J50-'법정동(2015.6월말)'!J50</f>
        <v>0</v>
      </c>
      <c r="K47" s="63">
        <f>'법정동(2015.12월말)'!K50-'법정동(2015.6월말)'!K50</f>
        <v>0</v>
      </c>
      <c r="L47" s="63">
        <f>'법정동(2015.12월말)'!L50-'법정동(2015.6월말)'!L50</f>
        <v>0</v>
      </c>
      <c r="M47" s="63">
        <f>'법정동(2015.12월말)'!M50-'법정동(2015.6월말)'!M50</f>
        <v>0</v>
      </c>
      <c r="N47" s="63">
        <f>'법정동(2015.12월말)'!N50-'법정동(2015.6월말)'!N50</f>
        <v>0</v>
      </c>
      <c r="O47" s="63">
        <f>'법정동(2015.12월말)'!O50-'법정동(2015.6월말)'!O50</f>
        <v>0</v>
      </c>
      <c r="P47" s="63">
        <f>'법정동(2015.12월말)'!P50-'법정동(2015.6월말)'!P50</f>
        <v>0</v>
      </c>
      <c r="Q47" s="63">
        <f>'법정동(2015.12월말)'!Q50-'법정동(2015.6월말)'!Q50</f>
        <v>0</v>
      </c>
      <c r="R47" s="63">
        <f>'법정동(2015.12월말)'!R50-'법정동(2015.6월말)'!R50</f>
        <v>0</v>
      </c>
      <c r="S47" s="63">
        <f>'법정동(2015.12월말)'!S50-'법정동(2015.6월말)'!S50</f>
        <v>0</v>
      </c>
      <c r="T47" s="63">
        <f>'법정동(2015.12월말)'!T50-'법정동(2015.6월말)'!T50</f>
        <v>0</v>
      </c>
      <c r="U47" s="63">
        <f>'법정동(2015.12월말)'!U50-'법정동(2015.6월말)'!U50</f>
        <v>1</v>
      </c>
      <c r="V47" s="63">
        <f>'법정동(2015.12월말)'!V50-'법정동(2015.6월말)'!V50</f>
        <v>0</v>
      </c>
      <c r="W47" s="63">
        <f>'법정동(2015.12월말)'!W50-'법정동(2015.6월말)'!W50</f>
        <v>0</v>
      </c>
      <c r="X47" s="63">
        <f>'법정동(2015.12월말)'!X50-'법정동(2015.6월말)'!X50</f>
        <v>0</v>
      </c>
      <c r="Y47" s="63">
        <f>'법정동(2015.12월말)'!Y50-'법정동(2015.6월말)'!Y50</f>
        <v>0</v>
      </c>
      <c r="Z47" s="63">
        <f>'법정동(2015.12월말)'!Z50-'법정동(2015.6월말)'!Z50</f>
        <v>0</v>
      </c>
      <c r="AA47" s="63">
        <f>'법정동(2015.12월말)'!AA50-'법정동(2015.6월말)'!AA50</f>
        <v>0</v>
      </c>
      <c r="AB47" s="63">
        <f>'법정동(2015.12월말)'!AB50-'법정동(2015.6월말)'!AB50</f>
        <v>0</v>
      </c>
      <c r="AC47" s="63">
        <f>'법정동(2015.12월말)'!AC50-'법정동(2015.6월말)'!AC50</f>
        <v>0</v>
      </c>
      <c r="AD47" s="63">
        <f>'법정동(2015.12월말)'!AD50-'법정동(2015.6월말)'!AD50</f>
        <v>0</v>
      </c>
      <c r="AE47" s="63">
        <f>'법정동(2015.12월말)'!AE50-'법정동(2015.6월말)'!AE50</f>
        <v>0</v>
      </c>
      <c r="AF47" s="63">
        <f>'법정동(2015.12월말)'!AF50-'법정동(2015.6월말)'!AF50</f>
        <v>0</v>
      </c>
      <c r="AG47" s="63">
        <f>'법정동(2015.12월말)'!AG50-'법정동(2015.6월말)'!AG50</f>
        <v>0</v>
      </c>
      <c r="AH47" s="63">
        <f>'법정동(2015.12월말)'!AH50-'법정동(2015.6월말)'!AH50</f>
        <v>0</v>
      </c>
      <c r="AI47" s="63">
        <f>'법정동(2015.12월말)'!AI50-'법정동(2015.6월말)'!AI50</f>
        <v>0</v>
      </c>
      <c r="AJ47" s="63">
        <f>'법정동(2015.12월말)'!AJ50-'법정동(2015.6월말)'!AJ50</f>
        <v>0</v>
      </c>
      <c r="AK47" s="63">
        <f>'법정동(2015.12월말)'!AK50-'법정동(2015.6월말)'!AK50</f>
        <v>0</v>
      </c>
      <c r="AL47" s="63">
        <f>'법정동(2015.12월말)'!AL50-'법정동(2015.6월말)'!AL50</f>
        <v>0</v>
      </c>
      <c r="AM47" s="63">
        <f>'법정동(2015.12월말)'!AM50-'법정동(2015.6월말)'!AM50</f>
        <v>0</v>
      </c>
      <c r="AN47" s="63">
        <f>'법정동(2015.12월말)'!AN50-'법정동(2015.6월말)'!AN50</f>
        <v>0</v>
      </c>
      <c r="AO47" s="63">
        <f>'법정동(2015.12월말)'!AO50-'법정동(2015.6월말)'!AO50</f>
        <v>0</v>
      </c>
      <c r="AP47" s="63">
        <f>'법정동(2015.12월말)'!AP50-'법정동(2015.6월말)'!AP50</f>
        <v>0</v>
      </c>
      <c r="AQ47" s="63">
        <f>'법정동(2015.12월말)'!AQ50-'법정동(2015.6월말)'!AQ50</f>
        <v>0</v>
      </c>
      <c r="AR47" s="63">
        <f>'법정동(2015.12월말)'!AR50-'법정동(2015.6월말)'!AR50</f>
        <v>0</v>
      </c>
      <c r="AS47" s="63">
        <f>'법정동(2015.12월말)'!AS50-'법정동(2015.6월말)'!AS50</f>
        <v>0</v>
      </c>
      <c r="AT47" s="63">
        <f>'법정동(2015.12월말)'!AT50-'법정동(2015.6월말)'!AT50</f>
        <v>0</v>
      </c>
      <c r="AU47" s="63">
        <f>'법정동(2015.12월말)'!AU50-'법정동(2015.6월말)'!AU50</f>
        <v>0</v>
      </c>
      <c r="AV47" s="63">
        <f>'법정동(2015.12월말)'!AV50-'법정동(2015.6월말)'!AV50</f>
        <v>0</v>
      </c>
      <c r="AW47" s="63">
        <f>'법정동(2015.12월말)'!AW50-'법정동(2015.6월말)'!AW50</f>
        <v>0</v>
      </c>
      <c r="AX47" s="63">
        <f>'법정동(2015.12월말)'!AX50-'법정동(2015.6월말)'!AX50</f>
        <v>0</v>
      </c>
      <c r="AY47" s="63">
        <f>'법정동(2015.12월말)'!AY50-'법정동(2015.6월말)'!AY50</f>
        <v>0</v>
      </c>
      <c r="AZ47" s="63">
        <f>'법정동(2015.12월말)'!AZ50-'법정동(2015.6월말)'!AZ50</f>
        <v>0</v>
      </c>
      <c r="BA47" s="63">
        <f>'법정동(2015.12월말)'!BA50-'법정동(2015.6월말)'!BA50</f>
        <v>0</v>
      </c>
      <c r="BB47" s="63">
        <f>'법정동(2015.12월말)'!BB50-'법정동(2015.6월말)'!BB50</f>
        <v>0</v>
      </c>
      <c r="BC47" s="63">
        <f>'법정동(2015.12월말)'!BC50-'법정동(2015.6월말)'!BC50</f>
        <v>0</v>
      </c>
      <c r="BD47" s="63">
        <f>'법정동(2015.12월말)'!BD50-'법정동(2015.6월말)'!BD50</f>
        <v>0</v>
      </c>
      <c r="BE47" s="63">
        <f>'법정동(2015.12월말)'!BE50-'법정동(2015.6월말)'!BE50</f>
        <v>0</v>
      </c>
      <c r="BF47" s="63">
        <f>'법정동(2015.12월말)'!BF50-'법정동(2015.6월말)'!BF50</f>
        <v>0</v>
      </c>
      <c r="BG47" s="64">
        <f>'법정동(2015.12월말)'!BG50-'법정동(2015.6월말)'!BG50</f>
        <v>0</v>
      </c>
    </row>
    <row r="48" spans="1:59" s="20" customFormat="1" ht="20.25" customHeight="1">
      <c r="A48" s="67" t="s">
        <v>51</v>
      </c>
      <c r="B48" s="69">
        <f>'법정동(2015.12월말)'!B51-'법정동(2015.6월말)'!B51</f>
        <v>0</v>
      </c>
      <c r="C48" s="63">
        <f>'법정동(2015.12월말)'!C51-'법정동(2015.6월말)'!C51</f>
        <v>0</v>
      </c>
      <c r="D48" s="63">
        <f>'법정동(2015.12월말)'!D51-'법정동(2015.6월말)'!D51</f>
        <v>0</v>
      </c>
      <c r="E48" s="63">
        <f>'법정동(2015.12월말)'!E51-'법정동(2015.6월말)'!E51</f>
        <v>0</v>
      </c>
      <c r="F48" s="63">
        <f>'법정동(2015.12월말)'!F51-'법정동(2015.6월말)'!F51</f>
        <v>0</v>
      </c>
      <c r="G48" s="63">
        <f>'법정동(2015.12월말)'!G51-'법정동(2015.6월말)'!G51</f>
        <v>0</v>
      </c>
      <c r="H48" s="63">
        <f>'법정동(2015.12월말)'!H51-'법정동(2015.6월말)'!H51</f>
        <v>0</v>
      </c>
      <c r="I48" s="63">
        <f>'법정동(2015.12월말)'!I51-'법정동(2015.6월말)'!I51</f>
        <v>0</v>
      </c>
      <c r="J48" s="63">
        <f>'법정동(2015.12월말)'!J51-'법정동(2015.6월말)'!J51</f>
        <v>0</v>
      </c>
      <c r="K48" s="63">
        <f>'법정동(2015.12월말)'!K51-'법정동(2015.6월말)'!K51</f>
        <v>0</v>
      </c>
      <c r="L48" s="63">
        <f>'법정동(2015.12월말)'!L51-'법정동(2015.6월말)'!L51</f>
        <v>0</v>
      </c>
      <c r="M48" s="63">
        <f>'법정동(2015.12월말)'!M51-'법정동(2015.6월말)'!M51</f>
        <v>0</v>
      </c>
      <c r="N48" s="63">
        <f>'법정동(2015.12월말)'!N51-'법정동(2015.6월말)'!N51</f>
        <v>0</v>
      </c>
      <c r="O48" s="63">
        <f>'법정동(2015.12월말)'!O51-'법정동(2015.6월말)'!O51</f>
        <v>0</v>
      </c>
      <c r="P48" s="63">
        <f>'법정동(2015.12월말)'!P51-'법정동(2015.6월말)'!P51</f>
        <v>0</v>
      </c>
      <c r="Q48" s="63">
        <f>'법정동(2015.12월말)'!Q51-'법정동(2015.6월말)'!Q51</f>
        <v>0</v>
      </c>
      <c r="R48" s="63">
        <f>'법정동(2015.12월말)'!R51-'법정동(2015.6월말)'!R51</f>
        <v>0</v>
      </c>
      <c r="S48" s="63">
        <f>'법정동(2015.12월말)'!S51-'법정동(2015.6월말)'!S51</f>
        <v>0</v>
      </c>
      <c r="T48" s="63">
        <f>'법정동(2015.12월말)'!T51-'법정동(2015.6월말)'!T51</f>
        <v>0</v>
      </c>
      <c r="U48" s="63">
        <f>'법정동(2015.12월말)'!U51-'법정동(2015.6월말)'!U51</f>
        <v>0</v>
      </c>
      <c r="V48" s="63">
        <f>'법정동(2015.12월말)'!V51-'법정동(2015.6월말)'!V51</f>
        <v>0</v>
      </c>
      <c r="W48" s="63">
        <f>'법정동(2015.12월말)'!W51-'법정동(2015.6월말)'!W51</f>
        <v>0</v>
      </c>
      <c r="X48" s="63">
        <f>'법정동(2015.12월말)'!X51-'법정동(2015.6월말)'!X51</f>
        <v>0</v>
      </c>
      <c r="Y48" s="63">
        <f>'법정동(2015.12월말)'!Y51-'법정동(2015.6월말)'!Y51</f>
        <v>0</v>
      </c>
      <c r="Z48" s="63">
        <f>'법정동(2015.12월말)'!Z51-'법정동(2015.6월말)'!Z51</f>
        <v>0</v>
      </c>
      <c r="AA48" s="63">
        <f>'법정동(2015.12월말)'!AA51-'법정동(2015.6월말)'!AA51</f>
        <v>0</v>
      </c>
      <c r="AB48" s="63">
        <f>'법정동(2015.12월말)'!AB51-'법정동(2015.6월말)'!AB51</f>
        <v>0</v>
      </c>
      <c r="AC48" s="63">
        <f>'법정동(2015.12월말)'!AC51-'법정동(2015.6월말)'!AC51</f>
        <v>0</v>
      </c>
      <c r="AD48" s="63">
        <f>'법정동(2015.12월말)'!AD51-'법정동(2015.6월말)'!AD51</f>
        <v>0</v>
      </c>
      <c r="AE48" s="63">
        <f>'법정동(2015.12월말)'!AE51-'법정동(2015.6월말)'!AE51</f>
        <v>0</v>
      </c>
      <c r="AF48" s="63">
        <f>'법정동(2015.12월말)'!AF51-'법정동(2015.6월말)'!AF51</f>
        <v>0</v>
      </c>
      <c r="AG48" s="63">
        <f>'법정동(2015.12월말)'!AG51-'법정동(2015.6월말)'!AG51</f>
        <v>0</v>
      </c>
      <c r="AH48" s="63">
        <f>'법정동(2015.12월말)'!AH51-'법정동(2015.6월말)'!AH51</f>
        <v>0</v>
      </c>
      <c r="AI48" s="63">
        <f>'법정동(2015.12월말)'!AI51-'법정동(2015.6월말)'!AI51</f>
        <v>0</v>
      </c>
      <c r="AJ48" s="63">
        <f>'법정동(2015.12월말)'!AJ51-'법정동(2015.6월말)'!AJ51</f>
        <v>0</v>
      </c>
      <c r="AK48" s="63">
        <f>'법정동(2015.12월말)'!AK51-'법정동(2015.6월말)'!AK51</f>
        <v>0</v>
      </c>
      <c r="AL48" s="63">
        <f>'법정동(2015.12월말)'!AL51-'법정동(2015.6월말)'!AL51</f>
        <v>0</v>
      </c>
      <c r="AM48" s="63">
        <f>'법정동(2015.12월말)'!AM51-'법정동(2015.6월말)'!AM51</f>
        <v>0</v>
      </c>
      <c r="AN48" s="63">
        <f>'법정동(2015.12월말)'!AN51-'법정동(2015.6월말)'!AN51</f>
        <v>0</v>
      </c>
      <c r="AO48" s="63">
        <f>'법정동(2015.12월말)'!AO51-'법정동(2015.6월말)'!AO51</f>
        <v>0</v>
      </c>
      <c r="AP48" s="63">
        <f>'법정동(2015.12월말)'!AP51-'법정동(2015.6월말)'!AP51</f>
        <v>0</v>
      </c>
      <c r="AQ48" s="63">
        <f>'법정동(2015.12월말)'!AQ51-'법정동(2015.6월말)'!AQ51</f>
        <v>0</v>
      </c>
      <c r="AR48" s="63">
        <f>'법정동(2015.12월말)'!AR51-'법정동(2015.6월말)'!AR51</f>
        <v>0</v>
      </c>
      <c r="AS48" s="63">
        <f>'법정동(2015.12월말)'!AS51-'법정동(2015.6월말)'!AS51</f>
        <v>0</v>
      </c>
      <c r="AT48" s="63">
        <f>'법정동(2015.12월말)'!AT51-'법정동(2015.6월말)'!AT51</f>
        <v>0</v>
      </c>
      <c r="AU48" s="63">
        <f>'법정동(2015.12월말)'!AU51-'법정동(2015.6월말)'!AU51</f>
        <v>0</v>
      </c>
      <c r="AV48" s="63">
        <f>'법정동(2015.12월말)'!AV51-'법정동(2015.6월말)'!AV51</f>
        <v>0</v>
      </c>
      <c r="AW48" s="63">
        <f>'법정동(2015.12월말)'!AW51-'법정동(2015.6월말)'!AW51</f>
        <v>0</v>
      </c>
      <c r="AX48" s="63">
        <f>'법정동(2015.12월말)'!AX51-'법정동(2015.6월말)'!AX51</f>
        <v>0</v>
      </c>
      <c r="AY48" s="63">
        <f>'법정동(2015.12월말)'!AY51-'법정동(2015.6월말)'!AY51</f>
        <v>0</v>
      </c>
      <c r="AZ48" s="63">
        <f>'법정동(2015.12월말)'!AZ51-'법정동(2015.6월말)'!AZ51</f>
        <v>0</v>
      </c>
      <c r="BA48" s="63">
        <f>'법정동(2015.12월말)'!BA51-'법정동(2015.6월말)'!BA51</f>
        <v>0</v>
      </c>
      <c r="BB48" s="63">
        <f>'법정동(2015.12월말)'!BB51-'법정동(2015.6월말)'!BB51</f>
        <v>0</v>
      </c>
      <c r="BC48" s="63">
        <f>'법정동(2015.12월말)'!BC51-'법정동(2015.6월말)'!BC51</f>
        <v>0</v>
      </c>
      <c r="BD48" s="63">
        <f>'법정동(2015.12월말)'!BD51-'법정동(2015.6월말)'!BD51</f>
        <v>0</v>
      </c>
      <c r="BE48" s="63">
        <f>'법정동(2015.12월말)'!BE51-'법정동(2015.6월말)'!BE51</f>
        <v>0</v>
      </c>
      <c r="BF48" s="63">
        <f>'법정동(2015.12월말)'!BF51-'법정동(2015.6월말)'!BF51</f>
        <v>0</v>
      </c>
      <c r="BG48" s="64">
        <f>'법정동(2015.12월말)'!BG51-'법정동(2015.6월말)'!BG51</f>
        <v>0</v>
      </c>
    </row>
    <row r="49" spans="1:59" s="20" customFormat="1" ht="20.25" customHeight="1">
      <c r="A49" s="67" t="s">
        <v>52</v>
      </c>
      <c r="B49" s="69">
        <f>'법정동(2015.12월말)'!B52-'법정동(2015.6월말)'!B52</f>
        <v>0</v>
      </c>
      <c r="C49" s="63">
        <f>'법정동(2015.12월말)'!C52-'법정동(2015.6월말)'!C52</f>
        <v>-4</v>
      </c>
      <c r="D49" s="63">
        <f>'법정동(2015.12월말)'!D52-'법정동(2015.6월말)'!D52</f>
        <v>0</v>
      </c>
      <c r="E49" s="63">
        <f>'법정동(2015.12월말)'!E52-'법정동(2015.6월말)'!E52</f>
        <v>3</v>
      </c>
      <c r="F49" s="63">
        <f>'법정동(2015.12월말)'!F52-'법정동(2015.6월말)'!F52</f>
        <v>0</v>
      </c>
      <c r="G49" s="63">
        <f>'법정동(2015.12월말)'!G52-'법정동(2015.6월말)'!G52</f>
        <v>-16</v>
      </c>
      <c r="H49" s="63">
        <f>'법정동(2015.12월말)'!H52-'법정동(2015.6월말)'!H52</f>
        <v>0</v>
      </c>
      <c r="I49" s="63">
        <f>'법정동(2015.12월말)'!I52-'법정동(2015.6월말)'!I52</f>
        <v>0</v>
      </c>
      <c r="J49" s="63">
        <f>'법정동(2015.12월말)'!J52-'법정동(2015.6월말)'!J52</f>
        <v>0</v>
      </c>
      <c r="K49" s="63">
        <f>'법정동(2015.12월말)'!K52-'법정동(2015.6월말)'!K52</f>
        <v>0</v>
      </c>
      <c r="L49" s="63">
        <f>'법정동(2015.12월말)'!L52-'법정동(2015.6월말)'!L52</f>
        <v>0</v>
      </c>
      <c r="M49" s="63">
        <f>'법정동(2015.12월말)'!M52-'법정동(2015.6월말)'!M52</f>
        <v>7</v>
      </c>
      <c r="N49" s="63">
        <f>'법정동(2015.12월말)'!N52-'법정동(2015.6월말)'!N52</f>
        <v>0</v>
      </c>
      <c r="O49" s="63">
        <f>'법정동(2015.12월말)'!O52-'법정동(2015.6월말)'!O52</f>
        <v>0</v>
      </c>
      <c r="P49" s="63">
        <f>'법정동(2015.12월말)'!P52-'법정동(2015.6월말)'!P52</f>
        <v>0</v>
      </c>
      <c r="Q49" s="63">
        <f>'법정동(2015.12월말)'!Q52-'법정동(2015.6월말)'!Q52</f>
        <v>0</v>
      </c>
      <c r="R49" s="63">
        <f>'법정동(2015.12월말)'!R52-'법정동(2015.6월말)'!R52</f>
        <v>0</v>
      </c>
      <c r="S49" s="63">
        <f>'법정동(2015.12월말)'!S52-'법정동(2015.6월말)'!S52</f>
        <v>0</v>
      </c>
      <c r="T49" s="63">
        <f>'법정동(2015.12월말)'!T52-'법정동(2015.6월말)'!T52</f>
        <v>0</v>
      </c>
      <c r="U49" s="63">
        <f>'법정동(2015.12월말)'!U52-'법정동(2015.6월말)'!U52</f>
        <v>0</v>
      </c>
      <c r="V49" s="63">
        <f>'법정동(2015.12월말)'!V52-'법정동(2015.6월말)'!V52</f>
        <v>0</v>
      </c>
      <c r="W49" s="63">
        <f>'법정동(2015.12월말)'!W52-'법정동(2015.6월말)'!W52</f>
        <v>0</v>
      </c>
      <c r="X49" s="63">
        <f>'법정동(2015.12월말)'!X52-'법정동(2015.6월말)'!X52</f>
        <v>0</v>
      </c>
      <c r="Y49" s="63">
        <f>'법정동(2015.12월말)'!Y52-'법정동(2015.6월말)'!Y52</f>
        <v>0</v>
      </c>
      <c r="Z49" s="63">
        <f>'법정동(2015.12월말)'!Z52-'법정동(2015.6월말)'!Z52</f>
        <v>0</v>
      </c>
      <c r="AA49" s="63">
        <f>'법정동(2015.12월말)'!AA52-'법정동(2015.6월말)'!AA52</f>
        <v>0</v>
      </c>
      <c r="AB49" s="63">
        <f>'법정동(2015.12월말)'!AB52-'법정동(2015.6월말)'!AB52</f>
        <v>0</v>
      </c>
      <c r="AC49" s="63">
        <f>'법정동(2015.12월말)'!AC52-'법정동(2015.6월말)'!AC52</f>
        <v>0</v>
      </c>
      <c r="AD49" s="63">
        <f>'법정동(2015.12월말)'!AD52-'법정동(2015.6월말)'!AD52</f>
        <v>0</v>
      </c>
      <c r="AE49" s="63">
        <f>'법정동(2015.12월말)'!AE52-'법정동(2015.6월말)'!AE52</f>
        <v>0</v>
      </c>
      <c r="AF49" s="63">
        <f>'법정동(2015.12월말)'!AF52-'법정동(2015.6월말)'!AF52</f>
        <v>0</v>
      </c>
      <c r="AG49" s="63">
        <f>'법정동(2015.12월말)'!AG52-'법정동(2015.6월말)'!AG52</f>
        <v>0</v>
      </c>
      <c r="AH49" s="63">
        <f>'법정동(2015.12월말)'!AH52-'법정동(2015.6월말)'!AH52</f>
        <v>0</v>
      </c>
      <c r="AI49" s="63">
        <f>'법정동(2015.12월말)'!AI52-'법정동(2015.6월말)'!AI52</f>
        <v>0</v>
      </c>
      <c r="AJ49" s="63">
        <f>'법정동(2015.12월말)'!AJ52-'법정동(2015.6월말)'!AJ52</f>
        <v>0</v>
      </c>
      <c r="AK49" s="63">
        <f>'법정동(2015.12월말)'!AK52-'법정동(2015.6월말)'!AK52</f>
        <v>1</v>
      </c>
      <c r="AL49" s="63">
        <f>'법정동(2015.12월말)'!AL52-'법정동(2015.6월말)'!AL52</f>
        <v>0</v>
      </c>
      <c r="AM49" s="63">
        <f>'법정동(2015.12월말)'!AM52-'법정동(2015.6월말)'!AM52</f>
        <v>1</v>
      </c>
      <c r="AN49" s="63">
        <f>'법정동(2015.12월말)'!AN52-'법정동(2015.6월말)'!AN52</f>
        <v>0</v>
      </c>
      <c r="AO49" s="63">
        <f>'법정동(2015.12월말)'!AO52-'법정동(2015.6월말)'!AO52</f>
        <v>0</v>
      </c>
      <c r="AP49" s="63">
        <f>'법정동(2015.12월말)'!AP52-'법정동(2015.6월말)'!AP52</f>
        <v>0</v>
      </c>
      <c r="AQ49" s="63">
        <f>'법정동(2015.12월말)'!AQ52-'법정동(2015.6월말)'!AQ52</f>
        <v>0</v>
      </c>
      <c r="AR49" s="63">
        <f>'법정동(2015.12월말)'!AR52-'법정동(2015.6월말)'!AR52</f>
        <v>0</v>
      </c>
      <c r="AS49" s="63">
        <f>'법정동(2015.12월말)'!AS52-'법정동(2015.6월말)'!AS52</f>
        <v>0</v>
      </c>
      <c r="AT49" s="63">
        <f>'법정동(2015.12월말)'!AT52-'법정동(2015.6월말)'!AT52</f>
        <v>0</v>
      </c>
      <c r="AU49" s="63">
        <f>'법정동(2015.12월말)'!AU52-'법정동(2015.6월말)'!AU52</f>
        <v>0</v>
      </c>
      <c r="AV49" s="63">
        <f>'법정동(2015.12월말)'!AV52-'법정동(2015.6월말)'!AV52</f>
        <v>0</v>
      </c>
      <c r="AW49" s="63">
        <f>'법정동(2015.12월말)'!AW52-'법정동(2015.6월말)'!AW52</f>
        <v>0</v>
      </c>
      <c r="AX49" s="63">
        <f>'법정동(2015.12월말)'!AX52-'법정동(2015.6월말)'!AX52</f>
        <v>0</v>
      </c>
      <c r="AY49" s="63">
        <f>'법정동(2015.12월말)'!AY52-'법정동(2015.6월말)'!AY52</f>
        <v>0</v>
      </c>
      <c r="AZ49" s="63">
        <f>'법정동(2015.12월말)'!AZ52-'법정동(2015.6월말)'!AZ52</f>
        <v>0</v>
      </c>
      <c r="BA49" s="63">
        <f>'법정동(2015.12월말)'!BA52-'법정동(2015.6월말)'!BA52</f>
        <v>0</v>
      </c>
      <c r="BB49" s="63">
        <f>'법정동(2015.12월말)'!BB52-'법정동(2015.6월말)'!BB52</f>
        <v>0</v>
      </c>
      <c r="BC49" s="63">
        <f>'법정동(2015.12월말)'!BC52-'법정동(2015.6월말)'!BC52</f>
        <v>0</v>
      </c>
      <c r="BD49" s="63">
        <f>'법정동(2015.12월말)'!BD52-'법정동(2015.6월말)'!BD52</f>
        <v>0</v>
      </c>
      <c r="BE49" s="63">
        <f>'법정동(2015.12월말)'!BE52-'법정동(2015.6월말)'!BE52</f>
        <v>0</v>
      </c>
      <c r="BF49" s="63">
        <f>'법정동(2015.12월말)'!BF52-'법정동(2015.6월말)'!BF52</f>
        <v>0</v>
      </c>
      <c r="BG49" s="64">
        <f>'법정동(2015.12월말)'!BG52-'법정동(2015.6월말)'!BG52</f>
        <v>0</v>
      </c>
    </row>
    <row r="50" spans="1:59" s="20" customFormat="1" ht="20.25" customHeight="1">
      <c r="A50" s="67" t="s">
        <v>53</v>
      </c>
      <c r="B50" s="69">
        <f>'법정동(2015.12월말)'!B53-'법정동(2015.6월말)'!B53</f>
        <v>1</v>
      </c>
      <c r="C50" s="63">
        <f>'법정동(2015.12월말)'!C53-'법정동(2015.6월말)'!C53</f>
        <v>16</v>
      </c>
      <c r="D50" s="63">
        <f>'법정동(2015.12월말)'!D53-'법정동(2015.6월말)'!D53</f>
        <v>-1501</v>
      </c>
      <c r="E50" s="63">
        <f>'법정동(2015.12월말)'!E53-'법정동(2015.6월말)'!E53</f>
        <v>0</v>
      </c>
      <c r="F50" s="63">
        <f>'법정동(2015.12월말)'!F53-'법정동(2015.6월말)'!F53</f>
        <v>-2153</v>
      </c>
      <c r="G50" s="63">
        <f>'법정동(2015.12월말)'!G53-'법정동(2015.6월말)'!G53</f>
        <v>-2</v>
      </c>
      <c r="H50" s="63">
        <f>'법정동(2015.12월말)'!H53-'법정동(2015.6월말)'!H53</f>
        <v>0</v>
      </c>
      <c r="I50" s="63">
        <f>'법정동(2015.12월말)'!I53-'법정동(2015.6월말)'!I53</f>
        <v>0</v>
      </c>
      <c r="J50" s="63">
        <f>'법정동(2015.12월말)'!J53-'법정동(2015.6월말)'!J53</f>
        <v>0</v>
      </c>
      <c r="K50" s="63">
        <f>'법정동(2015.12월말)'!K53-'법정동(2015.6월말)'!K53</f>
        <v>0</v>
      </c>
      <c r="L50" s="63">
        <f>'법정동(2015.12월말)'!L53-'법정동(2015.6월말)'!L53</f>
        <v>-9266</v>
      </c>
      <c r="M50" s="63">
        <f>'법정동(2015.12월말)'!M53-'법정동(2015.6월말)'!M53</f>
        <v>-16</v>
      </c>
      <c r="N50" s="63">
        <f>'법정동(2015.12월말)'!N53-'법정동(2015.6월말)'!N53</f>
        <v>0</v>
      </c>
      <c r="O50" s="63">
        <f>'법정동(2015.12월말)'!O53-'법정동(2015.6월말)'!O53</f>
        <v>0</v>
      </c>
      <c r="P50" s="63">
        <f>'법정동(2015.12월말)'!P53-'법정동(2015.6월말)'!P53</f>
        <v>0</v>
      </c>
      <c r="Q50" s="63">
        <f>'법정동(2015.12월말)'!Q53-'법정동(2015.6월말)'!Q53</f>
        <v>0</v>
      </c>
      <c r="R50" s="63">
        <f>'법정동(2015.12월말)'!R53-'법정동(2015.6월말)'!R53</f>
        <v>3456</v>
      </c>
      <c r="S50" s="63">
        <f>'법정동(2015.12월말)'!S53-'법정동(2015.6월말)'!S53</f>
        <v>6</v>
      </c>
      <c r="T50" s="63">
        <f>'법정동(2015.12월말)'!T53-'법정동(2015.6월말)'!T53</f>
        <v>430</v>
      </c>
      <c r="U50" s="63">
        <f>'법정동(2015.12월말)'!U53-'법정동(2015.6월말)'!U53</f>
        <v>1</v>
      </c>
      <c r="V50" s="63">
        <f>'법정동(2015.12월말)'!V53-'법정동(2015.6월말)'!V53</f>
        <v>0</v>
      </c>
      <c r="W50" s="63">
        <f>'법정동(2015.12월말)'!W53-'법정동(2015.6월말)'!W53</f>
        <v>0</v>
      </c>
      <c r="X50" s="63">
        <f>'법정동(2015.12월말)'!X53-'법정동(2015.6월말)'!X53</f>
        <v>0</v>
      </c>
      <c r="Y50" s="63">
        <f>'법정동(2015.12월말)'!Y53-'법정동(2015.6월말)'!Y53</f>
        <v>0</v>
      </c>
      <c r="Z50" s="63">
        <f>'법정동(2015.12월말)'!Z53-'법정동(2015.6월말)'!Z53</f>
        <v>0</v>
      </c>
      <c r="AA50" s="63">
        <f>'법정동(2015.12월말)'!AA53-'법정동(2015.6월말)'!AA53</f>
        <v>0</v>
      </c>
      <c r="AB50" s="63">
        <f>'법정동(2015.12월말)'!AB53-'법정동(2015.6월말)'!AB53</f>
        <v>-330</v>
      </c>
      <c r="AC50" s="63">
        <f>'법정동(2015.12월말)'!AC53-'법정동(2015.6월말)'!AC53</f>
        <v>-1</v>
      </c>
      <c r="AD50" s="63">
        <f>'법정동(2015.12월말)'!AD53-'법정동(2015.6월말)'!AD53</f>
        <v>9279</v>
      </c>
      <c r="AE50" s="63">
        <f>'법정동(2015.12월말)'!AE53-'법정동(2015.6월말)'!AE53</f>
        <v>27</v>
      </c>
      <c r="AF50" s="63">
        <f>'법정동(2015.12월말)'!AF53-'법정동(2015.6월말)'!AF53</f>
        <v>0</v>
      </c>
      <c r="AG50" s="63">
        <f>'법정동(2015.12월말)'!AG53-'법정동(2015.6월말)'!AG53</f>
        <v>0</v>
      </c>
      <c r="AH50" s="63">
        <f>'법정동(2015.12월말)'!AH53-'법정동(2015.6월말)'!AH53</f>
        <v>0</v>
      </c>
      <c r="AI50" s="63">
        <f>'법정동(2015.12월말)'!AI53-'법정동(2015.6월말)'!AI53</f>
        <v>0</v>
      </c>
      <c r="AJ50" s="63">
        <f>'법정동(2015.12월말)'!AJ53-'법정동(2015.6월말)'!AJ53</f>
        <v>0</v>
      </c>
      <c r="AK50" s="63">
        <f>'법정동(2015.12월말)'!AK53-'법정동(2015.6월말)'!AK53</f>
        <v>0</v>
      </c>
      <c r="AL50" s="63">
        <f>'법정동(2015.12월말)'!AL53-'법정동(2015.6월말)'!AL53</f>
        <v>0</v>
      </c>
      <c r="AM50" s="63">
        <f>'법정동(2015.12월말)'!AM53-'법정동(2015.6월말)'!AM53</f>
        <v>0</v>
      </c>
      <c r="AN50" s="63">
        <f>'법정동(2015.12월말)'!AN53-'법정동(2015.6월말)'!AN53</f>
        <v>0</v>
      </c>
      <c r="AO50" s="63">
        <f>'법정동(2015.12월말)'!AO53-'법정동(2015.6월말)'!AO53</f>
        <v>0</v>
      </c>
      <c r="AP50" s="63">
        <f>'법정동(2015.12월말)'!AP53-'법정동(2015.6월말)'!AP53</f>
        <v>0</v>
      </c>
      <c r="AQ50" s="63">
        <f>'법정동(2015.12월말)'!AQ53-'법정동(2015.6월말)'!AQ53</f>
        <v>0</v>
      </c>
      <c r="AR50" s="63">
        <f>'법정동(2015.12월말)'!AR53-'법정동(2015.6월말)'!AR53</f>
        <v>0</v>
      </c>
      <c r="AS50" s="63">
        <f>'법정동(2015.12월말)'!AS53-'법정동(2015.6월말)'!AS53</f>
        <v>0</v>
      </c>
      <c r="AT50" s="63">
        <f>'법정동(2015.12월말)'!AT53-'법정동(2015.6월말)'!AT53</f>
        <v>0</v>
      </c>
      <c r="AU50" s="63">
        <f>'법정동(2015.12월말)'!AU53-'법정동(2015.6월말)'!AU53</f>
        <v>0</v>
      </c>
      <c r="AV50" s="63">
        <f>'법정동(2015.12월말)'!AV53-'법정동(2015.6월말)'!AV53</f>
        <v>0</v>
      </c>
      <c r="AW50" s="63">
        <f>'법정동(2015.12월말)'!AW53-'법정동(2015.6월말)'!AW53</f>
        <v>0</v>
      </c>
      <c r="AX50" s="63">
        <f>'법정동(2015.12월말)'!AX53-'법정동(2015.6월말)'!AX53</f>
        <v>0</v>
      </c>
      <c r="AY50" s="63">
        <f>'법정동(2015.12월말)'!AY53-'법정동(2015.6월말)'!AY53</f>
        <v>0</v>
      </c>
      <c r="AZ50" s="63">
        <f>'법정동(2015.12월말)'!AZ53-'법정동(2015.6월말)'!AZ53</f>
        <v>0</v>
      </c>
      <c r="BA50" s="63">
        <f>'법정동(2015.12월말)'!BA53-'법정동(2015.6월말)'!BA53</f>
        <v>0</v>
      </c>
      <c r="BB50" s="63">
        <f>'법정동(2015.12월말)'!BB53-'법정동(2015.6월말)'!BB53</f>
        <v>0</v>
      </c>
      <c r="BC50" s="63">
        <f>'법정동(2015.12월말)'!BC53-'법정동(2015.6월말)'!BC53</f>
        <v>0</v>
      </c>
      <c r="BD50" s="63">
        <f>'법정동(2015.12월말)'!BD53-'법정동(2015.6월말)'!BD53</f>
        <v>0</v>
      </c>
      <c r="BE50" s="63">
        <f>'법정동(2015.12월말)'!BE53-'법정동(2015.6월말)'!BE53</f>
        <v>0</v>
      </c>
      <c r="BF50" s="63">
        <f>'법정동(2015.12월말)'!BF53-'법정동(2015.6월말)'!BF53</f>
        <v>86</v>
      </c>
      <c r="BG50" s="64">
        <f>'법정동(2015.12월말)'!BG53-'법정동(2015.6월말)'!BG53</f>
        <v>1</v>
      </c>
    </row>
    <row r="51" spans="1:59" s="20" customFormat="1" ht="20.25" customHeight="1">
      <c r="A51" s="67" t="s">
        <v>54</v>
      </c>
      <c r="B51" s="69">
        <f>'법정동(2015.12월말)'!B54-'법정동(2015.6월말)'!B54</f>
        <v>0</v>
      </c>
      <c r="C51" s="63">
        <f>'법정동(2015.12월말)'!C54-'법정동(2015.6월말)'!C54</f>
        <v>-133</v>
      </c>
      <c r="D51" s="63">
        <f>'법정동(2015.12월말)'!D54-'법정동(2015.6월말)'!D54</f>
        <v>0</v>
      </c>
      <c r="E51" s="63">
        <f>'법정동(2015.12월말)'!E54-'법정동(2015.6월말)'!E54</f>
        <v>-73</v>
      </c>
      <c r="F51" s="63">
        <f>'법정동(2015.12월말)'!F54-'법정동(2015.6월말)'!F54</f>
        <v>0</v>
      </c>
      <c r="G51" s="63">
        <f>'법정동(2015.12월말)'!G54-'법정동(2015.6월말)'!G54</f>
        <v>-20</v>
      </c>
      <c r="H51" s="63">
        <f>'법정동(2015.12월말)'!H54-'법정동(2015.6월말)'!H54</f>
        <v>0</v>
      </c>
      <c r="I51" s="63">
        <f>'법정동(2015.12월말)'!I54-'법정동(2015.6월말)'!I54</f>
        <v>0</v>
      </c>
      <c r="J51" s="63">
        <f>'법정동(2015.12월말)'!J54-'법정동(2015.6월말)'!J54</f>
        <v>0</v>
      </c>
      <c r="K51" s="63">
        <f>'법정동(2015.12월말)'!K54-'법정동(2015.6월말)'!K54</f>
        <v>0</v>
      </c>
      <c r="L51" s="63">
        <f>'법정동(2015.12월말)'!L54-'법정동(2015.6월말)'!L54</f>
        <v>0</v>
      </c>
      <c r="M51" s="63">
        <f>'법정동(2015.12월말)'!M54-'법정동(2015.6월말)'!M54</f>
        <v>-4</v>
      </c>
      <c r="N51" s="63">
        <f>'법정동(2015.12월말)'!N54-'법정동(2015.6월말)'!N54</f>
        <v>0</v>
      </c>
      <c r="O51" s="63">
        <f>'법정동(2015.12월말)'!O54-'법정동(2015.6월말)'!O54</f>
        <v>0</v>
      </c>
      <c r="P51" s="63">
        <f>'법정동(2015.12월말)'!P54-'법정동(2015.6월말)'!P54</f>
        <v>0</v>
      </c>
      <c r="Q51" s="63">
        <f>'법정동(2015.12월말)'!Q54-'법정동(2015.6월말)'!Q54</f>
        <v>0</v>
      </c>
      <c r="R51" s="63">
        <f>'법정동(2015.12월말)'!R54-'법정동(2015.6월말)'!R54</f>
        <v>0</v>
      </c>
      <c r="S51" s="63">
        <f>'법정동(2015.12월말)'!S54-'법정동(2015.6월말)'!S54</f>
        <v>0</v>
      </c>
      <c r="T51" s="63">
        <f>'법정동(2015.12월말)'!T54-'법정동(2015.6월말)'!T54</f>
        <v>0</v>
      </c>
      <c r="U51" s="63">
        <f>'법정동(2015.12월말)'!U54-'법정동(2015.6월말)'!U54</f>
        <v>0</v>
      </c>
      <c r="V51" s="63">
        <f>'법정동(2015.12월말)'!V54-'법정동(2015.6월말)'!V54</f>
        <v>0</v>
      </c>
      <c r="W51" s="63">
        <f>'법정동(2015.12월말)'!W54-'법정동(2015.6월말)'!W54</f>
        <v>0</v>
      </c>
      <c r="X51" s="63">
        <f>'법정동(2015.12월말)'!X54-'법정동(2015.6월말)'!X54</f>
        <v>0</v>
      </c>
      <c r="Y51" s="63">
        <f>'법정동(2015.12월말)'!Y54-'법정동(2015.6월말)'!Y54</f>
        <v>0</v>
      </c>
      <c r="Z51" s="63">
        <f>'법정동(2015.12월말)'!Z54-'법정동(2015.6월말)'!Z54</f>
        <v>0</v>
      </c>
      <c r="AA51" s="63">
        <f>'법정동(2015.12월말)'!AA54-'법정동(2015.6월말)'!AA54</f>
        <v>0</v>
      </c>
      <c r="AB51" s="63">
        <f>'법정동(2015.12월말)'!AB54-'법정동(2015.6월말)'!AB54</f>
        <v>0</v>
      </c>
      <c r="AC51" s="63">
        <f>'법정동(2015.12월말)'!AC54-'법정동(2015.6월말)'!AC54</f>
        <v>0</v>
      </c>
      <c r="AD51" s="63">
        <f>'법정동(2015.12월말)'!AD54-'법정동(2015.6월말)'!AD54</f>
        <v>0</v>
      </c>
      <c r="AE51" s="63">
        <f>'법정동(2015.12월말)'!AE54-'법정동(2015.6월말)'!AE54</f>
        <v>-2</v>
      </c>
      <c r="AF51" s="63">
        <f>'법정동(2015.12월말)'!AF54-'법정동(2015.6월말)'!AF54</f>
        <v>0</v>
      </c>
      <c r="AG51" s="63">
        <f>'법정동(2015.12월말)'!AG54-'법정동(2015.6월말)'!AG54</f>
        <v>0</v>
      </c>
      <c r="AH51" s="63">
        <f>'법정동(2015.12월말)'!AH54-'법정동(2015.6월말)'!AH54</f>
        <v>0</v>
      </c>
      <c r="AI51" s="63">
        <f>'법정동(2015.12월말)'!AI54-'법정동(2015.6월말)'!AI54</f>
        <v>0</v>
      </c>
      <c r="AJ51" s="63">
        <f>'법정동(2015.12월말)'!AJ54-'법정동(2015.6월말)'!AJ54</f>
        <v>0</v>
      </c>
      <c r="AK51" s="63">
        <f>'법정동(2015.12월말)'!AK54-'법정동(2015.6월말)'!AK54</f>
        <v>0</v>
      </c>
      <c r="AL51" s="63">
        <f>'법정동(2015.12월말)'!AL54-'법정동(2015.6월말)'!AL54</f>
        <v>0</v>
      </c>
      <c r="AM51" s="63">
        <f>'법정동(2015.12월말)'!AM54-'법정동(2015.6월말)'!AM54</f>
        <v>-1</v>
      </c>
      <c r="AN51" s="63">
        <f>'법정동(2015.12월말)'!AN54-'법정동(2015.6월말)'!AN54</f>
        <v>0</v>
      </c>
      <c r="AO51" s="63">
        <f>'법정동(2015.12월말)'!AO54-'법정동(2015.6월말)'!AO54</f>
        <v>0</v>
      </c>
      <c r="AP51" s="63">
        <f>'법정동(2015.12월말)'!AP54-'법정동(2015.6월말)'!AP54</f>
        <v>0</v>
      </c>
      <c r="AQ51" s="63">
        <f>'법정동(2015.12월말)'!AQ54-'법정동(2015.6월말)'!AQ54</f>
        <v>0</v>
      </c>
      <c r="AR51" s="63">
        <f>'법정동(2015.12월말)'!AR54-'법정동(2015.6월말)'!AR54</f>
        <v>0</v>
      </c>
      <c r="AS51" s="63">
        <f>'법정동(2015.12월말)'!AS54-'법정동(2015.6월말)'!AS54</f>
        <v>0</v>
      </c>
      <c r="AT51" s="63">
        <f>'법정동(2015.12월말)'!AT54-'법정동(2015.6월말)'!AT54</f>
        <v>0</v>
      </c>
      <c r="AU51" s="63">
        <f>'법정동(2015.12월말)'!AU54-'법정동(2015.6월말)'!AU54</f>
        <v>0</v>
      </c>
      <c r="AV51" s="63">
        <f>'법정동(2015.12월말)'!AV54-'법정동(2015.6월말)'!AV54</f>
        <v>0</v>
      </c>
      <c r="AW51" s="63">
        <f>'법정동(2015.12월말)'!AW54-'법정동(2015.6월말)'!AW54</f>
        <v>0</v>
      </c>
      <c r="AX51" s="63">
        <f>'법정동(2015.12월말)'!AX54-'법정동(2015.6월말)'!AX54</f>
        <v>0</v>
      </c>
      <c r="AY51" s="63">
        <f>'법정동(2015.12월말)'!AY54-'법정동(2015.6월말)'!AY54</f>
        <v>0</v>
      </c>
      <c r="AZ51" s="63">
        <f>'법정동(2015.12월말)'!AZ54-'법정동(2015.6월말)'!AZ54</f>
        <v>0</v>
      </c>
      <c r="BA51" s="63">
        <f>'법정동(2015.12월말)'!BA54-'법정동(2015.6월말)'!BA54</f>
        <v>0</v>
      </c>
      <c r="BB51" s="63">
        <f>'법정동(2015.12월말)'!BB54-'법정동(2015.6월말)'!BB54</f>
        <v>0</v>
      </c>
      <c r="BC51" s="63">
        <f>'법정동(2015.12월말)'!BC54-'법정동(2015.6월말)'!BC54</f>
        <v>0</v>
      </c>
      <c r="BD51" s="63">
        <f>'법정동(2015.12월말)'!BD54-'법정동(2015.6월말)'!BD54</f>
        <v>0</v>
      </c>
      <c r="BE51" s="63">
        <f>'법정동(2015.12월말)'!BE54-'법정동(2015.6월말)'!BE54</f>
        <v>0</v>
      </c>
      <c r="BF51" s="63">
        <f>'법정동(2015.12월말)'!BF54-'법정동(2015.6월말)'!BF54</f>
        <v>0</v>
      </c>
      <c r="BG51" s="64">
        <f>'법정동(2015.12월말)'!BG54-'법정동(2015.6월말)'!BG54</f>
        <v>-33</v>
      </c>
    </row>
    <row r="52" spans="1:59" s="20" customFormat="1" ht="20.25" customHeight="1">
      <c r="A52" s="67" t="s">
        <v>55</v>
      </c>
      <c r="B52" s="69">
        <f>'법정동(2015.12월말)'!B55-'법정동(2015.6월말)'!B55</f>
        <v>-100</v>
      </c>
      <c r="C52" s="63">
        <f>'법정동(2015.12월말)'!C55-'법정동(2015.6월말)'!C55</f>
        <v>4</v>
      </c>
      <c r="D52" s="63">
        <f>'법정동(2015.12월말)'!D55-'법정동(2015.6월말)'!D55</f>
        <v>-614</v>
      </c>
      <c r="E52" s="63">
        <f>'법정동(2015.12월말)'!E55-'법정동(2015.6월말)'!E55</f>
        <v>-1</v>
      </c>
      <c r="F52" s="63">
        <f>'법정동(2015.12월말)'!F55-'법정동(2015.6월말)'!F55</f>
        <v>0</v>
      </c>
      <c r="G52" s="63">
        <f>'법정동(2015.12월말)'!G55-'법정동(2015.6월말)'!G55</f>
        <v>0</v>
      </c>
      <c r="H52" s="63">
        <f>'법정동(2015.12월말)'!H55-'법정동(2015.6월말)'!H55</f>
        <v>0</v>
      </c>
      <c r="I52" s="63">
        <f>'법정동(2015.12월말)'!I55-'법정동(2015.6월말)'!I55</f>
        <v>0</v>
      </c>
      <c r="J52" s="63">
        <f>'법정동(2015.12월말)'!J55-'법정동(2015.6월말)'!J55</f>
        <v>0</v>
      </c>
      <c r="K52" s="63">
        <f>'법정동(2015.12월말)'!K55-'법정동(2015.6월말)'!K55</f>
        <v>0</v>
      </c>
      <c r="L52" s="63">
        <f>'법정동(2015.12월말)'!L55-'법정동(2015.6월말)'!L55</f>
        <v>-100</v>
      </c>
      <c r="M52" s="63">
        <f>'법정동(2015.12월말)'!M55-'법정동(2015.6월말)'!M55</f>
        <v>1</v>
      </c>
      <c r="N52" s="63">
        <f>'법정동(2015.12월말)'!N55-'법정동(2015.6월말)'!N55</f>
        <v>0</v>
      </c>
      <c r="O52" s="63">
        <f>'법정동(2015.12월말)'!O55-'법정동(2015.6월말)'!O55</f>
        <v>0</v>
      </c>
      <c r="P52" s="63">
        <f>'법정동(2015.12월말)'!P55-'법정동(2015.6월말)'!P55</f>
        <v>0</v>
      </c>
      <c r="Q52" s="63">
        <f>'법정동(2015.12월말)'!Q55-'법정동(2015.6월말)'!Q55</f>
        <v>0</v>
      </c>
      <c r="R52" s="63">
        <f>'법정동(2015.12월말)'!R55-'법정동(2015.6월말)'!R55</f>
        <v>499</v>
      </c>
      <c r="S52" s="63">
        <f>'법정동(2015.12월말)'!S55-'법정동(2015.6월말)'!S55</f>
        <v>1</v>
      </c>
      <c r="T52" s="63">
        <f>'법정동(2015.12월말)'!T55-'법정동(2015.6월말)'!T55</f>
        <v>0</v>
      </c>
      <c r="U52" s="63">
        <f>'법정동(2015.12월말)'!U55-'법정동(2015.6월말)'!U55</f>
        <v>0</v>
      </c>
      <c r="V52" s="63">
        <f>'법정동(2015.12월말)'!V55-'법정동(2015.6월말)'!V55</f>
        <v>0</v>
      </c>
      <c r="W52" s="63">
        <f>'법정동(2015.12월말)'!W55-'법정동(2015.6월말)'!W55</f>
        <v>0</v>
      </c>
      <c r="X52" s="63">
        <f>'법정동(2015.12월말)'!X55-'법정동(2015.6월말)'!X55</f>
        <v>89</v>
      </c>
      <c r="Y52" s="63">
        <f>'법정동(2015.12월말)'!Y55-'법정동(2015.6월말)'!Y55</f>
        <v>1</v>
      </c>
      <c r="Z52" s="63">
        <f>'법정동(2015.12월말)'!Z55-'법정동(2015.6월말)'!Z55</f>
        <v>0</v>
      </c>
      <c r="AA52" s="63">
        <f>'법정동(2015.12월말)'!AA55-'법정동(2015.6월말)'!AA55</f>
        <v>0</v>
      </c>
      <c r="AB52" s="63">
        <f>'법정동(2015.12월말)'!AB55-'법정동(2015.6월말)'!AB55</f>
        <v>0</v>
      </c>
      <c r="AC52" s="63">
        <f>'법정동(2015.12월말)'!AC55-'법정동(2015.6월말)'!AC55</f>
        <v>0</v>
      </c>
      <c r="AD52" s="63">
        <f>'법정동(2015.12월말)'!AD55-'법정동(2015.6월말)'!AD55</f>
        <v>26</v>
      </c>
      <c r="AE52" s="63">
        <f>'법정동(2015.12월말)'!AE55-'법정동(2015.6월말)'!AE55</f>
        <v>2</v>
      </c>
      <c r="AF52" s="63">
        <f>'법정동(2015.12월말)'!AF55-'법정동(2015.6월말)'!AF55</f>
        <v>0</v>
      </c>
      <c r="AG52" s="63">
        <f>'법정동(2015.12월말)'!AG55-'법정동(2015.6월말)'!AG55</f>
        <v>0</v>
      </c>
      <c r="AH52" s="63">
        <f>'법정동(2015.12월말)'!AH55-'법정동(2015.6월말)'!AH55</f>
        <v>0</v>
      </c>
      <c r="AI52" s="63">
        <f>'법정동(2015.12월말)'!AI55-'법정동(2015.6월말)'!AI55</f>
        <v>0</v>
      </c>
      <c r="AJ52" s="63">
        <f>'법정동(2015.12월말)'!AJ55-'법정동(2015.6월말)'!AJ55</f>
        <v>0</v>
      </c>
      <c r="AK52" s="63">
        <f>'법정동(2015.12월말)'!AK55-'법정동(2015.6월말)'!AK55</f>
        <v>0</v>
      </c>
      <c r="AL52" s="63">
        <f>'법정동(2015.12월말)'!AL55-'법정동(2015.6월말)'!AL55</f>
        <v>0</v>
      </c>
      <c r="AM52" s="63">
        <f>'법정동(2015.12월말)'!AM55-'법정동(2015.6월말)'!AM55</f>
        <v>0</v>
      </c>
      <c r="AN52" s="63">
        <f>'법정동(2015.12월말)'!AN55-'법정동(2015.6월말)'!AN55</f>
        <v>0</v>
      </c>
      <c r="AO52" s="63">
        <f>'법정동(2015.12월말)'!AO55-'법정동(2015.6월말)'!AO55</f>
        <v>0</v>
      </c>
      <c r="AP52" s="63">
        <f>'법정동(2015.12월말)'!AP55-'법정동(2015.6월말)'!AP55</f>
        <v>0</v>
      </c>
      <c r="AQ52" s="63">
        <f>'법정동(2015.12월말)'!AQ55-'법정동(2015.6월말)'!AQ55</f>
        <v>0</v>
      </c>
      <c r="AR52" s="63">
        <f>'법정동(2015.12월말)'!AR55-'법정동(2015.6월말)'!AR55</f>
        <v>0</v>
      </c>
      <c r="AS52" s="63">
        <f>'법정동(2015.12월말)'!AS55-'법정동(2015.6월말)'!AS55</f>
        <v>0</v>
      </c>
      <c r="AT52" s="63">
        <f>'법정동(2015.12월말)'!AT55-'법정동(2015.6월말)'!AT55</f>
        <v>0</v>
      </c>
      <c r="AU52" s="63">
        <f>'법정동(2015.12월말)'!AU55-'법정동(2015.6월말)'!AU55</f>
        <v>0</v>
      </c>
      <c r="AV52" s="63">
        <f>'법정동(2015.12월말)'!AV55-'법정동(2015.6월말)'!AV55</f>
        <v>0</v>
      </c>
      <c r="AW52" s="63">
        <f>'법정동(2015.12월말)'!AW55-'법정동(2015.6월말)'!AW55</f>
        <v>0</v>
      </c>
      <c r="AX52" s="63">
        <f>'법정동(2015.12월말)'!AX55-'법정동(2015.6월말)'!AX55</f>
        <v>0</v>
      </c>
      <c r="AY52" s="63">
        <f>'법정동(2015.12월말)'!AY55-'법정동(2015.6월말)'!AY55</f>
        <v>0</v>
      </c>
      <c r="AZ52" s="63">
        <f>'법정동(2015.12월말)'!AZ55-'법정동(2015.6월말)'!AZ55</f>
        <v>0</v>
      </c>
      <c r="BA52" s="63">
        <f>'법정동(2015.12월말)'!BA55-'법정동(2015.6월말)'!BA55</f>
        <v>0</v>
      </c>
      <c r="BB52" s="63">
        <f>'법정동(2015.12월말)'!BB55-'법정동(2015.6월말)'!BB55</f>
        <v>0</v>
      </c>
      <c r="BC52" s="63">
        <f>'법정동(2015.12월말)'!BC55-'법정동(2015.6월말)'!BC55</f>
        <v>0</v>
      </c>
      <c r="BD52" s="63">
        <f>'법정동(2015.12월말)'!BD55-'법정동(2015.6월말)'!BD55</f>
        <v>0</v>
      </c>
      <c r="BE52" s="63">
        <f>'법정동(2015.12월말)'!BE55-'법정동(2015.6월말)'!BE55</f>
        <v>0</v>
      </c>
      <c r="BF52" s="63">
        <f>'법정동(2015.12월말)'!BF55-'법정동(2015.6월말)'!BF55</f>
        <v>0</v>
      </c>
      <c r="BG52" s="64">
        <f>'법정동(2015.12월말)'!BG55-'법정동(2015.6월말)'!BG55</f>
        <v>0</v>
      </c>
    </row>
    <row r="53" spans="1:59" s="20" customFormat="1" ht="20.25" customHeight="1">
      <c r="A53" s="67" t="s">
        <v>56</v>
      </c>
      <c r="B53" s="69">
        <f>'법정동(2015.12월말)'!B56-'법정동(2015.6월말)'!B56</f>
        <v>51</v>
      </c>
      <c r="C53" s="63">
        <f>'법정동(2015.12월말)'!C56-'법정동(2015.6월말)'!C56</f>
        <v>-17</v>
      </c>
      <c r="D53" s="63">
        <f>'법정동(2015.12월말)'!D56-'법정동(2015.6월말)'!D56</f>
        <v>-1837</v>
      </c>
      <c r="E53" s="63">
        <f>'법정동(2015.12월말)'!E56-'법정동(2015.6월말)'!E56</f>
        <v>-4</v>
      </c>
      <c r="F53" s="63">
        <f>'법정동(2015.12월말)'!F56-'법정동(2015.6월말)'!F56</f>
        <v>-13157</v>
      </c>
      <c r="G53" s="63">
        <f>'법정동(2015.12월말)'!G56-'법정동(2015.6월말)'!G56</f>
        <v>-10</v>
      </c>
      <c r="H53" s="63">
        <f>'법정동(2015.12월말)'!H56-'법정동(2015.6월말)'!H56</f>
        <v>2711</v>
      </c>
      <c r="I53" s="63">
        <f>'법정동(2015.12월말)'!I56-'법정동(2015.6월말)'!I56</f>
        <v>1</v>
      </c>
      <c r="J53" s="63">
        <f>'법정동(2015.12월말)'!J56-'법정동(2015.6월말)'!J56</f>
        <v>0</v>
      </c>
      <c r="K53" s="63">
        <f>'법정동(2015.12월말)'!K56-'법정동(2015.6월말)'!K56</f>
        <v>0</v>
      </c>
      <c r="L53" s="63">
        <f>'법정동(2015.12월말)'!L56-'법정동(2015.6월말)'!L56</f>
        <v>0</v>
      </c>
      <c r="M53" s="63">
        <f>'법정동(2015.12월말)'!M56-'법정동(2015.6월말)'!M56</f>
        <v>0</v>
      </c>
      <c r="N53" s="63">
        <f>'법정동(2015.12월말)'!N56-'법정동(2015.6월말)'!N56</f>
        <v>0</v>
      </c>
      <c r="O53" s="63">
        <f>'법정동(2015.12월말)'!O56-'법정동(2015.6월말)'!O56</f>
        <v>0</v>
      </c>
      <c r="P53" s="63">
        <f>'법정동(2015.12월말)'!P56-'법정동(2015.6월말)'!P56</f>
        <v>0</v>
      </c>
      <c r="Q53" s="63">
        <f>'법정동(2015.12월말)'!Q56-'법정동(2015.6월말)'!Q56</f>
        <v>0</v>
      </c>
      <c r="R53" s="63">
        <f>'법정동(2015.12월말)'!R56-'법정동(2015.6월말)'!R56</f>
        <v>4171</v>
      </c>
      <c r="S53" s="63">
        <f>'법정동(2015.12월말)'!S56-'법정동(2015.6월말)'!S56</f>
        <v>4</v>
      </c>
      <c r="T53" s="63">
        <f>'법정동(2015.12월말)'!T56-'법정동(2015.6월말)'!T56</f>
        <v>5721</v>
      </c>
      <c r="U53" s="63">
        <f>'법정동(2015.12월말)'!U56-'법정동(2015.6월말)'!U56</f>
        <v>2</v>
      </c>
      <c r="V53" s="63">
        <f>'법정동(2015.12월말)'!V56-'법정동(2015.6월말)'!V56</f>
        <v>0</v>
      </c>
      <c r="W53" s="63">
        <f>'법정동(2015.12월말)'!W56-'법정동(2015.6월말)'!W56</f>
        <v>0</v>
      </c>
      <c r="X53" s="63">
        <f>'법정동(2015.12월말)'!X56-'법정동(2015.6월말)'!X56</f>
        <v>-205</v>
      </c>
      <c r="Y53" s="63">
        <f>'법정동(2015.12월말)'!Y56-'법정동(2015.6월말)'!Y56</f>
        <v>-1</v>
      </c>
      <c r="Z53" s="63">
        <f>'법정동(2015.12월말)'!Z56-'법정동(2015.6월말)'!Z56</f>
        <v>0</v>
      </c>
      <c r="AA53" s="63">
        <f>'법정동(2015.12월말)'!AA56-'법정동(2015.6월말)'!AA56</f>
        <v>0</v>
      </c>
      <c r="AB53" s="63">
        <f>'법정동(2015.12월말)'!AB56-'법정동(2015.6월말)'!AB56</f>
        <v>0</v>
      </c>
      <c r="AC53" s="63">
        <f>'법정동(2015.12월말)'!AC56-'법정동(2015.6월말)'!AC56</f>
        <v>0</v>
      </c>
      <c r="AD53" s="63">
        <f>'법정동(2015.12월말)'!AD56-'법정동(2015.6월말)'!AD56</f>
        <v>419</v>
      </c>
      <c r="AE53" s="63">
        <f>'법정동(2015.12월말)'!AE56-'법정동(2015.6월말)'!AE56</f>
        <v>-10</v>
      </c>
      <c r="AF53" s="63">
        <f>'법정동(2015.12월말)'!AF56-'법정동(2015.6월말)'!AF56</f>
        <v>0</v>
      </c>
      <c r="AG53" s="63">
        <f>'법정동(2015.12월말)'!AG56-'법정동(2015.6월말)'!AG56</f>
        <v>0</v>
      </c>
      <c r="AH53" s="63">
        <f>'법정동(2015.12월말)'!AH56-'법정동(2015.6월말)'!AH56</f>
        <v>0</v>
      </c>
      <c r="AI53" s="63">
        <f>'법정동(2015.12월말)'!AI56-'법정동(2015.6월말)'!AI56</f>
        <v>0</v>
      </c>
      <c r="AJ53" s="63">
        <f>'법정동(2015.12월말)'!AJ56-'법정동(2015.6월말)'!AJ56</f>
        <v>0</v>
      </c>
      <c r="AK53" s="63">
        <f>'법정동(2015.12월말)'!AK56-'법정동(2015.6월말)'!AK56</f>
        <v>0</v>
      </c>
      <c r="AL53" s="63">
        <f>'법정동(2015.12월말)'!AL56-'법정동(2015.6월말)'!AL56</f>
        <v>0</v>
      </c>
      <c r="AM53" s="63">
        <f>'법정동(2015.12월말)'!AM56-'법정동(2015.6월말)'!AM56</f>
        <v>0</v>
      </c>
      <c r="AN53" s="63">
        <f>'법정동(2015.12월말)'!AN56-'법정동(2015.6월말)'!AN56</f>
        <v>0</v>
      </c>
      <c r="AO53" s="63">
        <f>'법정동(2015.12월말)'!AO56-'법정동(2015.6월말)'!AO56</f>
        <v>0</v>
      </c>
      <c r="AP53" s="63">
        <f>'법정동(2015.12월말)'!AP56-'법정동(2015.6월말)'!AP56</f>
        <v>0</v>
      </c>
      <c r="AQ53" s="63">
        <f>'법정동(2015.12월말)'!AQ56-'법정동(2015.6월말)'!AQ56</f>
        <v>0</v>
      </c>
      <c r="AR53" s="63">
        <f>'법정동(2015.12월말)'!AR56-'법정동(2015.6월말)'!AR56</f>
        <v>0</v>
      </c>
      <c r="AS53" s="63">
        <f>'법정동(2015.12월말)'!AS56-'법정동(2015.6월말)'!AS56</f>
        <v>0</v>
      </c>
      <c r="AT53" s="63">
        <f>'법정동(2015.12월말)'!AT56-'법정동(2015.6월말)'!AT56</f>
        <v>0</v>
      </c>
      <c r="AU53" s="63">
        <f>'법정동(2015.12월말)'!AU56-'법정동(2015.6월말)'!AU56</f>
        <v>0</v>
      </c>
      <c r="AV53" s="63">
        <f>'법정동(2015.12월말)'!AV56-'법정동(2015.6월말)'!AV56</f>
        <v>0</v>
      </c>
      <c r="AW53" s="63">
        <f>'법정동(2015.12월말)'!AW56-'법정동(2015.6월말)'!AW56</f>
        <v>0</v>
      </c>
      <c r="AX53" s="63">
        <f>'법정동(2015.12월말)'!AX56-'법정동(2015.6월말)'!AX56</f>
        <v>0</v>
      </c>
      <c r="AY53" s="63">
        <f>'법정동(2015.12월말)'!AY56-'법정동(2015.6월말)'!AY56</f>
        <v>0</v>
      </c>
      <c r="AZ53" s="63">
        <f>'법정동(2015.12월말)'!AZ56-'법정동(2015.6월말)'!AZ56</f>
        <v>0</v>
      </c>
      <c r="BA53" s="63">
        <f>'법정동(2015.12월말)'!BA56-'법정동(2015.6월말)'!BA56</f>
        <v>0</v>
      </c>
      <c r="BB53" s="63">
        <f>'법정동(2015.12월말)'!BB56-'법정동(2015.6월말)'!BB56</f>
        <v>0</v>
      </c>
      <c r="BC53" s="63">
        <f>'법정동(2015.12월말)'!BC56-'법정동(2015.6월말)'!BC56</f>
        <v>0</v>
      </c>
      <c r="BD53" s="63">
        <f>'법정동(2015.12월말)'!BD56-'법정동(2015.6월말)'!BD56</f>
        <v>0</v>
      </c>
      <c r="BE53" s="63">
        <f>'법정동(2015.12월말)'!BE56-'법정동(2015.6월말)'!BE56</f>
        <v>0</v>
      </c>
      <c r="BF53" s="63">
        <f>'법정동(2015.12월말)'!BF56-'법정동(2015.6월말)'!BF56</f>
        <v>2228</v>
      </c>
      <c r="BG53" s="64">
        <f>'법정동(2015.12월말)'!BG56-'법정동(2015.6월말)'!BG56</f>
        <v>1</v>
      </c>
    </row>
    <row r="54" spans="1:59" s="20" customFormat="1" ht="20.25" customHeight="1">
      <c r="A54" s="67" t="s">
        <v>57</v>
      </c>
      <c r="B54" s="69">
        <f>'법정동(2015.12월말)'!B57-'법정동(2015.6월말)'!B57</f>
        <v>-581</v>
      </c>
      <c r="C54" s="63">
        <f>'법정동(2015.12월말)'!C57-'법정동(2015.6월말)'!C57</f>
        <v>15</v>
      </c>
      <c r="D54" s="63">
        <f>'법정동(2015.12월말)'!D57-'법정동(2015.6월말)'!D57</f>
        <v>-228</v>
      </c>
      <c r="E54" s="63">
        <f>'법정동(2015.12월말)'!E57-'법정동(2015.6월말)'!E57</f>
        <v>1</v>
      </c>
      <c r="F54" s="63">
        <f>'법정동(2015.12월말)'!F57-'법정동(2015.6월말)'!F57</f>
        <v>-1322</v>
      </c>
      <c r="G54" s="63">
        <f>'법정동(2015.12월말)'!G57-'법정동(2015.6월말)'!G57</f>
        <v>4</v>
      </c>
      <c r="H54" s="63">
        <f>'법정동(2015.12월말)'!H57-'법정동(2015.6월말)'!H57</f>
        <v>0</v>
      </c>
      <c r="I54" s="63">
        <f>'법정동(2015.12월말)'!I57-'법정동(2015.6월말)'!I57</f>
        <v>0</v>
      </c>
      <c r="J54" s="63">
        <f>'법정동(2015.12월말)'!J57-'법정동(2015.6월말)'!J57</f>
        <v>0</v>
      </c>
      <c r="K54" s="63">
        <f>'법정동(2015.12월말)'!K57-'법정동(2015.6월말)'!K57</f>
        <v>0</v>
      </c>
      <c r="L54" s="63">
        <f>'법정동(2015.12월말)'!L57-'법정동(2015.6월말)'!L57</f>
        <v>-992</v>
      </c>
      <c r="M54" s="63">
        <f>'법정동(2015.12월말)'!M57-'법정동(2015.6월말)'!M57</f>
        <v>3</v>
      </c>
      <c r="N54" s="63">
        <f>'법정동(2015.12월말)'!N57-'법정동(2015.6월말)'!N57</f>
        <v>0</v>
      </c>
      <c r="O54" s="63">
        <f>'법정동(2015.12월말)'!O57-'법정동(2015.6월말)'!O57</f>
        <v>0</v>
      </c>
      <c r="P54" s="63">
        <f>'법정동(2015.12월말)'!P57-'법정동(2015.6월말)'!P57</f>
        <v>0</v>
      </c>
      <c r="Q54" s="63">
        <f>'법정동(2015.12월말)'!Q57-'법정동(2015.6월말)'!Q57</f>
        <v>0</v>
      </c>
      <c r="R54" s="63">
        <f>'법정동(2015.12월말)'!R57-'법정동(2015.6월말)'!R57</f>
        <v>1239</v>
      </c>
      <c r="S54" s="63">
        <f>'법정동(2015.12월말)'!S57-'법정동(2015.6월말)'!S57</f>
        <v>3</v>
      </c>
      <c r="T54" s="63">
        <f>'법정동(2015.12월말)'!T57-'법정동(2015.6월말)'!T57</f>
        <v>0</v>
      </c>
      <c r="U54" s="63">
        <f>'법정동(2015.12월말)'!U57-'법정동(2015.6월말)'!U57</f>
        <v>0</v>
      </c>
      <c r="V54" s="63">
        <f>'법정동(2015.12월말)'!V57-'법정동(2015.6월말)'!V57</f>
        <v>0</v>
      </c>
      <c r="W54" s="63">
        <f>'법정동(2015.12월말)'!W57-'법정동(2015.6월말)'!W57</f>
        <v>0</v>
      </c>
      <c r="X54" s="63">
        <f>'법정동(2015.12월말)'!X57-'법정동(2015.6월말)'!X57</f>
        <v>0</v>
      </c>
      <c r="Y54" s="63">
        <f>'법정동(2015.12월말)'!Y57-'법정동(2015.6월말)'!Y57</f>
        <v>0</v>
      </c>
      <c r="Z54" s="63">
        <f>'법정동(2015.12월말)'!Z57-'법정동(2015.6월말)'!Z57</f>
        <v>0</v>
      </c>
      <c r="AA54" s="63">
        <f>'법정동(2015.12월말)'!AA57-'법정동(2015.6월말)'!AA57</f>
        <v>0</v>
      </c>
      <c r="AB54" s="63">
        <f>'법정동(2015.12월말)'!AB57-'법정동(2015.6월말)'!AB57</f>
        <v>0</v>
      </c>
      <c r="AC54" s="63">
        <f>'법정동(2015.12월말)'!AC57-'법정동(2015.6월말)'!AC57</f>
        <v>0</v>
      </c>
      <c r="AD54" s="63">
        <f>'법정동(2015.12월말)'!AD57-'법정동(2015.6월말)'!AD57</f>
        <v>185</v>
      </c>
      <c r="AE54" s="63">
        <f>'법정동(2015.12월말)'!AE57-'법정동(2015.6월말)'!AE57</f>
        <v>3</v>
      </c>
      <c r="AF54" s="63">
        <f>'법정동(2015.12월말)'!AF57-'법정동(2015.6월말)'!AF57</f>
        <v>0</v>
      </c>
      <c r="AG54" s="63">
        <f>'법정동(2015.12월말)'!AG57-'법정동(2015.6월말)'!AG57</f>
        <v>0</v>
      </c>
      <c r="AH54" s="63">
        <f>'법정동(2015.12월말)'!AH57-'법정동(2015.6월말)'!AH57</f>
        <v>0</v>
      </c>
      <c r="AI54" s="63">
        <f>'법정동(2015.12월말)'!AI57-'법정동(2015.6월말)'!AI57</f>
        <v>0</v>
      </c>
      <c r="AJ54" s="63">
        <f>'법정동(2015.12월말)'!AJ57-'법정동(2015.6월말)'!AJ57</f>
        <v>-785</v>
      </c>
      <c r="AK54" s="63">
        <f>'법정동(2015.12월말)'!AK57-'법정동(2015.6월말)'!AK57</f>
        <v>0</v>
      </c>
      <c r="AL54" s="63">
        <f>'법정동(2015.12월말)'!AL57-'법정동(2015.6월말)'!AL57</f>
        <v>0</v>
      </c>
      <c r="AM54" s="63">
        <f>'법정동(2015.12월말)'!AM57-'법정동(2015.6월말)'!AM57</f>
        <v>0</v>
      </c>
      <c r="AN54" s="63">
        <f>'법정동(2015.12월말)'!AN57-'법정동(2015.6월말)'!AN57</f>
        <v>0</v>
      </c>
      <c r="AO54" s="63">
        <f>'법정동(2015.12월말)'!AO57-'법정동(2015.6월말)'!AO57</f>
        <v>0</v>
      </c>
      <c r="AP54" s="63">
        <f>'법정동(2015.12월말)'!AP57-'법정동(2015.6월말)'!AP57</f>
        <v>0</v>
      </c>
      <c r="AQ54" s="63">
        <f>'법정동(2015.12월말)'!AQ57-'법정동(2015.6월말)'!AQ57</f>
        <v>0</v>
      </c>
      <c r="AR54" s="63">
        <f>'법정동(2015.12월말)'!AR57-'법정동(2015.6월말)'!AR57</f>
        <v>0</v>
      </c>
      <c r="AS54" s="63">
        <f>'법정동(2015.12월말)'!AS57-'법정동(2015.6월말)'!AS57</f>
        <v>0</v>
      </c>
      <c r="AT54" s="63">
        <f>'법정동(2015.12월말)'!AT57-'법정동(2015.6월말)'!AT57</f>
        <v>0</v>
      </c>
      <c r="AU54" s="63">
        <f>'법정동(2015.12월말)'!AU57-'법정동(2015.6월말)'!AU57</f>
        <v>0</v>
      </c>
      <c r="AV54" s="63">
        <f>'법정동(2015.12월말)'!AV57-'법정동(2015.6월말)'!AV57</f>
        <v>0</v>
      </c>
      <c r="AW54" s="63">
        <f>'법정동(2015.12월말)'!AW57-'법정동(2015.6월말)'!AW57</f>
        <v>0</v>
      </c>
      <c r="AX54" s="63">
        <f>'법정동(2015.12월말)'!AX57-'법정동(2015.6월말)'!AX57</f>
        <v>0</v>
      </c>
      <c r="AY54" s="63">
        <f>'법정동(2015.12월말)'!AY57-'법정동(2015.6월말)'!AY57</f>
        <v>0</v>
      </c>
      <c r="AZ54" s="63">
        <f>'법정동(2015.12월말)'!AZ57-'법정동(2015.6월말)'!AZ57</f>
        <v>0</v>
      </c>
      <c r="BA54" s="63">
        <f>'법정동(2015.12월말)'!BA57-'법정동(2015.6월말)'!BA57</f>
        <v>0</v>
      </c>
      <c r="BB54" s="63">
        <f>'법정동(2015.12월말)'!BB57-'법정동(2015.6월말)'!BB57</f>
        <v>0</v>
      </c>
      <c r="BC54" s="63">
        <f>'법정동(2015.12월말)'!BC57-'법정동(2015.6월말)'!BC57</f>
        <v>0</v>
      </c>
      <c r="BD54" s="63">
        <f>'법정동(2015.12월말)'!BD57-'법정동(2015.6월말)'!BD57</f>
        <v>0</v>
      </c>
      <c r="BE54" s="63">
        <f>'법정동(2015.12월말)'!BE57-'법정동(2015.6월말)'!BE57</f>
        <v>0</v>
      </c>
      <c r="BF54" s="63">
        <f>'법정동(2015.12월말)'!BF57-'법정동(2015.6월말)'!BF57</f>
        <v>1322</v>
      </c>
      <c r="BG54" s="64">
        <f>'법정동(2015.12월말)'!BG57-'법정동(2015.6월말)'!BG57</f>
        <v>1</v>
      </c>
    </row>
    <row r="55" spans="1:59" s="20" customFormat="1" ht="20.25" customHeight="1">
      <c r="A55" s="67" t="s">
        <v>58</v>
      </c>
      <c r="B55" s="69">
        <f>'법정동(2015.12월말)'!B58-'법정동(2015.6월말)'!B58</f>
        <v>0</v>
      </c>
      <c r="C55" s="63">
        <f>'법정동(2015.12월말)'!C58-'법정동(2015.6월말)'!C58</f>
        <v>30</v>
      </c>
      <c r="D55" s="63">
        <f>'법정동(2015.12월말)'!D58-'법정동(2015.6월말)'!D58</f>
        <v>0</v>
      </c>
      <c r="E55" s="63">
        <f>'법정동(2015.12월말)'!E58-'법정동(2015.6월말)'!E58</f>
        <v>19</v>
      </c>
      <c r="F55" s="63">
        <f>'법정동(2015.12월말)'!F58-'법정동(2015.6월말)'!F58</f>
        <v>0</v>
      </c>
      <c r="G55" s="63">
        <f>'법정동(2015.12월말)'!G58-'법정동(2015.6월말)'!G58</f>
        <v>0</v>
      </c>
      <c r="H55" s="63">
        <f>'법정동(2015.12월말)'!H58-'법정동(2015.6월말)'!H58</f>
        <v>0</v>
      </c>
      <c r="I55" s="63">
        <f>'법정동(2015.12월말)'!I58-'법정동(2015.6월말)'!I58</f>
        <v>0</v>
      </c>
      <c r="J55" s="63">
        <f>'법정동(2015.12월말)'!J58-'법정동(2015.6월말)'!J58</f>
        <v>0</v>
      </c>
      <c r="K55" s="63">
        <f>'법정동(2015.12월말)'!K58-'법정동(2015.6월말)'!K58</f>
        <v>0</v>
      </c>
      <c r="L55" s="63">
        <f>'법정동(2015.12월말)'!L58-'법정동(2015.6월말)'!L58</f>
        <v>0</v>
      </c>
      <c r="M55" s="63">
        <f>'법정동(2015.12월말)'!M58-'법정동(2015.6월말)'!M58</f>
        <v>0</v>
      </c>
      <c r="N55" s="63">
        <f>'법정동(2015.12월말)'!N58-'법정동(2015.6월말)'!N58</f>
        <v>0</v>
      </c>
      <c r="O55" s="63">
        <f>'법정동(2015.12월말)'!O58-'법정동(2015.6월말)'!O58</f>
        <v>0</v>
      </c>
      <c r="P55" s="63">
        <f>'법정동(2015.12월말)'!P58-'법정동(2015.6월말)'!P58</f>
        <v>0</v>
      </c>
      <c r="Q55" s="63">
        <f>'법정동(2015.12월말)'!Q58-'법정동(2015.6월말)'!Q58</f>
        <v>0</v>
      </c>
      <c r="R55" s="63">
        <f>'법정동(2015.12월말)'!R58-'법정동(2015.6월말)'!R58</f>
        <v>-592</v>
      </c>
      <c r="S55" s="63">
        <f>'법정동(2015.12월말)'!S58-'법정동(2015.6월말)'!S58</f>
        <v>11</v>
      </c>
      <c r="T55" s="63">
        <f>'법정동(2015.12월말)'!T58-'법정동(2015.6월말)'!T58</f>
        <v>0</v>
      </c>
      <c r="U55" s="63">
        <f>'법정동(2015.12월말)'!U58-'법정동(2015.6월말)'!U58</f>
        <v>0</v>
      </c>
      <c r="V55" s="63">
        <f>'법정동(2015.12월말)'!V58-'법정동(2015.6월말)'!V58</f>
        <v>0</v>
      </c>
      <c r="W55" s="63">
        <f>'법정동(2015.12월말)'!W58-'법정동(2015.6월말)'!W58</f>
        <v>0</v>
      </c>
      <c r="X55" s="63">
        <f>'법정동(2015.12월말)'!X58-'법정동(2015.6월말)'!X58</f>
        <v>0</v>
      </c>
      <c r="Y55" s="63">
        <f>'법정동(2015.12월말)'!Y58-'법정동(2015.6월말)'!Y58</f>
        <v>0</v>
      </c>
      <c r="Z55" s="63">
        <f>'법정동(2015.12월말)'!Z58-'법정동(2015.6월말)'!Z58</f>
        <v>0</v>
      </c>
      <c r="AA55" s="63">
        <f>'법정동(2015.12월말)'!AA58-'법정동(2015.6월말)'!AA58</f>
        <v>0</v>
      </c>
      <c r="AB55" s="63">
        <f>'법정동(2015.12월말)'!AB58-'법정동(2015.6월말)'!AB58</f>
        <v>3078</v>
      </c>
      <c r="AC55" s="63">
        <f>'법정동(2015.12월말)'!AC58-'법정동(2015.6월말)'!AC58</f>
        <v>5</v>
      </c>
      <c r="AD55" s="63">
        <f>'법정동(2015.12월말)'!AD58-'법정동(2015.6월말)'!AD58</f>
        <v>0</v>
      </c>
      <c r="AE55" s="63">
        <f>'법정동(2015.12월말)'!AE58-'법정동(2015.6월말)'!AE58</f>
        <v>0</v>
      </c>
      <c r="AF55" s="63">
        <f>'법정동(2015.12월말)'!AF58-'법정동(2015.6월말)'!AF58</f>
        <v>0</v>
      </c>
      <c r="AG55" s="63">
        <f>'법정동(2015.12월말)'!AG58-'법정동(2015.6월말)'!AG58</f>
        <v>0</v>
      </c>
      <c r="AH55" s="63">
        <f>'법정동(2015.12월말)'!AH58-'법정동(2015.6월말)'!AH58</f>
        <v>0</v>
      </c>
      <c r="AI55" s="63">
        <f>'법정동(2015.12월말)'!AI58-'법정동(2015.6월말)'!AI58</f>
        <v>0</v>
      </c>
      <c r="AJ55" s="63">
        <f>'법정동(2015.12월말)'!AJ58-'법정동(2015.6월말)'!AJ58</f>
        <v>0</v>
      </c>
      <c r="AK55" s="63">
        <f>'법정동(2015.12월말)'!AK58-'법정동(2015.6월말)'!AK58</f>
        <v>0</v>
      </c>
      <c r="AL55" s="63">
        <f>'법정동(2015.12월말)'!AL58-'법정동(2015.6월말)'!AL58</f>
        <v>0</v>
      </c>
      <c r="AM55" s="63">
        <f>'법정동(2015.12월말)'!AM58-'법정동(2015.6월말)'!AM58</f>
        <v>0</v>
      </c>
      <c r="AN55" s="63">
        <f>'법정동(2015.12월말)'!AN58-'법정동(2015.6월말)'!AN58</f>
        <v>0</v>
      </c>
      <c r="AO55" s="63">
        <f>'법정동(2015.12월말)'!AO58-'법정동(2015.6월말)'!AO58</f>
        <v>0</v>
      </c>
      <c r="AP55" s="63">
        <f>'법정동(2015.12월말)'!AP58-'법정동(2015.6월말)'!AP58</f>
        <v>0</v>
      </c>
      <c r="AQ55" s="63">
        <f>'법정동(2015.12월말)'!AQ58-'법정동(2015.6월말)'!AQ58</f>
        <v>0</v>
      </c>
      <c r="AR55" s="63">
        <f>'법정동(2015.12월말)'!AR58-'법정동(2015.6월말)'!AR58</f>
        <v>0</v>
      </c>
      <c r="AS55" s="63">
        <f>'법정동(2015.12월말)'!AS58-'법정동(2015.6월말)'!AS58</f>
        <v>0</v>
      </c>
      <c r="AT55" s="63">
        <f>'법정동(2015.12월말)'!AT58-'법정동(2015.6월말)'!AT58</f>
        <v>0</v>
      </c>
      <c r="AU55" s="63">
        <f>'법정동(2015.12월말)'!AU58-'법정동(2015.6월말)'!AU58</f>
        <v>0</v>
      </c>
      <c r="AV55" s="63">
        <f>'법정동(2015.12월말)'!AV58-'법정동(2015.6월말)'!AV58</f>
        <v>0</v>
      </c>
      <c r="AW55" s="63">
        <f>'법정동(2015.12월말)'!AW58-'법정동(2015.6월말)'!AW58</f>
        <v>0</v>
      </c>
      <c r="AX55" s="63">
        <f>'법정동(2015.12월말)'!AX58-'법정동(2015.6월말)'!AX58</f>
        <v>0</v>
      </c>
      <c r="AY55" s="63">
        <f>'법정동(2015.12월말)'!AY58-'법정동(2015.6월말)'!AY58</f>
        <v>0</v>
      </c>
      <c r="AZ55" s="63">
        <f>'법정동(2015.12월말)'!AZ58-'법정동(2015.6월말)'!AZ58</f>
        <v>0</v>
      </c>
      <c r="BA55" s="63">
        <f>'법정동(2015.12월말)'!BA58-'법정동(2015.6월말)'!BA58</f>
        <v>0</v>
      </c>
      <c r="BB55" s="63">
        <f>'법정동(2015.12월말)'!BB58-'법정동(2015.6월말)'!BB58</f>
        <v>0</v>
      </c>
      <c r="BC55" s="63">
        <f>'법정동(2015.12월말)'!BC58-'법정동(2015.6월말)'!BC58</f>
        <v>0</v>
      </c>
      <c r="BD55" s="63">
        <f>'법정동(2015.12월말)'!BD58-'법정동(2015.6월말)'!BD58</f>
        <v>0</v>
      </c>
      <c r="BE55" s="63">
        <f>'법정동(2015.12월말)'!BE58-'법정동(2015.6월말)'!BE58</f>
        <v>0</v>
      </c>
      <c r="BF55" s="63">
        <f>'법정동(2015.12월말)'!BF58-'법정동(2015.6월말)'!BF58</f>
        <v>-2486</v>
      </c>
      <c r="BG55" s="64">
        <f>'법정동(2015.12월말)'!BG58-'법정동(2015.6월말)'!BG58</f>
        <v>-5</v>
      </c>
    </row>
    <row r="56" spans="1:59" s="20" customFormat="1" ht="20.25" customHeight="1">
      <c r="A56" s="67" t="s">
        <v>59</v>
      </c>
      <c r="B56" s="69">
        <f>'법정동(2015.12월말)'!B59-'법정동(2015.6월말)'!B59</f>
        <v>0</v>
      </c>
      <c r="C56" s="63">
        <f>'법정동(2015.12월말)'!C59-'법정동(2015.6월말)'!C59</f>
        <v>5</v>
      </c>
      <c r="D56" s="63">
        <f>'법정동(2015.12월말)'!D59-'법정동(2015.6월말)'!D59</f>
        <v>-430</v>
      </c>
      <c r="E56" s="63">
        <f>'법정동(2015.12월말)'!E59-'법정동(2015.6월말)'!E59</f>
        <v>2</v>
      </c>
      <c r="F56" s="63">
        <f>'법정동(2015.12월말)'!F59-'법정동(2015.6월말)'!F59</f>
        <v>-2653</v>
      </c>
      <c r="G56" s="63">
        <f>'법정동(2015.12월말)'!G59-'법정동(2015.6월말)'!G59</f>
        <v>-4</v>
      </c>
      <c r="H56" s="63">
        <f>'법정동(2015.12월말)'!H59-'법정동(2015.6월말)'!H59</f>
        <v>0</v>
      </c>
      <c r="I56" s="63">
        <f>'법정동(2015.12월말)'!I59-'법정동(2015.6월말)'!I59</f>
        <v>0</v>
      </c>
      <c r="J56" s="63">
        <f>'법정동(2015.12월말)'!J59-'법정동(2015.6월말)'!J59</f>
        <v>0</v>
      </c>
      <c r="K56" s="63">
        <f>'법정동(2015.12월말)'!K59-'법정동(2015.6월말)'!K59</f>
        <v>0</v>
      </c>
      <c r="L56" s="63">
        <f>'법정동(2015.12월말)'!L59-'법정동(2015.6월말)'!L59</f>
        <v>2606</v>
      </c>
      <c r="M56" s="63">
        <f>'법정동(2015.12월말)'!M59-'법정동(2015.6월말)'!M59</f>
        <v>5</v>
      </c>
      <c r="N56" s="63">
        <f>'법정동(2015.12월말)'!N59-'법정동(2015.6월말)'!N59</f>
        <v>0</v>
      </c>
      <c r="O56" s="63">
        <f>'법정동(2015.12월말)'!O59-'법정동(2015.6월말)'!O59</f>
        <v>0</v>
      </c>
      <c r="P56" s="63">
        <f>'법정동(2015.12월말)'!P59-'법정동(2015.6월말)'!P59</f>
        <v>0</v>
      </c>
      <c r="Q56" s="63">
        <f>'법정동(2015.12월말)'!Q59-'법정동(2015.6월말)'!Q59</f>
        <v>0</v>
      </c>
      <c r="R56" s="63">
        <f>'법정동(2015.12월말)'!R59-'법정동(2015.6월말)'!R59</f>
        <v>463</v>
      </c>
      <c r="S56" s="63">
        <f>'법정동(2015.12월말)'!S59-'법정동(2015.6월말)'!S59</f>
        <v>1</v>
      </c>
      <c r="T56" s="63">
        <f>'법정동(2015.12월말)'!T59-'법정동(2015.6월말)'!T59</f>
        <v>0</v>
      </c>
      <c r="U56" s="63">
        <f>'법정동(2015.12월말)'!U59-'법정동(2015.6월말)'!U59</f>
        <v>0</v>
      </c>
      <c r="V56" s="63">
        <f>'법정동(2015.12월말)'!V59-'법정동(2015.6월말)'!V59</f>
        <v>0</v>
      </c>
      <c r="W56" s="63">
        <f>'법정동(2015.12월말)'!W59-'법정동(2015.6월말)'!W59</f>
        <v>0</v>
      </c>
      <c r="X56" s="63">
        <f>'법정동(2015.12월말)'!X59-'법정동(2015.6월말)'!X59</f>
        <v>0</v>
      </c>
      <c r="Y56" s="63">
        <f>'법정동(2015.12월말)'!Y59-'법정동(2015.6월말)'!Y59</f>
        <v>0</v>
      </c>
      <c r="Z56" s="63">
        <f>'법정동(2015.12월말)'!Z59-'법정동(2015.6월말)'!Z59</f>
        <v>0</v>
      </c>
      <c r="AA56" s="63">
        <f>'법정동(2015.12월말)'!AA59-'법정동(2015.6월말)'!AA59</f>
        <v>0</v>
      </c>
      <c r="AB56" s="63">
        <f>'법정동(2015.12월말)'!AB59-'법정동(2015.6월말)'!AB59</f>
        <v>0</v>
      </c>
      <c r="AC56" s="63">
        <f>'법정동(2015.12월말)'!AC59-'법정동(2015.6월말)'!AC59</f>
        <v>0</v>
      </c>
      <c r="AD56" s="63">
        <f>'법정동(2015.12월말)'!AD59-'법정동(2015.6월말)'!AD59</f>
        <v>14</v>
      </c>
      <c r="AE56" s="63">
        <f>'법정동(2015.12월말)'!AE59-'법정동(2015.6월말)'!AE59</f>
        <v>1</v>
      </c>
      <c r="AF56" s="63">
        <f>'법정동(2015.12월말)'!AF59-'법정동(2015.6월말)'!AF59</f>
        <v>0</v>
      </c>
      <c r="AG56" s="63">
        <f>'법정동(2015.12월말)'!AG59-'법정동(2015.6월말)'!AG59</f>
        <v>0</v>
      </c>
      <c r="AH56" s="63">
        <f>'법정동(2015.12월말)'!AH59-'법정동(2015.6월말)'!AH59</f>
        <v>0</v>
      </c>
      <c r="AI56" s="63">
        <f>'법정동(2015.12월말)'!AI59-'법정동(2015.6월말)'!AI59</f>
        <v>0</v>
      </c>
      <c r="AJ56" s="63">
        <f>'법정동(2015.12월말)'!AJ59-'법정동(2015.6월말)'!AJ59</f>
        <v>0</v>
      </c>
      <c r="AK56" s="63">
        <f>'법정동(2015.12월말)'!AK59-'법정동(2015.6월말)'!AK59</f>
        <v>0</v>
      </c>
      <c r="AL56" s="63">
        <f>'법정동(2015.12월말)'!AL59-'법정동(2015.6월말)'!AL59</f>
        <v>0</v>
      </c>
      <c r="AM56" s="63">
        <f>'법정동(2015.12월말)'!AM59-'법정동(2015.6월말)'!AM59</f>
        <v>0</v>
      </c>
      <c r="AN56" s="63">
        <f>'법정동(2015.12월말)'!AN59-'법정동(2015.6월말)'!AN59</f>
        <v>0</v>
      </c>
      <c r="AO56" s="63">
        <f>'법정동(2015.12월말)'!AO59-'법정동(2015.6월말)'!AO59</f>
        <v>0</v>
      </c>
      <c r="AP56" s="63">
        <f>'법정동(2015.12월말)'!AP59-'법정동(2015.6월말)'!AP59</f>
        <v>0</v>
      </c>
      <c r="AQ56" s="63">
        <f>'법정동(2015.12월말)'!AQ59-'법정동(2015.6월말)'!AQ59</f>
        <v>0</v>
      </c>
      <c r="AR56" s="63">
        <f>'법정동(2015.12월말)'!AR59-'법정동(2015.6월말)'!AR59</f>
        <v>0</v>
      </c>
      <c r="AS56" s="63">
        <f>'법정동(2015.12월말)'!AS59-'법정동(2015.6월말)'!AS59</f>
        <v>0</v>
      </c>
      <c r="AT56" s="63">
        <f>'법정동(2015.12월말)'!AT59-'법정동(2015.6월말)'!AT59</f>
        <v>0</v>
      </c>
      <c r="AU56" s="63">
        <f>'법정동(2015.12월말)'!AU59-'법정동(2015.6월말)'!AU59</f>
        <v>0</v>
      </c>
      <c r="AV56" s="63">
        <f>'법정동(2015.12월말)'!AV59-'법정동(2015.6월말)'!AV59</f>
        <v>0</v>
      </c>
      <c r="AW56" s="63">
        <f>'법정동(2015.12월말)'!AW59-'법정동(2015.6월말)'!AW59</f>
        <v>0</v>
      </c>
      <c r="AX56" s="63">
        <f>'법정동(2015.12월말)'!AX59-'법정동(2015.6월말)'!AX59</f>
        <v>0</v>
      </c>
      <c r="AY56" s="63">
        <f>'법정동(2015.12월말)'!AY59-'법정동(2015.6월말)'!AY59</f>
        <v>0</v>
      </c>
      <c r="AZ56" s="63">
        <f>'법정동(2015.12월말)'!AZ59-'법정동(2015.6월말)'!AZ59</f>
        <v>0</v>
      </c>
      <c r="BA56" s="63">
        <f>'법정동(2015.12월말)'!BA59-'법정동(2015.6월말)'!BA59</f>
        <v>0</v>
      </c>
      <c r="BB56" s="63">
        <f>'법정동(2015.12월말)'!BB59-'법정동(2015.6월말)'!BB59</f>
        <v>0</v>
      </c>
      <c r="BC56" s="63">
        <f>'법정동(2015.12월말)'!BC59-'법정동(2015.6월말)'!BC59</f>
        <v>0</v>
      </c>
      <c r="BD56" s="63">
        <f>'법정동(2015.12월말)'!BD59-'법정동(2015.6월말)'!BD59</f>
        <v>0</v>
      </c>
      <c r="BE56" s="63">
        <f>'법정동(2015.12월말)'!BE59-'법정동(2015.6월말)'!BE59</f>
        <v>0</v>
      </c>
      <c r="BF56" s="63">
        <f>'법정동(2015.12월말)'!BF59-'법정동(2015.6월말)'!BF59</f>
        <v>0</v>
      </c>
      <c r="BG56" s="64">
        <f>'법정동(2015.12월말)'!BG59-'법정동(2015.6월말)'!BG59</f>
        <v>0</v>
      </c>
    </row>
    <row r="57" spans="1:59" s="20" customFormat="1" ht="20.25" customHeight="1">
      <c r="A57" s="67" t="s">
        <v>60</v>
      </c>
      <c r="B57" s="69">
        <f>'법정동(2015.12월말)'!B60-'법정동(2015.6월말)'!B60</f>
        <v>255</v>
      </c>
      <c r="C57" s="63">
        <f>'법정동(2015.12월말)'!C60-'법정동(2015.6월말)'!C60</f>
        <v>-8</v>
      </c>
      <c r="D57" s="63">
        <f>'법정동(2015.12월말)'!D60-'법정동(2015.6월말)'!D60</f>
        <v>-832</v>
      </c>
      <c r="E57" s="63">
        <f>'법정동(2015.12월말)'!E60-'법정동(2015.6월말)'!E60</f>
        <v>0</v>
      </c>
      <c r="F57" s="63">
        <f>'법정동(2015.12월말)'!F60-'법정동(2015.6월말)'!F60</f>
        <v>-1530</v>
      </c>
      <c r="G57" s="63">
        <f>'법정동(2015.12월말)'!G60-'법정동(2015.6월말)'!G60</f>
        <v>-3</v>
      </c>
      <c r="H57" s="63">
        <f>'법정동(2015.12월말)'!H60-'법정동(2015.6월말)'!H60</f>
        <v>0</v>
      </c>
      <c r="I57" s="63">
        <f>'법정동(2015.12월말)'!I60-'법정동(2015.6월말)'!I60</f>
        <v>0</v>
      </c>
      <c r="J57" s="63">
        <f>'법정동(2015.12월말)'!J60-'법정동(2015.6월말)'!J60</f>
        <v>0</v>
      </c>
      <c r="K57" s="63">
        <f>'법정동(2015.12월말)'!K60-'법정동(2015.6월말)'!K60</f>
        <v>0</v>
      </c>
      <c r="L57" s="63">
        <f>'법정동(2015.12월말)'!L60-'법정동(2015.6월말)'!L60</f>
        <v>0</v>
      </c>
      <c r="M57" s="63">
        <f>'법정동(2015.12월말)'!M60-'법정동(2015.6월말)'!M60</f>
        <v>-1</v>
      </c>
      <c r="N57" s="63">
        <f>'법정동(2015.12월말)'!N60-'법정동(2015.6월말)'!N60</f>
        <v>0</v>
      </c>
      <c r="O57" s="63">
        <f>'법정동(2015.12월말)'!O60-'법정동(2015.6월말)'!O60</f>
        <v>0</v>
      </c>
      <c r="P57" s="63">
        <f>'법정동(2015.12월말)'!P60-'법정동(2015.6월말)'!P60</f>
        <v>0</v>
      </c>
      <c r="Q57" s="63">
        <f>'법정동(2015.12월말)'!Q60-'법정동(2015.6월말)'!Q60</f>
        <v>0</v>
      </c>
      <c r="R57" s="63">
        <f>'법정동(2015.12월말)'!R60-'법정동(2015.6월말)'!R60</f>
        <v>2463</v>
      </c>
      <c r="S57" s="63">
        <f>'법정동(2015.12월말)'!S60-'법정동(2015.6월말)'!S60</f>
        <v>-3</v>
      </c>
      <c r="T57" s="63">
        <f>'법정동(2015.12월말)'!T60-'법정동(2015.6월말)'!T60</f>
        <v>0</v>
      </c>
      <c r="U57" s="63">
        <f>'법정동(2015.12월말)'!U60-'법정동(2015.6월말)'!U60</f>
        <v>0</v>
      </c>
      <c r="V57" s="63">
        <f>'법정동(2015.12월말)'!V60-'법정동(2015.6월말)'!V60</f>
        <v>0</v>
      </c>
      <c r="W57" s="63">
        <f>'법정동(2015.12월말)'!W60-'법정동(2015.6월말)'!W60</f>
        <v>0</v>
      </c>
      <c r="X57" s="63">
        <f>'법정동(2015.12월말)'!X60-'법정동(2015.6월말)'!X60</f>
        <v>0</v>
      </c>
      <c r="Y57" s="63">
        <f>'법정동(2015.12월말)'!Y60-'법정동(2015.6월말)'!Y60</f>
        <v>0</v>
      </c>
      <c r="Z57" s="63">
        <f>'법정동(2015.12월말)'!Z60-'법정동(2015.6월말)'!Z60</f>
        <v>0</v>
      </c>
      <c r="AA57" s="63">
        <f>'법정동(2015.12월말)'!AA60-'법정동(2015.6월말)'!AA60</f>
        <v>0</v>
      </c>
      <c r="AB57" s="63">
        <f>'법정동(2015.12월말)'!AB60-'법정동(2015.6월말)'!AB60</f>
        <v>0</v>
      </c>
      <c r="AC57" s="63">
        <f>'법정동(2015.12월말)'!AC60-'법정동(2015.6월말)'!AC60</f>
        <v>0</v>
      </c>
      <c r="AD57" s="63">
        <f>'법정동(2015.12월말)'!AD60-'법정동(2015.6월말)'!AD60</f>
        <v>154</v>
      </c>
      <c r="AE57" s="63">
        <f>'법정동(2015.12월말)'!AE60-'법정동(2015.6월말)'!AE60</f>
        <v>-1</v>
      </c>
      <c r="AF57" s="63">
        <f>'법정동(2015.12월말)'!AF60-'법정동(2015.6월말)'!AF60</f>
        <v>0</v>
      </c>
      <c r="AG57" s="63">
        <f>'법정동(2015.12월말)'!AG60-'법정동(2015.6월말)'!AG60</f>
        <v>0</v>
      </c>
      <c r="AH57" s="63">
        <f>'법정동(2015.12월말)'!AH60-'법정동(2015.6월말)'!AH60</f>
        <v>0</v>
      </c>
      <c r="AI57" s="63">
        <f>'법정동(2015.12월말)'!AI60-'법정동(2015.6월말)'!AI60</f>
        <v>0</v>
      </c>
      <c r="AJ57" s="63">
        <f>'법정동(2015.12월말)'!AJ60-'법정동(2015.6월말)'!AJ60</f>
        <v>0</v>
      </c>
      <c r="AK57" s="63">
        <f>'법정동(2015.12월말)'!AK60-'법정동(2015.6월말)'!AK60</f>
        <v>0</v>
      </c>
      <c r="AL57" s="63">
        <f>'법정동(2015.12월말)'!AL60-'법정동(2015.6월말)'!AL60</f>
        <v>0</v>
      </c>
      <c r="AM57" s="63">
        <f>'법정동(2015.12월말)'!AM60-'법정동(2015.6월말)'!AM60</f>
        <v>0</v>
      </c>
      <c r="AN57" s="63">
        <f>'법정동(2015.12월말)'!AN60-'법정동(2015.6월말)'!AN60</f>
        <v>0</v>
      </c>
      <c r="AO57" s="63">
        <f>'법정동(2015.12월말)'!AO60-'법정동(2015.6월말)'!AO60</f>
        <v>0</v>
      </c>
      <c r="AP57" s="63">
        <f>'법정동(2015.12월말)'!AP60-'법정동(2015.6월말)'!AP60</f>
        <v>0</v>
      </c>
      <c r="AQ57" s="63">
        <f>'법정동(2015.12월말)'!AQ60-'법정동(2015.6월말)'!AQ60</f>
        <v>0</v>
      </c>
      <c r="AR57" s="63">
        <f>'법정동(2015.12월말)'!AR60-'법정동(2015.6월말)'!AR60</f>
        <v>0</v>
      </c>
      <c r="AS57" s="63">
        <f>'법정동(2015.12월말)'!AS60-'법정동(2015.6월말)'!AS60</f>
        <v>0</v>
      </c>
      <c r="AT57" s="63">
        <f>'법정동(2015.12월말)'!AT60-'법정동(2015.6월말)'!AT60</f>
        <v>0</v>
      </c>
      <c r="AU57" s="63">
        <f>'법정동(2015.12월말)'!AU60-'법정동(2015.6월말)'!AU60</f>
        <v>0</v>
      </c>
      <c r="AV57" s="63">
        <f>'법정동(2015.12월말)'!AV60-'법정동(2015.6월말)'!AV60</f>
        <v>0</v>
      </c>
      <c r="AW57" s="63">
        <f>'법정동(2015.12월말)'!AW60-'법정동(2015.6월말)'!AW60</f>
        <v>0</v>
      </c>
      <c r="AX57" s="63">
        <f>'법정동(2015.12월말)'!AX60-'법정동(2015.6월말)'!AX60</f>
        <v>0</v>
      </c>
      <c r="AY57" s="63">
        <f>'법정동(2015.12월말)'!AY60-'법정동(2015.6월말)'!AY60</f>
        <v>0</v>
      </c>
      <c r="AZ57" s="63">
        <f>'법정동(2015.12월말)'!AZ60-'법정동(2015.6월말)'!AZ60</f>
        <v>0</v>
      </c>
      <c r="BA57" s="63">
        <f>'법정동(2015.12월말)'!BA60-'법정동(2015.6월말)'!BA60</f>
        <v>0</v>
      </c>
      <c r="BB57" s="63">
        <f>'법정동(2015.12월말)'!BB60-'법정동(2015.6월말)'!BB60</f>
        <v>0</v>
      </c>
      <c r="BC57" s="63">
        <f>'법정동(2015.12월말)'!BC60-'법정동(2015.6월말)'!BC60</f>
        <v>0</v>
      </c>
      <c r="BD57" s="63">
        <f>'법정동(2015.12월말)'!BD60-'법정동(2015.6월말)'!BD60</f>
        <v>0</v>
      </c>
      <c r="BE57" s="63">
        <f>'법정동(2015.12월말)'!BE60-'법정동(2015.6월말)'!BE60</f>
        <v>0</v>
      </c>
      <c r="BF57" s="63">
        <f>'법정동(2015.12월말)'!BF60-'법정동(2015.6월말)'!BF60</f>
        <v>0</v>
      </c>
      <c r="BG57" s="64">
        <f>'법정동(2015.12월말)'!BG60-'법정동(2015.6월말)'!BG60</f>
        <v>0</v>
      </c>
    </row>
    <row r="58" spans="1:59" s="20" customFormat="1" ht="20.25" customHeight="1">
      <c r="A58" s="67" t="s">
        <v>61</v>
      </c>
      <c r="B58" s="69">
        <f>'법정동(2015.12월말)'!B61-'법정동(2015.6월말)'!B61</f>
        <v>322</v>
      </c>
      <c r="C58" s="63">
        <f>'법정동(2015.12월말)'!C61-'법정동(2015.6월말)'!C61</f>
        <v>-4</v>
      </c>
      <c r="D58" s="63">
        <f>'법정동(2015.12월말)'!D61-'법정동(2015.6월말)'!D61</f>
        <v>636</v>
      </c>
      <c r="E58" s="63">
        <f>'법정동(2015.12월말)'!E61-'법정동(2015.6월말)'!E61</f>
        <v>-3</v>
      </c>
      <c r="F58" s="63">
        <f>'법정동(2015.12월말)'!F61-'법정동(2015.6월말)'!F61</f>
        <v>0</v>
      </c>
      <c r="G58" s="63">
        <f>'법정동(2015.12월말)'!G61-'법정동(2015.6월말)'!G61</f>
        <v>0</v>
      </c>
      <c r="H58" s="63">
        <f>'법정동(2015.12월말)'!H61-'법정동(2015.6월말)'!H61</f>
        <v>0</v>
      </c>
      <c r="I58" s="63">
        <f>'법정동(2015.12월말)'!I61-'법정동(2015.6월말)'!I61</f>
        <v>0</v>
      </c>
      <c r="J58" s="63">
        <f>'법정동(2015.12월말)'!J61-'법정동(2015.6월말)'!J61</f>
        <v>0</v>
      </c>
      <c r="K58" s="63">
        <f>'법정동(2015.12월말)'!K61-'법정동(2015.6월말)'!K61</f>
        <v>0</v>
      </c>
      <c r="L58" s="63">
        <f>'법정동(2015.12월말)'!L61-'법정동(2015.6월말)'!L61</f>
        <v>-731</v>
      </c>
      <c r="M58" s="63">
        <f>'법정동(2015.12월말)'!M61-'법정동(2015.6월말)'!M61</f>
        <v>-1</v>
      </c>
      <c r="N58" s="63">
        <f>'법정동(2015.12월말)'!N61-'법정동(2015.6월말)'!N61</f>
        <v>0</v>
      </c>
      <c r="O58" s="63">
        <f>'법정동(2015.12월말)'!O61-'법정동(2015.6월말)'!O61</f>
        <v>0</v>
      </c>
      <c r="P58" s="63">
        <f>'법정동(2015.12월말)'!P61-'법정동(2015.6월말)'!P61</f>
        <v>0</v>
      </c>
      <c r="Q58" s="63">
        <f>'법정동(2015.12월말)'!Q61-'법정동(2015.6월말)'!Q61</f>
        <v>0</v>
      </c>
      <c r="R58" s="63">
        <f>'법정동(2015.12월말)'!R61-'법정동(2015.6월말)'!R61</f>
        <v>402</v>
      </c>
      <c r="S58" s="63">
        <f>'법정동(2015.12월말)'!S61-'법정동(2015.6월말)'!S61</f>
        <v>-1</v>
      </c>
      <c r="T58" s="63">
        <f>'법정동(2015.12월말)'!T61-'법정동(2015.6월말)'!T61</f>
        <v>0</v>
      </c>
      <c r="U58" s="63">
        <f>'법정동(2015.12월말)'!U61-'법정동(2015.6월말)'!U61</f>
        <v>0</v>
      </c>
      <c r="V58" s="63">
        <f>'법정동(2015.12월말)'!V61-'법정동(2015.6월말)'!V61</f>
        <v>0</v>
      </c>
      <c r="W58" s="63">
        <f>'법정동(2015.12월말)'!W61-'법정동(2015.6월말)'!W61</f>
        <v>0</v>
      </c>
      <c r="X58" s="63">
        <f>'법정동(2015.12월말)'!X61-'법정동(2015.6월말)'!X61</f>
        <v>0</v>
      </c>
      <c r="Y58" s="63">
        <f>'법정동(2015.12월말)'!Y61-'법정동(2015.6월말)'!Y61</f>
        <v>0</v>
      </c>
      <c r="Z58" s="63">
        <f>'법정동(2015.12월말)'!Z61-'법정동(2015.6월말)'!Z61</f>
        <v>0</v>
      </c>
      <c r="AA58" s="63">
        <f>'법정동(2015.12월말)'!AA61-'법정동(2015.6월말)'!AA61</f>
        <v>0</v>
      </c>
      <c r="AB58" s="63">
        <f>'법정동(2015.12월말)'!AB61-'법정동(2015.6월말)'!AB61</f>
        <v>0</v>
      </c>
      <c r="AC58" s="63">
        <f>'법정동(2015.12월말)'!AC61-'법정동(2015.6월말)'!AC61</f>
        <v>0</v>
      </c>
      <c r="AD58" s="63">
        <f>'법정동(2015.12월말)'!AD61-'법정동(2015.6월말)'!AD61</f>
        <v>15</v>
      </c>
      <c r="AE58" s="63">
        <f>'법정동(2015.12월말)'!AE61-'법정동(2015.6월말)'!AE61</f>
        <v>1</v>
      </c>
      <c r="AF58" s="63">
        <f>'법정동(2015.12월말)'!AF61-'법정동(2015.6월말)'!AF61</f>
        <v>0</v>
      </c>
      <c r="AG58" s="63">
        <f>'법정동(2015.12월말)'!AG61-'법정동(2015.6월말)'!AG61</f>
        <v>0</v>
      </c>
      <c r="AH58" s="63">
        <f>'법정동(2015.12월말)'!AH61-'법정동(2015.6월말)'!AH61</f>
        <v>0</v>
      </c>
      <c r="AI58" s="63">
        <f>'법정동(2015.12월말)'!AI61-'법정동(2015.6월말)'!AI61</f>
        <v>0</v>
      </c>
      <c r="AJ58" s="63">
        <f>'법정동(2015.12월말)'!AJ61-'법정동(2015.6월말)'!AJ61</f>
        <v>0</v>
      </c>
      <c r="AK58" s="63">
        <f>'법정동(2015.12월말)'!AK61-'법정동(2015.6월말)'!AK61</f>
        <v>0</v>
      </c>
      <c r="AL58" s="63">
        <f>'법정동(2015.12월말)'!AL61-'법정동(2015.6월말)'!AL61</f>
        <v>0</v>
      </c>
      <c r="AM58" s="63">
        <f>'법정동(2015.12월말)'!AM61-'법정동(2015.6월말)'!AM61</f>
        <v>0</v>
      </c>
      <c r="AN58" s="63">
        <f>'법정동(2015.12월말)'!AN61-'법정동(2015.6월말)'!AN61</f>
        <v>0</v>
      </c>
      <c r="AO58" s="63">
        <f>'법정동(2015.12월말)'!AO61-'법정동(2015.6월말)'!AO61</f>
        <v>0</v>
      </c>
      <c r="AP58" s="63">
        <f>'법정동(2015.12월말)'!AP61-'법정동(2015.6월말)'!AP61</f>
        <v>0</v>
      </c>
      <c r="AQ58" s="63">
        <f>'법정동(2015.12월말)'!AQ61-'법정동(2015.6월말)'!AQ61</f>
        <v>0</v>
      </c>
      <c r="AR58" s="63">
        <f>'법정동(2015.12월말)'!AR61-'법정동(2015.6월말)'!AR61</f>
        <v>0</v>
      </c>
      <c r="AS58" s="63">
        <f>'법정동(2015.12월말)'!AS61-'법정동(2015.6월말)'!AS61</f>
        <v>0</v>
      </c>
      <c r="AT58" s="63">
        <f>'법정동(2015.12월말)'!AT61-'법정동(2015.6월말)'!AT61</f>
        <v>0</v>
      </c>
      <c r="AU58" s="63">
        <f>'법정동(2015.12월말)'!AU61-'법정동(2015.6월말)'!AU61</f>
        <v>0</v>
      </c>
      <c r="AV58" s="63">
        <f>'법정동(2015.12월말)'!AV61-'법정동(2015.6월말)'!AV61</f>
        <v>0</v>
      </c>
      <c r="AW58" s="63">
        <f>'법정동(2015.12월말)'!AW61-'법정동(2015.6월말)'!AW61</f>
        <v>0</v>
      </c>
      <c r="AX58" s="63">
        <f>'법정동(2015.12월말)'!AX61-'법정동(2015.6월말)'!AX61</f>
        <v>0</v>
      </c>
      <c r="AY58" s="63">
        <f>'법정동(2015.12월말)'!AY61-'법정동(2015.6월말)'!AY61</f>
        <v>0</v>
      </c>
      <c r="AZ58" s="63">
        <f>'법정동(2015.12월말)'!AZ61-'법정동(2015.6월말)'!AZ61</f>
        <v>0</v>
      </c>
      <c r="BA58" s="63">
        <f>'법정동(2015.12월말)'!BA61-'법정동(2015.6월말)'!BA61</f>
        <v>0</v>
      </c>
      <c r="BB58" s="63">
        <f>'법정동(2015.12월말)'!BB61-'법정동(2015.6월말)'!BB61</f>
        <v>0</v>
      </c>
      <c r="BC58" s="63">
        <f>'법정동(2015.12월말)'!BC61-'법정동(2015.6월말)'!BC61</f>
        <v>0</v>
      </c>
      <c r="BD58" s="63">
        <f>'법정동(2015.12월말)'!BD61-'법정동(2015.6월말)'!BD61</f>
        <v>0</v>
      </c>
      <c r="BE58" s="63">
        <f>'법정동(2015.12월말)'!BE61-'법정동(2015.6월말)'!BE61</f>
        <v>0</v>
      </c>
      <c r="BF58" s="63">
        <f>'법정동(2015.12월말)'!BF61-'법정동(2015.6월말)'!BF61</f>
        <v>0</v>
      </c>
      <c r="BG58" s="64">
        <f>'법정동(2015.12월말)'!BG61-'법정동(2015.6월말)'!BG61</f>
        <v>0</v>
      </c>
    </row>
    <row r="59" spans="1:59" s="20" customFormat="1" ht="20.25" customHeight="1">
      <c r="A59" s="67" t="s">
        <v>62</v>
      </c>
      <c r="B59" s="69">
        <f>'법정동(2015.12월말)'!B62-'법정동(2015.6월말)'!B62</f>
        <v>10578.400000000373</v>
      </c>
      <c r="C59" s="63">
        <f>'법정동(2015.12월말)'!C62-'법정동(2015.6월말)'!C62</f>
        <v>-326</v>
      </c>
      <c r="D59" s="63">
        <f>'법정동(2015.12월말)'!D62-'법정동(2015.6월말)'!D62</f>
        <v>-444</v>
      </c>
      <c r="E59" s="63">
        <f>'법정동(2015.12월말)'!E62-'법정동(2015.6월말)'!E62</f>
        <v>-7</v>
      </c>
      <c r="F59" s="63">
        <f>'법정동(2015.12월말)'!F62-'법정동(2015.6월말)'!F62</f>
        <v>-27082.900000000023</v>
      </c>
      <c r="G59" s="63">
        <f>'법정동(2015.12월말)'!G62-'법정동(2015.6월말)'!G62</f>
        <v>-204</v>
      </c>
      <c r="H59" s="63">
        <f>'법정동(2015.12월말)'!H62-'법정동(2015.6월말)'!H62</f>
        <v>0</v>
      </c>
      <c r="I59" s="63">
        <f>'법정동(2015.12월말)'!I62-'법정동(2015.6월말)'!I62</f>
        <v>0</v>
      </c>
      <c r="J59" s="63">
        <f>'법정동(2015.12월말)'!J62-'법정동(2015.6월말)'!J62</f>
        <v>0</v>
      </c>
      <c r="K59" s="63">
        <f>'법정동(2015.12월말)'!K62-'법정동(2015.6월말)'!K62</f>
        <v>0</v>
      </c>
      <c r="L59" s="63">
        <f>'법정동(2015.12월말)'!L62-'법정동(2015.6월말)'!L62</f>
        <v>-1247</v>
      </c>
      <c r="M59" s="63">
        <f>'법정동(2015.12월말)'!M62-'법정동(2015.6월말)'!M62</f>
        <v>-4</v>
      </c>
      <c r="N59" s="63">
        <f>'법정동(2015.12월말)'!N62-'법정동(2015.6월말)'!N62</f>
        <v>0</v>
      </c>
      <c r="O59" s="63">
        <f>'법정동(2015.12월말)'!O62-'법정동(2015.6월말)'!O62</f>
        <v>0</v>
      </c>
      <c r="P59" s="63">
        <f>'법정동(2015.12월말)'!P62-'법정동(2015.6월말)'!P62</f>
        <v>0</v>
      </c>
      <c r="Q59" s="63">
        <f>'법정동(2015.12월말)'!Q62-'법정동(2015.6월말)'!Q62</f>
        <v>0</v>
      </c>
      <c r="R59" s="63">
        <f>'법정동(2015.12월말)'!R62-'법정동(2015.6월말)'!R62</f>
        <v>-195</v>
      </c>
      <c r="S59" s="63">
        <f>'법정동(2015.12월말)'!S62-'법정동(2015.6월말)'!S62</f>
        <v>-6</v>
      </c>
      <c r="T59" s="63">
        <f>'법정동(2015.12월말)'!T62-'법정동(2015.6월말)'!T62</f>
        <v>0</v>
      </c>
      <c r="U59" s="63">
        <f>'법정동(2015.12월말)'!U62-'법정동(2015.6월말)'!U62</f>
        <v>0</v>
      </c>
      <c r="V59" s="63">
        <f>'법정동(2015.12월말)'!V62-'법정동(2015.6월말)'!V62</f>
        <v>0</v>
      </c>
      <c r="W59" s="63">
        <f>'법정동(2015.12월말)'!W62-'법정동(2015.6월말)'!W62</f>
        <v>0</v>
      </c>
      <c r="X59" s="63">
        <f>'법정동(2015.12월말)'!X62-'법정동(2015.6월말)'!X62</f>
        <v>0</v>
      </c>
      <c r="Y59" s="63">
        <f>'법정동(2015.12월말)'!Y62-'법정동(2015.6월말)'!Y62</f>
        <v>0</v>
      </c>
      <c r="Z59" s="63">
        <f>'법정동(2015.12월말)'!Z62-'법정동(2015.6월말)'!Z62</f>
        <v>0</v>
      </c>
      <c r="AA59" s="63">
        <f>'법정동(2015.12월말)'!AA62-'법정동(2015.6월말)'!AA62</f>
        <v>0</v>
      </c>
      <c r="AB59" s="63">
        <f>'법정동(2015.12월말)'!AB62-'법정동(2015.6월말)'!AB62</f>
        <v>0</v>
      </c>
      <c r="AC59" s="63">
        <f>'법정동(2015.12월말)'!AC62-'법정동(2015.6월말)'!AC62</f>
        <v>0</v>
      </c>
      <c r="AD59" s="63">
        <f>'법정동(2015.12월말)'!AD62-'법정동(2015.6월말)'!AD62</f>
        <v>15513.600000000006</v>
      </c>
      <c r="AE59" s="63">
        <f>'법정동(2015.12월말)'!AE62-'법정동(2015.6월말)'!AE62</f>
        <v>-94</v>
      </c>
      <c r="AF59" s="63">
        <f>'법정동(2015.12월말)'!AF62-'법정동(2015.6월말)'!AF62</f>
        <v>0</v>
      </c>
      <c r="AG59" s="63">
        <f>'법정동(2015.12월말)'!AG62-'법정동(2015.6월말)'!AG62</f>
        <v>0</v>
      </c>
      <c r="AH59" s="63">
        <f>'법정동(2015.12월말)'!AH62-'법정동(2015.6월말)'!AH62</f>
        <v>0</v>
      </c>
      <c r="AI59" s="63">
        <f>'법정동(2015.12월말)'!AI62-'법정동(2015.6월말)'!AI62</f>
        <v>0</v>
      </c>
      <c r="AJ59" s="63">
        <f>'법정동(2015.12월말)'!AJ62-'법정동(2015.6월말)'!AJ62</f>
        <v>-223</v>
      </c>
      <c r="AK59" s="63">
        <f>'법정동(2015.12월말)'!AK62-'법정동(2015.6월말)'!AK62</f>
        <v>-1</v>
      </c>
      <c r="AL59" s="63">
        <f>'법정동(2015.12월말)'!AL62-'법정동(2015.6월말)'!AL62</f>
        <v>24239.699999999997</v>
      </c>
      <c r="AM59" s="63">
        <f>'법정동(2015.12월말)'!AM62-'법정동(2015.6월말)'!AM62</f>
        <v>-11</v>
      </c>
      <c r="AN59" s="63">
        <f>'법정동(2015.12월말)'!AN62-'법정동(2015.6월말)'!AN62</f>
        <v>0</v>
      </c>
      <c r="AO59" s="63">
        <f>'법정동(2015.12월말)'!AO62-'법정동(2015.6월말)'!AO62</f>
        <v>0</v>
      </c>
      <c r="AP59" s="63">
        <f>'법정동(2015.12월말)'!AP62-'법정동(2015.6월말)'!AP62</f>
        <v>0</v>
      </c>
      <c r="AQ59" s="63">
        <f>'법정동(2015.12월말)'!AQ62-'법정동(2015.6월말)'!AQ62</f>
        <v>0</v>
      </c>
      <c r="AR59" s="63">
        <f>'법정동(2015.12월말)'!AR62-'법정동(2015.6월말)'!AR62</f>
        <v>0</v>
      </c>
      <c r="AS59" s="63">
        <f>'법정동(2015.12월말)'!AS62-'법정동(2015.6월말)'!AS62</f>
        <v>0</v>
      </c>
      <c r="AT59" s="63">
        <f>'법정동(2015.12월말)'!AT62-'법정동(2015.6월말)'!AT62</f>
        <v>0</v>
      </c>
      <c r="AU59" s="63">
        <f>'법정동(2015.12월말)'!AU62-'법정동(2015.6월말)'!AU62</f>
        <v>0</v>
      </c>
      <c r="AV59" s="63">
        <f>'법정동(2015.12월말)'!AV62-'법정동(2015.6월말)'!AV62</f>
        <v>0</v>
      </c>
      <c r="AW59" s="63">
        <f>'법정동(2015.12월말)'!AW62-'법정동(2015.6월말)'!AW62</f>
        <v>0</v>
      </c>
      <c r="AX59" s="63">
        <f>'법정동(2015.12월말)'!AX62-'법정동(2015.6월말)'!AX62</f>
        <v>0</v>
      </c>
      <c r="AY59" s="63">
        <f>'법정동(2015.12월말)'!AY62-'법정동(2015.6월말)'!AY62</f>
        <v>0</v>
      </c>
      <c r="AZ59" s="63">
        <f>'법정동(2015.12월말)'!AZ62-'법정동(2015.6월말)'!AZ62</f>
        <v>0</v>
      </c>
      <c r="BA59" s="63">
        <f>'법정동(2015.12월말)'!BA62-'법정동(2015.6월말)'!BA62</f>
        <v>0</v>
      </c>
      <c r="BB59" s="63">
        <f>'법정동(2015.12월말)'!BB62-'법정동(2015.6월말)'!BB62</f>
        <v>0</v>
      </c>
      <c r="BC59" s="63">
        <f>'법정동(2015.12월말)'!BC62-'법정동(2015.6월말)'!BC62</f>
        <v>0</v>
      </c>
      <c r="BD59" s="63">
        <f>'법정동(2015.12월말)'!BD62-'법정동(2015.6월말)'!BD62</f>
        <v>0</v>
      </c>
      <c r="BE59" s="63">
        <f>'법정동(2015.12월말)'!BE62-'법정동(2015.6월말)'!BE62</f>
        <v>0</v>
      </c>
      <c r="BF59" s="63">
        <f>'법정동(2015.12월말)'!BF62-'법정동(2015.6월말)'!BF62</f>
        <v>17</v>
      </c>
      <c r="BG59" s="64">
        <f>'법정동(2015.12월말)'!BG62-'법정동(2015.6월말)'!BG62</f>
        <v>1</v>
      </c>
    </row>
    <row r="60" spans="1:59" s="20" customFormat="1" ht="20.25" customHeight="1">
      <c r="A60" s="67" t="s">
        <v>63</v>
      </c>
      <c r="B60" s="69">
        <f>'법정동(2015.12월말)'!B63-'법정동(2015.6월말)'!B63</f>
        <v>-10968.200000000186</v>
      </c>
      <c r="C60" s="63">
        <f>'법정동(2015.12월말)'!C63-'법정동(2015.6월말)'!C63</f>
        <v>-20</v>
      </c>
      <c r="D60" s="63">
        <f>'법정동(2015.12월말)'!D63-'법정동(2015.6월말)'!D63</f>
        <v>796</v>
      </c>
      <c r="E60" s="63">
        <f>'법정동(2015.12월말)'!E63-'법정동(2015.6월말)'!E63</f>
        <v>1</v>
      </c>
      <c r="F60" s="63">
        <f>'법정동(2015.12월말)'!F63-'법정동(2015.6월말)'!F63</f>
        <v>-12128.299999999988</v>
      </c>
      <c r="G60" s="63">
        <f>'법정동(2015.12월말)'!G63-'법정동(2015.6월말)'!G63</f>
        <v>-21</v>
      </c>
      <c r="H60" s="63">
        <f>'법정동(2015.12월말)'!H63-'법정동(2015.6월말)'!H63</f>
        <v>0</v>
      </c>
      <c r="I60" s="63">
        <f>'법정동(2015.12월말)'!I63-'법정동(2015.6월말)'!I63</f>
        <v>0</v>
      </c>
      <c r="J60" s="63">
        <f>'법정동(2015.12월말)'!J63-'법정동(2015.6월말)'!J63</f>
        <v>0</v>
      </c>
      <c r="K60" s="63">
        <f>'법정동(2015.12월말)'!K63-'법정동(2015.6월말)'!K63</f>
        <v>0</v>
      </c>
      <c r="L60" s="63">
        <f>'법정동(2015.12월말)'!L63-'법정동(2015.6월말)'!L63</f>
        <v>-508</v>
      </c>
      <c r="M60" s="63">
        <f>'법정동(2015.12월말)'!M63-'법정동(2015.6월말)'!M63</f>
        <v>2</v>
      </c>
      <c r="N60" s="63">
        <f>'법정동(2015.12월말)'!N63-'법정동(2015.6월말)'!N63</f>
        <v>0</v>
      </c>
      <c r="O60" s="63">
        <f>'법정동(2015.12월말)'!O63-'법정동(2015.6월말)'!O63</f>
        <v>0</v>
      </c>
      <c r="P60" s="63">
        <f>'법정동(2015.12월말)'!P63-'법정동(2015.6월말)'!P63</f>
        <v>0</v>
      </c>
      <c r="Q60" s="63">
        <f>'법정동(2015.12월말)'!Q63-'법정동(2015.6월말)'!Q63</f>
        <v>0</v>
      </c>
      <c r="R60" s="63">
        <f>'법정동(2015.12월말)'!R63-'법정동(2015.6월말)'!R63</f>
        <v>129</v>
      </c>
      <c r="S60" s="63">
        <f>'법정동(2015.12월말)'!S63-'법정동(2015.6월말)'!S63</f>
        <v>1</v>
      </c>
      <c r="T60" s="63">
        <f>'법정동(2015.12월말)'!T63-'법정동(2015.6월말)'!T63</f>
        <v>0</v>
      </c>
      <c r="U60" s="63">
        <f>'법정동(2015.12월말)'!U63-'법정동(2015.6월말)'!U63</f>
        <v>0</v>
      </c>
      <c r="V60" s="63">
        <f>'법정동(2015.12월말)'!V63-'법정동(2015.6월말)'!V63</f>
        <v>0</v>
      </c>
      <c r="W60" s="63">
        <f>'법정동(2015.12월말)'!W63-'법정동(2015.6월말)'!W63</f>
        <v>0</v>
      </c>
      <c r="X60" s="63">
        <f>'법정동(2015.12월말)'!X63-'법정동(2015.6월말)'!X63</f>
        <v>0</v>
      </c>
      <c r="Y60" s="63">
        <f>'법정동(2015.12월말)'!Y63-'법정동(2015.6월말)'!Y63</f>
        <v>0</v>
      </c>
      <c r="Z60" s="63">
        <f>'법정동(2015.12월말)'!Z63-'법정동(2015.6월말)'!Z63</f>
        <v>0</v>
      </c>
      <c r="AA60" s="63">
        <f>'법정동(2015.12월말)'!AA63-'법정동(2015.6월말)'!AA63</f>
        <v>0</v>
      </c>
      <c r="AB60" s="63">
        <f>'법정동(2015.12월말)'!AB63-'법정동(2015.6월말)'!AB63</f>
        <v>0</v>
      </c>
      <c r="AC60" s="63">
        <f>'법정동(2015.12월말)'!AC63-'법정동(2015.6월말)'!AC63</f>
        <v>0</v>
      </c>
      <c r="AD60" s="63">
        <f>'법정동(2015.12월말)'!AD63-'법정동(2015.6월말)'!AD63</f>
        <v>741.39999999999418</v>
      </c>
      <c r="AE60" s="63">
        <f>'법정동(2015.12월말)'!AE63-'법정동(2015.6월말)'!AE63</f>
        <v>-2</v>
      </c>
      <c r="AF60" s="63">
        <f>'법정동(2015.12월말)'!AF63-'법정동(2015.6월말)'!AF63</f>
        <v>0</v>
      </c>
      <c r="AG60" s="63">
        <f>'법정동(2015.12월말)'!AG63-'법정동(2015.6월말)'!AG63</f>
        <v>0</v>
      </c>
      <c r="AH60" s="63">
        <f>'법정동(2015.12월말)'!AH63-'법정동(2015.6월말)'!AH63</f>
        <v>0</v>
      </c>
      <c r="AI60" s="63">
        <f>'법정동(2015.12월말)'!AI63-'법정동(2015.6월말)'!AI63</f>
        <v>0</v>
      </c>
      <c r="AJ60" s="63">
        <f>'법정동(2015.12월말)'!AJ63-'법정동(2015.6월말)'!AJ63</f>
        <v>0</v>
      </c>
      <c r="AK60" s="63">
        <f>'법정동(2015.12월말)'!AK63-'법정동(2015.6월말)'!AK63</f>
        <v>0</v>
      </c>
      <c r="AL60" s="63">
        <f>'법정동(2015.12월말)'!AL63-'법정동(2015.6월말)'!AL63</f>
        <v>-504.30000000000291</v>
      </c>
      <c r="AM60" s="63">
        <f>'법정동(2015.12월말)'!AM63-'법정동(2015.6월말)'!AM63</f>
        <v>-2</v>
      </c>
      <c r="AN60" s="63">
        <f>'법정동(2015.12월말)'!AN63-'법정동(2015.6월말)'!AN63</f>
        <v>0</v>
      </c>
      <c r="AO60" s="63">
        <f>'법정동(2015.12월말)'!AO63-'법정동(2015.6월말)'!AO63</f>
        <v>0</v>
      </c>
      <c r="AP60" s="63">
        <f>'법정동(2015.12월말)'!AP63-'법정동(2015.6월말)'!AP63</f>
        <v>0</v>
      </c>
      <c r="AQ60" s="63">
        <f>'법정동(2015.12월말)'!AQ63-'법정동(2015.6월말)'!AQ63</f>
        <v>0</v>
      </c>
      <c r="AR60" s="63">
        <f>'법정동(2015.12월말)'!AR63-'법정동(2015.6월말)'!AR63</f>
        <v>0</v>
      </c>
      <c r="AS60" s="63">
        <f>'법정동(2015.12월말)'!AS63-'법정동(2015.6월말)'!AS63</f>
        <v>0</v>
      </c>
      <c r="AT60" s="63">
        <f>'법정동(2015.12월말)'!AT63-'법정동(2015.6월말)'!AT63</f>
        <v>0</v>
      </c>
      <c r="AU60" s="63">
        <f>'법정동(2015.12월말)'!AU63-'법정동(2015.6월말)'!AU63</f>
        <v>0</v>
      </c>
      <c r="AV60" s="63">
        <f>'법정동(2015.12월말)'!AV63-'법정동(2015.6월말)'!AV63</f>
        <v>0</v>
      </c>
      <c r="AW60" s="63">
        <f>'법정동(2015.12월말)'!AW63-'법정동(2015.6월말)'!AW63</f>
        <v>0</v>
      </c>
      <c r="AX60" s="63">
        <f>'법정동(2015.12월말)'!AX63-'법정동(2015.6월말)'!AX63</f>
        <v>0</v>
      </c>
      <c r="AY60" s="63">
        <f>'법정동(2015.12월말)'!AY63-'법정동(2015.6월말)'!AY63</f>
        <v>0</v>
      </c>
      <c r="AZ60" s="63">
        <f>'법정동(2015.12월말)'!AZ63-'법정동(2015.6월말)'!AZ63</f>
        <v>0</v>
      </c>
      <c r="BA60" s="63">
        <f>'법정동(2015.12월말)'!BA63-'법정동(2015.6월말)'!BA63</f>
        <v>0</v>
      </c>
      <c r="BB60" s="63">
        <f>'법정동(2015.12월말)'!BB63-'법정동(2015.6월말)'!BB63</f>
        <v>0</v>
      </c>
      <c r="BC60" s="63">
        <f>'법정동(2015.12월말)'!BC63-'법정동(2015.6월말)'!BC63</f>
        <v>0</v>
      </c>
      <c r="BD60" s="63">
        <f>'법정동(2015.12월말)'!BD63-'법정동(2015.6월말)'!BD63</f>
        <v>0</v>
      </c>
      <c r="BE60" s="63">
        <f>'법정동(2015.12월말)'!BE63-'법정동(2015.6월말)'!BE63</f>
        <v>0</v>
      </c>
      <c r="BF60" s="63">
        <f>'법정동(2015.12월말)'!BF63-'법정동(2015.6월말)'!BF63</f>
        <v>506</v>
      </c>
      <c r="BG60" s="64">
        <f>'법정동(2015.12월말)'!BG63-'법정동(2015.6월말)'!BG63</f>
        <v>1</v>
      </c>
    </row>
    <row r="61" spans="1:59" s="20" customFormat="1" ht="20.25" customHeight="1">
      <c r="A61" s="67" t="s">
        <v>64</v>
      </c>
      <c r="B61" s="69">
        <f>'법정동(2015.12월말)'!B64-'법정동(2015.6월말)'!B64</f>
        <v>0</v>
      </c>
      <c r="C61" s="63">
        <f>'법정동(2015.12월말)'!C64-'법정동(2015.6월말)'!C64</f>
        <v>10</v>
      </c>
      <c r="D61" s="63">
        <f>'법정동(2015.12월말)'!D64-'법정동(2015.6월말)'!D64</f>
        <v>-2151</v>
      </c>
      <c r="E61" s="63">
        <f>'법정동(2015.12월말)'!E64-'법정동(2015.6월말)'!E64</f>
        <v>1</v>
      </c>
      <c r="F61" s="63">
        <f>'법정동(2015.12월말)'!F64-'법정동(2015.6월말)'!F64</f>
        <v>-2025</v>
      </c>
      <c r="G61" s="63">
        <f>'법정동(2015.12월말)'!G64-'법정동(2015.6월말)'!G64</f>
        <v>0</v>
      </c>
      <c r="H61" s="63">
        <f>'법정동(2015.12월말)'!H64-'법정동(2015.6월말)'!H64</f>
        <v>0</v>
      </c>
      <c r="I61" s="63">
        <f>'법정동(2015.12월말)'!I64-'법정동(2015.6월말)'!I64</f>
        <v>0</v>
      </c>
      <c r="J61" s="63">
        <f>'법정동(2015.12월말)'!J64-'법정동(2015.6월말)'!J64</f>
        <v>0</v>
      </c>
      <c r="K61" s="63">
        <f>'법정동(2015.12월말)'!K64-'법정동(2015.6월말)'!K64</f>
        <v>0</v>
      </c>
      <c r="L61" s="63">
        <f>'법정동(2015.12월말)'!L64-'법정동(2015.6월말)'!L64</f>
        <v>0</v>
      </c>
      <c r="M61" s="63">
        <f>'법정동(2015.12월말)'!M64-'법정동(2015.6월말)'!M64</f>
        <v>0</v>
      </c>
      <c r="N61" s="63">
        <f>'법정동(2015.12월말)'!N64-'법정동(2015.6월말)'!N64</f>
        <v>0</v>
      </c>
      <c r="O61" s="63">
        <f>'법정동(2015.12월말)'!O64-'법정동(2015.6월말)'!O64</f>
        <v>0</v>
      </c>
      <c r="P61" s="63">
        <f>'법정동(2015.12월말)'!P64-'법정동(2015.6월말)'!P64</f>
        <v>0</v>
      </c>
      <c r="Q61" s="63">
        <f>'법정동(2015.12월말)'!Q64-'법정동(2015.6월말)'!Q64</f>
        <v>0</v>
      </c>
      <c r="R61" s="63">
        <f>'법정동(2015.12월말)'!R64-'법정동(2015.6월말)'!R64</f>
        <v>3252</v>
      </c>
      <c r="S61" s="63">
        <f>'법정동(2015.12월말)'!S64-'법정동(2015.6월말)'!S64</f>
        <v>6</v>
      </c>
      <c r="T61" s="63">
        <f>'법정동(2015.12월말)'!T64-'법정동(2015.6월말)'!T64</f>
        <v>0</v>
      </c>
      <c r="U61" s="63">
        <f>'법정동(2015.12월말)'!U64-'법정동(2015.6월말)'!U64</f>
        <v>0</v>
      </c>
      <c r="V61" s="63">
        <f>'법정동(2015.12월말)'!V64-'법정동(2015.6월말)'!V64</f>
        <v>0</v>
      </c>
      <c r="W61" s="63">
        <f>'법정동(2015.12월말)'!W64-'법정동(2015.6월말)'!W64</f>
        <v>0</v>
      </c>
      <c r="X61" s="63">
        <f>'법정동(2015.12월말)'!X64-'법정동(2015.6월말)'!X64</f>
        <v>0</v>
      </c>
      <c r="Y61" s="63">
        <f>'법정동(2015.12월말)'!Y64-'법정동(2015.6월말)'!Y64</f>
        <v>0</v>
      </c>
      <c r="Z61" s="63">
        <f>'법정동(2015.12월말)'!Z64-'법정동(2015.6월말)'!Z64</f>
        <v>0</v>
      </c>
      <c r="AA61" s="63">
        <f>'법정동(2015.12월말)'!AA64-'법정동(2015.6월말)'!AA64</f>
        <v>0</v>
      </c>
      <c r="AB61" s="63">
        <f>'법정동(2015.12월말)'!AB64-'법정동(2015.6월말)'!AB64</f>
        <v>534</v>
      </c>
      <c r="AC61" s="63">
        <f>'법정동(2015.12월말)'!AC64-'법정동(2015.6월말)'!AC64</f>
        <v>1</v>
      </c>
      <c r="AD61" s="63">
        <f>'법정동(2015.12월말)'!AD64-'법정동(2015.6월말)'!AD64</f>
        <v>390</v>
      </c>
      <c r="AE61" s="63">
        <f>'법정동(2015.12월말)'!AE64-'법정동(2015.6월말)'!AE64</f>
        <v>2</v>
      </c>
      <c r="AF61" s="63">
        <f>'법정동(2015.12월말)'!AF64-'법정동(2015.6월말)'!AF64</f>
        <v>0</v>
      </c>
      <c r="AG61" s="63">
        <f>'법정동(2015.12월말)'!AG64-'법정동(2015.6월말)'!AG64</f>
        <v>0</v>
      </c>
      <c r="AH61" s="63">
        <f>'법정동(2015.12월말)'!AH64-'법정동(2015.6월말)'!AH64</f>
        <v>0</v>
      </c>
      <c r="AI61" s="63">
        <f>'법정동(2015.12월말)'!AI64-'법정동(2015.6월말)'!AI64</f>
        <v>0</v>
      </c>
      <c r="AJ61" s="63">
        <f>'법정동(2015.12월말)'!AJ64-'법정동(2015.6월말)'!AJ64</f>
        <v>0</v>
      </c>
      <c r="AK61" s="63">
        <f>'법정동(2015.12월말)'!AK64-'법정동(2015.6월말)'!AK64</f>
        <v>0</v>
      </c>
      <c r="AL61" s="63">
        <f>'법정동(2015.12월말)'!AL64-'법정동(2015.6월말)'!AL64</f>
        <v>0</v>
      </c>
      <c r="AM61" s="63">
        <f>'법정동(2015.12월말)'!AM64-'법정동(2015.6월말)'!AM64</f>
        <v>0</v>
      </c>
      <c r="AN61" s="63">
        <f>'법정동(2015.12월말)'!AN64-'법정동(2015.6월말)'!AN64</f>
        <v>0</v>
      </c>
      <c r="AO61" s="63">
        <f>'법정동(2015.12월말)'!AO64-'법정동(2015.6월말)'!AO64</f>
        <v>0</v>
      </c>
      <c r="AP61" s="63">
        <f>'법정동(2015.12월말)'!AP64-'법정동(2015.6월말)'!AP64</f>
        <v>0</v>
      </c>
      <c r="AQ61" s="63">
        <f>'법정동(2015.12월말)'!AQ64-'법정동(2015.6월말)'!AQ64</f>
        <v>0</v>
      </c>
      <c r="AR61" s="63">
        <f>'법정동(2015.12월말)'!AR64-'법정동(2015.6월말)'!AR64</f>
        <v>0</v>
      </c>
      <c r="AS61" s="63">
        <f>'법정동(2015.12월말)'!AS64-'법정동(2015.6월말)'!AS64</f>
        <v>0</v>
      </c>
      <c r="AT61" s="63">
        <f>'법정동(2015.12월말)'!AT64-'법정동(2015.6월말)'!AT64</f>
        <v>0</v>
      </c>
      <c r="AU61" s="63">
        <f>'법정동(2015.12월말)'!AU64-'법정동(2015.6월말)'!AU64</f>
        <v>0</v>
      </c>
      <c r="AV61" s="63">
        <f>'법정동(2015.12월말)'!AV64-'법정동(2015.6월말)'!AV64</f>
        <v>0</v>
      </c>
      <c r="AW61" s="63">
        <f>'법정동(2015.12월말)'!AW64-'법정동(2015.6월말)'!AW64</f>
        <v>0</v>
      </c>
      <c r="AX61" s="63">
        <f>'법정동(2015.12월말)'!AX64-'법정동(2015.6월말)'!AX64</f>
        <v>0</v>
      </c>
      <c r="AY61" s="63">
        <f>'법정동(2015.12월말)'!AY64-'법정동(2015.6월말)'!AY64</f>
        <v>0</v>
      </c>
      <c r="AZ61" s="63">
        <f>'법정동(2015.12월말)'!AZ64-'법정동(2015.6월말)'!AZ64</f>
        <v>0</v>
      </c>
      <c r="BA61" s="63">
        <f>'법정동(2015.12월말)'!BA64-'법정동(2015.6월말)'!BA64</f>
        <v>0</v>
      </c>
      <c r="BB61" s="63">
        <f>'법정동(2015.12월말)'!BB64-'법정동(2015.6월말)'!BB64</f>
        <v>0</v>
      </c>
      <c r="BC61" s="63">
        <f>'법정동(2015.12월말)'!BC64-'법정동(2015.6월말)'!BC64</f>
        <v>0</v>
      </c>
      <c r="BD61" s="63">
        <f>'법정동(2015.12월말)'!BD64-'법정동(2015.6월말)'!BD64</f>
        <v>0</v>
      </c>
      <c r="BE61" s="63">
        <f>'법정동(2015.12월말)'!BE64-'법정동(2015.6월말)'!BE64</f>
        <v>0</v>
      </c>
      <c r="BF61" s="63">
        <f>'법정동(2015.12월말)'!BF64-'법정동(2015.6월말)'!BF64</f>
        <v>0</v>
      </c>
      <c r="BG61" s="64">
        <f>'법정동(2015.12월말)'!BG64-'법정동(2015.6월말)'!BG64</f>
        <v>0</v>
      </c>
    </row>
    <row r="62" spans="1:59" s="20" customFormat="1" ht="20.25" customHeight="1">
      <c r="A62" s="67" t="s">
        <v>65</v>
      </c>
      <c r="B62" s="69">
        <f>'법정동(2015.12월말)'!B65-'법정동(2015.6월말)'!B65</f>
        <v>-422.70000000018626</v>
      </c>
      <c r="C62" s="63">
        <f>'법정동(2015.12월말)'!C65-'법정동(2015.6월말)'!C65</f>
        <v>-150</v>
      </c>
      <c r="D62" s="63">
        <f>'법정동(2015.12월말)'!D65-'법정동(2015.6월말)'!D65</f>
        <v>356</v>
      </c>
      <c r="E62" s="63">
        <f>'법정동(2015.12월말)'!E65-'법정동(2015.6월말)'!E65</f>
        <v>1</v>
      </c>
      <c r="F62" s="63">
        <f>'법정동(2015.12월말)'!F65-'법정동(2015.6월말)'!F65</f>
        <v>-20108.699999999953</v>
      </c>
      <c r="G62" s="63">
        <f>'법정동(2015.12월말)'!G65-'법정동(2015.6월말)'!G65</f>
        <v>-62</v>
      </c>
      <c r="H62" s="63">
        <f>'법정동(2015.12월말)'!H65-'법정동(2015.6월말)'!H65</f>
        <v>0</v>
      </c>
      <c r="I62" s="63">
        <f>'법정동(2015.12월말)'!I65-'법정동(2015.6월말)'!I65</f>
        <v>0</v>
      </c>
      <c r="J62" s="63">
        <f>'법정동(2015.12월말)'!J65-'법정동(2015.6월말)'!J65</f>
        <v>-107</v>
      </c>
      <c r="K62" s="63">
        <f>'법정동(2015.12월말)'!K65-'법정동(2015.6월말)'!K65</f>
        <v>-2</v>
      </c>
      <c r="L62" s="63">
        <f>'법정동(2015.12월말)'!L65-'법정동(2015.6월말)'!L65</f>
        <v>-28</v>
      </c>
      <c r="M62" s="63">
        <f>'법정동(2015.12월말)'!M65-'법정동(2015.6월말)'!M65</f>
        <v>1</v>
      </c>
      <c r="N62" s="63">
        <f>'법정동(2015.12월말)'!N65-'법정동(2015.6월말)'!N65</f>
        <v>0</v>
      </c>
      <c r="O62" s="63">
        <f>'법정동(2015.12월말)'!O65-'법정동(2015.6월말)'!O65</f>
        <v>0</v>
      </c>
      <c r="P62" s="63">
        <f>'법정동(2015.12월말)'!P65-'법정동(2015.6월말)'!P65</f>
        <v>0</v>
      </c>
      <c r="Q62" s="63">
        <f>'법정동(2015.12월말)'!Q65-'법정동(2015.6월말)'!Q65</f>
        <v>0</v>
      </c>
      <c r="R62" s="63">
        <f>'법정동(2015.12월말)'!R65-'법정동(2015.6월말)'!R65</f>
        <v>0</v>
      </c>
      <c r="S62" s="63">
        <f>'법정동(2015.12월말)'!S65-'법정동(2015.6월말)'!S65</f>
        <v>0</v>
      </c>
      <c r="T62" s="63">
        <f>'법정동(2015.12월말)'!T65-'법정동(2015.6월말)'!T65</f>
        <v>0</v>
      </c>
      <c r="U62" s="63">
        <f>'법정동(2015.12월말)'!U65-'법정동(2015.6월말)'!U65</f>
        <v>0</v>
      </c>
      <c r="V62" s="63">
        <f>'법정동(2015.12월말)'!V65-'법정동(2015.6월말)'!V65</f>
        <v>0</v>
      </c>
      <c r="W62" s="63">
        <f>'법정동(2015.12월말)'!W65-'법정동(2015.6월말)'!W65</f>
        <v>0</v>
      </c>
      <c r="X62" s="63">
        <f>'법정동(2015.12월말)'!X65-'법정동(2015.6월말)'!X65</f>
        <v>0</v>
      </c>
      <c r="Y62" s="63">
        <f>'법정동(2015.12월말)'!Y65-'법정동(2015.6월말)'!Y65</f>
        <v>0</v>
      </c>
      <c r="Z62" s="63">
        <f>'법정동(2015.12월말)'!Z65-'법정동(2015.6월말)'!Z65</f>
        <v>0</v>
      </c>
      <c r="AA62" s="63">
        <f>'법정동(2015.12월말)'!AA65-'법정동(2015.6월말)'!AA65</f>
        <v>0</v>
      </c>
      <c r="AB62" s="63">
        <f>'법정동(2015.12월말)'!AB65-'법정동(2015.6월말)'!AB65</f>
        <v>-1</v>
      </c>
      <c r="AC62" s="63">
        <f>'법정동(2015.12월말)'!AC65-'법정동(2015.6월말)'!AC65</f>
        <v>-1</v>
      </c>
      <c r="AD62" s="63">
        <f>'법정동(2015.12월말)'!AD65-'법정동(2015.6월말)'!AD65</f>
        <v>9509</v>
      </c>
      <c r="AE62" s="63">
        <f>'법정동(2015.12월말)'!AE65-'법정동(2015.6월말)'!AE65</f>
        <v>-91</v>
      </c>
      <c r="AF62" s="63">
        <f>'법정동(2015.12월말)'!AF65-'법정동(2015.6월말)'!AF65</f>
        <v>0</v>
      </c>
      <c r="AG62" s="63">
        <f>'법정동(2015.12월말)'!AG65-'법정동(2015.6월말)'!AG65</f>
        <v>0</v>
      </c>
      <c r="AH62" s="63">
        <f>'법정동(2015.12월말)'!AH65-'법정동(2015.6월말)'!AH65</f>
        <v>0</v>
      </c>
      <c r="AI62" s="63">
        <f>'법정동(2015.12월말)'!AI65-'법정동(2015.6월말)'!AI65</f>
        <v>0</v>
      </c>
      <c r="AJ62" s="63">
        <f>'법정동(2015.12월말)'!AJ65-'법정동(2015.6월말)'!AJ65</f>
        <v>0</v>
      </c>
      <c r="AK62" s="63">
        <f>'법정동(2015.12월말)'!AK65-'법정동(2015.6월말)'!AK65</f>
        <v>0</v>
      </c>
      <c r="AL62" s="63">
        <f>'법정동(2015.12월말)'!AL65-'법정동(2015.6월말)'!AL65</f>
        <v>12444</v>
      </c>
      <c r="AM62" s="63">
        <f>'법정동(2015.12월말)'!AM65-'법정동(2015.6월말)'!AM65</f>
        <v>15</v>
      </c>
      <c r="AN62" s="63">
        <f>'법정동(2015.12월말)'!AN65-'법정동(2015.6월말)'!AN65</f>
        <v>-1653</v>
      </c>
      <c r="AO62" s="63">
        <f>'법정동(2015.12월말)'!AO65-'법정동(2015.6월말)'!AO65</f>
        <v>-4</v>
      </c>
      <c r="AP62" s="63">
        <f>'법정동(2015.12월말)'!AP65-'법정동(2015.6월말)'!AP65</f>
        <v>0</v>
      </c>
      <c r="AQ62" s="63">
        <f>'법정동(2015.12월말)'!AQ65-'법정동(2015.6월말)'!AQ65</f>
        <v>0</v>
      </c>
      <c r="AR62" s="63">
        <f>'법정동(2015.12월말)'!AR65-'법정동(2015.6월말)'!AR65</f>
        <v>0</v>
      </c>
      <c r="AS62" s="63">
        <f>'법정동(2015.12월말)'!AS65-'법정동(2015.6월말)'!AS65</f>
        <v>0</v>
      </c>
      <c r="AT62" s="63">
        <f>'법정동(2015.12월말)'!AT65-'법정동(2015.6월말)'!AT65</f>
        <v>0</v>
      </c>
      <c r="AU62" s="63">
        <f>'법정동(2015.12월말)'!AU65-'법정동(2015.6월말)'!AU65</f>
        <v>0</v>
      </c>
      <c r="AV62" s="63">
        <f>'법정동(2015.12월말)'!AV65-'법정동(2015.6월말)'!AV65</f>
        <v>0</v>
      </c>
      <c r="AW62" s="63">
        <f>'법정동(2015.12월말)'!AW65-'법정동(2015.6월말)'!AW65</f>
        <v>0</v>
      </c>
      <c r="AX62" s="63">
        <f>'법정동(2015.12월말)'!AX65-'법정동(2015.6월말)'!AX65</f>
        <v>0</v>
      </c>
      <c r="AY62" s="63">
        <f>'법정동(2015.12월말)'!AY65-'법정동(2015.6월말)'!AY65</f>
        <v>0</v>
      </c>
      <c r="AZ62" s="63">
        <f>'법정동(2015.12월말)'!AZ65-'법정동(2015.6월말)'!AZ65</f>
        <v>0</v>
      </c>
      <c r="BA62" s="63">
        <f>'법정동(2015.12월말)'!BA65-'법정동(2015.6월말)'!BA65</f>
        <v>0</v>
      </c>
      <c r="BB62" s="63">
        <f>'법정동(2015.12월말)'!BB65-'법정동(2015.6월말)'!BB65</f>
        <v>0</v>
      </c>
      <c r="BC62" s="63">
        <f>'법정동(2015.12월말)'!BC65-'법정동(2015.6월말)'!BC65</f>
        <v>0</v>
      </c>
      <c r="BD62" s="63">
        <f>'법정동(2015.12월말)'!BD65-'법정동(2015.6월말)'!BD65</f>
        <v>-684</v>
      </c>
      <c r="BE62" s="63">
        <f>'법정동(2015.12월말)'!BE65-'법정동(2015.6월말)'!BE65</f>
        <v>-1</v>
      </c>
      <c r="BF62" s="63">
        <f>'법정동(2015.12월말)'!BF65-'법정동(2015.6월말)'!BF65</f>
        <v>-150</v>
      </c>
      <c r="BG62" s="64">
        <f>'법정동(2015.12월말)'!BG65-'법정동(2015.6월말)'!BG65</f>
        <v>-6</v>
      </c>
    </row>
    <row r="63" spans="1:59" s="20" customFormat="1" ht="20.25" customHeight="1">
      <c r="A63" s="67" t="s">
        <v>66</v>
      </c>
      <c r="B63" s="69">
        <f>'법정동(2015.12월말)'!B66-'법정동(2015.6월말)'!B66</f>
        <v>-75</v>
      </c>
      <c r="C63" s="63">
        <f>'법정동(2015.12월말)'!C66-'법정동(2015.6월말)'!C66</f>
        <v>52</v>
      </c>
      <c r="D63" s="63">
        <f>'법정동(2015.12월말)'!D66-'법정동(2015.6월말)'!D66</f>
        <v>-9421</v>
      </c>
      <c r="E63" s="63">
        <f>'법정동(2015.12월말)'!E66-'법정동(2015.6월말)'!E66</f>
        <v>7</v>
      </c>
      <c r="F63" s="63">
        <f>'법정동(2015.12월말)'!F66-'법정동(2015.6월말)'!F66</f>
        <v>-1531</v>
      </c>
      <c r="G63" s="63">
        <f>'법정동(2015.12월말)'!G66-'법정동(2015.6월말)'!G66</f>
        <v>2</v>
      </c>
      <c r="H63" s="63">
        <f>'법정동(2015.12월말)'!H66-'법정동(2015.6월말)'!H66</f>
        <v>0</v>
      </c>
      <c r="I63" s="63">
        <f>'법정동(2015.12월말)'!I66-'법정동(2015.6월말)'!I66</f>
        <v>0</v>
      </c>
      <c r="J63" s="63">
        <f>'법정동(2015.12월말)'!J66-'법정동(2015.6월말)'!J66</f>
        <v>0</v>
      </c>
      <c r="K63" s="63">
        <f>'법정동(2015.12월말)'!K66-'법정동(2015.6월말)'!K66</f>
        <v>0</v>
      </c>
      <c r="L63" s="63">
        <f>'법정동(2015.12월말)'!L66-'법정동(2015.6월말)'!L66</f>
        <v>-7701</v>
      </c>
      <c r="M63" s="63">
        <f>'법정동(2015.12월말)'!M66-'법정동(2015.6월말)'!M66</f>
        <v>11</v>
      </c>
      <c r="N63" s="63">
        <f>'법정동(2015.12월말)'!N66-'법정동(2015.6월말)'!N66</f>
        <v>0</v>
      </c>
      <c r="O63" s="63">
        <f>'법정동(2015.12월말)'!O66-'법정동(2015.6월말)'!O66</f>
        <v>0</v>
      </c>
      <c r="P63" s="63">
        <f>'법정동(2015.12월말)'!P66-'법정동(2015.6월말)'!P66</f>
        <v>0</v>
      </c>
      <c r="Q63" s="63">
        <f>'법정동(2015.12월말)'!Q66-'법정동(2015.6월말)'!Q66</f>
        <v>0</v>
      </c>
      <c r="R63" s="63">
        <f>'법정동(2015.12월말)'!R66-'법정동(2015.6월말)'!R66</f>
        <v>16592</v>
      </c>
      <c r="S63" s="63">
        <f>'법정동(2015.12월말)'!S66-'법정동(2015.6월말)'!S66</f>
        <v>20</v>
      </c>
      <c r="T63" s="63">
        <f>'법정동(2015.12월말)'!T66-'법정동(2015.6월말)'!T66</f>
        <v>369</v>
      </c>
      <c r="U63" s="63">
        <f>'법정동(2015.12월말)'!U66-'법정동(2015.6월말)'!U66</f>
        <v>4</v>
      </c>
      <c r="V63" s="63">
        <f>'법정동(2015.12월말)'!V66-'법정동(2015.6월말)'!V66</f>
        <v>0</v>
      </c>
      <c r="W63" s="63">
        <f>'법정동(2015.12월말)'!W66-'법정동(2015.6월말)'!W66</f>
        <v>1</v>
      </c>
      <c r="X63" s="63">
        <f>'법정동(2015.12월말)'!X66-'법정동(2015.6월말)'!X66</f>
        <v>0</v>
      </c>
      <c r="Y63" s="63">
        <f>'법정동(2015.12월말)'!Y66-'법정동(2015.6월말)'!Y66</f>
        <v>0</v>
      </c>
      <c r="Z63" s="63">
        <f>'법정동(2015.12월말)'!Z66-'법정동(2015.6월말)'!Z66</f>
        <v>0</v>
      </c>
      <c r="AA63" s="63">
        <f>'법정동(2015.12월말)'!AA66-'법정동(2015.6월말)'!AA66</f>
        <v>0</v>
      </c>
      <c r="AB63" s="63">
        <f>'법정동(2015.12월말)'!AB66-'법정동(2015.6월말)'!AB66</f>
        <v>224</v>
      </c>
      <c r="AC63" s="63">
        <f>'법정동(2015.12월말)'!AC66-'법정동(2015.6월말)'!AC66</f>
        <v>2</v>
      </c>
      <c r="AD63" s="63">
        <f>'법정동(2015.12월말)'!AD66-'법정동(2015.6월말)'!AD66</f>
        <v>2643</v>
      </c>
      <c r="AE63" s="63">
        <f>'법정동(2015.12월말)'!AE66-'법정동(2015.6월말)'!AE66</f>
        <v>6</v>
      </c>
      <c r="AF63" s="63">
        <f>'법정동(2015.12월말)'!AF66-'법정동(2015.6월말)'!AF66</f>
        <v>0</v>
      </c>
      <c r="AG63" s="63">
        <f>'법정동(2015.12월말)'!AG66-'법정동(2015.6월말)'!AG66</f>
        <v>0</v>
      </c>
      <c r="AH63" s="63">
        <f>'법정동(2015.12월말)'!AH66-'법정동(2015.6월말)'!AH66</f>
        <v>0</v>
      </c>
      <c r="AI63" s="63">
        <f>'법정동(2015.12월말)'!AI66-'법정동(2015.6월말)'!AI66</f>
        <v>0</v>
      </c>
      <c r="AJ63" s="63">
        <f>'법정동(2015.12월말)'!AJ66-'법정동(2015.6월말)'!AJ66</f>
        <v>105</v>
      </c>
      <c r="AK63" s="63">
        <f>'법정동(2015.12월말)'!AK66-'법정동(2015.6월말)'!AK66</f>
        <v>1</v>
      </c>
      <c r="AL63" s="63">
        <f>'법정동(2015.12월말)'!AL66-'법정동(2015.6월말)'!AL66</f>
        <v>0</v>
      </c>
      <c r="AM63" s="63">
        <f>'법정동(2015.12월말)'!AM66-'법정동(2015.6월말)'!AM66</f>
        <v>0</v>
      </c>
      <c r="AN63" s="63">
        <f>'법정동(2015.12월말)'!AN66-'법정동(2015.6월말)'!AN66</f>
        <v>0</v>
      </c>
      <c r="AO63" s="63">
        <f>'법정동(2015.12월말)'!AO66-'법정동(2015.6월말)'!AO66</f>
        <v>0</v>
      </c>
      <c r="AP63" s="63">
        <f>'법정동(2015.12월말)'!AP66-'법정동(2015.6월말)'!AP66</f>
        <v>0</v>
      </c>
      <c r="AQ63" s="63">
        <f>'법정동(2015.12월말)'!AQ66-'법정동(2015.6월말)'!AQ66</f>
        <v>0</v>
      </c>
      <c r="AR63" s="63">
        <f>'법정동(2015.12월말)'!AR66-'법정동(2015.6월말)'!AR66</f>
        <v>0</v>
      </c>
      <c r="AS63" s="63">
        <f>'법정동(2015.12월말)'!AS66-'법정동(2015.6월말)'!AS66</f>
        <v>0</v>
      </c>
      <c r="AT63" s="63">
        <f>'법정동(2015.12월말)'!AT66-'법정동(2015.6월말)'!AT66</f>
        <v>0</v>
      </c>
      <c r="AU63" s="63">
        <f>'법정동(2015.12월말)'!AU66-'법정동(2015.6월말)'!AU66</f>
        <v>0</v>
      </c>
      <c r="AV63" s="63">
        <f>'법정동(2015.12월말)'!AV66-'법정동(2015.6월말)'!AV66</f>
        <v>0</v>
      </c>
      <c r="AW63" s="63">
        <f>'법정동(2015.12월말)'!AW66-'법정동(2015.6월말)'!AW66</f>
        <v>0</v>
      </c>
      <c r="AX63" s="63">
        <f>'법정동(2015.12월말)'!AX66-'법정동(2015.6월말)'!AX66</f>
        <v>0</v>
      </c>
      <c r="AY63" s="63">
        <f>'법정동(2015.12월말)'!AY66-'법정동(2015.6월말)'!AY66</f>
        <v>0</v>
      </c>
      <c r="AZ63" s="63">
        <f>'법정동(2015.12월말)'!AZ66-'법정동(2015.6월말)'!AZ66</f>
        <v>0</v>
      </c>
      <c r="BA63" s="63">
        <f>'법정동(2015.12월말)'!BA66-'법정동(2015.6월말)'!BA66</f>
        <v>0</v>
      </c>
      <c r="BB63" s="63">
        <f>'법정동(2015.12월말)'!BB66-'법정동(2015.6월말)'!BB66</f>
        <v>0</v>
      </c>
      <c r="BC63" s="63">
        <f>'법정동(2015.12월말)'!BC66-'법정동(2015.6월말)'!BC66</f>
        <v>0</v>
      </c>
      <c r="BD63" s="63">
        <f>'법정동(2015.12월말)'!BD66-'법정동(2015.6월말)'!BD66</f>
        <v>0</v>
      </c>
      <c r="BE63" s="63">
        <f>'법정동(2015.12월말)'!BE66-'법정동(2015.6월말)'!BE66</f>
        <v>0</v>
      </c>
      <c r="BF63" s="63">
        <f>'법정동(2015.12월말)'!BF66-'법정동(2015.6월말)'!BF66</f>
        <v>-1355</v>
      </c>
      <c r="BG63" s="64">
        <f>'법정동(2015.12월말)'!BG66-'법정동(2015.6월말)'!BG66</f>
        <v>-2</v>
      </c>
    </row>
    <row r="64" spans="1:59" s="20" customFormat="1" ht="20.25" customHeight="1">
      <c r="A64" s="67" t="s">
        <v>67</v>
      </c>
      <c r="B64" s="69">
        <f>'법정동(2015.12월말)'!B67-'법정동(2015.6월말)'!B67</f>
        <v>1877</v>
      </c>
      <c r="C64" s="63">
        <f>'법정동(2015.12월말)'!C67-'법정동(2015.6월말)'!C67</f>
        <v>23</v>
      </c>
      <c r="D64" s="63">
        <f>'법정동(2015.12월말)'!D67-'법정동(2015.6월말)'!D67</f>
        <v>-1108</v>
      </c>
      <c r="E64" s="63">
        <f>'법정동(2015.12월말)'!E67-'법정동(2015.6월말)'!E67</f>
        <v>9</v>
      </c>
      <c r="F64" s="63">
        <f>'법정동(2015.12월말)'!F67-'법정동(2015.6월말)'!F67</f>
        <v>-574</v>
      </c>
      <c r="G64" s="63">
        <f>'법정동(2015.12월말)'!G67-'법정동(2015.6월말)'!G67</f>
        <v>0</v>
      </c>
      <c r="H64" s="63">
        <f>'법정동(2015.12월말)'!H67-'법정동(2015.6월말)'!H67</f>
        <v>0</v>
      </c>
      <c r="I64" s="63">
        <f>'법정동(2015.12월말)'!I67-'법정동(2015.6월말)'!I67</f>
        <v>0</v>
      </c>
      <c r="J64" s="63">
        <f>'법정동(2015.12월말)'!J67-'법정동(2015.6월말)'!J67</f>
        <v>0</v>
      </c>
      <c r="K64" s="63">
        <f>'법정동(2015.12월말)'!K67-'법정동(2015.6월말)'!K67</f>
        <v>0</v>
      </c>
      <c r="L64" s="63">
        <f>'법정동(2015.12월말)'!L67-'법정동(2015.6월말)'!L67</f>
        <v>1716</v>
      </c>
      <c r="M64" s="63">
        <f>'법정동(2015.12월말)'!M67-'법정동(2015.6월말)'!M67</f>
        <v>17</v>
      </c>
      <c r="N64" s="63">
        <f>'법정동(2015.12월말)'!N67-'법정동(2015.6월말)'!N67</f>
        <v>0</v>
      </c>
      <c r="O64" s="63">
        <f>'법정동(2015.12월말)'!O67-'법정동(2015.6월말)'!O67</f>
        <v>0</v>
      </c>
      <c r="P64" s="63">
        <f>'법정동(2015.12월말)'!P67-'법정동(2015.6월말)'!P67</f>
        <v>0</v>
      </c>
      <c r="Q64" s="63">
        <f>'법정동(2015.12월말)'!Q67-'법정동(2015.6월말)'!Q67</f>
        <v>0</v>
      </c>
      <c r="R64" s="63">
        <f>'법정동(2015.12월말)'!R67-'법정동(2015.6월말)'!R67</f>
        <v>2457</v>
      </c>
      <c r="S64" s="63">
        <f>'법정동(2015.12월말)'!S67-'법정동(2015.6월말)'!S67</f>
        <v>-1</v>
      </c>
      <c r="T64" s="63">
        <f>'법정동(2015.12월말)'!T67-'법정동(2015.6월말)'!T67</f>
        <v>0</v>
      </c>
      <c r="U64" s="63">
        <f>'법정동(2015.12월말)'!U67-'법정동(2015.6월말)'!U67</f>
        <v>0</v>
      </c>
      <c r="V64" s="63">
        <f>'법정동(2015.12월말)'!V67-'법정동(2015.6월말)'!V67</f>
        <v>0</v>
      </c>
      <c r="W64" s="63">
        <f>'법정동(2015.12월말)'!W67-'법정동(2015.6월말)'!W67</f>
        <v>0</v>
      </c>
      <c r="X64" s="63">
        <f>'법정동(2015.12월말)'!X67-'법정동(2015.6월말)'!X67</f>
        <v>976</v>
      </c>
      <c r="Y64" s="63">
        <f>'법정동(2015.12월말)'!Y67-'법정동(2015.6월말)'!Y67</f>
        <v>1</v>
      </c>
      <c r="Z64" s="63">
        <f>'법정동(2015.12월말)'!Z67-'법정동(2015.6월말)'!Z67</f>
        <v>0</v>
      </c>
      <c r="AA64" s="63">
        <f>'법정동(2015.12월말)'!AA67-'법정동(2015.6월말)'!AA67</f>
        <v>0</v>
      </c>
      <c r="AB64" s="63">
        <f>'법정동(2015.12월말)'!AB67-'법정동(2015.6월말)'!AB67</f>
        <v>155</v>
      </c>
      <c r="AC64" s="63">
        <f>'법정동(2015.12월말)'!AC67-'법정동(2015.6월말)'!AC67</f>
        <v>1</v>
      </c>
      <c r="AD64" s="63">
        <f>'법정동(2015.12월말)'!AD67-'법정동(2015.6월말)'!AD67</f>
        <v>140</v>
      </c>
      <c r="AE64" s="63">
        <f>'법정동(2015.12월말)'!AE67-'법정동(2015.6월말)'!AE67</f>
        <v>0</v>
      </c>
      <c r="AF64" s="63">
        <f>'법정동(2015.12월말)'!AF67-'법정동(2015.6월말)'!AF67</f>
        <v>0</v>
      </c>
      <c r="AG64" s="63">
        <f>'법정동(2015.12월말)'!AG67-'법정동(2015.6월말)'!AG67</f>
        <v>0</v>
      </c>
      <c r="AH64" s="63">
        <f>'법정동(2015.12월말)'!AH67-'법정동(2015.6월말)'!AH67</f>
        <v>0</v>
      </c>
      <c r="AI64" s="63">
        <f>'법정동(2015.12월말)'!AI67-'법정동(2015.6월말)'!AI67</f>
        <v>0</v>
      </c>
      <c r="AJ64" s="63">
        <f>'법정동(2015.12월말)'!AJ67-'법정동(2015.6월말)'!AJ67</f>
        <v>0</v>
      </c>
      <c r="AK64" s="63">
        <f>'법정동(2015.12월말)'!AK67-'법정동(2015.6월말)'!AK67</f>
        <v>0</v>
      </c>
      <c r="AL64" s="63">
        <f>'법정동(2015.12월말)'!AL67-'법정동(2015.6월말)'!AL67</f>
        <v>0</v>
      </c>
      <c r="AM64" s="63">
        <f>'법정동(2015.12월말)'!AM67-'법정동(2015.6월말)'!AM67</f>
        <v>0</v>
      </c>
      <c r="AN64" s="63">
        <f>'법정동(2015.12월말)'!AN67-'법정동(2015.6월말)'!AN67</f>
        <v>0</v>
      </c>
      <c r="AO64" s="63">
        <f>'법정동(2015.12월말)'!AO67-'법정동(2015.6월말)'!AO67</f>
        <v>0</v>
      </c>
      <c r="AP64" s="63">
        <f>'법정동(2015.12월말)'!AP67-'법정동(2015.6월말)'!AP67</f>
        <v>0</v>
      </c>
      <c r="AQ64" s="63">
        <f>'법정동(2015.12월말)'!AQ67-'법정동(2015.6월말)'!AQ67</f>
        <v>0</v>
      </c>
      <c r="AR64" s="63">
        <f>'법정동(2015.12월말)'!AR67-'법정동(2015.6월말)'!AR67</f>
        <v>0</v>
      </c>
      <c r="AS64" s="63">
        <f>'법정동(2015.12월말)'!AS67-'법정동(2015.6월말)'!AS67</f>
        <v>0</v>
      </c>
      <c r="AT64" s="63">
        <f>'법정동(2015.12월말)'!AT67-'법정동(2015.6월말)'!AT67</f>
        <v>0</v>
      </c>
      <c r="AU64" s="63">
        <f>'법정동(2015.12월말)'!AU67-'법정동(2015.6월말)'!AU67</f>
        <v>0</v>
      </c>
      <c r="AV64" s="63">
        <f>'법정동(2015.12월말)'!AV67-'법정동(2015.6월말)'!AV67</f>
        <v>0</v>
      </c>
      <c r="AW64" s="63">
        <f>'법정동(2015.12월말)'!AW67-'법정동(2015.6월말)'!AW67</f>
        <v>0</v>
      </c>
      <c r="AX64" s="63">
        <f>'법정동(2015.12월말)'!AX67-'법정동(2015.6월말)'!AX67</f>
        <v>0</v>
      </c>
      <c r="AY64" s="63">
        <f>'법정동(2015.12월말)'!AY67-'법정동(2015.6월말)'!AY67</f>
        <v>0</v>
      </c>
      <c r="AZ64" s="63">
        <f>'법정동(2015.12월말)'!AZ67-'법정동(2015.6월말)'!AZ67</f>
        <v>0</v>
      </c>
      <c r="BA64" s="63">
        <f>'법정동(2015.12월말)'!BA67-'법정동(2015.6월말)'!BA67</f>
        <v>0</v>
      </c>
      <c r="BB64" s="63">
        <f>'법정동(2015.12월말)'!BB67-'법정동(2015.6월말)'!BB67</f>
        <v>0</v>
      </c>
      <c r="BC64" s="63">
        <f>'법정동(2015.12월말)'!BC67-'법정동(2015.6월말)'!BC67</f>
        <v>0</v>
      </c>
      <c r="BD64" s="63">
        <f>'법정동(2015.12월말)'!BD67-'법정동(2015.6월말)'!BD67</f>
        <v>0</v>
      </c>
      <c r="BE64" s="63">
        <f>'법정동(2015.12월말)'!BE67-'법정동(2015.6월말)'!BE67</f>
        <v>0</v>
      </c>
      <c r="BF64" s="63">
        <f>'법정동(2015.12월말)'!BF67-'법정동(2015.6월말)'!BF67</f>
        <v>-1885</v>
      </c>
      <c r="BG64" s="64">
        <f>'법정동(2015.12월말)'!BG67-'법정동(2015.6월말)'!BG67</f>
        <v>-4</v>
      </c>
    </row>
    <row r="65" spans="1:59" s="20" customFormat="1" ht="20.25" customHeight="1">
      <c r="A65" s="67" t="s">
        <v>68</v>
      </c>
      <c r="B65" s="69">
        <f>'법정동(2015.12월말)'!B68-'법정동(2015.6월말)'!B68</f>
        <v>0</v>
      </c>
      <c r="C65" s="63">
        <f>'법정동(2015.12월말)'!C68-'법정동(2015.6월말)'!C68</f>
        <v>13</v>
      </c>
      <c r="D65" s="63">
        <f>'법정동(2015.12월말)'!D68-'법정동(2015.6월말)'!D68</f>
        <v>-2145</v>
      </c>
      <c r="E65" s="63">
        <f>'법정동(2015.12월말)'!E68-'법정동(2015.6월말)'!E68</f>
        <v>2</v>
      </c>
      <c r="F65" s="63">
        <f>'법정동(2015.12월말)'!F68-'법정동(2015.6월말)'!F68</f>
        <v>-84310.900000000023</v>
      </c>
      <c r="G65" s="63">
        <f>'법정동(2015.12월말)'!G68-'법정동(2015.6월말)'!G68</f>
        <v>-49</v>
      </c>
      <c r="H65" s="63">
        <f>'법정동(2015.12월말)'!H68-'법정동(2015.6월말)'!H68</f>
        <v>0</v>
      </c>
      <c r="I65" s="63">
        <f>'법정동(2015.12월말)'!I68-'법정동(2015.6월말)'!I68</f>
        <v>0</v>
      </c>
      <c r="J65" s="63">
        <f>'법정동(2015.12월말)'!J68-'법정동(2015.6월말)'!J68</f>
        <v>0</v>
      </c>
      <c r="K65" s="63">
        <f>'법정동(2015.12월말)'!K68-'법정동(2015.6월말)'!K68</f>
        <v>0</v>
      </c>
      <c r="L65" s="63">
        <f>'법정동(2015.12월말)'!L68-'법정동(2015.6월말)'!L68</f>
        <v>0</v>
      </c>
      <c r="M65" s="63">
        <f>'법정동(2015.12월말)'!M68-'법정동(2015.6월말)'!M68</f>
        <v>0</v>
      </c>
      <c r="N65" s="63">
        <f>'법정동(2015.12월말)'!N68-'법정동(2015.6월말)'!N68</f>
        <v>0</v>
      </c>
      <c r="O65" s="63">
        <f>'법정동(2015.12월말)'!O68-'법정동(2015.6월말)'!O68</f>
        <v>0</v>
      </c>
      <c r="P65" s="63">
        <f>'법정동(2015.12월말)'!P68-'법정동(2015.6월말)'!P68</f>
        <v>0</v>
      </c>
      <c r="Q65" s="63">
        <f>'법정동(2015.12월말)'!Q68-'법정동(2015.6월말)'!Q68</f>
        <v>0</v>
      </c>
      <c r="R65" s="63">
        <f>'법정동(2015.12월말)'!R68-'법정동(2015.6월말)'!R68</f>
        <v>4912</v>
      </c>
      <c r="S65" s="63">
        <f>'법정동(2015.12월말)'!S68-'법정동(2015.6월말)'!S68</f>
        <v>9</v>
      </c>
      <c r="T65" s="63">
        <f>'법정동(2015.12월말)'!T68-'법정동(2015.6월말)'!T68</f>
        <v>0</v>
      </c>
      <c r="U65" s="63">
        <f>'법정동(2015.12월말)'!U68-'법정동(2015.6월말)'!U68</f>
        <v>0</v>
      </c>
      <c r="V65" s="63">
        <f>'법정동(2015.12월말)'!V68-'법정동(2015.6월말)'!V68</f>
        <v>0</v>
      </c>
      <c r="W65" s="63">
        <f>'법정동(2015.12월말)'!W68-'법정동(2015.6월말)'!W68</f>
        <v>0</v>
      </c>
      <c r="X65" s="63">
        <f>'법정동(2015.12월말)'!X68-'법정동(2015.6월말)'!X68</f>
        <v>0</v>
      </c>
      <c r="Y65" s="63">
        <f>'법정동(2015.12월말)'!Y68-'법정동(2015.6월말)'!Y68</f>
        <v>0</v>
      </c>
      <c r="Z65" s="63">
        <f>'법정동(2015.12월말)'!Z68-'법정동(2015.6월말)'!Z68</f>
        <v>0</v>
      </c>
      <c r="AA65" s="63">
        <f>'법정동(2015.12월말)'!AA68-'법정동(2015.6월말)'!AA68</f>
        <v>0</v>
      </c>
      <c r="AB65" s="63">
        <f>'법정동(2015.12월말)'!AB68-'법정동(2015.6월말)'!AB68</f>
        <v>3979</v>
      </c>
      <c r="AC65" s="63">
        <f>'법정동(2015.12월말)'!AC68-'법정동(2015.6월말)'!AC68</f>
        <v>1</v>
      </c>
      <c r="AD65" s="63">
        <f>'법정동(2015.12월말)'!AD68-'법정동(2015.6월말)'!AD68</f>
        <v>-1478.4000000000233</v>
      </c>
      <c r="AE65" s="63">
        <f>'법정동(2015.12월말)'!AE68-'법정동(2015.6월말)'!AE68</f>
        <v>-3</v>
      </c>
      <c r="AF65" s="63">
        <f>'법정동(2015.12월말)'!AF68-'법정동(2015.6월말)'!AF68</f>
        <v>81993.299999999988</v>
      </c>
      <c r="AG65" s="63">
        <f>'법정동(2015.12월말)'!AG68-'법정동(2015.6월말)'!AG68</f>
        <v>69</v>
      </c>
      <c r="AH65" s="63">
        <f>'법정동(2015.12월말)'!AH68-'법정동(2015.6월말)'!AH68</f>
        <v>0</v>
      </c>
      <c r="AI65" s="63">
        <f>'법정동(2015.12월말)'!AI68-'법정동(2015.6월말)'!AI68</f>
        <v>0</v>
      </c>
      <c r="AJ65" s="63">
        <f>'법정동(2015.12월말)'!AJ68-'법정동(2015.6월말)'!AJ68</f>
        <v>0</v>
      </c>
      <c r="AK65" s="63">
        <f>'법정동(2015.12월말)'!AK68-'법정동(2015.6월말)'!AK68</f>
        <v>0</v>
      </c>
      <c r="AL65" s="63">
        <f>'법정동(2015.12월말)'!AL68-'법정동(2015.6월말)'!AL68</f>
        <v>-4274</v>
      </c>
      <c r="AM65" s="63">
        <f>'법정동(2015.12월말)'!AM68-'법정동(2015.6월말)'!AM68</f>
        <v>-16</v>
      </c>
      <c r="AN65" s="63">
        <f>'법정동(2015.12월말)'!AN68-'법정동(2015.6월말)'!AN68</f>
        <v>0</v>
      </c>
      <c r="AO65" s="63">
        <f>'법정동(2015.12월말)'!AO68-'법정동(2015.6월말)'!AO68</f>
        <v>0</v>
      </c>
      <c r="AP65" s="63">
        <f>'법정동(2015.12월말)'!AP68-'법정동(2015.6월말)'!AP68</f>
        <v>0</v>
      </c>
      <c r="AQ65" s="63">
        <f>'법정동(2015.12월말)'!AQ68-'법정동(2015.6월말)'!AQ68</f>
        <v>0</v>
      </c>
      <c r="AR65" s="63">
        <f>'법정동(2015.12월말)'!AR68-'법정동(2015.6월말)'!AR68</f>
        <v>0</v>
      </c>
      <c r="AS65" s="63">
        <f>'법정동(2015.12월말)'!AS68-'법정동(2015.6월말)'!AS68</f>
        <v>0</v>
      </c>
      <c r="AT65" s="63">
        <f>'법정동(2015.12월말)'!AT68-'법정동(2015.6월말)'!AT68</f>
        <v>0</v>
      </c>
      <c r="AU65" s="63">
        <f>'법정동(2015.12월말)'!AU68-'법정동(2015.6월말)'!AU68</f>
        <v>0</v>
      </c>
      <c r="AV65" s="63">
        <f>'법정동(2015.12월말)'!AV68-'법정동(2015.6월말)'!AV68</f>
        <v>0</v>
      </c>
      <c r="AW65" s="63">
        <f>'법정동(2015.12월말)'!AW68-'법정동(2015.6월말)'!AW68</f>
        <v>0</v>
      </c>
      <c r="AX65" s="63">
        <f>'법정동(2015.12월말)'!AX68-'법정동(2015.6월말)'!AX68</f>
        <v>0</v>
      </c>
      <c r="AY65" s="63">
        <f>'법정동(2015.12월말)'!AY68-'법정동(2015.6월말)'!AY68</f>
        <v>0</v>
      </c>
      <c r="AZ65" s="63">
        <f>'법정동(2015.12월말)'!AZ68-'법정동(2015.6월말)'!AZ68</f>
        <v>0</v>
      </c>
      <c r="BA65" s="63">
        <f>'법정동(2015.12월말)'!BA68-'법정동(2015.6월말)'!BA68</f>
        <v>0</v>
      </c>
      <c r="BB65" s="63">
        <f>'법정동(2015.12월말)'!BB68-'법정동(2015.6월말)'!BB68</f>
        <v>0</v>
      </c>
      <c r="BC65" s="63">
        <f>'법정동(2015.12월말)'!BC68-'법정동(2015.6월말)'!BC68</f>
        <v>0</v>
      </c>
      <c r="BD65" s="63">
        <f>'법정동(2015.12월말)'!BD68-'법정동(2015.6월말)'!BD68</f>
        <v>0</v>
      </c>
      <c r="BE65" s="63">
        <f>'법정동(2015.12월말)'!BE68-'법정동(2015.6월말)'!BE68</f>
        <v>0</v>
      </c>
      <c r="BF65" s="63">
        <f>'법정동(2015.12월말)'!BF68-'법정동(2015.6월말)'!BF68</f>
        <v>1324</v>
      </c>
      <c r="BG65" s="64">
        <f>'법정동(2015.12월말)'!BG68-'법정동(2015.6월말)'!BG68</f>
        <v>0</v>
      </c>
    </row>
    <row r="66" spans="1:59" s="20" customFormat="1" ht="20.25" customHeight="1">
      <c r="A66" s="67" t="s">
        <v>69</v>
      </c>
      <c r="B66" s="69">
        <f>'법정동(2015.12월말)'!B69-'법정동(2015.6월말)'!B69</f>
        <v>0</v>
      </c>
      <c r="C66" s="63">
        <f>'법정동(2015.12월말)'!C69-'법정동(2015.6월말)'!C69</f>
        <v>37</v>
      </c>
      <c r="D66" s="63">
        <f>'법정동(2015.12월말)'!D69-'법정동(2015.6월말)'!D69</f>
        <v>-1058</v>
      </c>
      <c r="E66" s="63">
        <f>'법정동(2015.12월말)'!E69-'법정동(2015.6월말)'!E69</f>
        <v>2</v>
      </c>
      <c r="F66" s="63">
        <f>'법정동(2015.12월말)'!F69-'법정동(2015.6월말)'!F69</f>
        <v>0</v>
      </c>
      <c r="G66" s="63">
        <f>'법정동(2015.12월말)'!G69-'법정동(2015.6월말)'!G69</f>
        <v>28</v>
      </c>
      <c r="H66" s="63">
        <f>'법정동(2015.12월말)'!H69-'법정동(2015.6월말)'!H69</f>
        <v>0</v>
      </c>
      <c r="I66" s="63">
        <f>'법정동(2015.12월말)'!I69-'법정동(2015.6월말)'!I69</f>
        <v>0</v>
      </c>
      <c r="J66" s="63">
        <f>'법정동(2015.12월말)'!J69-'법정동(2015.6월말)'!J69</f>
        <v>0</v>
      </c>
      <c r="K66" s="63">
        <f>'법정동(2015.12월말)'!K69-'법정동(2015.6월말)'!K69</f>
        <v>0</v>
      </c>
      <c r="L66" s="63">
        <f>'법정동(2015.12월말)'!L69-'법정동(2015.6월말)'!L69</f>
        <v>0</v>
      </c>
      <c r="M66" s="63">
        <f>'법정동(2015.12월말)'!M69-'법정동(2015.6월말)'!M69</f>
        <v>5</v>
      </c>
      <c r="N66" s="63">
        <f>'법정동(2015.12월말)'!N69-'법정동(2015.6월말)'!N69</f>
        <v>0</v>
      </c>
      <c r="O66" s="63">
        <f>'법정동(2015.12월말)'!O69-'법정동(2015.6월말)'!O69</f>
        <v>0</v>
      </c>
      <c r="P66" s="63">
        <f>'법정동(2015.12월말)'!P69-'법정동(2015.6월말)'!P69</f>
        <v>0</v>
      </c>
      <c r="Q66" s="63">
        <f>'법정동(2015.12월말)'!Q69-'법정동(2015.6월말)'!Q69</f>
        <v>0</v>
      </c>
      <c r="R66" s="63">
        <f>'법정동(2015.12월말)'!R69-'법정동(2015.6월말)'!R69</f>
        <v>1058</v>
      </c>
      <c r="S66" s="63">
        <f>'법정동(2015.12월말)'!S69-'법정동(2015.6월말)'!S69</f>
        <v>2</v>
      </c>
      <c r="T66" s="63">
        <f>'법정동(2015.12월말)'!T69-'법정동(2015.6월말)'!T69</f>
        <v>0</v>
      </c>
      <c r="U66" s="63">
        <f>'법정동(2015.12월말)'!U69-'법정동(2015.6월말)'!U69</f>
        <v>0</v>
      </c>
      <c r="V66" s="63">
        <f>'법정동(2015.12월말)'!V69-'법정동(2015.6월말)'!V69</f>
        <v>2216</v>
      </c>
      <c r="W66" s="63">
        <f>'법정동(2015.12월말)'!W69-'법정동(2015.6월말)'!W69</f>
        <v>1</v>
      </c>
      <c r="X66" s="63">
        <f>'법정동(2015.12월말)'!X69-'법정동(2015.6월말)'!X69</f>
        <v>-2215.9999999999982</v>
      </c>
      <c r="Y66" s="63">
        <f>'법정동(2015.12월말)'!Y69-'법정동(2015.6월말)'!Y69</f>
        <v>-1</v>
      </c>
      <c r="Z66" s="63">
        <f>'법정동(2015.12월말)'!Z69-'법정동(2015.6월말)'!Z69</f>
        <v>0</v>
      </c>
      <c r="AA66" s="63">
        <f>'법정동(2015.12월말)'!AA69-'법정동(2015.6월말)'!AA69</f>
        <v>0</v>
      </c>
      <c r="AB66" s="63">
        <f>'법정동(2015.12월말)'!AB69-'법정동(2015.6월말)'!AB69</f>
        <v>0</v>
      </c>
      <c r="AC66" s="63">
        <f>'법정동(2015.12월말)'!AC69-'법정동(2015.6월말)'!AC69</f>
        <v>0</v>
      </c>
      <c r="AD66" s="63">
        <f>'법정동(2015.12월말)'!AD69-'법정동(2015.6월말)'!AD69</f>
        <v>0</v>
      </c>
      <c r="AE66" s="63">
        <f>'법정동(2015.12월말)'!AE69-'법정동(2015.6월말)'!AE69</f>
        <v>0</v>
      </c>
      <c r="AF66" s="63">
        <f>'법정동(2015.12월말)'!AF69-'법정동(2015.6월말)'!AF69</f>
        <v>0</v>
      </c>
      <c r="AG66" s="63">
        <f>'법정동(2015.12월말)'!AG69-'법정동(2015.6월말)'!AG69</f>
        <v>0</v>
      </c>
      <c r="AH66" s="63">
        <f>'법정동(2015.12월말)'!AH69-'법정동(2015.6월말)'!AH69</f>
        <v>0</v>
      </c>
      <c r="AI66" s="63">
        <f>'법정동(2015.12월말)'!AI69-'법정동(2015.6월말)'!AI69</f>
        <v>0</v>
      </c>
      <c r="AJ66" s="63">
        <f>'법정동(2015.12월말)'!AJ69-'법정동(2015.6월말)'!AJ69</f>
        <v>0</v>
      </c>
      <c r="AK66" s="63">
        <f>'법정동(2015.12월말)'!AK69-'법정동(2015.6월말)'!AK69</f>
        <v>0</v>
      </c>
      <c r="AL66" s="63">
        <f>'법정동(2015.12월말)'!AL69-'법정동(2015.6월말)'!AL69</f>
        <v>0</v>
      </c>
      <c r="AM66" s="63">
        <f>'법정동(2015.12월말)'!AM69-'법정동(2015.6월말)'!AM69</f>
        <v>0</v>
      </c>
      <c r="AN66" s="63">
        <f>'법정동(2015.12월말)'!AN69-'법정동(2015.6월말)'!AN69</f>
        <v>0</v>
      </c>
      <c r="AO66" s="63">
        <f>'법정동(2015.12월말)'!AO69-'법정동(2015.6월말)'!AO69</f>
        <v>0</v>
      </c>
      <c r="AP66" s="63">
        <f>'법정동(2015.12월말)'!AP69-'법정동(2015.6월말)'!AP69</f>
        <v>0</v>
      </c>
      <c r="AQ66" s="63">
        <f>'법정동(2015.12월말)'!AQ69-'법정동(2015.6월말)'!AQ69</f>
        <v>0</v>
      </c>
      <c r="AR66" s="63">
        <f>'법정동(2015.12월말)'!AR69-'법정동(2015.6월말)'!AR69</f>
        <v>0</v>
      </c>
      <c r="AS66" s="63">
        <f>'법정동(2015.12월말)'!AS69-'법정동(2015.6월말)'!AS69</f>
        <v>0</v>
      </c>
      <c r="AT66" s="63">
        <f>'법정동(2015.12월말)'!AT69-'법정동(2015.6월말)'!AT69</f>
        <v>0</v>
      </c>
      <c r="AU66" s="63">
        <f>'법정동(2015.12월말)'!AU69-'법정동(2015.6월말)'!AU69</f>
        <v>0</v>
      </c>
      <c r="AV66" s="63">
        <f>'법정동(2015.12월말)'!AV69-'법정동(2015.6월말)'!AV69</f>
        <v>0</v>
      </c>
      <c r="AW66" s="63">
        <f>'법정동(2015.12월말)'!AW69-'법정동(2015.6월말)'!AW69</f>
        <v>0</v>
      </c>
      <c r="AX66" s="63">
        <f>'법정동(2015.12월말)'!AX69-'법정동(2015.6월말)'!AX69</f>
        <v>0</v>
      </c>
      <c r="AY66" s="63">
        <f>'법정동(2015.12월말)'!AY69-'법정동(2015.6월말)'!AY69</f>
        <v>0</v>
      </c>
      <c r="AZ66" s="63">
        <f>'법정동(2015.12월말)'!AZ69-'법정동(2015.6월말)'!AZ69</f>
        <v>0</v>
      </c>
      <c r="BA66" s="63">
        <f>'법정동(2015.12월말)'!BA69-'법정동(2015.6월말)'!BA69</f>
        <v>0</v>
      </c>
      <c r="BB66" s="63">
        <f>'법정동(2015.12월말)'!BB69-'법정동(2015.6월말)'!BB69</f>
        <v>0</v>
      </c>
      <c r="BC66" s="63">
        <f>'법정동(2015.12월말)'!BC69-'법정동(2015.6월말)'!BC69</f>
        <v>0</v>
      </c>
      <c r="BD66" s="63">
        <f>'법정동(2015.12월말)'!BD69-'법정동(2015.6월말)'!BD69</f>
        <v>0</v>
      </c>
      <c r="BE66" s="63">
        <f>'법정동(2015.12월말)'!BE69-'법정동(2015.6월말)'!BE69</f>
        <v>0</v>
      </c>
      <c r="BF66" s="63">
        <f>'법정동(2015.12월말)'!BF69-'법정동(2015.6월말)'!BF69</f>
        <v>0</v>
      </c>
      <c r="BG66" s="64">
        <f>'법정동(2015.12월말)'!BG69-'법정동(2015.6월말)'!BG69</f>
        <v>0</v>
      </c>
    </row>
    <row r="67" spans="1:59" s="20" customFormat="1" ht="20.25" customHeight="1">
      <c r="A67" s="67" t="s">
        <v>70</v>
      </c>
      <c r="B67" s="69">
        <f>'법정동(2015.12월말)'!B70-'법정동(2015.6월말)'!B70</f>
        <v>0</v>
      </c>
      <c r="C67" s="63">
        <f>'법정동(2015.12월말)'!C70-'법정동(2015.6월말)'!C70</f>
        <v>40</v>
      </c>
      <c r="D67" s="63">
        <f>'법정동(2015.12월말)'!D70-'법정동(2015.6월말)'!D70</f>
        <v>0</v>
      </c>
      <c r="E67" s="63">
        <f>'법정동(2015.12월말)'!E70-'법정동(2015.6월말)'!E70</f>
        <v>28</v>
      </c>
      <c r="F67" s="63">
        <f>'법정동(2015.12월말)'!F70-'법정동(2015.6월말)'!F70</f>
        <v>-243</v>
      </c>
      <c r="G67" s="63">
        <f>'법정동(2015.12월말)'!G70-'법정동(2015.6월말)'!G70</f>
        <v>2</v>
      </c>
      <c r="H67" s="63">
        <f>'법정동(2015.12월말)'!H70-'법정동(2015.6월말)'!H70</f>
        <v>0</v>
      </c>
      <c r="I67" s="63">
        <f>'법정동(2015.12월말)'!I70-'법정동(2015.6월말)'!I70</f>
        <v>0</v>
      </c>
      <c r="J67" s="63">
        <f>'법정동(2015.12월말)'!J70-'법정동(2015.6월말)'!J70</f>
        <v>0</v>
      </c>
      <c r="K67" s="63">
        <f>'법정동(2015.12월말)'!K70-'법정동(2015.6월말)'!K70</f>
        <v>0</v>
      </c>
      <c r="L67" s="63">
        <f>'법정동(2015.12월말)'!L70-'법정동(2015.6월말)'!L70</f>
        <v>-565</v>
      </c>
      <c r="M67" s="63">
        <f>'법정동(2015.12월말)'!M70-'법정동(2015.6월말)'!M70</f>
        <v>5</v>
      </c>
      <c r="N67" s="63">
        <f>'법정동(2015.12월말)'!N70-'법정동(2015.6월말)'!N70</f>
        <v>0</v>
      </c>
      <c r="O67" s="63">
        <f>'법정동(2015.12월말)'!O70-'법정동(2015.6월말)'!O70</f>
        <v>0</v>
      </c>
      <c r="P67" s="63">
        <f>'법정동(2015.12월말)'!P70-'법정동(2015.6월말)'!P70</f>
        <v>0</v>
      </c>
      <c r="Q67" s="63">
        <f>'법정동(2015.12월말)'!Q70-'법정동(2015.6월말)'!Q70</f>
        <v>0</v>
      </c>
      <c r="R67" s="63">
        <f>'법정동(2015.12월말)'!R70-'법정동(2015.6월말)'!R70</f>
        <v>804</v>
      </c>
      <c r="S67" s="63">
        <f>'법정동(2015.12월말)'!S70-'법정동(2015.6월말)'!S70</f>
        <v>4</v>
      </c>
      <c r="T67" s="63">
        <f>'법정동(2015.12월말)'!T70-'법정동(2015.6월말)'!T70</f>
        <v>0</v>
      </c>
      <c r="U67" s="63">
        <f>'법정동(2015.12월말)'!U70-'법정동(2015.6월말)'!U70</f>
        <v>0</v>
      </c>
      <c r="V67" s="63">
        <f>'법정동(2015.12월말)'!V70-'법정동(2015.6월말)'!V70</f>
        <v>0</v>
      </c>
      <c r="W67" s="63">
        <f>'법정동(2015.12월말)'!W70-'법정동(2015.6월말)'!W70</f>
        <v>0</v>
      </c>
      <c r="X67" s="63">
        <f>'법정동(2015.12월말)'!X70-'법정동(2015.6월말)'!X70</f>
        <v>0</v>
      </c>
      <c r="Y67" s="63">
        <f>'법정동(2015.12월말)'!Y70-'법정동(2015.6월말)'!Y70</f>
        <v>0</v>
      </c>
      <c r="Z67" s="63">
        <f>'법정동(2015.12월말)'!Z70-'법정동(2015.6월말)'!Z70</f>
        <v>0</v>
      </c>
      <c r="AA67" s="63">
        <f>'법정동(2015.12월말)'!AA70-'법정동(2015.6월말)'!AA70</f>
        <v>0</v>
      </c>
      <c r="AB67" s="63">
        <f>'법정동(2015.12월말)'!AB70-'법정동(2015.6월말)'!AB70</f>
        <v>0</v>
      </c>
      <c r="AC67" s="63">
        <f>'법정동(2015.12월말)'!AC70-'법정동(2015.6월말)'!AC70</f>
        <v>0</v>
      </c>
      <c r="AD67" s="63">
        <f>'법정동(2015.12월말)'!AD70-'법정동(2015.6월말)'!AD70</f>
        <v>4</v>
      </c>
      <c r="AE67" s="63">
        <f>'법정동(2015.12월말)'!AE70-'법정동(2015.6월말)'!AE70</f>
        <v>1</v>
      </c>
      <c r="AF67" s="63">
        <f>'법정동(2015.12월말)'!AF70-'법정동(2015.6월말)'!AF70</f>
        <v>0</v>
      </c>
      <c r="AG67" s="63">
        <f>'법정동(2015.12월말)'!AG70-'법정동(2015.6월말)'!AG70</f>
        <v>0</v>
      </c>
      <c r="AH67" s="63">
        <f>'법정동(2015.12월말)'!AH70-'법정동(2015.6월말)'!AH70</f>
        <v>0</v>
      </c>
      <c r="AI67" s="63">
        <f>'법정동(2015.12월말)'!AI70-'법정동(2015.6월말)'!AI70</f>
        <v>0</v>
      </c>
      <c r="AJ67" s="63">
        <f>'법정동(2015.12월말)'!AJ70-'법정동(2015.6월말)'!AJ70</f>
        <v>0</v>
      </c>
      <c r="AK67" s="63">
        <f>'법정동(2015.12월말)'!AK70-'법정동(2015.6월말)'!AK70</f>
        <v>0</v>
      </c>
      <c r="AL67" s="63">
        <f>'법정동(2015.12월말)'!AL70-'법정동(2015.6월말)'!AL70</f>
        <v>0</v>
      </c>
      <c r="AM67" s="63">
        <f>'법정동(2015.12월말)'!AM70-'법정동(2015.6월말)'!AM70</f>
        <v>0</v>
      </c>
      <c r="AN67" s="63">
        <f>'법정동(2015.12월말)'!AN70-'법정동(2015.6월말)'!AN70</f>
        <v>0</v>
      </c>
      <c r="AO67" s="63">
        <f>'법정동(2015.12월말)'!AO70-'법정동(2015.6월말)'!AO70</f>
        <v>0</v>
      </c>
      <c r="AP67" s="63">
        <f>'법정동(2015.12월말)'!AP70-'법정동(2015.6월말)'!AP70</f>
        <v>0</v>
      </c>
      <c r="AQ67" s="63">
        <f>'법정동(2015.12월말)'!AQ70-'법정동(2015.6월말)'!AQ70</f>
        <v>0</v>
      </c>
      <c r="AR67" s="63">
        <f>'법정동(2015.12월말)'!AR70-'법정동(2015.6월말)'!AR70</f>
        <v>0</v>
      </c>
      <c r="AS67" s="63">
        <f>'법정동(2015.12월말)'!AS70-'법정동(2015.6월말)'!AS70</f>
        <v>0</v>
      </c>
      <c r="AT67" s="63">
        <f>'법정동(2015.12월말)'!AT70-'법정동(2015.6월말)'!AT70</f>
        <v>0</v>
      </c>
      <c r="AU67" s="63">
        <f>'법정동(2015.12월말)'!AU70-'법정동(2015.6월말)'!AU70</f>
        <v>0</v>
      </c>
      <c r="AV67" s="63">
        <f>'법정동(2015.12월말)'!AV70-'법정동(2015.6월말)'!AV70</f>
        <v>0</v>
      </c>
      <c r="AW67" s="63">
        <f>'법정동(2015.12월말)'!AW70-'법정동(2015.6월말)'!AW70</f>
        <v>0</v>
      </c>
      <c r="AX67" s="63">
        <f>'법정동(2015.12월말)'!AX70-'법정동(2015.6월말)'!AX70</f>
        <v>0</v>
      </c>
      <c r="AY67" s="63">
        <f>'법정동(2015.12월말)'!AY70-'법정동(2015.6월말)'!AY70</f>
        <v>0</v>
      </c>
      <c r="AZ67" s="63">
        <f>'법정동(2015.12월말)'!AZ70-'법정동(2015.6월말)'!AZ70</f>
        <v>0</v>
      </c>
      <c r="BA67" s="63">
        <f>'법정동(2015.12월말)'!BA70-'법정동(2015.6월말)'!BA70</f>
        <v>0</v>
      </c>
      <c r="BB67" s="63">
        <f>'법정동(2015.12월말)'!BB70-'법정동(2015.6월말)'!BB70</f>
        <v>0</v>
      </c>
      <c r="BC67" s="63">
        <f>'법정동(2015.12월말)'!BC70-'법정동(2015.6월말)'!BC70</f>
        <v>0</v>
      </c>
      <c r="BD67" s="63">
        <f>'법정동(2015.12월말)'!BD70-'법정동(2015.6월말)'!BD70</f>
        <v>0</v>
      </c>
      <c r="BE67" s="63">
        <f>'법정동(2015.12월말)'!BE70-'법정동(2015.6월말)'!BE70</f>
        <v>0</v>
      </c>
      <c r="BF67" s="63">
        <f>'법정동(2015.12월말)'!BF70-'법정동(2015.6월말)'!BF70</f>
        <v>0</v>
      </c>
      <c r="BG67" s="64">
        <f>'법정동(2015.12월말)'!BG70-'법정동(2015.6월말)'!BG70</f>
        <v>0</v>
      </c>
    </row>
    <row r="68" spans="1:59" s="20" customFormat="1" ht="20.25" customHeight="1">
      <c r="A68" s="67" t="s">
        <v>71</v>
      </c>
      <c r="B68" s="69">
        <f>'법정동(2015.12월말)'!B71-'법정동(2015.6월말)'!B71</f>
        <v>0</v>
      </c>
      <c r="C68" s="63">
        <f>'법정동(2015.12월말)'!C71-'법정동(2015.6월말)'!C71</f>
        <v>5</v>
      </c>
      <c r="D68" s="63">
        <f>'법정동(2015.12월말)'!D71-'법정동(2015.6월말)'!D71</f>
        <v>-2685</v>
      </c>
      <c r="E68" s="63">
        <f>'법정동(2015.12월말)'!E71-'법정동(2015.6월말)'!E71</f>
        <v>-2</v>
      </c>
      <c r="F68" s="63">
        <f>'법정동(2015.12월말)'!F71-'법정동(2015.6월말)'!F71</f>
        <v>-2352</v>
      </c>
      <c r="G68" s="63">
        <f>'법정동(2015.12월말)'!G71-'법정동(2015.6월말)'!G71</f>
        <v>-2</v>
      </c>
      <c r="H68" s="63">
        <f>'법정동(2015.12월말)'!H71-'법정동(2015.6월말)'!H71</f>
        <v>0</v>
      </c>
      <c r="I68" s="63">
        <f>'법정동(2015.12월말)'!I71-'법정동(2015.6월말)'!I71</f>
        <v>0</v>
      </c>
      <c r="J68" s="63">
        <f>'법정동(2015.12월말)'!J71-'법정동(2015.6월말)'!J71</f>
        <v>0</v>
      </c>
      <c r="K68" s="63">
        <f>'법정동(2015.12월말)'!K71-'법정동(2015.6월말)'!K71</f>
        <v>0</v>
      </c>
      <c r="L68" s="63">
        <f>'법정동(2015.12월말)'!L71-'법정동(2015.6월말)'!L71</f>
        <v>0</v>
      </c>
      <c r="M68" s="63">
        <f>'법정동(2015.12월말)'!M71-'법정동(2015.6월말)'!M71</f>
        <v>0</v>
      </c>
      <c r="N68" s="63">
        <f>'법정동(2015.12월말)'!N71-'법정동(2015.6월말)'!N71</f>
        <v>0</v>
      </c>
      <c r="O68" s="63">
        <f>'법정동(2015.12월말)'!O71-'법정동(2015.6월말)'!O71</f>
        <v>0</v>
      </c>
      <c r="P68" s="63">
        <f>'법정동(2015.12월말)'!P71-'법정동(2015.6월말)'!P71</f>
        <v>0</v>
      </c>
      <c r="Q68" s="63">
        <f>'법정동(2015.12월말)'!Q71-'법정동(2015.6월말)'!Q71</f>
        <v>0</v>
      </c>
      <c r="R68" s="63">
        <f>'법정동(2015.12월말)'!R71-'법정동(2015.6월말)'!R71</f>
        <v>3749</v>
      </c>
      <c r="S68" s="63">
        <f>'법정동(2015.12월말)'!S71-'법정동(2015.6월말)'!S71</f>
        <v>5</v>
      </c>
      <c r="T68" s="63">
        <f>'법정동(2015.12월말)'!T71-'법정동(2015.6월말)'!T71</f>
        <v>1144</v>
      </c>
      <c r="U68" s="63">
        <f>'법정동(2015.12월말)'!U71-'법정동(2015.6월말)'!U71</f>
        <v>1</v>
      </c>
      <c r="V68" s="63">
        <f>'법정동(2015.12월말)'!V71-'법정동(2015.6월말)'!V71</f>
        <v>0</v>
      </c>
      <c r="W68" s="63">
        <f>'법정동(2015.12월말)'!W71-'법정동(2015.6월말)'!W71</f>
        <v>0</v>
      </c>
      <c r="X68" s="63">
        <f>'법정동(2015.12월말)'!X71-'법정동(2015.6월말)'!X71</f>
        <v>0</v>
      </c>
      <c r="Y68" s="63">
        <f>'법정동(2015.12월말)'!Y71-'법정동(2015.6월말)'!Y71</f>
        <v>0</v>
      </c>
      <c r="Z68" s="63">
        <f>'법정동(2015.12월말)'!Z71-'법정동(2015.6월말)'!Z71</f>
        <v>0</v>
      </c>
      <c r="AA68" s="63">
        <f>'법정동(2015.12월말)'!AA71-'법정동(2015.6월말)'!AA71</f>
        <v>0</v>
      </c>
      <c r="AB68" s="63">
        <f>'법정동(2015.12월말)'!AB71-'법정동(2015.6월말)'!AB71</f>
        <v>0</v>
      </c>
      <c r="AC68" s="63">
        <f>'법정동(2015.12월말)'!AC71-'법정동(2015.6월말)'!AC71</f>
        <v>0</v>
      </c>
      <c r="AD68" s="63">
        <f>'법정동(2015.12월말)'!AD71-'법정동(2015.6월말)'!AD71</f>
        <v>144</v>
      </c>
      <c r="AE68" s="63">
        <f>'법정동(2015.12월말)'!AE71-'법정동(2015.6월말)'!AE71</f>
        <v>3</v>
      </c>
      <c r="AF68" s="63">
        <f>'법정동(2015.12월말)'!AF71-'법정동(2015.6월말)'!AF71</f>
        <v>0</v>
      </c>
      <c r="AG68" s="63">
        <f>'법정동(2015.12월말)'!AG71-'법정동(2015.6월말)'!AG71</f>
        <v>0</v>
      </c>
      <c r="AH68" s="63">
        <f>'법정동(2015.12월말)'!AH71-'법정동(2015.6월말)'!AH71</f>
        <v>0</v>
      </c>
      <c r="AI68" s="63">
        <f>'법정동(2015.12월말)'!AI71-'법정동(2015.6월말)'!AI71</f>
        <v>0</v>
      </c>
      <c r="AJ68" s="63">
        <f>'법정동(2015.12월말)'!AJ71-'법정동(2015.6월말)'!AJ71</f>
        <v>0</v>
      </c>
      <c r="AK68" s="63">
        <f>'법정동(2015.12월말)'!AK71-'법정동(2015.6월말)'!AK71</f>
        <v>0</v>
      </c>
      <c r="AL68" s="63">
        <f>'법정동(2015.12월말)'!AL71-'법정동(2015.6월말)'!AL71</f>
        <v>0</v>
      </c>
      <c r="AM68" s="63">
        <f>'법정동(2015.12월말)'!AM71-'법정동(2015.6월말)'!AM71</f>
        <v>0</v>
      </c>
      <c r="AN68" s="63">
        <f>'법정동(2015.12월말)'!AN71-'법정동(2015.6월말)'!AN71</f>
        <v>0</v>
      </c>
      <c r="AO68" s="63">
        <f>'법정동(2015.12월말)'!AO71-'법정동(2015.6월말)'!AO71</f>
        <v>0</v>
      </c>
      <c r="AP68" s="63">
        <f>'법정동(2015.12월말)'!AP71-'법정동(2015.6월말)'!AP71</f>
        <v>0</v>
      </c>
      <c r="AQ68" s="63">
        <f>'법정동(2015.12월말)'!AQ71-'법정동(2015.6월말)'!AQ71</f>
        <v>0</v>
      </c>
      <c r="AR68" s="63">
        <f>'법정동(2015.12월말)'!AR71-'법정동(2015.6월말)'!AR71</f>
        <v>0</v>
      </c>
      <c r="AS68" s="63">
        <f>'법정동(2015.12월말)'!AS71-'법정동(2015.6월말)'!AS71</f>
        <v>0</v>
      </c>
      <c r="AT68" s="63">
        <f>'법정동(2015.12월말)'!AT71-'법정동(2015.6월말)'!AT71</f>
        <v>0</v>
      </c>
      <c r="AU68" s="63">
        <f>'법정동(2015.12월말)'!AU71-'법정동(2015.6월말)'!AU71</f>
        <v>0</v>
      </c>
      <c r="AV68" s="63">
        <f>'법정동(2015.12월말)'!AV71-'법정동(2015.6월말)'!AV71</f>
        <v>0</v>
      </c>
      <c r="AW68" s="63">
        <f>'법정동(2015.12월말)'!AW71-'법정동(2015.6월말)'!AW71</f>
        <v>0</v>
      </c>
      <c r="AX68" s="63">
        <f>'법정동(2015.12월말)'!AX71-'법정동(2015.6월말)'!AX71</f>
        <v>0</v>
      </c>
      <c r="AY68" s="63">
        <f>'법정동(2015.12월말)'!AY71-'법정동(2015.6월말)'!AY71</f>
        <v>0</v>
      </c>
      <c r="AZ68" s="63">
        <f>'법정동(2015.12월말)'!AZ71-'법정동(2015.6월말)'!AZ71</f>
        <v>0</v>
      </c>
      <c r="BA68" s="63">
        <f>'법정동(2015.12월말)'!BA71-'법정동(2015.6월말)'!BA71</f>
        <v>0</v>
      </c>
      <c r="BB68" s="63">
        <f>'법정동(2015.12월말)'!BB71-'법정동(2015.6월말)'!BB71</f>
        <v>0</v>
      </c>
      <c r="BC68" s="63">
        <f>'법정동(2015.12월말)'!BC71-'법정동(2015.6월말)'!BC71</f>
        <v>0</v>
      </c>
      <c r="BD68" s="63">
        <f>'법정동(2015.12월말)'!BD71-'법정동(2015.6월말)'!BD71</f>
        <v>0</v>
      </c>
      <c r="BE68" s="63">
        <f>'법정동(2015.12월말)'!BE71-'법정동(2015.6월말)'!BE71</f>
        <v>0</v>
      </c>
      <c r="BF68" s="63">
        <f>'법정동(2015.12월말)'!BF71-'법정동(2015.6월말)'!BF71</f>
        <v>0</v>
      </c>
      <c r="BG68" s="64">
        <f>'법정동(2015.12월말)'!BG71-'법정동(2015.6월말)'!BG71</f>
        <v>0</v>
      </c>
    </row>
    <row r="69" spans="1:59" s="20" customFormat="1" ht="20.25" customHeight="1">
      <c r="A69" s="67" t="s">
        <v>72</v>
      </c>
      <c r="B69" s="69">
        <f>'법정동(2015.12월말)'!B72-'법정동(2015.6월말)'!B72</f>
        <v>-1280</v>
      </c>
      <c r="C69" s="63">
        <f>'법정동(2015.12월말)'!C72-'법정동(2015.6월말)'!C72</f>
        <v>15</v>
      </c>
      <c r="D69" s="63">
        <f>'법정동(2015.12월말)'!D72-'법정동(2015.6월말)'!D72</f>
        <v>2978</v>
      </c>
      <c r="E69" s="63">
        <f>'법정동(2015.12월말)'!E72-'법정동(2015.6월말)'!E72</f>
        <v>0</v>
      </c>
      <c r="F69" s="63">
        <f>'법정동(2015.12월말)'!F72-'법정동(2015.6월말)'!F72</f>
        <v>-1605</v>
      </c>
      <c r="G69" s="63">
        <f>'법정동(2015.12월말)'!G72-'법정동(2015.6월말)'!G72</f>
        <v>-3</v>
      </c>
      <c r="H69" s="63">
        <f>'법정동(2015.12월말)'!H72-'법정동(2015.6월말)'!H72</f>
        <v>0</v>
      </c>
      <c r="I69" s="63">
        <f>'법정동(2015.12월말)'!I72-'법정동(2015.6월말)'!I72</f>
        <v>0</v>
      </c>
      <c r="J69" s="63">
        <f>'법정동(2015.12월말)'!J72-'법정동(2015.6월말)'!J72</f>
        <v>0</v>
      </c>
      <c r="K69" s="63">
        <f>'법정동(2015.12월말)'!K72-'법정동(2015.6월말)'!K72</f>
        <v>0</v>
      </c>
      <c r="L69" s="63">
        <f>'법정동(2015.12월말)'!L72-'법정동(2015.6월말)'!L72</f>
        <v>-16125</v>
      </c>
      <c r="M69" s="63">
        <f>'법정동(2015.12월말)'!M72-'법정동(2015.6월말)'!M72</f>
        <v>-2</v>
      </c>
      <c r="N69" s="63">
        <f>'법정동(2015.12월말)'!N72-'법정동(2015.6월말)'!N72</f>
        <v>0</v>
      </c>
      <c r="O69" s="63">
        <f>'법정동(2015.12월말)'!O72-'법정동(2015.6월말)'!O72</f>
        <v>0</v>
      </c>
      <c r="P69" s="63">
        <f>'법정동(2015.12월말)'!P72-'법정동(2015.6월말)'!P72</f>
        <v>0</v>
      </c>
      <c r="Q69" s="63">
        <f>'법정동(2015.12월말)'!Q72-'법정동(2015.6월말)'!Q72</f>
        <v>0</v>
      </c>
      <c r="R69" s="63">
        <f>'법정동(2015.12월말)'!R72-'법정동(2015.6월말)'!R72</f>
        <v>1306</v>
      </c>
      <c r="S69" s="63">
        <f>'법정동(2015.12월말)'!S72-'법정동(2015.6월말)'!S72</f>
        <v>3</v>
      </c>
      <c r="T69" s="63">
        <f>'법정동(2015.12월말)'!T72-'법정동(2015.6월말)'!T72</f>
        <v>0</v>
      </c>
      <c r="U69" s="63">
        <f>'법정동(2015.12월말)'!U72-'법정동(2015.6월말)'!U72</f>
        <v>0</v>
      </c>
      <c r="V69" s="63">
        <f>'법정동(2015.12월말)'!V72-'법정동(2015.6월말)'!V72</f>
        <v>0</v>
      </c>
      <c r="W69" s="63">
        <f>'법정동(2015.12월말)'!W72-'법정동(2015.6월말)'!W72</f>
        <v>0</v>
      </c>
      <c r="X69" s="63">
        <f>'법정동(2015.12월말)'!X72-'법정동(2015.6월말)'!X72</f>
        <v>0</v>
      </c>
      <c r="Y69" s="63">
        <f>'법정동(2015.12월말)'!Y72-'법정동(2015.6월말)'!Y72</f>
        <v>0</v>
      </c>
      <c r="Z69" s="63">
        <f>'법정동(2015.12월말)'!Z72-'법정동(2015.6월말)'!Z72</f>
        <v>0</v>
      </c>
      <c r="AA69" s="63">
        <f>'법정동(2015.12월말)'!AA72-'법정동(2015.6월말)'!AA72</f>
        <v>0</v>
      </c>
      <c r="AB69" s="63">
        <f>'법정동(2015.12월말)'!AB72-'법정동(2015.6월말)'!AB72</f>
        <v>0</v>
      </c>
      <c r="AC69" s="63">
        <f>'법정동(2015.12월말)'!AC72-'법정동(2015.6월말)'!AC72</f>
        <v>0</v>
      </c>
      <c r="AD69" s="63">
        <f>'법정동(2015.12월말)'!AD72-'법정동(2015.6월말)'!AD72</f>
        <v>497</v>
      </c>
      <c r="AE69" s="63">
        <f>'법정동(2015.12월말)'!AE72-'법정동(2015.6월말)'!AE72</f>
        <v>5</v>
      </c>
      <c r="AF69" s="63">
        <f>'법정동(2015.12월말)'!AF72-'법정동(2015.6월말)'!AF72</f>
        <v>0</v>
      </c>
      <c r="AG69" s="63">
        <f>'법정동(2015.12월말)'!AG72-'법정동(2015.6월말)'!AG72</f>
        <v>0</v>
      </c>
      <c r="AH69" s="63">
        <f>'법정동(2015.12월말)'!AH72-'법정동(2015.6월말)'!AH72</f>
        <v>0</v>
      </c>
      <c r="AI69" s="63">
        <f>'법정동(2015.12월말)'!AI72-'법정동(2015.6월말)'!AI72</f>
        <v>0</v>
      </c>
      <c r="AJ69" s="63">
        <f>'법정동(2015.12월말)'!AJ72-'법정동(2015.6월말)'!AJ72</f>
        <v>0</v>
      </c>
      <c r="AK69" s="63">
        <f>'법정동(2015.12월말)'!AK72-'법정동(2015.6월말)'!AK72</f>
        <v>0</v>
      </c>
      <c r="AL69" s="63">
        <f>'법정동(2015.12월말)'!AL72-'법정동(2015.6월말)'!AL72</f>
        <v>0</v>
      </c>
      <c r="AM69" s="63">
        <f>'법정동(2015.12월말)'!AM72-'법정동(2015.6월말)'!AM72</f>
        <v>0</v>
      </c>
      <c r="AN69" s="63">
        <f>'법정동(2015.12월말)'!AN72-'법정동(2015.6월말)'!AN72</f>
        <v>0</v>
      </c>
      <c r="AO69" s="63">
        <f>'법정동(2015.12월말)'!AO72-'법정동(2015.6월말)'!AO72</f>
        <v>0</v>
      </c>
      <c r="AP69" s="63">
        <f>'법정동(2015.12월말)'!AP72-'법정동(2015.6월말)'!AP72</f>
        <v>0</v>
      </c>
      <c r="AQ69" s="63">
        <f>'법정동(2015.12월말)'!AQ72-'법정동(2015.6월말)'!AQ72</f>
        <v>0</v>
      </c>
      <c r="AR69" s="63">
        <f>'법정동(2015.12월말)'!AR72-'법정동(2015.6월말)'!AR72</f>
        <v>0</v>
      </c>
      <c r="AS69" s="63">
        <f>'법정동(2015.12월말)'!AS72-'법정동(2015.6월말)'!AS72</f>
        <v>0</v>
      </c>
      <c r="AT69" s="63">
        <f>'법정동(2015.12월말)'!AT72-'법정동(2015.6월말)'!AT72</f>
        <v>0</v>
      </c>
      <c r="AU69" s="63">
        <f>'법정동(2015.12월말)'!AU72-'법정동(2015.6월말)'!AU72</f>
        <v>0</v>
      </c>
      <c r="AV69" s="63">
        <f>'법정동(2015.12월말)'!AV72-'법정동(2015.6월말)'!AV72</f>
        <v>0</v>
      </c>
      <c r="AW69" s="63">
        <f>'법정동(2015.12월말)'!AW72-'법정동(2015.6월말)'!AW72</f>
        <v>0</v>
      </c>
      <c r="AX69" s="63">
        <f>'법정동(2015.12월말)'!AX72-'법정동(2015.6월말)'!AX72</f>
        <v>0</v>
      </c>
      <c r="AY69" s="63">
        <f>'법정동(2015.12월말)'!AY72-'법정동(2015.6월말)'!AY72</f>
        <v>0</v>
      </c>
      <c r="AZ69" s="63">
        <f>'법정동(2015.12월말)'!AZ72-'법정동(2015.6월말)'!AZ72</f>
        <v>0</v>
      </c>
      <c r="BA69" s="63">
        <f>'법정동(2015.12월말)'!BA72-'법정동(2015.6월말)'!BA72</f>
        <v>0</v>
      </c>
      <c r="BB69" s="63">
        <f>'법정동(2015.12월말)'!BB72-'법정동(2015.6월말)'!BB72</f>
        <v>0</v>
      </c>
      <c r="BC69" s="63">
        <f>'법정동(2015.12월말)'!BC72-'법정동(2015.6월말)'!BC72</f>
        <v>0</v>
      </c>
      <c r="BD69" s="63">
        <f>'법정동(2015.12월말)'!BD72-'법정동(2015.6월말)'!BD72</f>
        <v>976</v>
      </c>
      <c r="BE69" s="63">
        <f>'법정동(2015.12월말)'!BE72-'법정동(2015.6월말)'!BE72</f>
        <v>1</v>
      </c>
      <c r="BF69" s="63">
        <f>'법정동(2015.12월말)'!BF72-'법정동(2015.6월말)'!BF72</f>
        <v>10693</v>
      </c>
      <c r="BG69" s="64">
        <f>'법정동(2015.12월말)'!BG72-'법정동(2015.6월말)'!BG72</f>
        <v>11</v>
      </c>
    </row>
    <row r="70" spans="1:59" s="20" customFormat="1" ht="20.25" customHeight="1">
      <c r="A70" s="67" t="s">
        <v>73</v>
      </c>
      <c r="B70" s="69">
        <f>'법정동(2015.12월말)'!B73-'법정동(2015.6월말)'!B73</f>
        <v>0</v>
      </c>
      <c r="C70" s="63">
        <f>'법정동(2015.12월말)'!C73-'법정동(2015.6월말)'!C73</f>
        <v>5</v>
      </c>
      <c r="D70" s="63">
        <f>'법정동(2015.12월말)'!D73-'법정동(2015.6월말)'!D73</f>
        <v>545</v>
      </c>
      <c r="E70" s="63">
        <f>'법정동(2015.12월말)'!E73-'법정동(2015.6월말)'!E73</f>
        <v>1</v>
      </c>
      <c r="F70" s="63">
        <f>'법정동(2015.12월말)'!F73-'법정동(2015.6월말)'!F73</f>
        <v>-883</v>
      </c>
      <c r="G70" s="63">
        <f>'법정동(2015.12월말)'!G73-'법정동(2015.6월말)'!G73</f>
        <v>-1</v>
      </c>
      <c r="H70" s="63">
        <f>'법정동(2015.12월말)'!H73-'법정동(2015.6월말)'!H73</f>
        <v>0</v>
      </c>
      <c r="I70" s="63">
        <f>'법정동(2015.12월말)'!I73-'법정동(2015.6월말)'!I73</f>
        <v>0</v>
      </c>
      <c r="J70" s="63">
        <f>'법정동(2015.12월말)'!J73-'법정동(2015.6월말)'!J73</f>
        <v>0</v>
      </c>
      <c r="K70" s="63">
        <f>'법정동(2015.12월말)'!K73-'법정동(2015.6월말)'!K73</f>
        <v>0</v>
      </c>
      <c r="L70" s="63">
        <f>'법정동(2015.12월말)'!L73-'법정동(2015.6월말)'!L73</f>
        <v>0</v>
      </c>
      <c r="M70" s="63">
        <f>'법정동(2015.12월말)'!M73-'법정동(2015.6월말)'!M73</f>
        <v>3</v>
      </c>
      <c r="N70" s="63">
        <f>'법정동(2015.12월말)'!N73-'법정동(2015.6월말)'!N73</f>
        <v>0</v>
      </c>
      <c r="O70" s="63">
        <f>'법정동(2015.12월말)'!O73-'법정동(2015.6월말)'!O73</f>
        <v>0</v>
      </c>
      <c r="P70" s="63">
        <f>'법정동(2015.12월말)'!P73-'법정동(2015.6월말)'!P73</f>
        <v>0</v>
      </c>
      <c r="Q70" s="63">
        <f>'법정동(2015.12월말)'!Q73-'법정동(2015.6월말)'!Q73</f>
        <v>0</v>
      </c>
      <c r="R70" s="63">
        <f>'법정동(2015.12월말)'!R73-'법정동(2015.6월말)'!R73</f>
        <v>330</v>
      </c>
      <c r="S70" s="63">
        <f>'법정동(2015.12월말)'!S73-'법정동(2015.6월말)'!S73</f>
        <v>1</v>
      </c>
      <c r="T70" s="63">
        <f>'법정동(2015.12월말)'!T73-'법정동(2015.6월말)'!T73</f>
        <v>0</v>
      </c>
      <c r="U70" s="63">
        <f>'법정동(2015.12월말)'!U73-'법정동(2015.6월말)'!U73</f>
        <v>0</v>
      </c>
      <c r="V70" s="63">
        <f>'법정동(2015.12월말)'!V73-'법정동(2015.6월말)'!V73</f>
        <v>0</v>
      </c>
      <c r="W70" s="63">
        <f>'법정동(2015.12월말)'!W73-'법정동(2015.6월말)'!W73</f>
        <v>0</v>
      </c>
      <c r="X70" s="63">
        <f>'법정동(2015.12월말)'!X73-'법정동(2015.6월말)'!X73</f>
        <v>0</v>
      </c>
      <c r="Y70" s="63">
        <f>'법정동(2015.12월말)'!Y73-'법정동(2015.6월말)'!Y73</f>
        <v>0</v>
      </c>
      <c r="Z70" s="63">
        <f>'법정동(2015.12월말)'!Z73-'법정동(2015.6월말)'!Z73</f>
        <v>0</v>
      </c>
      <c r="AA70" s="63">
        <f>'법정동(2015.12월말)'!AA73-'법정동(2015.6월말)'!AA73</f>
        <v>0</v>
      </c>
      <c r="AB70" s="63">
        <f>'법정동(2015.12월말)'!AB73-'법정동(2015.6월말)'!AB73</f>
        <v>0</v>
      </c>
      <c r="AC70" s="63">
        <f>'법정동(2015.12월말)'!AC73-'법정동(2015.6월말)'!AC73</f>
        <v>0</v>
      </c>
      <c r="AD70" s="63">
        <f>'법정동(2015.12월말)'!AD73-'법정동(2015.6월말)'!AD73</f>
        <v>8</v>
      </c>
      <c r="AE70" s="63">
        <f>'법정동(2015.12월말)'!AE73-'법정동(2015.6월말)'!AE73</f>
        <v>1</v>
      </c>
      <c r="AF70" s="63">
        <f>'법정동(2015.12월말)'!AF73-'법정동(2015.6월말)'!AF73</f>
        <v>0</v>
      </c>
      <c r="AG70" s="63">
        <f>'법정동(2015.12월말)'!AG73-'법정동(2015.6월말)'!AG73</f>
        <v>0</v>
      </c>
      <c r="AH70" s="63">
        <f>'법정동(2015.12월말)'!AH73-'법정동(2015.6월말)'!AH73</f>
        <v>0</v>
      </c>
      <c r="AI70" s="63">
        <f>'법정동(2015.12월말)'!AI73-'법정동(2015.6월말)'!AI73</f>
        <v>0</v>
      </c>
      <c r="AJ70" s="63">
        <f>'법정동(2015.12월말)'!AJ73-'법정동(2015.6월말)'!AJ73</f>
        <v>0</v>
      </c>
      <c r="AK70" s="63">
        <f>'법정동(2015.12월말)'!AK73-'법정동(2015.6월말)'!AK73</f>
        <v>0</v>
      </c>
      <c r="AL70" s="63">
        <f>'법정동(2015.12월말)'!AL73-'법정동(2015.6월말)'!AL73</f>
        <v>0</v>
      </c>
      <c r="AM70" s="63">
        <f>'법정동(2015.12월말)'!AM73-'법정동(2015.6월말)'!AM73</f>
        <v>0</v>
      </c>
      <c r="AN70" s="63">
        <f>'법정동(2015.12월말)'!AN73-'법정동(2015.6월말)'!AN73</f>
        <v>0</v>
      </c>
      <c r="AO70" s="63">
        <f>'법정동(2015.12월말)'!AO73-'법정동(2015.6월말)'!AO73</f>
        <v>0</v>
      </c>
      <c r="AP70" s="63">
        <f>'법정동(2015.12월말)'!AP73-'법정동(2015.6월말)'!AP73</f>
        <v>0</v>
      </c>
      <c r="AQ70" s="63">
        <f>'법정동(2015.12월말)'!AQ73-'법정동(2015.6월말)'!AQ73</f>
        <v>0</v>
      </c>
      <c r="AR70" s="63">
        <f>'법정동(2015.12월말)'!AR73-'법정동(2015.6월말)'!AR73</f>
        <v>0</v>
      </c>
      <c r="AS70" s="63">
        <f>'법정동(2015.12월말)'!AS73-'법정동(2015.6월말)'!AS73</f>
        <v>0</v>
      </c>
      <c r="AT70" s="63">
        <f>'법정동(2015.12월말)'!AT73-'법정동(2015.6월말)'!AT73</f>
        <v>0</v>
      </c>
      <c r="AU70" s="63">
        <f>'법정동(2015.12월말)'!AU73-'법정동(2015.6월말)'!AU73</f>
        <v>0</v>
      </c>
      <c r="AV70" s="63">
        <f>'법정동(2015.12월말)'!AV73-'법정동(2015.6월말)'!AV73</f>
        <v>0</v>
      </c>
      <c r="AW70" s="63">
        <f>'법정동(2015.12월말)'!AW73-'법정동(2015.6월말)'!AW73</f>
        <v>0</v>
      </c>
      <c r="AX70" s="63">
        <f>'법정동(2015.12월말)'!AX73-'법정동(2015.6월말)'!AX73</f>
        <v>0</v>
      </c>
      <c r="AY70" s="63">
        <f>'법정동(2015.12월말)'!AY73-'법정동(2015.6월말)'!AY73</f>
        <v>0</v>
      </c>
      <c r="AZ70" s="63">
        <f>'법정동(2015.12월말)'!AZ73-'법정동(2015.6월말)'!AZ73</f>
        <v>0</v>
      </c>
      <c r="BA70" s="63">
        <f>'법정동(2015.12월말)'!BA73-'법정동(2015.6월말)'!BA73</f>
        <v>0</v>
      </c>
      <c r="BB70" s="63">
        <f>'법정동(2015.12월말)'!BB73-'법정동(2015.6월말)'!BB73</f>
        <v>0</v>
      </c>
      <c r="BC70" s="63">
        <f>'법정동(2015.12월말)'!BC73-'법정동(2015.6월말)'!BC73</f>
        <v>0</v>
      </c>
      <c r="BD70" s="63">
        <f>'법정동(2015.12월말)'!BD73-'법정동(2015.6월말)'!BD73</f>
        <v>0</v>
      </c>
      <c r="BE70" s="63">
        <f>'법정동(2015.12월말)'!BE73-'법정동(2015.6월말)'!BE73</f>
        <v>0</v>
      </c>
      <c r="BF70" s="63">
        <f>'법정동(2015.12월말)'!BF73-'법정동(2015.6월말)'!BF73</f>
        <v>0</v>
      </c>
      <c r="BG70" s="64">
        <f>'법정동(2015.12월말)'!BG73-'법정동(2015.6월말)'!BG73</f>
        <v>0</v>
      </c>
    </row>
    <row r="71" spans="1:59" s="20" customFormat="1" ht="20.25" customHeight="1">
      <c r="A71" s="67" t="s">
        <v>74</v>
      </c>
      <c r="B71" s="69">
        <f>'법정동(2015.12월말)'!B74-'법정동(2015.6월말)'!B74</f>
        <v>0</v>
      </c>
      <c r="C71" s="63">
        <f>'법정동(2015.12월말)'!C74-'법정동(2015.6월말)'!C74</f>
        <v>4</v>
      </c>
      <c r="D71" s="63">
        <f>'법정동(2015.12월말)'!D74-'법정동(2015.6월말)'!D74</f>
        <v>-2464</v>
      </c>
      <c r="E71" s="63">
        <f>'법정동(2015.12월말)'!E74-'법정동(2015.6월말)'!E74</f>
        <v>-2</v>
      </c>
      <c r="F71" s="63">
        <f>'법정동(2015.12월말)'!F74-'법정동(2015.6월말)'!F74</f>
        <v>0</v>
      </c>
      <c r="G71" s="63">
        <f>'법정동(2015.12월말)'!G74-'법정동(2015.6월말)'!G74</f>
        <v>0</v>
      </c>
      <c r="H71" s="63">
        <f>'법정동(2015.12월말)'!H74-'법정동(2015.6월말)'!H74</f>
        <v>0</v>
      </c>
      <c r="I71" s="63">
        <f>'법정동(2015.12월말)'!I74-'법정동(2015.6월말)'!I74</f>
        <v>0</v>
      </c>
      <c r="J71" s="63">
        <f>'법정동(2015.12월말)'!J74-'법정동(2015.6월말)'!J74</f>
        <v>0</v>
      </c>
      <c r="K71" s="63">
        <f>'법정동(2015.12월말)'!K74-'법정동(2015.6월말)'!K74</f>
        <v>0</v>
      </c>
      <c r="L71" s="63">
        <f>'법정동(2015.12월말)'!L74-'법정동(2015.6월말)'!L74</f>
        <v>-457</v>
      </c>
      <c r="M71" s="63">
        <f>'법정동(2015.12월말)'!M74-'법정동(2015.6월말)'!M74</f>
        <v>1</v>
      </c>
      <c r="N71" s="63">
        <f>'법정동(2015.12월말)'!N74-'법정동(2015.6월말)'!N74</f>
        <v>0</v>
      </c>
      <c r="O71" s="63">
        <f>'법정동(2015.12월말)'!O74-'법정동(2015.6월말)'!O74</f>
        <v>0</v>
      </c>
      <c r="P71" s="63">
        <f>'법정동(2015.12월말)'!P74-'법정동(2015.6월말)'!P74</f>
        <v>0</v>
      </c>
      <c r="Q71" s="63">
        <f>'법정동(2015.12월말)'!Q74-'법정동(2015.6월말)'!Q74</f>
        <v>0</v>
      </c>
      <c r="R71" s="63">
        <f>'법정동(2015.12월말)'!R74-'법정동(2015.6월말)'!R74</f>
        <v>1840</v>
      </c>
      <c r="S71" s="63">
        <f>'법정동(2015.12월말)'!S74-'법정동(2015.6월말)'!S74</f>
        <v>3</v>
      </c>
      <c r="T71" s="63">
        <f>'법정동(2015.12월말)'!T74-'법정동(2015.6월말)'!T74</f>
        <v>1681</v>
      </c>
      <c r="U71" s="63">
        <f>'법정동(2015.12월말)'!U74-'법정동(2015.6월말)'!U74</f>
        <v>1</v>
      </c>
      <c r="V71" s="63">
        <f>'법정동(2015.12월말)'!V74-'법정동(2015.6월말)'!V74</f>
        <v>0</v>
      </c>
      <c r="W71" s="63">
        <f>'법정동(2015.12월말)'!W74-'법정동(2015.6월말)'!W74</f>
        <v>0</v>
      </c>
      <c r="X71" s="63">
        <f>'법정동(2015.12월말)'!X74-'법정동(2015.6월말)'!X74</f>
        <v>0</v>
      </c>
      <c r="Y71" s="63">
        <f>'법정동(2015.12월말)'!Y74-'법정동(2015.6월말)'!Y74</f>
        <v>0</v>
      </c>
      <c r="Z71" s="63">
        <f>'법정동(2015.12월말)'!Z74-'법정동(2015.6월말)'!Z74</f>
        <v>0</v>
      </c>
      <c r="AA71" s="63">
        <f>'법정동(2015.12월말)'!AA74-'법정동(2015.6월말)'!AA74</f>
        <v>0</v>
      </c>
      <c r="AB71" s="63">
        <f>'법정동(2015.12월말)'!AB74-'법정동(2015.6월말)'!AB74</f>
        <v>0</v>
      </c>
      <c r="AC71" s="63">
        <f>'법정동(2015.12월말)'!AC74-'법정동(2015.6월말)'!AC74</f>
        <v>0</v>
      </c>
      <c r="AD71" s="63">
        <f>'법정동(2015.12월말)'!AD74-'법정동(2015.6월말)'!AD74</f>
        <v>42</v>
      </c>
      <c r="AE71" s="63">
        <f>'법정동(2015.12월말)'!AE74-'법정동(2015.6월말)'!AE74</f>
        <v>1</v>
      </c>
      <c r="AF71" s="63">
        <f>'법정동(2015.12월말)'!AF74-'법정동(2015.6월말)'!AF74</f>
        <v>0</v>
      </c>
      <c r="AG71" s="63">
        <f>'법정동(2015.12월말)'!AG74-'법정동(2015.6월말)'!AG74</f>
        <v>0</v>
      </c>
      <c r="AH71" s="63">
        <f>'법정동(2015.12월말)'!AH74-'법정동(2015.6월말)'!AH74</f>
        <v>0</v>
      </c>
      <c r="AI71" s="63">
        <f>'법정동(2015.12월말)'!AI74-'법정동(2015.6월말)'!AI74</f>
        <v>0</v>
      </c>
      <c r="AJ71" s="63">
        <f>'법정동(2015.12월말)'!AJ74-'법정동(2015.6월말)'!AJ74</f>
        <v>0</v>
      </c>
      <c r="AK71" s="63">
        <f>'법정동(2015.12월말)'!AK74-'법정동(2015.6월말)'!AK74</f>
        <v>0</v>
      </c>
      <c r="AL71" s="63">
        <f>'법정동(2015.12월말)'!AL74-'법정동(2015.6월말)'!AL74</f>
        <v>0</v>
      </c>
      <c r="AM71" s="63">
        <f>'법정동(2015.12월말)'!AM74-'법정동(2015.6월말)'!AM74</f>
        <v>0</v>
      </c>
      <c r="AN71" s="63">
        <f>'법정동(2015.12월말)'!AN74-'법정동(2015.6월말)'!AN74</f>
        <v>0</v>
      </c>
      <c r="AO71" s="63">
        <f>'법정동(2015.12월말)'!AO74-'법정동(2015.6월말)'!AO74</f>
        <v>0</v>
      </c>
      <c r="AP71" s="63">
        <f>'법정동(2015.12월말)'!AP74-'법정동(2015.6월말)'!AP74</f>
        <v>0</v>
      </c>
      <c r="AQ71" s="63">
        <f>'법정동(2015.12월말)'!AQ74-'법정동(2015.6월말)'!AQ74</f>
        <v>0</v>
      </c>
      <c r="AR71" s="63">
        <f>'법정동(2015.12월말)'!AR74-'법정동(2015.6월말)'!AR74</f>
        <v>0</v>
      </c>
      <c r="AS71" s="63">
        <f>'법정동(2015.12월말)'!AS74-'법정동(2015.6월말)'!AS74</f>
        <v>0</v>
      </c>
      <c r="AT71" s="63">
        <f>'법정동(2015.12월말)'!AT74-'법정동(2015.6월말)'!AT74</f>
        <v>0</v>
      </c>
      <c r="AU71" s="63">
        <f>'법정동(2015.12월말)'!AU74-'법정동(2015.6월말)'!AU74</f>
        <v>0</v>
      </c>
      <c r="AV71" s="63">
        <f>'법정동(2015.12월말)'!AV74-'법정동(2015.6월말)'!AV74</f>
        <v>0</v>
      </c>
      <c r="AW71" s="63">
        <f>'법정동(2015.12월말)'!AW74-'법정동(2015.6월말)'!AW74</f>
        <v>0</v>
      </c>
      <c r="AX71" s="63">
        <f>'법정동(2015.12월말)'!AX74-'법정동(2015.6월말)'!AX74</f>
        <v>0</v>
      </c>
      <c r="AY71" s="63">
        <f>'법정동(2015.12월말)'!AY74-'법정동(2015.6월말)'!AY74</f>
        <v>0</v>
      </c>
      <c r="AZ71" s="63">
        <f>'법정동(2015.12월말)'!AZ74-'법정동(2015.6월말)'!AZ74</f>
        <v>0</v>
      </c>
      <c r="BA71" s="63">
        <f>'법정동(2015.12월말)'!BA74-'법정동(2015.6월말)'!BA74</f>
        <v>0</v>
      </c>
      <c r="BB71" s="63">
        <f>'법정동(2015.12월말)'!BB74-'법정동(2015.6월말)'!BB74</f>
        <v>0</v>
      </c>
      <c r="BC71" s="63">
        <f>'법정동(2015.12월말)'!BC74-'법정동(2015.6월말)'!BC74</f>
        <v>0</v>
      </c>
      <c r="BD71" s="63">
        <f>'법정동(2015.12월말)'!BD74-'법정동(2015.6월말)'!BD74</f>
        <v>457</v>
      </c>
      <c r="BE71" s="63">
        <f>'법정동(2015.12월말)'!BE74-'법정동(2015.6월말)'!BE74</f>
        <v>1</v>
      </c>
      <c r="BF71" s="63">
        <f>'법정동(2015.12월말)'!BF74-'법정동(2015.6월말)'!BF74</f>
        <v>-1099</v>
      </c>
      <c r="BG71" s="64">
        <f>'법정동(2015.12월말)'!BG74-'법정동(2015.6월말)'!BG74</f>
        <v>-1</v>
      </c>
    </row>
    <row r="72" spans="1:59" s="20" customFormat="1" ht="20.25" customHeight="1">
      <c r="A72" s="67" t="s">
        <v>75</v>
      </c>
      <c r="B72" s="69">
        <f>'법정동(2015.12월말)'!B75-'법정동(2015.6월말)'!B75</f>
        <v>2</v>
      </c>
      <c r="C72" s="63">
        <f>'법정동(2015.12월말)'!C75-'법정동(2015.6월말)'!C75</f>
        <v>9</v>
      </c>
      <c r="D72" s="63">
        <f>'법정동(2015.12월말)'!D75-'법정동(2015.6월말)'!D75</f>
        <v>-17686</v>
      </c>
      <c r="E72" s="63">
        <f>'법정동(2015.12월말)'!E75-'법정동(2015.6월말)'!E75</f>
        <v>-81</v>
      </c>
      <c r="F72" s="63">
        <f>'법정동(2015.12월말)'!F75-'법정동(2015.6월말)'!F75</f>
        <v>-51516.199999999721</v>
      </c>
      <c r="G72" s="63">
        <f>'법정동(2015.12월말)'!G75-'법정동(2015.6월말)'!G75</f>
        <v>-69</v>
      </c>
      <c r="H72" s="63">
        <f>'법정동(2015.12월말)'!H75-'법정동(2015.6월말)'!H75</f>
        <v>0</v>
      </c>
      <c r="I72" s="63">
        <f>'법정동(2015.12월말)'!I75-'법정동(2015.6월말)'!I75</f>
        <v>0</v>
      </c>
      <c r="J72" s="63">
        <f>'법정동(2015.12월말)'!J75-'법정동(2015.6월말)'!J75</f>
        <v>0</v>
      </c>
      <c r="K72" s="63">
        <f>'법정동(2015.12월말)'!K75-'법정동(2015.6월말)'!K75</f>
        <v>0</v>
      </c>
      <c r="L72" s="63">
        <f>'법정동(2015.12월말)'!L75-'법정동(2015.6월말)'!L75</f>
        <v>-2917</v>
      </c>
      <c r="M72" s="63">
        <f>'법정동(2015.12월말)'!M75-'법정동(2015.6월말)'!M75</f>
        <v>-5</v>
      </c>
      <c r="N72" s="63">
        <f>'법정동(2015.12월말)'!N75-'법정동(2015.6월말)'!N75</f>
        <v>0</v>
      </c>
      <c r="O72" s="63">
        <f>'법정동(2015.12월말)'!O75-'법정동(2015.6월말)'!O75</f>
        <v>0</v>
      </c>
      <c r="P72" s="63">
        <f>'법정동(2015.12월말)'!P75-'법정동(2015.6월말)'!P75</f>
        <v>0</v>
      </c>
      <c r="Q72" s="63">
        <f>'법정동(2015.12월말)'!Q75-'법정동(2015.6월말)'!Q75</f>
        <v>0</v>
      </c>
      <c r="R72" s="63">
        <f>'법정동(2015.12월말)'!R75-'법정동(2015.6월말)'!R75</f>
        <v>-271</v>
      </c>
      <c r="S72" s="63">
        <f>'법정동(2015.12월말)'!S75-'법정동(2015.6월말)'!S75</f>
        <v>-6</v>
      </c>
      <c r="T72" s="63">
        <f>'법정동(2015.12월말)'!T75-'법정동(2015.6월말)'!T75</f>
        <v>0</v>
      </c>
      <c r="U72" s="63">
        <f>'법정동(2015.12월말)'!U75-'법정동(2015.6월말)'!U75</f>
        <v>0</v>
      </c>
      <c r="V72" s="63">
        <f>'법정동(2015.12월말)'!V75-'법정동(2015.6월말)'!V75</f>
        <v>0</v>
      </c>
      <c r="W72" s="63">
        <f>'법정동(2015.12월말)'!W75-'법정동(2015.6월말)'!W75</f>
        <v>0</v>
      </c>
      <c r="X72" s="63">
        <f>'법정동(2015.12월말)'!X75-'법정동(2015.6월말)'!X75</f>
        <v>0</v>
      </c>
      <c r="Y72" s="63">
        <f>'법정동(2015.12월말)'!Y75-'법정동(2015.6월말)'!Y75</f>
        <v>0</v>
      </c>
      <c r="Z72" s="63">
        <f>'법정동(2015.12월말)'!Z75-'법정동(2015.6월말)'!Z75</f>
        <v>0</v>
      </c>
      <c r="AA72" s="63">
        <f>'법정동(2015.12월말)'!AA75-'법정동(2015.6월말)'!AA75</f>
        <v>0</v>
      </c>
      <c r="AB72" s="63">
        <f>'법정동(2015.12월말)'!AB75-'법정동(2015.6월말)'!AB75</f>
        <v>0</v>
      </c>
      <c r="AC72" s="63">
        <f>'법정동(2015.12월말)'!AC75-'법정동(2015.6월말)'!AC75</f>
        <v>0</v>
      </c>
      <c r="AD72" s="63">
        <f>'법정동(2015.12월말)'!AD75-'법정동(2015.6월말)'!AD75</f>
        <v>-1848.3000000000466</v>
      </c>
      <c r="AE72" s="63">
        <f>'법정동(2015.12월말)'!AE75-'법정동(2015.6월말)'!AE75</f>
        <v>-8</v>
      </c>
      <c r="AF72" s="63">
        <f>'법정동(2015.12월말)'!AF75-'법정동(2015.6월말)'!AF75</f>
        <v>74901.600000000006</v>
      </c>
      <c r="AG72" s="63">
        <f>'법정동(2015.12월말)'!AG75-'법정동(2015.6월말)'!AG75</f>
        <v>182</v>
      </c>
      <c r="AH72" s="63">
        <f>'법정동(2015.12월말)'!AH75-'법정동(2015.6월말)'!AH75</f>
        <v>-363</v>
      </c>
      <c r="AI72" s="63">
        <f>'법정동(2015.12월말)'!AI75-'법정동(2015.6월말)'!AI75</f>
        <v>-1</v>
      </c>
      <c r="AJ72" s="63">
        <f>'법정동(2015.12월말)'!AJ75-'법정동(2015.6월말)'!AJ75</f>
        <v>0</v>
      </c>
      <c r="AK72" s="63">
        <f>'법정동(2015.12월말)'!AK75-'법정동(2015.6월말)'!AK75</f>
        <v>0</v>
      </c>
      <c r="AL72" s="63">
        <f>'법정동(2015.12월말)'!AL75-'법정동(2015.6월말)'!AL75</f>
        <v>-2858.1000000000058</v>
      </c>
      <c r="AM72" s="63">
        <f>'법정동(2015.12월말)'!AM75-'법정동(2015.6월말)'!AM75</f>
        <v>-7</v>
      </c>
      <c r="AN72" s="63">
        <f>'법정동(2015.12월말)'!AN75-'법정동(2015.6월말)'!AN75</f>
        <v>0</v>
      </c>
      <c r="AO72" s="63">
        <f>'법정동(2015.12월말)'!AO75-'법정동(2015.6월말)'!AO75</f>
        <v>0</v>
      </c>
      <c r="AP72" s="63">
        <f>'법정동(2015.12월말)'!AP75-'법정동(2015.6월말)'!AP75</f>
        <v>0</v>
      </c>
      <c r="AQ72" s="63">
        <f>'법정동(2015.12월말)'!AQ75-'법정동(2015.6월말)'!AQ75</f>
        <v>0</v>
      </c>
      <c r="AR72" s="63">
        <f>'법정동(2015.12월말)'!AR75-'법정동(2015.6월말)'!AR75</f>
        <v>0</v>
      </c>
      <c r="AS72" s="63">
        <f>'법정동(2015.12월말)'!AS75-'법정동(2015.6월말)'!AS75</f>
        <v>0</v>
      </c>
      <c r="AT72" s="63">
        <f>'법정동(2015.12월말)'!AT75-'법정동(2015.6월말)'!AT75</f>
        <v>0</v>
      </c>
      <c r="AU72" s="63">
        <f>'법정동(2015.12월말)'!AU75-'법정동(2015.6월말)'!AU75</f>
        <v>0</v>
      </c>
      <c r="AV72" s="63">
        <f>'법정동(2015.12월말)'!AV75-'법정동(2015.6월말)'!AV75</f>
        <v>0</v>
      </c>
      <c r="AW72" s="63">
        <f>'법정동(2015.12월말)'!AW75-'법정동(2015.6월말)'!AW75</f>
        <v>0</v>
      </c>
      <c r="AX72" s="63">
        <f>'법정동(2015.12월말)'!AX75-'법정동(2015.6월말)'!AX75</f>
        <v>0</v>
      </c>
      <c r="AY72" s="63">
        <f>'법정동(2015.12월말)'!AY75-'법정동(2015.6월말)'!AY75</f>
        <v>0</v>
      </c>
      <c r="AZ72" s="63">
        <f>'법정동(2015.12월말)'!AZ75-'법정동(2015.6월말)'!AZ75</f>
        <v>0</v>
      </c>
      <c r="BA72" s="63">
        <f>'법정동(2015.12월말)'!BA75-'법정동(2015.6월말)'!BA75</f>
        <v>0</v>
      </c>
      <c r="BB72" s="63">
        <f>'법정동(2015.12월말)'!BB75-'법정동(2015.6월말)'!BB75</f>
        <v>0</v>
      </c>
      <c r="BC72" s="63">
        <f>'법정동(2015.12월말)'!BC75-'법정동(2015.6월말)'!BC75</f>
        <v>0</v>
      </c>
      <c r="BD72" s="63">
        <f>'법정동(2015.12월말)'!BD75-'법정동(2015.6월말)'!BD75</f>
        <v>536</v>
      </c>
      <c r="BE72" s="63">
        <f>'법정동(2015.12월말)'!BE75-'법정동(2015.6월말)'!BE75</f>
        <v>0</v>
      </c>
      <c r="BF72" s="63">
        <f>'법정동(2015.12월말)'!BF75-'법정동(2015.6월말)'!BF75</f>
        <v>2024</v>
      </c>
      <c r="BG72" s="64">
        <f>'법정동(2015.12월말)'!BG75-'법정동(2015.6월말)'!BG75</f>
        <v>4</v>
      </c>
    </row>
    <row r="73" spans="1:59" s="20" customFormat="1" ht="20.25" customHeight="1">
      <c r="A73" s="67" t="s">
        <v>76</v>
      </c>
      <c r="B73" s="69">
        <f>'법정동(2015.12월말)'!B76-'법정동(2015.6월말)'!B76</f>
        <v>-258</v>
      </c>
      <c r="C73" s="63">
        <f>'법정동(2015.12월말)'!C76-'법정동(2015.6월말)'!C76</f>
        <v>19</v>
      </c>
      <c r="D73" s="63">
        <f>'법정동(2015.12월말)'!D76-'법정동(2015.6월말)'!D76</f>
        <v>-3523</v>
      </c>
      <c r="E73" s="63">
        <f>'법정동(2015.12월말)'!E76-'법정동(2015.6월말)'!E76</f>
        <v>-5</v>
      </c>
      <c r="F73" s="63">
        <f>'법정동(2015.12월말)'!F76-'법정동(2015.6월말)'!F76</f>
        <v>-20659</v>
      </c>
      <c r="G73" s="63">
        <f>'법정동(2015.12월말)'!G76-'법정동(2015.6월말)'!G76</f>
        <v>-16</v>
      </c>
      <c r="H73" s="63">
        <f>'법정동(2015.12월말)'!H76-'법정동(2015.6월말)'!H76</f>
        <v>-3080</v>
      </c>
      <c r="I73" s="63">
        <f>'법정동(2015.12월말)'!I76-'법정동(2015.6월말)'!I76</f>
        <v>-5</v>
      </c>
      <c r="J73" s="63">
        <f>'법정동(2015.12월말)'!J76-'법정동(2015.6월말)'!J76</f>
        <v>0</v>
      </c>
      <c r="K73" s="63">
        <f>'법정동(2015.12월말)'!K76-'법정동(2015.6월말)'!K76</f>
        <v>0</v>
      </c>
      <c r="L73" s="63">
        <f>'법정동(2015.12월말)'!L76-'법정동(2015.6월말)'!L76</f>
        <v>-10849</v>
      </c>
      <c r="M73" s="63">
        <f>'법정동(2015.12월말)'!M76-'법정동(2015.6월말)'!M76</f>
        <v>-10</v>
      </c>
      <c r="N73" s="63">
        <f>'법정동(2015.12월말)'!N76-'법정동(2015.6월말)'!N76</f>
        <v>0</v>
      </c>
      <c r="O73" s="63">
        <f>'법정동(2015.12월말)'!O76-'법정동(2015.6월말)'!O76</f>
        <v>0</v>
      </c>
      <c r="P73" s="63">
        <f>'법정동(2015.12월말)'!P76-'법정동(2015.6월말)'!P76</f>
        <v>0</v>
      </c>
      <c r="Q73" s="63">
        <f>'법정동(2015.12월말)'!Q76-'법정동(2015.6월말)'!Q76</f>
        <v>0</v>
      </c>
      <c r="R73" s="63">
        <f>'법정동(2015.12월말)'!R76-'법정동(2015.6월말)'!R76</f>
        <v>-1015</v>
      </c>
      <c r="S73" s="63">
        <f>'법정동(2015.12월말)'!S76-'법정동(2015.6월말)'!S76</f>
        <v>4</v>
      </c>
      <c r="T73" s="63">
        <f>'법정동(2015.12월말)'!T76-'법정동(2015.6월말)'!T76</f>
        <v>0</v>
      </c>
      <c r="U73" s="63">
        <f>'법정동(2015.12월말)'!U76-'법정동(2015.6월말)'!U76</f>
        <v>0</v>
      </c>
      <c r="V73" s="63">
        <f>'법정동(2015.12월말)'!V76-'법정동(2015.6월말)'!V76</f>
        <v>0</v>
      </c>
      <c r="W73" s="63">
        <f>'법정동(2015.12월말)'!W76-'법정동(2015.6월말)'!W76</f>
        <v>0</v>
      </c>
      <c r="X73" s="63">
        <f>'법정동(2015.12월말)'!X76-'법정동(2015.6월말)'!X76</f>
        <v>0</v>
      </c>
      <c r="Y73" s="63">
        <f>'법정동(2015.12월말)'!Y76-'법정동(2015.6월말)'!Y76</f>
        <v>0</v>
      </c>
      <c r="Z73" s="63">
        <f>'법정동(2015.12월말)'!Z76-'법정동(2015.6월말)'!Z76</f>
        <v>0</v>
      </c>
      <c r="AA73" s="63">
        <f>'법정동(2015.12월말)'!AA76-'법정동(2015.6월말)'!AA76</f>
        <v>0</v>
      </c>
      <c r="AB73" s="63">
        <f>'법정동(2015.12월말)'!AB76-'법정동(2015.6월말)'!AB76</f>
        <v>-688</v>
      </c>
      <c r="AC73" s="63">
        <f>'법정동(2015.12월말)'!AC76-'법정동(2015.6월말)'!AC76</f>
        <v>-1</v>
      </c>
      <c r="AD73" s="63">
        <f>'법정동(2015.12월말)'!AD76-'법정동(2015.6월말)'!AD76</f>
        <v>0</v>
      </c>
      <c r="AE73" s="63">
        <f>'법정동(2015.12월말)'!AE76-'법정동(2015.6월말)'!AE76</f>
        <v>0</v>
      </c>
      <c r="AF73" s="63">
        <f>'법정동(2015.12월말)'!AF76-'법정동(2015.6월말)'!AF76</f>
        <v>32242</v>
      </c>
      <c r="AG73" s="63">
        <f>'법정동(2015.12월말)'!AG76-'법정동(2015.6월말)'!AG76</f>
        <v>41</v>
      </c>
      <c r="AH73" s="63">
        <f>'법정동(2015.12월말)'!AH76-'법정동(2015.6월말)'!AH76</f>
        <v>0</v>
      </c>
      <c r="AI73" s="63">
        <f>'법정동(2015.12월말)'!AI76-'법정동(2015.6월말)'!AI76</f>
        <v>0</v>
      </c>
      <c r="AJ73" s="63">
        <f>'법정동(2015.12월말)'!AJ76-'법정동(2015.6월말)'!AJ76</f>
        <v>0</v>
      </c>
      <c r="AK73" s="63">
        <f>'법정동(2015.12월말)'!AK76-'법정동(2015.6월말)'!AK76</f>
        <v>0</v>
      </c>
      <c r="AL73" s="63">
        <f>'법정동(2015.12월말)'!AL76-'법정동(2015.6월말)'!AL76</f>
        <v>0</v>
      </c>
      <c r="AM73" s="63">
        <f>'법정동(2015.12월말)'!AM76-'법정동(2015.6월말)'!AM76</f>
        <v>0</v>
      </c>
      <c r="AN73" s="63">
        <f>'법정동(2015.12월말)'!AN76-'법정동(2015.6월말)'!AN76</f>
        <v>0</v>
      </c>
      <c r="AO73" s="63">
        <f>'법정동(2015.12월말)'!AO76-'법정동(2015.6월말)'!AO76</f>
        <v>0</v>
      </c>
      <c r="AP73" s="63">
        <f>'법정동(2015.12월말)'!AP76-'법정동(2015.6월말)'!AP76</f>
        <v>0</v>
      </c>
      <c r="AQ73" s="63">
        <f>'법정동(2015.12월말)'!AQ76-'법정동(2015.6월말)'!AQ76</f>
        <v>0</v>
      </c>
      <c r="AR73" s="63">
        <f>'법정동(2015.12월말)'!AR76-'법정동(2015.6월말)'!AR76</f>
        <v>8516</v>
      </c>
      <c r="AS73" s="63">
        <f>'법정동(2015.12월말)'!AS76-'법정동(2015.6월말)'!AS76</f>
        <v>14</v>
      </c>
      <c r="AT73" s="63">
        <f>'법정동(2015.12월말)'!AT76-'법정동(2015.6월말)'!AT76</f>
        <v>0</v>
      </c>
      <c r="AU73" s="63">
        <f>'법정동(2015.12월말)'!AU76-'법정동(2015.6월말)'!AU76</f>
        <v>0</v>
      </c>
      <c r="AV73" s="63">
        <f>'법정동(2015.12월말)'!AV76-'법정동(2015.6월말)'!AV76</f>
        <v>0</v>
      </c>
      <c r="AW73" s="63">
        <f>'법정동(2015.12월말)'!AW76-'법정동(2015.6월말)'!AW76</f>
        <v>0</v>
      </c>
      <c r="AX73" s="63">
        <f>'법정동(2015.12월말)'!AX76-'법정동(2015.6월말)'!AX76</f>
        <v>0</v>
      </c>
      <c r="AY73" s="63">
        <f>'법정동(2015.12월말)'!AY76-'법정동(2015.6월말)'!AY76</f>
        <v>0</v>
      </c>
      <c r="AZ73" s="63">
        <f>'법정동(2015.12월말)'!AZ76-'법정동(2015.6월말)'!AZ76</f>
        <v>0</v>
      </c>
      <c r="BA73" s="63">
        <f>'법정동(2015.12월말)'!BA76-'법정동(2015.6월말)'!BA76</f>
        <v>0</v>
      </c>
      <c r="BB73" s="63">
        <f>'법정동(2015.12월말)'!BB76-'법정동(2015.6월말)'!BB76</f>
        <v>0</v>
      </c>
      <c r="BC73" s="63">
        <f>'법정동(2015.12월말)'!BC76-'법정동(2015.6월말)'!BC76</f>
        <v>0</v>
      </c>
      <c r="BD73" s="63">
        <f>'법정동(2015.12월말)'!BD76-'법정동(2015.6월말)'!BD76</f>
        <v>0</v>
      </c>
      <c r="BE73" s="63">
        <f>'법정동(2015.12월말)'!BE76-'법정동(2015.6월말)'!BE76</f>
        <v>0</v>
      </c>
      <c r="BF73" s="63">
        <f>'법정동(2015.12월말)'!BF76-'법정동(2015.6월말)'!BF76</f>
        <v>-1202</v>
      </c>
      <c r="BG73" s="64">
        <f>'법정동(2015.12월말)'!BG76-'법정동(2015.6월말)'!BG76</f>
        <v>-3</v>
      </c>
    </row>
    <row r="74" spans="1:59" s="20" customFormat="1" ht="20.25" customHeight="1">
      <c r="A74" s="67" t="s">
        <v>77</v>
      </c>
      <c r="B74" s="69">
        <f>'법정동(2015.12월말)'!B77-'법정동(2015.6월말)'!B77</f>
        <v>0</v>
      </c>
      <c r="C74" s="63">
        <f>'법정동(2015.12월말)'!C77-'법정동(2015.6월말)'!C77</f>
        <v>3</v>
      </c>
      <c r="D74" s="63">
        <f>'법정동(2015.12월말)'!D77-'법정동(2015.6월말)'!D77</f>
        <v>-12981</v>
      </c>
      <c r="E74" s="63">
        <f>'법정동(2015.12월말)'!E77-'법정동(2015.6월말)'!E77</f>
        <v>-14</v>
      </c>
      <c r="F74" s="63">
        <f>'법정동(2015.12월말)'!F77-'법정동(2015.6월말)'!F77</f>
        <v>-42069</v>
      </c>
      <c r="G74" s="63">
        <f>'법정동(2015.12월말)'!G77-'법정동(2015.6월말)'!G77</f>
        <v>-63</v>
      </c>
      <c r="H74" s="63">
        <f>'법정동(2015.12월말)'!H77-'법정동(2015.6월말)'!H77</f>
        <v>-2816</v>
      </c>
      <c r="I74" s="63">
        <f>'법정동(2015.12월말)'!I77-'법정동(2015.6월말)'!I77</f>
        <v>-3</v>
      </c>
      <c r="J74" s="63">
        <f>'법정동(2015.12월말)'!J77-'법정동(2015.6월말)'!J77</f>
        <v>0</v>
      </c>
      <c r="K74" s="63">
        <f>'법정동(2015.12월말)'!K77-'법정동(2015.6월말)'!K77</f>
        <v>0</v>
      </c>
      <c r="L74" s="63">
        <f>'법정동(2015.12월말)'!L77-'법정동(2015.6월말)'!L77</f>
        <v>-11449</v>
      </c>
      <c r="M74" s="63">
        <f>'법정동(2015.12월말)'!M77-'법정동(2015.6월말)'!M77</f>
        <v>-9</v>
      </c>
      <c r="N74" s="63">
        <f>'법정동(2015.12월말)'!N77-'법정동(2015.6월말)'!N77</f>
        <v>0</v>
      </c>
      <c r="O74" s="63">
        <f>'법정동(2015.12월말)'!O77-'법정동(2015.6월말)'!O77</f>
        <v>0</v>
      </c>
      <c r="P74" s="63">
        <f>'법정동(2015.12월말)'!P77-'법정동(2015.6월말)'!P77</f>
        <v>0</v>
      </c>
      <c r="Q74" s="63">
        <f>'법정동(2015.12월말)'!Q77-'법정동(2015.6월말)'!Q77</f>
        <v>0</v>
      </c>
      <c r="R74" s="63">
        <f>'법정동(2015.12월말)'!R77-'법정동(2015.6월말)'!R77</f>
        <v>-3633</v>
      </c>
      <c r="S74" s="63">
        <f>'법정동(2015.12월말)'!S77-'법정동(2015.6월말)'!S77</f>
        <v>-8</v>
      </c>
      <c r="T74" s="63">
        <f>'법정동(2015.12월말)'!T77-'법정동(2015.6월말)'!T77</f>
        <v>660</v>
      </c>
      <c r="U74" s="63">
        <f>'법정동(2015.12월말)'!U77-'법정동(2015.6월말)'!U77</f>
        <v>1</v>
      </c>
      <c r="V74" s="63">
        <f>'법정동(2015.12월말)'!V77-'법정동(2015.6월말)'!V77</f>
        <v>0</v>
      </c>
      <c r="W74" s="63">
        <f>'법정동(2015.12월말)'!W77-'법정동(2015.6월말)'!W77</f>
        <v>0</v>
      </c>
      <c r="X74" s="63">
        <f>'법정동(2015.12월말)'!X77-'법정동(2015.6월말)'!X77</f>
        <v>0</v>
      </c>
      <c r="Y74" s="63">
        <f>'법정동(2015.12월말)'!Y77-'법정동(2015.6월말)'!Y77</f>
        <v>0</v>
      </c>
      <c r="Z74" s="63">
        <f>'법정동(2015.12월말)'!Z77-'법정동(2015.6월말)'!Z77</f>
        <v>0</v>
      </c>
      <c r="AA74" s="63">
        <f>'법정동(2015.12월말)'!AA77-'법정동(2015.6월말)'!AA77</f>
        <v>0</v>
      </c>
      <c r="AB74" s="63">
        <f>'법정동(2015.12월말)'!AB77-'법정동(2015.6월말)'!AB77</f>
        <v>0</v>
      </c>
      <c r="AC74" s="63">
        <f>'법정동(2015.12월말)'!AC77-'법정동(2015.6월말)'!AC77</f>
        <v>0</v>
      </c>
      <c r="AD74" s="63">
        <f>'법정동(2015.12월말)'!AD77-'법정동(2015.6월말)'!AD77</f>
        <v>-560</v>
      </c>
      <c r="AE74" s="63">
        <f>'법정동(2015.12월말)'!AE77-'법정동(2015.6월말)'!AE77</f>
        <v>-11</v>
      </c>
      <c r="AF74" s="63">
        <f>'법정동(2015.12월말)'!AF77-'법정동(2015.6월말)'!AF77</f>
        <v>77132</v>
      </c>
      <c r="AG74" s="63">
        <f>'법정동(2015.12월말)'!AG77-'법정동(2015.6월말)'!AG77</f>
        <v>116</v>
      </c>
      <c r="AH74" s="63">
        <f>'법정동(2015.12월말)'!AH77-'법정동(2015.6월말)'!AH77</f>
        <v>0</v>
      </c>
      <c r="AI74" s="63">
        <f>'법정동(2015.12월말)'!AI77-'법정동(2015.6월말)'!AI77</f>
        <v>0</v>
      </c>
      <c r="AJ74" s="63">
        <f>'법정동(2015.12월말)'!AJ77-'법정동(2015.6월말)'!AJ77</f>
        <v>0</v>
      </c>
      <c r="AK74" s="63">
        <f>'법정동(2015.12월말)'!AK77-'법정동(2015.6월말)'!AK77</f>
        <v>0</v>
      </c>
      <c r="AL74" s="63">
        <f>'법정동(2015.12월말)'!AL77-'법정동(2015.6월말)'!AL77</f>
        <v>0</v>
      </c>
      <c r="AM74" s="63">
        <f>'법정동(2015.12월말)'!AM77-'법정동(2015.6월말)'!AM77</f>
        <v>0</v>
      </c>
      <c r="AN74" s="63">
        <f>'법정동(2015.12월말)'!AN77-'법정동(2015.6월말)'!AN77</f>
        <v>0</v>
      </c>
      <c r="AO74" s="63">
        <f>'법정동(2015.12월말)'!AO77-'법정동(2015.6월말)'!AO77</f>
        <v>0</v>
      </c>
      <c r="AP74" s="63">
        <f>'법정동(2015.12월말)'!AP77-'법정동(2015.6월말)'!AP77</f>
        <v>0</v>
      </c>
      <c r="AQ74" s="63">
        <f>'법정동(2015.12월말)'!AQ77-'법정동(2015.6월말)'!AQ77</f>
        <v>0</v>
      </c>
      <c r="AR74" s="63">
        <f>'법정동(2015.12월말)'!AR77-'법정동(2015.6월말)'!AR77</f>
        <v>0</v>
      </c>
      <c r="AS74" s="63">
        <f>'법정동(2015.12월말)'!AS77-'법정동(2015.6월말)'!AS77</f>
        <v>0</v>
      </c>
      <c r="AT74" s="63">
        <f>'법정동(2015.12월말)'!AT77-'법정동(2015.6월말)'!AT77</f>
        <v>0</v>
      </c>
      <c r="AU74" s="63">
        <f>'법정동(2015.12월말)'!AU77-'법정동(2015.6월말)'!AU77</f>
        <v>0</v>
      </c>
      <c r="AV74" s="63">
        <f>'법정동(2015.12월말)'!AV77-'법정동(2015.6월말)'!AV77</f>
        <v>0</v>
      </c>
      <c r="AW74" s="63">
        <f>'법정동(2015.12월말)'!AW77-'법정동(2015.6월말)'!AW77</f>
        <v>0</v>
      </c>
      <c r="AX74" s="63">
        <f>'법정동(2015.12월말)'!AX77-'법정동(2015.6월말)'!AX77</f>
        <v>0</v>
      </c>
      <c r="AY74" s="63">
        <f>'법정동(2015.12월말)'!AY77-'법정동(2015.6월말)'!AY77</f>
        <v>0</v>
      </c>
      <c r="AZ74" s="63">
        <f>'법정동(2015.12월말)'!AZ77-'법정동(2015.6월말)'!AZ77</f>
        <v>-2147</v>
      </c>
      <c r="BA74" s="63">
        <f>'법정동(2015.12월말)'!BA77-'법정동(2015.6월말)'!BA77</f>
        <v>-2</v>
      </c>
      <c r="BB74" s="63">
        <f>'법정동(2015.12월말)'!BB77-'법정동(2015.6월말)'!BB77</f>
        <v>0</v>
      </c>
      <c r="BC74" s="63">
        <f>'법정동(2015.12월말)'!BC77-'법정동(2015.6월말)'!BC77</f>
        <v>0</v>
      </c>
      <c r="BD74" s="63">
        <f>'법정동(2015.12월말)'!BD77-'법정동(2015.6월말)'!BD77</f>
        <v>0</v>
      </c>
      <c r="BE74" s="63">
        <f>'법정동(2015.12월말)'!BE77-'법정동(2015.6월말)'!BE77</f>
        <v>0</v>
      </c>
      <c r="BF74" s="63">
        <f>'법정동(2015.12월말)'!BF77-'법정동(2015.6월말)'!BF77</f>
        <v>-2137</v>
      </c>
      <c r="BG74" s="64">
        <f>'법정동(2015.12월말)'!BG77-'법정동(2015.6월말)'!BG77</f>
        <v>-4</v>
      </c>
    </row>
    <row r="75" spans="1:59" s="20" customFormat="1" ht="20.25" customHeight="1">
      <c r="A75" s="67" t="s">
        <v>78</v>
      </c>
      <c r="B75" s="69">
        <f>'법정동(2015.12월말)'!B78-'법정동(2015.6월말)'!B78</f>
        <v>0</v>
      </c>
      <c r="C75" s="63">
        <f>'법정동(2015.12월말)'!C78-'법정동(2015.6월말)'!C78</f>
        <v>-1</v>
      </c>
      <c r="D75" s="63">
        <f>'법정동(2015.12월말)'!D78-'법정동(2015.6월말)'!D78</f>
        <v>3276</v>
      </c>
      <c r="E75" s="63">
        <f>'법정동(2015.12월말)'!E78-'법정동(2015.6월말)'!E78</f>
        <v>-1</v>
      </c>
      <c r="F75" s="63">
        <f>'법정동(2015.12월말)'!F78-'법정동(2015.6월말)'!F78</f>
        <v>-3276</v>
      </c>
      <c r="G75" s="63">
        <f>'법정동(2015.12월말)'!G78-'법정동(2015.6월말)'!G78</f>
        <v>-1</v>
      </c>
      <c r="H75" s="63">
        <f>'법정동(2015.12월말)'!H78-'법정동(2015.6월말)'!H78</f>
        <v>0</v>
      </c>
      <c r="I75" s="63">
        <f>'법정동(2015.12월말)'!I78-'법정동(2015.6월말)'!I78</f>
        <v>0</v>
      </c>
      <c r="J75" s="63">
        <f>'법정동(2015.12월말)'!J78-'법정동(2015.6월말)'!J78</f>
        <v>0</v>
      </c>
      <c r="K75" s="63">
        <f>'법정동(2015.12월말)'!K78-'법정동(2015.6월말)'!K78</f>
        <v>0</v>
      </c>
      <c r="L75" s="63">
        <f>'법정동(2015.12월말)'!L78-'법정동(2015.6월말)'!L78</f>
        <v>0</v>
      </c>
      <c r="M75" s="63">
        <f>'법정동(2015.12월말)'!M78-'법정동(2015.6월말)'!M78</f>
        <v>1</v>
      </c>
      <c r="N75" s="63">
        <f>'법정동(2015.12월말)'!N78-'법정동(2015.6월말)'!N78</f>
        <v>0</v>
      </c>
      <c r="O75" s="63">
        <f>'법정동(2015.12월말)'!O78-'법정동(2015.6월말)'!O78</f>
        <v>0</v>
      </c>
      <c r="P75" s="63">
        <f>'법정동(2015.12월말)'!P78-'법정동(2015.6월말)'!P78</f>
        <v>0</v>
      </c>
      <c r="Q75" s="63">
        <f>'법정동(2015.12월말)'!Q78-'법정동(2015.6월말)'!Q78</f>
        <v>0</v>
      </c>
      <c r="R75" s="63">
        <f>'법정동(2015.12월말)'!R78-'법정동(2015.6월말)'!R78</f>
        <v>0</v>
      </c>
      <c r="S75" s="63">
        <f>'법정동(2015.12월말)'!S78-'법정동(2015.6월말)'!S78</f>
        <v>0</v>
      </c>
      <c r="T75" s="63">
        <f>'법정동(2015.12월말)'!T78-'법정동(2015.6월말)'!T78</f>
        <v>0</v>
      </c>
      <c r="U75" s="63">
        <f>'법정동(2015.12월말)'!U78-'법정동(2015.6월말)'!U78</f>
        <v>0</v>
      </c>
      <c r="V75" s="63">
        <f>'법정동(2015.12월말)'!V78-'법정동(2015.6월말)'!V78</f>
        <v>0</v>
      </c>
      <c r="W75" s="63">
        <f>'법정동(2015.12월말)'!W78-'법정동(2015.6월말)'!W78</f>
        <v>0</v>
      </c>
      <c r="X75" s="63">
        <f>'법정동(2015.12월말)'!X78-'법정동(2015.6월말)'!X78</f>
        <v>0</v>
      </c>
      <c r="Y75" s="63">
        <f>'법정동(2015.12월말)'!Y78-'법정동(2015.6월말)'!Y78</f>
        <v>0</v>
      </c>
      <c r="Z75" s="63">
        <f>'법정동(2015.12월말)'!Z78-'법정동(2015.6월말)'!Z78</f>
        <v>0</v>
      </c>
      <c r="AA75" s="63">
        <f>'법정동(2015.12월말)'!AA78-'법정동(2015.6월말)'!AA78</f>
        <v>0</v>
      </c>
      <c r="AB75" s="63">
        <f>'법정동(2015.12월말)'!AB78-'법정동(2015.6월말)'!AB78</f>
        <v>0</v>
      </c>
      <c r="AC75" s="63">
        <f>'법정동(2015.12월말)'!AC78-'법정동(2015.6월말)'!AC78</f>
        <v>0</v>
      </c>
      <c r="AD75" s="63">
        <f>'법정동(2015.12월말)'!AD78-'법정동(2015.6월말)'!AD78</f>
        <v>0</v>
      </c>
      <c r="AE75" s="63">
        <f>'법정동(2015.12월말)'!AE78-'법정동(2015.6월말)'!AE78</f>
        <v>0</v>
      </c>
      <c r="AF75" s="63">
        <f>'법정동(2015.12월말)'!AF78-'법정동(2015.6월말)'!AF78</f>
        <v>0</v>
      </c>
      <c r="AG75" s="63">
        <f>'법정동(2015.12월말)'!AG78-'법정동(2015.6월말)'!AG78</f>
        <v>0</v>
      </c>
      <c r="AH75" s="63">
        <f>'법정동(2015.12월말)'!AH78-'법정동(2015.6월말)'!AH78</f>
        <v>0</v>
      </c>
      <c r="AI75" s="63">
        <f>'법정동(2015.12월말)'!AI78-'법정동(2015.6월말)'!AI78</f>
        <v>0</v>
      </c>
      <c r="AJ75" s="63">
        <f>'법정동(2015.12월말)'!AJ78-'법정동(2015.6월말)'!AJ78</f>
        <v>0</v>
      </c>
      <c r="AK75" s="63">
        <f>'법정동(2015.12월말)'!AK78-'법정동(2015.6월말)'!AK78</f>
        <v>0</v>
      </c>
      <c r="AL75" s="63">
        <f>'법정동(2015.12월말)'!AL78-'법정동(2015.6월말)'!AL78</f>
        <v>0</v>
      </c>
      <c r="AM75" s="63">
        <f>'법정동(2015.12월말)'!AM78-'법정동(2015.6월말)'!AM78</f>
        <v>0</v>
      </c>
      <c r="AN75" s="63">
        <f>'법정동(2015.12월말)'!AN78-'법정동(2015.6월말)'!AN78</f>
        <v>0</v>
      </c>
      <c r="AO75" s="63">
        <f>'법정동(2015.12월말)'!AO78-'법정동(2015.6월말)'!AO78</f>
        <v>0</v>
      </c>
      <c r="AP75" s="63">
        <f>'법정동(2015.12월말)'!AP78-'법정동(2015.6월말)'!AP78</f>
        <v>0</v>
      </c>
      <c r="AQ75" s="63">
        <f>'법정동(2015.12월말)'!AQ78-'법정동(2015.6월말)'!AQ78</f>
        <v>0</v>
      </c>
      <c r="AR75" s="63">
        <f>'법정동(2015.12월말)'!AR78-'법정동(2015.6월말)'!AR78</f>
        <v>0</v>
      </c>
      <c r="AS75" s="63">
        <f>'법정동(2015.12월말)'!AS78-'법정동(2015.6월말)'!AS78</f>
        <v>0</v>
      </c>
      <c r="AT75" s="63">
        <f>'법정동(2015.12월말)'!AT78-'법정동(2015.6월말)'!AT78</f>
        <v>0</v>
      </c>
      <c r="AU75" s="63">
        <f>'법정동(2015.12월말)'!AU78-'법정동(2015.6월말)'!AU78</f>
        <v>0</v>
      </c>
      <c r="AV75" s="63">
        <f>'법정동(2015.12월말)'!AV78-'법정동(2015.6월말)'!AV78</f>
        <v>0</v>
      </c>
      <c r="AW75" s="63">
        <f>'법정동(2015.12월말)'!AW78-'법정동(2015.6월말)'!AW78</f>
        <v>0</v>
      </c>
      <c r="AX75" s="63">
        <f>'법정동(2015.12월말)'!AX78-'법정동(2015.6월말)'!AX78</f>
        <v>0</v>
      </c>
      <c r="AY75" s="63">
        <f>'법정동(2015.12월말)'!AY78-'법정동(2015.6월말)'!AY78</f>
        <v>0</v>
      </c>
      <c r="AZ75" s="63">
        <f>'법정동(2015.12월말)'!AZ78-'법정동(2015.6월말)'!AZ78</f>
        <v>0</v>
      </c>
      <c r="BA75" s="63">
        <f>'법정동(2015.12월말)'!BA78-'법정동(2015.6월말)'!BA78</f>
        <v>0</v>
      </c>
      <c r="BB75" s="63">
        <f>'법정동(2015.12월말)'!BB78-'법정동(2015.6월말)'!BB78</f>
        <v>0</v>
      </c>
      <c r="BC75" s="63">
        <f>'법정동(2015.12월말)'!BC78-'법정동(2015.6월말)'!BC78</f>
        <v>0</v>
      </c>
      <c r="BD75" s="63">
        <f>'법정동(2015.12월말)'!BD78-'법정동(2015.6월말)'!BD78</f>
        <v>0</v>
      </c>
      <c r="BE75" s="63">
        <f>'법정동(2015.12월말)'!BE78-'법정동(2015.6월말)'!BE78</f>
        <v>0</v>
      </c>
      <c r="BF75" s="63">
        <f>'법정동(2015.12월말)'!BF78-'법정동(2015.6월말)'!BF78</f>
        <v>0</v>
      </c>
      <c r="BG75" s="64">
        <f>'법정동(2015.12월말)'!BG78-'법정동(2015.6월말)'!BG78</f>
        <v>0</v>
      </c>
    </row>
    <row r="76" spans="1:59" s="20" customFormat="1" ht="20.25" customHeight="1">
      <c r="A76" s="67" t="s">
        <v>79</v>
      </c>
      <c r="B76" s="69">
        <f>'법정동(2015.12월말)'!B79-'법정동(2015.6월말)'!B79</f>
        <v>0</v>
      </c>
      <c r="C76" s="63">
        <f>'법정동(2015.12월말)'!C79-'법정동(2015.6월말)'!C79</f>
        <v>1</v>
      </c>
      <c r="D76" s="63">
        <f>'법정동(2015.12월말)'!D79-'법정동(2015.6월말)'!D79</f>
        <v>0</v>
      </c>
      <c r="E76" s="63">
        <f>'법정동(2015.12월말)'!E79-'법정동(2015.6월말)'!E79</f>
        <v>0</v>
      </c>
      <c r="F76" s="63">
        <f>'법정동(2015.12월말)'!F79-'법정동(2015.6월말)'!F79</f>
        <v>0</v>
      </c>
      <c r="G76" s="63">
        <f>'법정동(2015.12월말)'!G79-'법정동(2015.6월말)'!G79</f>
        <v>0</v>
      </c>
      <c r="H76" s="63">
        <f>'법정동(2015.12월말)'!H79-'법정동(2015.6월말)'!H79</f>
        <v>0</v>
      </c>
      <c r="I76" s="63">
        <f>'법정동(2015.12월말)'!I79-'법정동(2015.6월말)'!I79</f>
        <v>0</v>
      </c>
      <c r="J76" s="63">
        <f>'법정동(2015.12월말)'!J79-'법정동(2015.6월말)'!J79</f>
        <v>0</v>
      </c>
      <c r="K76" s="63">
        <f>'법정동(2015.12월말)'!K79-'법정동(2015.6월말)'!K79</f>
        <v>0</v>
      </c>
      <c r="L76" s="63">
        <f>'법정동(2015.12월말)'!L79-'법정동(2015.6월말)'!L79</f>
        <v>0</v>
      </c>
      <c r="M76" s="63">
        <f>'법정동(2015.12월말)'!M79-'법정동(2015.6월말)'!M79</f>
        <v>0</v>
      </c>
      <c r="N76" s="63">
        <f>'법정동(2015.12월말)'!N79-'법정동(2015.6월말)'!N79</f>
        <v>0</v>
      </c>
      <c r="O76" s="63">
        <f>'법정동(2015.12월말)'!O79-'법정동(2015.6월말)'!O79</f>
        <v>0</v>
      </c>
      <c r="P76" s="63">
        <f>'법정동(2015.12월말)'!P79-'법정동(2015.6월말)'!P79</f>
        <v>0</v>
      </c>
      <c r="Q76" s="63">
        <f>'법정동(2015.12월말)'!Q79-'법정동(2015.6월말)'!Q79</f>
        <v>0</v>
      </c>
      <c r="R76" s="63">
        <f>'법정동(2015.12월말)'!R79-'법정동(2015.6월말)'!R79</f>
        <v>-264</v>
      </c>
      <c r="S76" s="63">
        <f>'법정동(2015.12월말)'!S79-'법정동(2015.6월말)'!S79</f>
        <v>-1</v>
      </c>
      <c r="T76" s="63">
        <f>'법정동(2015.12월말)'!T79-'법정동(2015.6월말)'!T79</f>
        <v>0</v>
      </c>
      <c r="U76" s="63">
        <f>'법정동(2015.12월말)'!U79-'법정동(2015.6월말)'!U79</f>
        <v>0</v>
      </c>
      <c r="V76" s="63">
        <f>'법정동(2015.12월말)'!V79-'법정동(2015.6월말)'!V79</f>
        <v>0</v>
      </c>
      <c r="W76" s="63">
        <f>'법정동(2015.12월말)'!W79-'법정동(2015.6월말)'!W79</f>
        <v>0</v>
      </c>
      <c r="X76" s="63">
        <f>'법정동(2015.12월말)'!X79-'법정동(2015.6월말)'!X79</f>
        <v>0</v>
      </c>
      <c r="Y76" s="63">
        <f>'법정동(2015.12월말)'!Y79-'법정동(2015.6월말)'!Y79</f>
        <v>0</v>
      </c>
      <c r="Z76" s="63">
        <f>'법정동(2015.12월말)'!Z79-'법정동(2015.6월말)'!Z79</f>
        <v>0</v>
      </c>
      <c r="AA76" s="63">
        <f>'법정동(2015.12월말)'!AA79-'법정동(2015.6월말)'!AA79</f>
        <v>0</v>
      </c>
      <c r="AB76" s="63">
        <f>'법정동(2015.12월말)'!AB79-'법정동(2015.6월말)'!AB79</f>
        <v>259</v>
      </c>
      <c r="AC76" s="63">
        <f>'법정동(2015.12월말)'!AC79-'법정동(2015.6월말)'!AC79</f>
        <v>1</v>
      </c>
      <c r="AD76" s="63">
        <f>'법정동(2015.12월말)'!AD79-'법정동(2015.6월말)'!AD79</f>
        <v>5</v>
      </c>
      <c r="AE76" s="63">
        <f>'법정동(2015.12월말)'!AE79-'법정동(2015.6월말)'!AE79</f>
        <v>1</v>
      </c>
      <c r="AF76" s="63">
        <f>'법정동(2015.12월말)'!AF79-'법정동(2015.6월말)'!AF79</f>
        <v>0</v>
      </c>
      <c r="AG76" s="63">
        <f>'법정동(2015.12월말)'!AG79-'법정동(2015.6월말)'!AG79</f>
        <v>0</v>
      </c>
      <c r="AH76" s="63">
        <f>'법정동(2015.12월말)'!AH79-'법정동(2015.6월말)'!AH79</f>
        <v>0</v>
      </c>
      <c r="AI76" s="63">
        <f>'법정동(2015.12월말)'!AI79-'법정동(2015.6월말)'!AI79</f>
        <v>0</v>
      </c>
      <c r="AJ76" s="63">
        <f>'법정동(2015.12월말)'!AJ79-'법정동(2015.6월말)'!AJ79</f>
        <v>0</v>
      </c>
      <c r="AK76" s="63">
        <f>'법정동(2015.12월말)'!AK79-'법정동(2015.6월말)'!AK79</f>
        <v>0</v>
      </c>
      <c r="AL76" s="63">
        <f>'법정동(2015.12월말)'!AL79-'법정동(2015.6월말)'!AL79</f>
        <v>0</v>
      </c>
      <c r="AM76" s="63">
        <f>'법정동(2015.12월말)'!AM79-'법정동(2015.6월말)'!AM79</f>
        <v>0</v>
      </c>
      <c r="AN76" s="63">
        <f>'법정동(2015.12월말)'!AN79-'법정동(2015.6월말)'!AN79</f>
        <v>0</v>
      </c>
      <c r="AO76" s="63">
        <f>'법정동(2015.12월말)'!AO79-'법정동(2015.6월말)'!AO79</f>
        <v>0</v>
      </c>
      <c r="AP76" s="63">
        <f>'법정동(2015.12월말)'!AP79-'법정동(2015.6월말)'!AP79</f>
        <v>0</v>
      </c>
      <c r="AQ76" s="63">
        <f>'법정동(2015.12월말)'!AQ79-'법정동(2015.6월말)'!AQ79</f>
        <v>0</v>
      </c>
      <c r="AR76" s="63">
        <f>'법정동(2015.12월말)'!AR79-'법정동(2015.6월말)'!AR79</f>
        <v>0</v>
      </c>
      <c r="AS76" s="63">
        <f>'법정동(2015.12월말)'!AS79-'법정동(2015.6월말)'!AS79</f>
        <v>0</v>
      </c>
      <c r="AT76" s="63">
        <f>'법정동(2015.12월말)'!AT79-'법정동(2015.6월말)'!AT79</f>
        <v>0</v>
      </c>
      <c r="AU76" s="63">
        <f>'법정동(2015.12월말)'!AU79-'법정동(2015.6월말)'!AU79</f>
        <v>0</v>
      </c>
      <c r="AV76" s="63">
        <f>'법정동(2015.12월말)'!AV79-'법정동(2015.6월말)'!AV79</f>
        <v>0</v>
      </c>
      <c r="AW76" s="63">
        <f>'법정동(2015.12월말)'!AW79-'법정동(2015.6월말)'!AW79</f>
        <v>0</v>
      </c>
      <c r="AX76" s="63">
        <f>'법정동(2015.12월말)'!AX79-'법정동(2015.6월말)'!AX79</f>
        <v>0</v>
      </c>
      <c r="AY76" s="63">
        <f>'법정동(2015.12월말)'!AY79-'법정동(2015.6월말)'!AY79</f>
        <v>0</v>
      </c>
      <c r="AZ76" s="63">
        <f>'법정동(2015.12월말)'!AZ79-'법정동(2015.6월말)'!AZ79</f>
        <v>0</v>
      </c>
      <c r="BA76" s="63">
        <f>'법정동(2015.12월말)'!BA79-'법정동(2015.6월말)'!BA79</f>
        <v>0</v>
      </c>
      <c r="BB76" s="63">
        <f>'법정동(2015.12월말)'!BB79-'법정동(2015.6월말)'!BB79</f>
        <v>0</v>
      </c>
      <c r="BC76" s="63">
        <f>'법정동(2015.12월말)'!BC79-'법정동(2015.6월말)'!BC79</f>
        <v>0</v>
      </c>
      <c r="BD76" s="63">
        <f>'법정동(2015.12월말)'!BD79-'법정동(2015.6월말)'!BD79</f>
        <v>0</v>
      </c>
      <c r="BE76" s="63">
        <f>'법정동(2015.12월말)'!BE79-'법정동(2015.6월말)'!BE79</f>
        <v>0</v>
      </c>
      <c r="BF76" s="63">
        <f>'법정동(2015.12월말)'!BF79-'법정동(2015.6월말)'!BF79</f>
        <v>0</v>
      </c>
      <c r="BG76" s="64">
        <f>'법정동(2015.12월말)'!BG79-'법정동(2015.6월말)'!BG79</f>
        <v>0</v>
      </c>
    </row>
    <row r="77" spans="1:59" s="20" customFormat="1" ht="20.25" customHeight="1">
      <c r="A77" s="67" t="s">
        <v>80</v>
      </c>
      <c r="B77" s="69">
        <f>'법정동(2015.12월말)'!B80-'법정동(2015.6월말)'!B80</f>
        <v>0</v>
      </c>
      <c r="C77" s="63">
        <f>'법정동(2015.12월말)'!C80-'법정동(2015.6월말)'!C80</f>
        <v>7</v>
      </c>
      <c r="D77" s="63">
        <f>'법정동(2015.12월말)'!D80-'법정동(2015.6월말)'!D80</f>
        <v>-1913</v>
      </c>
      <c r="E77" s="63">
        <f>'법정동(2015.12월말)'!E80-'법정동(2015.6월말)'!E80</f>
        <v>0</v>
      </c>
      <c r="F77" s="63">
        <f>'법정동(2015.12월말)'!F80-'법정동(2015.6월말)'!F80</f>
        <v>0</v>
      </c>
      <c r="G77" s="63">
        <f>'법정동(2015.12월말)'!G80-'법정동(2015.6월말)'!G80</f>
        <v>0</v>
      </c>
      <c r="H77" s="63">
        <f>'법정동(2015.12월말)'!H80-'법정동(2015.6월말)'!H80</f>
        <v>0</v>
      </c>
      <c r="I77" s="63">
        <f>'법정동(2015.12월말)'!I80-'법정동(2015.6월말)'!I80</f>
        <v>0</v>
      </c>
      <c r="J77" s="63">
        <f>'법정동(2015.12월말)'!J80-'법정동(2015.6월말)'!J80</f>
        <v>0</v>
      </c>
      <c r="K77" s="63">
        <f>'법정동(2015.12월말)'!K80-'법정동(2015.6월말)'!K80</f>
        <v>0</v>
      </c>
      <c r="L77" s="63">
        <f>'법정동(2015.12월말)'!L80-'법정동(2015.6월말)'!L80</f>
        <v>0</v>
      </c>
      <c r="M77" s="63">
        <f>'법정동(2015.12월말)'!M80-'법정동(2015.6월말)'!M80</f>
        <v>1</v>
      </c>
      <c r="N77" s="63">
        <f>'법정동(2015.12월말)'!N80-'법정동(2015.6월말)'!N80</f>
        <v>0</v>
      </c>
      <c r="O77" s="63">
        <f>'법정동(2015.12월말)'!O80-'법정동(2015.6월말)'!O80</f>
        <v>0</v>
      </c>
      <c r="P77" s="63">
        <f>'법정동(2015.12월말)'!P80-'법정동(2015.6월말)'!P80</f>
        <v>0</v>
      </c>
      <c r="Q77" s="63">
        <f>'법정동(2015.12월말)'!Q80-'법정동(2015.6월말)'!Q80</f>
        <v>0</v>
      </c>
      <c r="R77" s="63">
        <f>'법정동(2015.12월말)'!R80-'법정동(2015.6월말)'!R80</f>
        <v>1796</v>
      </c>
      <c r="S77" s="63">
        <f>'법정동(2015.12월말)'!S80-'법정동(2015.6월말)'!S80</f>
        <v>3</v>
      </c>
      <c r="T77" s="63">
        <f>'법정동(2015.12월말)'!T80-'법정동(2015.6월말)'!T80</f>
        <v>0</v>
      </c>
      <c r="U77" s="63">
        <f>'법정동(2015.12월말)'!U80-'법정동(2015.6월말)'!U80</f>
        <v>0</v>
      </c>
      <c r="V77" s="63">
        <f>'법정동(2015.12월말)'!V80-'법정동(2015.6월말)'!V80</f>
        <v>0</v>
      </c>
      <c r="W77" s="63">
        <f>'법정동(2015.12월말)'!W80-'법정동(2015.6월말)'!W80</f>
        <v>0</v>
      </c>
      <c r="X77" s="63">
        <f>'법정동(2015.12월말)'!X80-'법정동(2015.6월말)'!X80</f>
        <v>0</v>
      </c>
      <c r="Y77" s="63">
        <f>'법정동(2015.12월말)'!Y80-'법정동(2015.6월말)'!Y80</f>
        <v>0</v>
      </c>
      <c r="Z77" s="63">
        <f>'법정동(2015.12월말)'!Z80-'법정동(2015.6월말)'!Z80</f>
        <v>0</v>
      </c>
      <c r="AA77" s="63">
        <f>'법정동(2015.12월말)'!AA80-'법정동(2015.6월말)'!AA80</f>
        <v>0</v>
      </c>
      <c r="AB77" s="63">
        <f>'법정동(2015.12월말)'!AB80-'법정동(2015.6월말)'!AB80</f>
        <v>0</v>
      </c>
      <c r="AC77" s="63">
        <f>'법정동(2015.12월말)'!AC80-'법정동(2015.6월말)'!AC80</f>
        <v>-1</v>
      </c>
      <c r="AD77" s="63">
        <f>'법정동(2015.12월말)'!AD80-'법정동(2015.6월말)'!AD80</f>
        <v>117</v>
      </c>
      <c r="AE77" s="63">
        <f>'법정동(2015.12월말)'!AE80-'법정동(2015.6월말)'!AE80</f>
        <v>3</v>
      </c>
      <c r="AF77" s="63">
        <f>'법정동(2015.12월말)'!AF80-'법정동(2015.6월말)'!AF80</f>
        <v>0</v>
      </c>
      <c r="AG77" s="63">
        <f>'법정동(2015.12월말)'!AG80-'법정동(2015.6월말)'!AG80</f>
        <v>0</v>
      </c>
      <c r="AH77" s="63">
        <f>'법정동(2015.12월말)'!AH80-'법정동(2015.6월말)'!AH80</f>
        <v>0</v>
      </c>
      <c r="AI77" s="63">
        <f>'법정동(2015.12월말)'!AI80-'법정동(2015.6월말)'!AI80</f>
        <v>0</v>
      </c>
      <c r="AJ77" s="63">
        <f>'법정동(2015.12월말)'!AJ80-'법정동(2015.6월말)'!AJ80</f>
        <v>0</v>
      </c>
      <c r="AK77" s="63">
        <f>'법정동(2015.12월말)'!AK80-'법정동(2015.6월말)'!AK80</f>
        <v>0</v>
      </c>
      <c r="AL77" s="63">
        <f>'법정동(2015.12월말)'!AL80-'법정동(2015.6월말)'!AL80</f>
        <v>0</v>
      </c>
      <c r="AM77" s="63">
        <f>'법정동(2015.12월말)'!AM80-'법정동(2015.6월말)'!AM80</f>
        <v>0</v>
      </c>
      <c r="AN77" s="63">
        <f>'법정동(2015.12월말)'!AN80-'법정동(2015.6월말)'!AN80</f>
        <v>0</v>
      </c>
      <c r="AO77" s="63">
        <f>'법정동(2015.12월말)'!AO80-'법정동(2015.6월말)'!AO80</f>
        <v>0</v>
      </c>
      <c r="AP77" s="63">
        <f>'법정동(2015.12월말)'!AP80-'법정동(2015.6월말)'!AP80</f>
        <v>0</v>
      </c>
      <c r="AQ77" s="63">
        <f>'법정동(2015.12월말)'!AQ80-'법정동(2015.6월말)'!AQ80</f>
        <v>0</v>
      </c>
      <c r="AR77" s="63">
        <f>'법정동(2015.12월말)'!AR80-'법정동(2015.6월말)'!AR80</f>
        <v>0</v>
      </c>
      <c r="AS77" s="63">
        <f>'법정동(2015.12월말)'!AS80-'법정동(2015.6월말)'!AS80</f>
        <v>0</v>
      </c>
      <c r="AT77" s="63">
        <f>'법정동(2015.12월말)'!AT80-'법정동(2015.6월말)'!AT80</f>
        <v>0</v>
      </c>
      <c r="AU77" s="63">
        <f>'법정동(2015.12월말)'!AU80-'법정동(2015.6월말)'!AU80</f>
        <v>0</v>
      </c>
      <c r="AV77" s="63">
        <f>'법정동(2015.12월말)'!AV80-'법정동(2015.6월말)'!AV80</f>
        <v>0</v>
      </c>
      <c r="AW77" s="63">
        <f>'법정동(2015.12월말)'!AW80-'법정동(2015.6월말)'!AW80</f>
        <v>0</v>
      </c>
      <c r="AX77" s="63">
        <f>'법정동(2015.12월말)'!AX80-'법정동(2015.6월말)'!AX80</f>
        <v>0</v>
      </c>
      <c r="AY77" s="63">
        <f>'법정동(2015.12월말)'!AY80-'법정동(2015.6월말)'!AY80</f>
        <v>0</v>
      </c>
      <c r="AZ77" s="63">
        <f>'법정동(2015.12월말)'!AZ80-'법정동(2015.6월말)'!AZ80</f>
        <v>0</v>
      </c>
      <c r="BA77" s="63">
        <f>'법정동(2015.12월말)'!BA80-'법정동(2015.6월말)'!BA80</f>
        <v>0</v>
      </c>
      <c r="BB77" s="63">
        <f>'법정동(2015.12월말)'!BB80-'법정동(2015.6월말)'!BB80</f>
        <v>0</v>
      </c>
      <c r="BC77" s="63">
        <f>'법정동(2015.12월말)'!BC80-'법정동(2015.6월말)'!BC80</f>
        <v>0</v>
      </c>
      <c r="BD77" s="63">
        <f>'법정동(2015.12월말)'!BD80-'법정동(2015.6월말)'!BD80</f>
        <v>0</v>
      </c>
      <c r="BE77" s="63">
        <f>'법정동(2015.12월말)'!BE80-'법정동(2015.6월말)'!BE80</f>
        <v>0</v>
      </c>
      <c r="BF77" s="63">
        <f>'법정동(2015.12월말)'!BF80-'법정동(2015.6월말)'!BF80</f>
        <v>0</v>
      </c>
      <c r="BG77" s="64">
        <f>'법정동(2015.12월말)'!BG80-'법정동(2015.6월말)'!BG80</f>
        <v>1</v>
      </c>
    </row>
    <row r="78" spans="1:59" s="20" customFormat="1" ht="20.25" customHeight="1">
      <c r="A78" s="67" t="s">
        <v>81</v>
      </c>
      <c r="B78" s="69">
        <f>'법정동(2015.12월말)'!B81-'법정동(2015.6월말)'!B81</f>
        <v>0</v>
      </c>
      <c r="C78" s="63">
        <f>'법정동(2015.12월말)'!C81-'법정동(2015.6월말)'!C81</f>
        <v>1</v>
      </c>
      <c r="D78" s="63">
        <f>'법정동(2015.12월말)'!D81-'법정동(2015.6월말)'!D81</f>
        <v>-767</v>
      </c>
      <c r="E78" s="63">
        <f>'법정동(2015.12월말)'!E81-'법정동(2015.6월말)'!E81</f>
        <v>-1</v>
      </c>
      <c r="F78" s="63">
        <f>'법정동(2015.12월말)'!F81-'법정동(2015.6월말)'!F81</f>
        <v>0</v>
      </c>
      <c r="G78" s="63">
        <f>'법정동(2015.12월말)'!G81-'법정동(2015.6월말)'!G81</f>
        <v>0</v>
      </c>
      <c r="H78" s="63">
        <f>'법정동(2015.12월말)'!H81-'법정동(2015.6월말)'!H81</f>
        <v>0</v>
      </c>
      <c r="I78" s="63">
        <f>'법정동(2015.12월말)'!I81-'법정동(2015.6월말)'!I81</f>
        <v>0</v>
      </c>
      <c r="J78" s="63">
        <f>'법정동(2015.12월말)'!J81-'법정동(2015.6월말)'!J81</f>
        <v>0</v>
      </c>
      <c r="K78" s="63">
        <f>'법정동(2015.12월말)'!K81-'법정동(2015.6월말)'!K81</f>
        <v>0</v>
      </c>
      <c r="L78" s="63">
        <f>'법정동(2015.12월말)'!L81-'법정동(2015.6월말)'!L81</f>
        <v>0</v>
      </c>
      <c r="M78" s="63">
        <f>'법정동(2015.12월말)'!M81-'법정동(2015.6월말)'!M81</f>
        <v>0</v>
      </c>
      <c r="N78" s="63">
        <f>'법정동(2015.12월말)'!N81-'법정동(2015.6월말)'!N81</f>
        <v>0</v>
      </c>
      <c r="O78" s="63">
        <f>'법정동(2015.12월말)'!O81-'법정동(2015.6월말)'!O81</f>
        <v>0</v>
      </c>
      <c r="P78" s="63">
        <f>'법정동(2015.12월말)'!P81-'법정동(2015.6월말)'!P81</f>
        <v>0</v>
      </c>
      <c r="Q78" s="63">
        <f>'법정동(2015.12월말)'!Q81-'법정동(2015.6월말)'!Q81</f>
        <v>0</v>
      </c>
      <c r="R78" s="63">
        <f>'법정동(2015.12월말)'!R81-'법정동(2015.6월말)'!R81</f>
        <v>753</v>
      </c>
      <c r="S78" s="63">
        <f>'법정동(2015.12월말)'!S81-'법정동(2015.6월말)'!S81</f>
        <v>1</v>
      </c>
      <c r="T78" s="63">
        <f>'법정동(2015.12월말)'!T81-'법정동(2015.6월말)'!T81</f>
        <v>0</v>
      </c>
      <c r="U78" s="63">
        <f>'법정동(2015.12월말)'!U81-'법정동(2015.6월말)'!U81</f>
        <v>0</v>
      </c>
      <c r="V78" s="63">
        <f>'법정동(2015.12월말)'!V81-'법정동(2015.6월말)'!V81</f>
        <v>0</v>
      </c>
      <c r="W78" s="63">
        <f>'법정동(2015.12월말)'!W81-'법정동(2015.6월말)'!W81</f>
        <v>0</v>
      </c>
      <c r="X78" s="63">
        <f>'법정동(2015.12월말)'!X81-'법정동(2015.6월말)'!X81</f>
        <v>0</v>
      </c>
      <c r="Y78" s="63">
        <f>'법정동(2015.12월말)'!Y81-'법정동(2015.6월말)'!Y81</f>
        <v>0</v>
      </c>
      <c r="Z78" s="63">
        <f>'법정동(2015.12월말)'!Z81-'법정동(2015.6월말)'!Z81</f>
        <v>0</v>
      </c>
      <c r="AA78" s="63">
        <f>'법정동(2015.12월말)'!AA81-'법정동(2015.6월말)'!AA81</f>
        <v>0</v>
      </c>
      <c r="AB78" s="63">
        <f>'법정동(2015.12월말)'!AB81-'법정동(2015.6월말)'!AB81</f>
        <v>0</v>
      </c>
      <c r="AC78" s="63">
        <f>'법정동(2015.12월말)'!AC81-'법정동(2015.6월말)'!AC81</f>
        <v>0</v>
      </c>
      <c r="AD78" s="63">
        <f>'법정동(2015.12월말)'!AD81-'법정동(2015.6월말)'!AD81</f>
        <v>14</v>
      </c>
      <c r="AE78" s="63">
        <f>'법정동(2015.12월말)'!AE81-'법정동(2015.6월말)'!AE81</f>
        <v>1</v>
      </c>
      <c r="AF78" s="63">
        <f>'법정동(2015.12월말)'!AF81-'법정동(2015.6월말)'!AF81</f>
        <v>0</v>
      </c>
      <c r="AG78" s="63">
        <f>'법정동(2015.12월말)'!AG81-'법정동(2015.6월말)'!AG81</f>
        <v>0</v>
      </c>
      <c r="AH78" s="63">
        <f>'법정동(2015.12월말)'!AH81-'법정동(2015.6월말)'!AH81</f>
        <v>0</v>
      </c>
      <c r="AI78" s="63">
        <f>'법정동(2015.12월말)'!AI81-'법정동(2015.6월말)'!AI81</f>
        <v>0</v>
      </c>
      <c r="AJ78" s="63">
        <f>'법정동(2015.12월말)'!AJ81-'법정동(2015.6월말)'!AJ81</f>
        <v>0</v>
      </c>
      <c r="AK78" s="63">
        <f>'법정동(2015.12월말)'!AK81-'법정동(2015.6월말)'!AK81</f>
        <v>0</v>
      </c>
      <c r="AL78" s="63">
        <f>'법정동(2015.12월말)'!AL81-'법정동(2015.6월말)'!AL81</f>
        <v>0</v>
      </c>
      <c r="AM78" s="63">
        <f>'법정동(2015.12월말)'!AM81-'법정동(2015.6월말)'!AM81</f>
        <v>0</v>
      </c>
      <c r="AN78" s="63">
        <f>'법정동(2015.12월말)'!AN81-'법정동(2015.6월말)'!AN81</f>
        <v>0</v>
      </c>
      <c r="AO78" s="63">
        <f>'법정동(2015.12월말)'!AO81-'법정동(2015.6월말)'!AO81</f>
        <v>0</v>
      </c>
      <c r="AP78" s="63">
        <f>'법정동(2015.12월말)'!AP81-'법정동(2015.6월말)'!AP81</f>
        <v>0</v>
      </c>
      <c r="AQ78" s="63">
        <f>'법정동(2015.12월말)'!AQ81-'법정동(2015.6월말)'!AQ81</f>
        <v>0</v>
      </c>
      <c r="AR78" s="63">
        <f>'법정동(2015.12월말)'!AR81-'법정동(2015.6월말)'!AR81</f>
        <v>0</v>
      </c>
      <c r="AS78" s="63">
        <f>'법정동(2015.12월말)'!AS81-'법정동(2015.6월말)'!AS81</f>
        <v>0</v>
      </c>
      <c r="AT78" s="63">
        <f>'법정동(2015.12월말)'!AT81-'법정동(2015.6월말)'!AT81</f>
        <v>0</v>
      </c>
      <c r="AU78" s="63">
        <f>'법정동(2015.12월말)'!AU81-'법정동(2015.6월말)'!AU81</f>
        <v>0</v>
      </c>
      <c r="AV78" s="63">
        <f>'법정동(2015.12월말)'!AV81-'법정동(2015.6월말)'!AV81</f>
        <v>0</v>
      </c>
      <c r="AW78" s="63">
        <f>'법정동(2015.12월말)'!AW81-'법정동(2015.6월말)'!AW81</f>
        <v>0</v>
      </c>
      <c r="AX78" s="63">
        <f>'법정동(2015.12월말)'!AX81-'법정동(2015.6월말)'!AX81</f>
        <v>0</v>
      </c>
      <c r="AY78" s="63">
        <f>'법정동(2015.12월말)'!AY81-'법정동(2015.6월말)'!AY81</f>
        <v>0</v>
      </c>
      <c r="AZ78" s="63">
        <f>'법정동(2015.12월말)'!AZ81-'법정동(2015.6월말)'!AZ81</f>
        <v>0</v>
      </c>
      <c r="BA78" s="63">
        <f>'법정동(2015.12월말)'!BA81-'법정동(2015.6월말)'!BA81</f>
        <v>0</v>
      </c>
      <c r="BB78" s="63">
        <f>'법정동(2015.12월말)'!BB81-'법정동(2015.6월말)'!BB81</f>
        <v>0</v>
      </c>
      <c r="BC78" s="63">
        <f>'법정동(2015.12월말)'!BC81-'법정동(2015.6월말)'!BC81</f>
        <v>0</v>
      </c>
      <c r="BD78" s="63">
        <f>'법정동(2015.12월말)'!BD81-'법정동(2015.6월말)'!BD81</f>
        <v>0</v>
      </c>
      <c r="BE78" s="63">
        <f>'법정동(2015.12월말)'!BE81-'법정동(2015.6월말)'!BE81</f>
        <v>0</v>
      </c>
      <c r="BF78" s="63">
        <f>'법정동(2015.12월말)'!BF81-'법정동(2015.6월말)'!BF81</f>
        <v>0</v>
      </c>
      <c r="BG78" s="64">
        <f>'법정동(2015.12월말)'!BG81-'법정동(2015.6월말)'!BG81</f>
        <v>0</v>
      </c>
    </row>
    <row r="79" spans="1:59" s="20" customFormat="1" ht="20.25" customHeight="1">
      <c r="A79" s="67" t="s">
        <v>82</v>
      </c>
      <c r="B79" s="69">
        <f>'법정동(2015.12월말)'!B82-'법정동(2015.6월말)'!B82</f>
        <v>0</v>
      </c>
      <c r="C79" s="63">
        <f>'법정동(2015.12월말)'!C82-'법정동(2015.6월말)'!C82</f>
        <v>-1</v>
      </c>
      <c r="D79" s="63">
        <f>'법정동(2015.12월말)'!D82-'법정동(2015.6월말)'!D82</f>
        <v>-11358</v>
      </c>
      <c r="E79" s="63">
        <f>'법정동(2015.12월말)'!E82-'법정동(2015.6월말)'!E82</f>
        <v>-25</v>
      </c>
      <c r="F79" s="63">
        <f>'법정동(2015.12월말)'!F82-'법정동(2015.6월말)'!F82</f>
        <v>-26022</v>
      </c>
      <c r="G79" s="63">
        <f>'법정동(2015.12월말)'!G82-'법정동(2015.6월말)'!G82</f>
        <v>-51</v>
      </c>
      <c r="H79" s="63">
        <f>'법정동(2015.12월말)'!H82-'법정동(2015.6월말)'!H82</f>
        <v>0</v>
      </c>
      <c r="I79" s="63">
        <f>'법정동(2015.12월말)'!I82-'법정동(2015.6월말)'!I82</f>
        <v>0</v>
      </c>
      <c r="J79" s="63">
        <f>'법정동(2015.12월말)'!J82-'법정동(2015.6월말)'!J82</f>
        <v>0</v>
      </c>
      <c r="K79" s="63">
        <f>'법정동(2015.12월말)'!K82-'법정동(2015.6월말)'!K82</f>
        <v>0</v>
      </c>
      <c r="L79" s="63">
        <f>'법정동(2015.12월말)'!L82-'법정동(2015.6월말)'!L82</f>
        <v>-21814</v>
      </c>
      <c r="M79" s="63">
        <f>'법정동(2015.12월말)'!M82-'법정동(2015.6월말)'!M82</f>
        <v>-18</v>
      </c>
      <c r="N79" s="63">
        <f>'법정동(2015.12월말)'!N82-'법정동(2015.6월말)'!N82</f>
        <v>0</v>
      </c>
      <c r="O79" s="63">
        <f>'법정동(2015.12월말)'!O82-'법정동(2015.6월말)'!O82</f>
        <v>0</v>
      </c>
      <c r="P79" s="63">
        <f>'법정동(2015.12월말)'!P82-'법정동(2015.6월말)'!P82</f>
        <v>0</v>
      </c>
      <c r="Q79" s="63">
        <f>'법정동(2015.12월말)'!Q82-'법정동(2015.6월말)'!Q82</f>
        <v>0</v>
      </c>
      <c r="R79" s="63">
        <f>'법정동(2015.12월말)'!R82-'법정동(2015.6월말)'!R82</f>
        <v>-1528</v>
      </c>
      <c r="S79" s="63">
        <f>'법정동(2015.12월말)'!S82-'법정동(2015.6월말)'!S82</f>
        <v>-4</v>
      </c>
      <c r="T79" s="63">
        <f>'법정동(2015.12월말)'!T82-'법정동(2015.6월말)'!T82</f>
        <v>0</v>
      </c>
      <c r="U79" s="63">
        <f>'법정동(2015.12월말)'!U82-'법정동(2015.6월말)'!U82</f>
        <v>0</v>
      </c>
      <c r="V79" s="63">
        <f>'법정동(2015.12월말)'!V82-'법정동(2015.6월말)'!V82</f>
        <v>0</v>
      </c>
      <c r="W79" s="63">
        <f>'법정동(2015.12월말)'!W82-'법정동(2015.6월말)'!W82</f>
        <v>0</v>
      </c>
      <c r="X79" s="63">
        <f>'법정동(2015.12월말)'!X82-'법정동(2015.6월말)'!X82</f>
        <v>0</v>
      </c>
      <c r="Y79" s="63">
        <f>'법정동(2015.12월말)'!Y82-'법정동(2015.6월말)'!Y82</f>
        <v>0</v>
      </c>
      <c r="Z79" s="63">
        <f>'법정동(2015.12월말)'!Z82-'법정동(2015.6월말)'!Z82</f>
        <v>0</v>
      </c>
      <c r="AA79" s="63">
        <f>'법정동(2015.12월말)'!AA82-'법정동(2015.6월말)'!AA82</f>
        <v>0</v>
      </c>
      <c r="AB79" s="63">
        <f>'법정동(2015.12월말)'!AB82-'법정동(2015.6월말)'!AB82</f>
        <v>0</v>
      </c>
      <c r="AC79" s="63">
        <f>'법정동(2015.12월말)'!AC82-'법정동(2015.6월말)'!AC82</f>
        <v>0</v>
      </c>
      <c r="AD79" s="63">
        <f>'법정동(2015.12월말)'!AD82-'법정동(2015.6월말)'!AD82</f>
        <v>-78</v>
      </c>
      <c r="AE79" s="63">
        <f>'법정동(2015.12월말)'!AE82-'법정동(2015.6월말)'!AE82</f>
        <v>-6</v>
      </c>
      <c r="AF79" s="63">
        <f>'법정동(2015.12월말)'!AF82-'법정동(2015.6월말)'!AF82</f>
        <v>61039</v>
      </c>
      <c r="AG79" s="63">
        <f>'법정동(2015.12월말)'!AG82-'법정동(2015.6월말)'!AG82</f>
        <v>105</v>
      </c>
      <c r="AH79" s="63">
        <f>'법정동(2015.12월말)'!AH82-'법정동(2015.6월말)'!AH82</f>
        <v>0</v>
      </c>
      <c r="AI79" s="63">
        <f>'법정동(2015.12월말)'!AI82-'법정동(2015.6월말)'!AI82</f>
        <v>0</v>
      </c>
      <c r="AJ79" s="63">
        <f>'법정동(2015.12월말)'!AJ82-'법정동(2015.6월말)'!AJ82</f>
        <v>0</v>
      </c>
      <c r="AK79" s="63">
        <f>'법정동(2015.12월말)'!AK82-'법정동(2015.6월말)'!AK82</f>
        <v>0</v>
      </c>
      <c r="AL79" s="63">
        <f>'법정동(2015.12월말)'!AL82-'법정동(2015.6월말)'!AL82</f>
        <v>0</v>
      </c>
      <c r="AM79" s="63">
        <f>'법정동(2015.12월말)'!AM82-'법정동(2015.6월말)'!AM82</f>
        <v>0</v>
      </c>
      <c r="AN79" s="63">
        <f>'법정동(2015.12월말)'!AN82-'법정동(2015.6월말)'!AN82</f>
        <v>0</v>
      </c>
      <c r="AO79" s="63">
        <f>'법정동(2015.12월말)'!AO82-'법정동(2015.6월말)'!AO82</f>
        <v>0</v>
      </c>
      <c r="AP79" s="63">
        <f>'법정동(2015.12월말)'!AP82-'법정동(2015.6월말)'!AP82</f>
        <v>0</v>
      </c>
      <c r="AQ79" s="63">
        <f>'법정동(2015.12월말)'!AQ82-'법정동(2015.6월말)'!AQ82</f>
        <v>0</v>
      </c>
      <c r="AR79" s="63">
        <f>'법정동(2015.12월말)'!AR82-'법정동(2015.6월말)'!AR82</f>
        <v>-33</v>
      </c>
      <c r="AS79" s="63">
        <f>'법정동(2015.12월말)'!AS82-'법정동(2015.6월말)'!AS82</f>
        <v>-1</v>
      </c>
      <c r="AT79" s="63">
        <f>'법정동(2015.12월말)'!AT82-'법정동(2015.6월말)'!AT82</f>
        <v>0</v>
      </c>
      <c r="AU79" s="63">
        <f>'법정동(2015.12월말)'!AU82-'법정동(2015.6월말)'!AU82</f>
        <v>0</v>
      </c>
      <c r="AV79" s="63">
        <f>'법정동(2015.12월말)'!AV82-'법정동(2015.6월말)'!AV82</f>
        <v>0</v>
      </c>
      <c r="AW79" s="63">
        <f>'법정동(2015.12월말)'!AW82-'법정동(2015.6월말)'!AW82</f>
        <v>0</v>
      </c>
      <c r="AX79" s="63">
        <f>'법정동(2015.12월말)'!AX82-'법정동(2015.6월말)'!AX82</f>
        <v>0</v>
      </c>
      <c r="AY79" s="63">
        <f>'법정동(2015.12월말)'!AY82-'법정동(2015.6월말)'!AY82</f>
        <v>0</v>
      </c>
      <c r="AZ79" s="63">
        <f>'법정동(2015.12월말)'!AZ82-'법정동(2015.6월말)'!AZ82</f>
        <v>0</v>
      </c>
      <c r="BA79" s="63">
        <f>'법정동(2015.12월말)'!BA82-'법정동(2015.6월말)'!BA82</f>
        <v>0</v>
      </c>
      <c r="BB79" s="63">
        <f>'법정동(2015.12월말)'!BB82-'법정동(2015.6월말)'!BB82</f>
        <v>0</v>
      </c>
      <c r="BC79" s="63">
        <f>'법정동(2015.12월말)'!BC82-'법정동(2015.6월말)'!BC82</f>
        <v>0</v>
      </c>
      <c r="BD79" s="63">
        <f>'법정동(2015.12월말)'!BD82-'법정동(2015.6월말)'!BD82</f>
        <v>0</v>
      </c>
      <c r="BE79" s="63">
        <f>'법정동(2015.12월말)'!BE82-'법정동(2015.6월말)'!BE82</f>
        <v>0</v>
      </c>
      <c r="BF79" s="63">
        <f>'법정동(2015.12월말)'!BF82-'법정동(2015.6월말)'!BF82</f>
        <v>-206</v>
      </c>
      <c r="BG79" s="64">
        <f>'법정동(2015.12월말)'!BG82-'법정동(2015.6월말)'!BG82</f>
        <v>-1</v>
      </c>
    </row>
    <row r="80" spans="1:59" s="20" customFormat="1" ht="20.25" customHeight="1">
      <c r="A80" s="67" t="s">
        <v>83</v>
      </c>
      <c r="B80" s="69">
        <f>'법정동(2015.12월말)'!B83-'법정동(2015.6월말)'!B83</f>
        <v>55</v>
      </c>
      <c r="C80" s="63">
        <f>'법정동(2015.12월말)'!C83-'법정동(2015.6월말)'!C83</f>
        <v>9</v>
      </c>
      <c r="D80" s="63">
        <f>'법정동(2015.12월말)'!D83-'법정동(2015.6월말)'!D83</f>
        <v>-5234</v>
      </c>
      <c r="E80" s="63">
        <f>'법정동(2015.12월말)'!E83-'법정동(2015.6월말)'!E83</f>
        <v>-15</v>
      </c>
      <c r="F80" s="63">
        <f>'법정동(2015.12월말)'!F83-'법정동(2015.6월말)'!F83</f>
        <v>-17124</v>
      </c>
      <c r="G80" s="63">
        <f>'법정동(2015.12월말)'!G83-'법정동(2015.6월말)'!G83</f>
        <v>-72</v>
      </c>
      <c r="H80" s="63">
        <f>'법정동(2015.12월말)'!H83-'법정동(2015.6월말)'!H83</f>
        <v>0</v>
      </c>
      <c r="I80" s="63">
        <f>'법정동(2015.12월말)'!I83-'법정동(2015.6월말)'!I83</f>
        <v>0</v>
      </c>
      <c r="J80" s="63">
        <f>'법정동(2015.12월말)'!J83-'법정동(2015.6월말)'!J83</f>
        <v>0</v>
      </c>
      <c r="K80" s="63">
        <f>'법정동(2015.12월말)'!K83-'법정동(2015.6월말)'!K83</f>
        <v>0</v>
      </c>
      <c r="L80" s="63">
        <f>'법정동(2015.12월말)'!L83-'법정동(2015.6월말)'!L83</f>
        <v>-1375</v>
      </c>
      <c r="M80" s="63">
        <f>'법정동(2015.12월말)'!M83-'법정동(2015.6월말)'!M83</f>
        <v>-2</v>
      </c>
      <c r="N80" s="63">
        <f>'법정동(2015.12월말)'!N83-'법정동(2015.6월말)'!N83</f>
        <v>0</v>
      </c>
      <c r="O80" s="63">
        <f>'법정동(2015.12월말)'!O83-'법정동(2015.6월말)'!O83</f>
        <v>0</v>
      </c>
      <c r="P80" s="63">
        <f>'법정동(2015.12월말)'!P83-'법정동(2015.6월말)'!P83</f>
        <v>0</v>
      </c>
      <c r="Q80" s="63">
        <f>'법정동(2015.12월말)'!Q83-'법정동(2015.6월말)'!Q83</f>
        <v>0</v>
      </c>
      <c r="R80" s="63">
        <f>'법정동(2015.12월말)'!R83-'법정동(2015.6월말)'!R83</f>
        <v>-833</v>
      </c>
      <c r="S80" s="63">
        <f>'법정동(2015.12월말)'!S83-'법정동(2015.6월말)'!S83</f>
        <v>-11</v>
      </c>
      <c r="T80" s="63">
        <f>'법정동(2015.12월말)'!T83-'법정동(2015.6월말)'!T83</f>
        <v>0</v>
      </c>
      <c r="U80" s="63">
        <f>'법정동(2015.12월말)'!U83-'법정동(2015.6월말)'!U83</f>
        <v>0</v>
      </c>
      <c r="V80" s="63">
        <f>'법정동(2015.12월말)'!V83-'법정동(2015.6월말)'!V83</f>
        <v>0</v>
      </c>
      <c r="W80" s="63">
        <f>'법정동(2015.12월말)'!W83-'법정동(2015.6월말)'!W83</f>
        <v>0</v>
      </c>
      <c r="X80" s="63">
        <f>'법정동(2015.12월말)'!X83-'법정동(2015.6월말)'!X83</f>
        <v>0</v>
      </c>
      <c r="Y80" s="63">
        <f>'법정동(2015.12월말)'!Y83-'법정동(2015.6월말)'!Y83</f>
        <v>0</v>
      </c>
      <c r="Z80" s="63">
        <f>'법정동(2015.12월말)'!Z83-'법정동(2015.6월말)'!Z83</f>
        <v>0</v>
      </c>
      <c r="AA80" s="63">
        <f>'법정동(2015.12월말)'!AA83-'법정동(2015.6월말)'!AA83</f>
        <v>0</v>
      </c>
      <c r="AB80" s="63">
        <f>'법정동(2015.12월말)'!AB83-'법정동(2015.6월말)'!AB83</f>
        <v>0</v>
      </c>
      <c r="AC80" s="63">
        <f>'법정동(2015.12월말)'!AC83-'법정동(2015.6월말)'!AC83</f>
        <v>0</v>
      </c>
      <c r="AD80" s="63">
        <f>'법정동(2015.12월말)'!AD83-'법정동(2015.6월말)'!AD83</f>
        <v>-107</v>
      </c>
      <c r="AE80" s="63">
        <f>'법정동(2015.12월말)'!AE83-'법정동(2015.6월말)'!AE83</f>
        <v>-8</v>
      </c>
      <c r="AF80" s="63">
        <f>'법정동(2015.12월말)'!AF83-'법정동(2015.6월말)'!AF83</f>
        <v>25557</v>
      </c>
      <c r="AG80" s="63">
        <f>'법정동(2015.12월말)'!AG83-'법정동(2015.6월말)'!AG83</f>
        <v>131</v>
      </c>
      <c r="AH80" s="63">
        <f>'법정동(2015.12월말)'!AH83-'법정동(2015.6월말)'!AH83</f>
        <v>0</v>
      </c>
      <c r="AI80" s="63">
        <f>'법정동(2015.12월말)'!AI83-'법정동(2015.6월말)'!AI83</f>
        <v>0</v>
      </c>
      <c r="AJ80" s="63">
        <f>'법정동(2015.12월말)'!AJ83-'법정동(2015.6월말)'!AJ83</f>
        <v>0</v>
      </c>
      <c r="AK80" s="63">
        <f>'법정동(2015.12월말)'!AK83-'법정동(2015.6월말)'!AK83</f>
        <v>0</v>
      </c>
      <c r="AL80" s="63">
        <f>'법정동(2015.12월말)'!AL83-'법정동(2015.6월말)'!AL83</f>
        <v>-443</v>
      </c>
      <c r="AM80" s="63">
        <f>'법정동(2015.12월말)'!AM83-'법정동(2015.6월말)'!AM83</f>
        <v>-10</v>
      </c>
      <c r="AN80" s="63">
        <f>'법정동(2015.12월말)'!AN83-'법정동(2015.6월말)'!AN83</f>
        <v>0</v>
      </c>
      <c r="AO80" s="63">
        <f>'법정동(2015.12월말)'!AO83-'법정동(2015.6월말)'!AO83</f>
        <v>0</v>
      </c>
      <c r="AP80" s="63">
        <f>'법정동(2015.12월말)'!AP83-'법정동(2015.6월말)'!AP83</f>
        <v>0</v>
      </c>
      <c r="AQ80" s="63">
        <f>'법정동(2015.12월말)'!AQ83-'법정동(2015.6월말)'!AQ83</f>
        <v>0</v>
      </c>
      <c r="AR80" s="63">
        <f>'법정동(2015.12월말)'!AR83-'법정동(2015.6월말)'!AR83</f>
        <v>0</v>
      </c>
      <c r="AS80" s="63">
        <f>'법정동(2015.12월말)'!AS83-'법정동(2015.6월말)'!AS83</f>
        <v>0</v>
      </c>
      <c r="AT80" s="63">
        <f>'법정동(2015.12월말)'!AT83-'법정동(2015.6월말)'!AT83</f>
        <v>0</v>
      </c>
      <c r="AU80" s="63">
        <f>'법정동(2015.12월말)'!AU83-'법정동(2015.6월말)'!AU83</f>
        <v>0</v>
      </c>
      <c r="AV80" s="63">
        <f>'법정동(2015.12월말)'!AV83-'법정동(2015.6월말)'!AV83</f>
        <v>0</v>
      </c>
      <c r="AW80" s="63">
        <f>'법정동(2015.12월말)'!AW83-'법정동(2015.6월말)'!AW83</f>
        <v>0</v>
      </c>
      <c r="AX80" s="63">
        <f>'법정동(2015.12월말)'!AX83-'법정동(2015.6월말)'!AX83</f>
        <v>0</v>
      </c>
      <c r="AY80" s="63">
        <f>'법정동(2015.12월말)'!AY83-'법정동(2015.6월말)'!AY83</f>
        <v>0</v>
      </c>
      <c r="AZ80" s="63">
        <f>'법정동(2015.12월말)'!AZ83-'법정동(2015.6월말)'!AZ83</f>
        <v>0</v>
      </c>
      <c r="BA80" s="63">
        <f>'법정동(2015.12월말)'!BA83-'법정동(2015.6월말)'!BA83</f>
        <v>0</v>
      </c>
      <c r="BB80" s="63">
        <f>'법정동(2015.12월말)'!BB83-'법정동(2015.6월말)'!BB83</f>
        <v>0</v>
      </c>
      <c r="BC80" s="63">
        <f>'법정동(2015.12월말)'!BC83-'법정동(2015.6월말)'!BC83</f>
        <v>0</v>
      </c>
      <c r="BD80" s="63">
        <f>'법정동(2015.12월말)'!BD83-'법정동(2015.6월말)'!BD83</f>
        <v>0</v>
      </c>
      <c r="BE80" s="63">
        <f>'법정동(2015.12월말)'!BE83-'법정동(2015.6월말)'!BE83</f>
        <v>0</v>
      </c>
      <c r="BF80" s="63">
        <f>'법정동(2015.12월말)'!BF83-'법정동(2015.6월말)'!BF83</f>
        <v>-386</v>
      </c>
      <c r="BG80" s="64">
        <f>'법정동(2015.12월말)'!BG83-'법정동(2015.6월말)'!BG83</f>
        <v>-4</v>
      </c>
    </row>
    <row r="81" spans="1:59" s="20" customFormat="1" ht="20.25" customHeight="1">
      <c r="A81" s="67" t="s">
        <v>84</v>
      </c>
      <c r="B81" s="69">
        <f>'법정동(2015.12월말)'!B84-'법정동(2015.6월말)'!B84</f>
        <v>0</v>
      </c>
      <c r="C81" s="63">
        <f>'법정동(2015.12월말)'!C84-'법정동(2015.6월말)'!C84</f>
        <v>2</v>
      </c>
      <c r="D81" s="63">
        <f>'법정동(2015.12월말)'!D84-'법정동(2015.6월말)'!D84</f>
        <v>0</v>
      </c>
      <c r="E81" s="63">
        <f>'법정동(2015.12월말)'!E84-'법정동(2015.6월말)'!E84</f>
        <v>0</v>
      </c>
      <c r="F81" s="63">
        <f>'법정동(2015.12월말)'!F84-'법정동(2015.6월말)'!F84</f>
        <v>0</v>
      </c>
      <c r="G81" s="63">
        <f>'법정동(2015.12월말)'!G84-'법정동(2015.6월말)'!G84</f>
        <v>0</v>
      </c>
      <c r="H81" s="63">
        <f>'법정동(2015.12월말)'!H84-'법정동(2015.6월말)'!H84</f>
        <v>0</v>
      </c>
      <c r="I81" s="63">
        <f>'법정동(2015.12월말)'!I84-'법정동(2015.6월말)'!I84</f>
        <v>0</v>
      </c>
      <c r="J81" s="63">
        <f>'법정동(2015.12월말)'!J84-'법정동(2015.6월말)'!J84</f>
        <v>0</v>
      </c>
      <c r="K81" s="63">
        <f>'법정동(2015.12월말)'!K84-'법정동(2015.6월말)'!K84</f>
        <v>0</v>
      </c>
      <c r="L81" s="63">
        <f>'법정동(2015.12월말)'!L84-'법정동(2015.6월말)'!L84</f>
        <v>0</v>
      </c>
      <c r="M81" s="63">
        <f>'법정동(2015.12월말)'!M84-'법정동(2015.6월말)'!M84</f>
        <v>1</v>
      </c>
      <c r="N81" s="63">
        <f>'법정동(2015.12월말)'!N84-'법정동(2015.6월말)'!N84</f>
        <v>0</v>
      </c>
      <c r="O81" s="63">
        <f>'법정동(2015.12월말)'!O84-'법정동(2015.6월말)'!O84</f>
        <v>0</v>
      </c>
      <c r="P81" s="63">
        <f>'법정동(2015.12월말)'!P84-'법정동(2015.6월말)'!P84</f>
        <v>0</v>
      </c>
      <c r="Q81" s="63">
        <f>'법정동(2015.12월말)'!Q84-'법정동(2015.6월말)'!Q84</f>
        <v>0</v>
      </c>
      <c r="R81" s="63">
        <f>'법정동(2015.12월말)'!R84-'법정동(2015.6월말)'!R84</f>
        <v>0</v>
      </c>
      <c r="S81" s="63">
        <f>'법정동(2015.12월말)'!S84-'법정동(2015.6월말)'!S84</f>
        <v>0</v>
      </c>
      <c r="T81" s="63">
        <f>'법정동(2015.12월말)'!T84-'법정동(2015.6월말)'!T84</f>
        <v>0</v>
      </c>
      <c r="U81" s="63">
        <f>'법정동(2015.12월말)'!U84-'법정동(2015.6월말)'!U84</f>
        <v>0</v>
      </c>
      <c r="V81" s="63">
        <f>'법정동(2015.12월말)'!V84-'법정동(2015.6월말)'!V84</f>
        <v>0</v>
      </c>
      <c r="W81" s="63">
        <f>'법정동(2015.12월말)'!W84-'법정동(2015.6월말)'!W84</f>
        <v>0</v>
      </c>
      <c r="X81" s="63">
        <f>'법정동(2015.12월말)'!X84-'법정동(2015.6월말)'!X84</f>
        <v>0</v>
      </c>
      <c r="Y81" s="63">
        <f>'법정동(2015.12월말)'!Y84-'법정동(2015.6월말)'!Y84</f>
        <v>0</v>
      </c>
      <c r="Z81" s="63">
        <f>'법정동(2015.12월말)'!Z84-'법정동(2015.6월말)'!Z84</f>
        <v>0</v>
      </c>
      <c r="AA81" s="63">
        <f>'법정동(2015.12월말)'!AA84-'법정동(2015.6월말)'!AA84</f>
        <v>0</v>
      </c>
      <c r="AB81" s="63">
        <f>'법정동(2015.12월말)'!AB84-'법정동(2015.6월말)'!AB84</f>
        <v>0</v>
      </c>
      <c r="AC81" s="63">
        <f>'법정동(2015.12월말)'!AC84-'법정동(2015.6월말)'!AC84</f>
        <v>0</v>
      </c>
      <c r="AD81" s="63">
        <f>'법정동(2015.12월말)'!AD84-'법정동(2015.6월말)'!AD84</f>
        <v>0</v>
      </c>
      <c r="AE81" s="63">
        <f>'법정동(2015.12월말)'!AE84-'법정동(2015.6월말)'!AE84</f>
        <v>1</v>
      </c>
      <c r="AF81" s="63">
        <f>'법정동(2015.12월말)'!AF84-'법정동(2015.6월말)'!AF84</f>
        <v>0</v>
      </c>
      <c r="AG81" s="63">
        <f>'법정동(2015.12월말)'!AG84-'법정동(2015.6월말)'!AG84</f>
        <v>0</v>
      </c>
      <c r="AH81" s="63">
        <f>'법정동(2015.12월말)'!AH84-'법정동(2015.6월말)'!AH84</f>
        <v>0</v>
      </c>
      <c r="AI81" s="63">
        <f>'법정동(2015.12월말)'!AI84-'법정동(2015.6월말)'!AI84</f>
        <v>0</v>
      </c>
      <c r="AJ81" s="63">
        <f>'법정동(2015.12월말)'!AJ84-'법정동(2015.6월말)'!AJ84</f>
        <v>0</v>
      </c>
      <c r="AK81" s="63">
        <f>'법정동(2015.12월말)'!AK84-'법정동(2015.6월말)'!AK84</f>
        <v>0</v>
      </c>
      <c r="AL81" s="63">
        <f>'법정동(2015.12월말)'!AL84-'법정동(2015.6월말)'!AL84</f>
        <v>0</v>
      </c>
      <c r="AM81" s="63">
        <f>'법정동(2015.12월말)'!AM84-'법정동(2015.6월말)'!AM84</f>
        <v>0</v>
      </c>
      <c r="AN81" s="63">
        <f>'법정동(2015.12월말)'!AN84-'법정동(2015.6월말)'!AN84</f>
        <v>0</v>
      </c>
      <c r="AO81" s="63">
        <f>'법정동(2015.12월말)'!AO84-'법정동(2015.6월말)'!AO84</f>
        <v>0</v>
      </c>
      <c r="AP81" s="63">
        <f>'법정동(2015.12월말)'!AP84-'법정동(2015.6월말)'!AP84</f>
        <v>0</v>
      </c>
      <c r="AQ81" s="63">
        <f>'법정동(2015.12월말)'!AQ84-'법정동(2015.6월말)'!AQ84</f>
        <v>0</v>
      </c>
      <c r="AR81" s="63">
        <f>'법정동(2015.12월말)'!AR84-'법정동(2015.6월말)'!AR84</f>
        <v>0</v>
      </c>
      <c r="AS81" s="63">
        <f>'법정동(2015.12월말)'!AS84-'법정동(2015.6월말)'!AS84</f>
        <v>0</v>
      </c>
      <c r="AT81" s="63">
        <f>'법정동(2015.12월말)'!AT84-'법정동(2015.6월말)'!AT84</f>
        <v>0</v>
      </c>
      <c r="AU81" s="63">
        <f>'법정동(2015.12월말)'!AU84-'법정동(2015.6월말)'!AU84</f>
        <v>0</v>
      </c>
      <c r="AV81" s="63">
        <f>'법정동(2015.12월말)'!AV84-'법정동(2015.6월말)'!AV84</f>
        <v>0</v>
      </c>
      <c r="AW81" s="63">
        <f>'법정동(2015.12월말)'!AW84-'법정동(2015.6월말)'!AW84</f>
        <v>0</v>
      </c>
      <c r="AX81" s="63">
        <f>'법정동(2015.12월말)'!AX84-'법정동(2015.6월말)'!AX84</f>
        <v>0</v>
      </c>
      <c r="AY81" s="63">
        <f>'법정동(2015.12월말)'!AY84-'법정동(2015.6월말)'!AY84</f>
        <v>0</v>
      </c>
      <c r="AZ81" s="63">
        <f>'법정동(2015.12월말)'!AZ84-'법정동(2015.6월말)'!AZ84</f>
        <v>0</v>
      </c>
      <c r="BA81" s="63">
        <f>'법정동(2015.12월말)'!BA84-'법정동(2015.6월말)'!BA84</f>
        <v>0</v>
      </c>
      <c r="BB81" s="63">
        <f>'법정동(2015.12월말)'!BB84-'법정동(2015.6월말)'!BB84</f>
        <v>0</v>
      </c>
      <c r="BC81" s="63">
        <f>'법정동(2015.12월말)'!BC84-'법정동(2015.6월말)'!BC84</f>
        <v>0</v>
      </c>
      <c r="BD81" s="63">
        <f>'법정동(2015.12월말)'!BD84-'법정동(2015.6월말)'!BD84</f>
        <v>0</v>
      </c>
      <c r="BE81" s="63">
        <f>'법정동(2015.12월말)'!BE84-'법정동(2015.6월말)'!BE84</f>
        <v>0</v>
      </c>
      <c r="BF81" s="63">
        <f>'법정동(2015.12월말)'!BF84-'법정동(2015.6월말)'!BF84</f>
        <v>0</v>
      </c>
      <c r="BG81" s="64">
        <f>'법정동(2015.12월말)'!BG84-'법정동(2015.6월말)'!BG84</f>
        <v>0</v>
      </c>
    </row>
    <row r="82" spans="1:59" s="20" customFormat="1" ht="20.25" customHeight="1">
      <c r="A82" s="67" t="s">
        <v>85</v>
      </c>
      <c r="B82" s="69">
        <f>'법정동(2015.12월말)'!B85-'법정동(2015.6월말)'!B85</f>
        <v>0</v>
      </c>
      <c r="C82" s="63">
        <f>'법정동(2015.12월말)'!C85-'법정동(2015.6월말)'!C85</f>
        <v>5</v>
      </c>
      <c r="D82" s="63">
        <f>'법정동(2015.12월말)'!D85-'법정동(2015.6월말)'!D85</f>
        <v>0</v>
      </c>
      <c r="E82" s="63">
        <f>'법정동(2015.12월말)'!E85-'법정동(2015.6월말)'!E85</f>
        <v>0</v>
      </c>
      <c r="F82" s="63">
        <f>'법정동(2015.12월말)'!F85-'법정동(2015.6월말)'!F85</f>
        <v>0</v>
      </c>
      <c r="G82" s="63">
        <f>'법정동(2015.12월말)'!G85-'법정동(2015.6월말)'!G85</f>
        <v>0</v>
      </c>
      <c r="H82" s="63">
        <f>'법정동(2015.12월말)'!H85-'법정동(2015.6월말)'!H85</f>
        <v>0</v>
      </c>
      <c r="I82" s="63">
        <f>'법정동(2015.12월말)'!I85-'법정동(2015.6월말)'!I85</f>
        <v>0</v>
      </c>
      <c r="J82" s="63">
        <f>'법정동(2015.12월말)'!J85-'법정동(2015.6월말)'!J85</f>
        <v>0</v>
      </c>
      <c r="K82" s="63">
        <f>'법정동(2015.12월말)'!K85-'법정동(2015.6월말)'!K85</f>
        <v>0</v>
      </c>
      <c r="L82" s="63">
        <f>'법정동(2015.12월말)'!L85-'법정동(2015.6월말)'!L85</f>
        <v>0</v>
      </c>
      <c r="M82" s="63">
        <f>'법정동(2015.12월말)'!M85-'법정동(2015.6월말)'!M85</f>
        <v>0</v>
      </c>
      <c r="N82" s="63">
        <f>'법정동(2015.12월말)'!N85-'법정동(2015.6월말)'!N85</f>
        <v>0</v>
      </c>
      <c r="O82" s="63">
        <f>'법정동(2015.12월말)'!O85-'법정동(2015.6월말)'!O85</f>
        <v>0</v>
      </c>
      <c r="P82" s="63">
        <f>'법정동(2015.12월말)'!P85-'법정동(2015.6월말)'!P85</f>
        <v>0</v>
      </c>
      <c r="Q82" s="63">
        <f>'법정동(2015.12월말)'!Q85-'법정동(2015.6월말)'!Q85</f>
        <v>0</v>
      </c>
      <c r="R82" s="63">
        <f>'법정동(2015.12월말)'!R85-'법정동(2015.6월말)'!R85</f>
        <v>0</v>
      </c>
      <c r="S82" s="63">
        <f>'법정동(2015.12월말)'!S85-'법정동(2015.6월말)'!S85</f>
        <v>0</v>
      </c>
      <c r="T82" s="63">
        <f>'법정동(2015.12월말)'!T85-'법정동(2015.6월말)'!T85</f>
        <v>0</v>
      </c>
      <c r="U82" s="63">
        <f>'법정동(2015.12월말)'!U85-'법정동(2015.6월말)'!U85</f>
        <v>5</v>
      </c>
      <c r="V82" s="63">
        <f>'법정동(2015.12월말)'!V85-'법정동(2015.6월말)'!V85</f>
        <v>0</v>
      </c>
      <c r="W82" s="63">
        <f>'법정동(2015.12월말)'!W85-'법정동(2015.6월말)'!W85</f>
        <v>0</v>
      </c>
      <c r="X82" s="63">
        <f>'법정동(2015.12월말)'!X85-'법정동(2015.6월말)'!X85</f>
        <v>0</v>
      </c>
      <c r="Y82" s="63">
        <f>'법정동(2015.12월말)'!Y85-'법정동(2015.6월말)'!Y85</f>
        <v>0</v>
      </c>
      <c r="Z82" s="63">
        <f>'법정동(2015.12월말)'!Z85-'법정동(2015.6월말)'!Z85</f>
        <v>0</v>
      </c>
      <c r="AA82" s="63">
        <f>'법정동(2015.12월말)'!AA85-'법정동(2015.6월말)'!AA85</f>
        <v>0</v>
      </c>
      <c r="AB82" s="63">
        <f>'법정동(2015.12월말)'!AB85-'법정동(2015.6월말)'!AB85</f>
        <v>0</v>
      </c>
      <c r="AC82" s="63">
        <f>'법정동(2015.12월말)'!AC85-'법정동(2015.6월말)'!AC85</f>
        <v>0</v>
      </c>
      <c r="AD82" s="63">
        <f>'법정동(2015.12월말)'!AD85-'법정동(2015.6월말)'!AD85</f>
        <v>0</v>
      </c>
      <c r="AE82" s="63">
        <f>'법정동(2015.12월말)'!AE85-'법정동(2015.6월말)'!AE85</f>
        <v>0</v>
      </c>
      <c r="AF82" s="63">
        <f>'법정동(2015.12월말)'!AF85-'법정동(2015.6월말)'!AF85</f>
        <v>0</v>
      </c>
      <c r="AG82" s="63">
        <f>'법정동(2015.12월말)'!AG85-'법정동(2015.6월말)'!AG85</f>
        <v>0</v>
      </c>
      <c r="AH82" s="63">
        <f>'법정동(2015.12월말)'!AH85-'법정동(2015.6월말)'!AH85</f>
        <v>0</v>
      </c>
      <c r="AI82" s="63">
        <f>'법정동(2015.12월말)'!AI85-'법정동(2015.6월말)'!AI85</f>
        <v>0</v>
      </c>
      <c r="AJ82" s="63">
        <f>'법정동(2015.12월말)'!AJ85-'법정동(2015.6월말)'!AJ85</f>
        <v>0</v>
      </c>
      <c r="AK82" s="63">
        <f>'법정동(2015.12월말)'!AK85-'법정동(2015.6월말)'!AK85</f>
        <v>0</v>
      </c>
      <c r="AL82" s="63">
        <f>'법정동(2015.12월말)'!AL85-'법정동(2015.6월말)'!AL85</f>
        <v>0</v>
      </c>
      <c r="AM82" s="63">
        <f>'법정동(2015.12월말)'!AM85-'법정동(2015.6월말)'!AM85</f>
        <v>0</v>
      </c>
      <c r="AN82" s="63">
        <f>'법정동(2015.12월말)'!AN85-'법정동(2015.6월말)'!AN85</f>
        <v>0</v>
      </c>
      <c r="AO82" s="63">
        <f>'법정동(2015.12월말)'!AO85-'법정동(2015.6월말)'!AO85</f>
        <v>0</v>
      </c>
      <c r="AP82" s="63">
        <f>'법정동(2015.12월말)'!AP85-'법정동(2015.6월말)'!AP85</f>
        <v>0</v>
      </c>
      <c r="AQ82" s="63">
        <f>'법정동(2015.12월말)'!AQ85-'법정동(2015.6월말)'!AQ85</f>
        <v>0</v>
      </c>
      <c r="AR82" s="63">
        <f>'법정동(2015.12월말)'!AR85-'법정동(2015.6월말)'!AR85</f>
        <v>0</v>
      </c>
      <c r="AS82" s="63">
        <f>'법정동(2015.12월말)'!AS85-'법정동(2015.6월말)'!AS85</f>
        <v>0</v>
      </c>
      <c r="AT82" s="63">
        <f>'법정동(2015.12월말)'!AT85-'법정동(2015.6월말)'!AT85</f>
        <v>0</v>
      </c>
      <c r="AU82" s="63">
        <f>'법정동(2015.12월말)'!AU85-'법정동(2015.6월말)'!AU85</f>
        <v>0</v>
      </c>
      <c r="AV82" s="63">
        <f>'법정동(2015.12월말)'!AV85-'법정동(2015.6월말)'!AV85</f>
        <v>0</v>
      </c>
      <c r="AW82" s="63">
        <f>'법정동(2015.12월말)'!AW85-'법정동(2015.6월말)'!AW85</f>
        <v>0</v>
      </c>
      <c r="AX82" s="63">
        <f>'법정동(2015.12월말)'!AX85-'법정동(2015.6월말)'!AX85</f>
        <v>0</v>
      </c>
      <c r="AY82" s="63">
        <f>'법정동(2015.12월말)'!AY85-'법정동(2015.6월말)'!AY85</f>
        <v>0</v>
      </c>
      <c r="AZ82" s="63">
        <f>'법정동(2015.12월말)'!AZ85-'법정동(2015.6월말)'!AZ85</f>
        <v>0</v>
      </c>
      <c r="BA82" s="63">
        <f>'법정동(2015.12월말)'!BA85-'법정동(2015.6월말)'!BA85</f>
        <v>0</v>
      </c>
      <c r="BB82" s="63">
        <f>'법정동(2015.12월말)'!BB85-'법정동(2015.6월말)'!BB85</f>
        <v>0</v>
      </c>
      <c r="BC82" s="63">
        <f>'법정동(2015.12월말)'!BC85-'법정동(2015.6월말)'!BC85</f>
        <v>0</v>
      </c>
      <c r="BD82" s="63">
        <f>'법정동(2015.12월말)'!BD85-'법정동(2015.6월말)'!BD85</f>
        <v>0</v>
      </c>
      <c r="BE82" s="63">
        <f>'법정동(2015.12월말)'!BE85-'법정동(2015.6월말)'!BE85</f>
        <v>0</v>
      </c>
      <c r="BF82" s="63">
        <f>'법정동(2015.12월말)'!BF85-'법정동(2015.6월말)'!BF85</f>
        <v>0</v>
      </c>
      <c r="BG82" s="64">
        <f>'법정동(2015.12월말)'!BG85-'법정동(2015.6월말)'!BG85</f>
        <v>0</v>
      </c>
    </row>
    <row r="83" spans="1:59" s="20" customFormat="1" ht="20.25" customHeight="1">
      <c r="A83" s="67" t="s">
        <v>86</v>
      </c>
      <c r="B83" s="69">
        <f>'법정동(2015.12월말)'!B86-'법정동(2015.6월말)'!B86</f>
        <v>0</v>
      </c>
      <c r="C83" s="63">
        <f>'법정동(2015.12월말)'!C86-'법정동(2015.6월말)'!C86</f>
        <v>70</v>
      </c>
      <c r="D83" s="63">
        <f>'법정동(2015.12월말)'!D86-'법정동(2015.6월말)'!D86</f>
        <v>-1627</v>
      </c>
      <c r="E83" s="63">
        <f>'법정동(2015.12월말)'!E86-'법정동(2015.6월말)'!E86</f>
        <v>21</v>
      </c>
      <c r="F83" s="63">
        <f>'법정동(2015.12월말)'!F86-'법정동(2015.6월말)'!F86</f>
        <v>0</v>
      </c>
      <c r="G83" s="63">
        <f>'법정동(2015.12월말)'!G86-'법정동(2015.6월말)'!G86</f>
        <v>17</v>
      </c>
      <c r="H83" s="63">
        <f>'법정동(2015.12월말)'!H86-'법정동(2015.6월말)'!H86</f>
        <v>0</v>
      </c>
      <c r="I83" s="63">
        <f>'법정동(2015.12월말)'!I86-'법정동(2015.6월말)'!I86</f>
        <v>0</v>
      </c>
      <c r="J83" s="63">
        <f>'법정동(2015.12월말)'!J86-'법정동(2015.6월말)'!J86</f>
        <v>0</v>
      </c>
      <c r="K83" s="63">
        <f>'법정동(2015.12월말)'!K86-'법정동(2015.6월말)'!K86</f>
        <v>0</v>
      </c>
      <c r="L83" s="63">
        <f>'법정동(2015.12월말)'!L86-'법정동(2015.6월말)'!L86</f>
        <v>-490</v>
      </c>
      <c r="M83" s="63">
        <f>'법정동(2015.12월말)'!M86-'법정동(2015.6월말)'!M86</f>
        <v>12</v>
      </c>
      <c r="N83" s="63">
        <f>'법정동(2015.12월말)'!N86-'법정동(2015.6월말)'!N86</f>
        <v>0</v>
      </c>
      <c r="O83" s="63">
        <f>'법정동(2015.12월말)'!O86-'법정동(2015.6월말)'!O86</f>
        <v>0</v>
      </c>
      <c r="P83" s="63">
        <f>'법정동(2015.12월말)'!P86-'법정동(2015.6월말)'!P86</f>
        <v>0</v>
      </c>
      <c r="Q83" s="63">
        <f>'법정동(2015.12월말)'!Q86-'법정동(2015.6월말)'!Q86</f>
        <v>0</v>
      </c>
      <c r="R83" s="63">
        <f>'법정동(2015.12월말)'!R86-'법정동(2015.6월말)'!R86</f>
        <v>2117</v>
      </c>
      <c r="S83" s="63">
        <f>'법정동(2015.12월말)'!S86-'법정동(2015.6월말)'!S86</f>
        <v>17</v>
      </c>
      <c r="T83" s="63">
        <f>'법정동(2015.12월말)'!T86-'법정동(2015.6월말)'!T86</f>
        <v>0</v>
      </c>
      <c r="U83" s="63">
        <f>'법정동(2015.12월말)'!U86-'법정동(2015.6월말)'!U86</f>
        <v>0</v>
      </c>
      <c r="V83" s="63">
        <f>'법정동(2015.12월말)'!V86-'법정동(2015.6월말)'!V86</f>
        <v>0</v>
      </c>
      <c r="W83" s="63">
        <f>'법정동(2015.12월말)'!W86-'법정동(2015.6월말)'!W86</f>
        <v>0</v>
      </c>
      <c r="X83" s="63">
        <f>'법정동(2015.12월말)'!X86-'법정동(2015.6월말)'!X86</f>
        <v>0</v>
      </c>
      <c r="Y83" s="63">
        <f>'법정동(2015.12월말)'!Y86-'법정동(2015.6월말)'!Y86</f>
        <v>0</v>
      </c>
      <c r="Z83" s="63">
        <f>'법정동(2015.12월말)'!Z86-'법정동(2015.6월말)'!Z86</f>
        <v>0</v>
      </c>
      <c r="AA83" s="63">
        <f>'법정동(2015.12월말)'!AA86-'법정동(2015.6월말)'!AA86</f>
        <v>0</v>
      </c>
      <c r="AB83" s="63">
        <f>'법정동(2015.12월말)'!AB86-'법정동(2015.6월말)'!AB86</f>
        <v>0</v>
      </c>
      <c r="AC83" s="63">
        <f>'법정동(2015.12월말)'!AC86-'법정동(2015.6월말)'!AC86</f>
        <v>0</v>
      </c>
      <c r="AD83" s="63">
        <f>'법정동(2015.12월말)'!AD86-'법정동(2015.6월말)'!AD86</f>
        <v>0</v>
      </c>
      <c r="AE83" s="63">
        <f>'법정동(2015.12월말)'!AE86-'법정동(2015.6월말)'!AE86</f>
        <v>2</v>
      </c>
      <c r="AF83" s="63">
        <f>'법정동(2015.12월말)'!AF86-'법정동(2015.6월말)'!AF86</f>
        <v>0</v>
      </c>
      <c r="AG83" s="63">
        <f>'법정동(2015.12월말)'!AG86-'법정동(2015.6월말)'!AG86</f>
        <v>0</v>
      </c>
      <c r="AH83" s="63">
        <f>'법정동(2015.12월말)'!AH86-'법정동(2015.6월말)'!AH86</f>
        <v>0</v>
      </c>
      <c r="AI83" s="63">
        <f>'법정동(2015.12월말)'!AI86-'법정동(2015.6월말)'!AI86</f>
        <v>0</v>
      </c>
      <c r="AJ83" s="63">
        <f>'법정동(2015.12월말)'!AJ86-'법정동(2015.6월말)'!AJ86</f>
        <v>0</v>
      </c>
      <c r="AK83" s="63">
        <f>'법정동(2015.12월말)'!AK86-'법정동(2015.6월말)'!AK86</f>
        <v>0</v>
      </c>
      <c r="AL83" s="63">
        <f>'법정동(2015.12월말)'!AL86-'법정동(2015.6월말)'!AL86</f>
        <v>0</v>
      </c>
      <c r="AM83" s="63">
        <f>'법정동(2015.12월말)'!AM86-'법정동(2015.6월말)'!AM86</f>
        <v>0</v>
      </c>
      <c r="AN83" s="63">
        <f>'법정동(2015.12월말)'!AN86-'법정동(2015.6월말)'!AN86</f>
        <v>0</v>
      </c>
      <c r="AO83" s="63">
        <f>'법정동(2015.12월말)'!AO86-'법정동(2015.6월말)'!AO86</f>
        <v>0</v>
      </c>
      <c r="AP83" s="63">
        <f>'법정동(2015.12월말)'!AP86-'법정동(2015.6월말)'!AP86</f>
        <v>0</v>
      </c>
      <c r="AQ83" s="63">
        <f>'법정동(2015.12월말)'!AQ86-'법정동(2015.6월말)'!AQ86</f>
        <v>0</v>
      </c>
      <c r="AR83" s="63">
        <f>'법정동(2015.12월말)'!AR86-'법정동(2015.6월말)'!AR86</f>
        <v>0</v>
      </c>
      <c r="AS83" s="63">
        <f>'법정동(2015.12월말)'!AS86-'법정동(2015.6월말)'!AS86</f>
        <v>0</v>
      </c>
      <c r="AT83" s="63">
        <f>'법정동(2015.12월말)'!AT86-'법정동(2015.6월말)'!AT86</f>
        <v>0</v>
      </c>
      <c r="AU83" s="63">
        <f>'법정동(2015.12월말)'!AU86-'법정동(2015.6월말)'!AU86</f>
        <v>0</v>
      </c>
      <c r="AV83" s="63">
        <f>'법정동(2015.12월말)'!AV86-'법정동(2015.6월말)'!AV86</f>
        <v>0</v>
      </c>
      <c r="AW83" s="63">
        <f>'법정동(2015.12월말)'!AW86-'법정동(2015.6월말)'!AW86</f>
        <v>0</v>
      </c>
      <c r="AX83" s="63">
        <f>'법정동(2015.12월말)'!AX86-'법정동(2015.6월말)'!AX86</f>
        <v>0</v>
      </c>
      <c r="AY83" s="63">
        <f>'법정동(2015.12월말)'!AY86-'법정동(2015.6월말)'!AY86</f>
        <v>0</v>
      </c>
      <c r="AZ83" s="63">
        <f>'법정동(2015.12월말)'!AZ86-'법정동(2015.6월말)'!AZ86</f>
        <v>0</v>
      </c>
      <c r="BA83" s="63">
        <f>'법정동(2015.12월말)'!BA86-'법정동(2015.6월말)'!BA86</f>
        <v>0</v>
      </c>
      <c r="BB83" s="63">
        <f>'법정동(2015.12월말)'!BB86-'법정동(2015.6월말)'!BB86</f>
        <v>0</v>
      </c>
      <c r="BC83" s="63">
        <f>'법정동(2015.12월말)'!BC86-'법정동(2015.6월말)'!BC86</f>
        <v>0</v>
      </c>
      <c r="BD83" s="63">
        <f>'법정동(2015.12월말)'!BD86-'법정동(2015.6월말)'!BD86</f>
        <v>0</v>
      </c>
      <c r="BE83" s="63">
        <f>'법정동(2015.12월말)'!BE86-'법정동(2015.6월말)'!BE86</f>
        <v>0</v>
      </c>
      <c r="BF83" s="63">
        <f>'법정동(2015.12월말)'!BF86-'법정동(2015.6월말)'!BF86</f>
        <v>0</v>
      </c>
      <c r="BG83" s="64">
        <f>'법정동(2015.12월말)'!BG86-'법정동(2015.6월말)'!BG86</f>
        <v>1</v>
      </c>
    </row>
    <row r="84" spans="1:59" s="20" customFormat="1" ht="20.25" customHeight="1">
      <c r="A84" s="67" t="s">
        <v>87</v>
      </c>
      <c r="B84" s="69">
        <f>'법정동(2015.12월말)'!B87-'법정동(2015.6월말)'!B87</f>
        <v>-16</v>
      </c>
      <c r="C84" s="63">
        <f>'법정동(2015.12월말)'!C87-'법정동(2015.6월말)'!C87</f>
        <v>-17</v>
      </c>
      <c r="D84" s="63">
        <f>'법정동(2015.12월말)'!D87-'법정동(2015.6월말)'!D87</f>
        <v>-5339</v>
      </c>
      <c r="E84" s="63">
        <f>'법정동(2015.12월말)'!E87-'법정동(2015.6월말)'!E87</f>
        <v>-4</v>
      </c>
      <c r="F84" s="63">
        <f>'법정동(2015.12월말)'!F87-'법정동(2015.6월말)'!F87</f>
        <v>-2207</v>
      </c>
      <c r="G84" s="63">
        <f>'법정동(2015.12월말)'!G87-'법정동(2015.6월말)'!G87</f>
        <v>-2</v>
      </c>
      <c r="H84" s="63">
        <f>'법정동(2015.12월말)'!H87-'법정동(2015.6월말)'!H87</f>
        <v>-6472</v>
      </c>
      <c r="I84" s="63">
        <f>'법정동(2015.12월말)'!I87-'법정동(2015.6월말)'!I87</f>
        <v>-11</v>
      </c>
      <c r="J84" s="63">
        <f>'법정동(2015.12월말)'!J87-'법정동(2015.6월말)'!J87</f>
        <v>0</v>
      </c>
      <c r="K84" s="63">
        <f>'법정동(2015.12월말)'!K87-'법정동(2015.6월말)'!K87</f>
        <v>0</v>
      </c>
      <c r="L84" s="63">
        <f>'법정동(2015.12월말)'!L87-'법정동(2015.6월말)'!L87</f>
        <v>-3495</v>
      </c>
      <c r="M84" s="63">
        <f>'법정동(2015.12월말)'!M87-'법정동(2015.6월말)'!M87</f>
        <v>-1</v>
      </c>
      <c r="N84" s="63">
        <f>'법정동(2015.12월말)'!N87-'법정동(2015.6월말)'!N87</f>
        <v>0</v>
      </c>
      <c r="O84" s="63">
        <f>'법정동(2015.12월말)'!O87-'법정동(2015.6월말)'!O87</f>
        <v>0</v>
      </c>
      <c r="P84" s="63">
        <f>'법정동(2015.12월말)'!P87-'법정동(2015.6월말)'!P87</f>
        <v>0</v>
      </c>
      <c r="Q84" s="63">
        <f>'법정동(2015.12월말)'!Q87-'법정동(2015.6월말)'!Q87</f>
        <v>0</v>
      </c>
      <c r="R84" s="63">
        <f>'법정동(2015.12월말)'!R87-'법정동(2015.6월말)'!R87</f>
        <v>20711</v>
      </c>
      <c r="S84" s="63">
        <f>'법정동(2015.12월말)'!S87-'법정동(2015.6월말)'!S87</f>
        <v>1</v>
      </c>
      <c r="T84" s="63">
        <f>'법정동(2015.12월말)'!T87-'법정동(2015.6월말)'!T87</f>
        <v>0</v>
      </c>
      <c r="U84" s="63">
        <f>'법정동(2015.12월말)'!U87-'법정동(2015.6월말)'!U87</f>
        <v>0</v>
      </c>
      <c r="V84" s="63">
        <f>'법정동(2015.12월말)'!V87-'법정동(2015.6월말)'!V87</f>
        <v>0</v>
      </c>
      <c r="W84" s="63">
        <f>'법정동(2015.12월말)'!W87-'법정동(2015.6월말)'!W87</f>
        <v>0</v>
      </c>
      <c r="X84" s="63">
        <f>'법정동(2015.12월말)'!X87-'법정동(2015.6월말)'!X87</f>
        <v>0</v>
      </c>
      <c r="Y84" s="63">
        <f>'법정동(2015.12월말)'!Y87-'법정동(2015.6월말)'!Y87</f>
        <v>0</v>
      </c>
      <c r="Z84" s="63">
        <f>'법정동(2015.12월말)'!Z87-'법정동(2015.6월말)'!Z87</f>
        <v>0</v>
      </c>
      <c r="AA84" s="63">
        <f>'법정동(2015.12월말)'!AA87-'법정동(2015.6월말)'!AA87</f>
        <v>0</v>
      </c>
      <c r="AB84" s="63">
        <f>'법정동(2015.12월말)'!AB87-'법정동(2015.6월말)'!AB87</f>
        <v>-1648</v>
      </c>
      <c r="AC84" s="63">
        <f>'법정동(2015.12월말)'!AC87-'법정동(2015.6월말)'!AC87</f>
        <v>-1</v>
      </c>
      <c r="AD84" s="63">
        <f>'법정동(2015.12월말)'!AD87-'법정동(2015.6월말)'!AD87</f>
        <v>-1566</v>
      </c>
      <c r="AE84" s="63">
        <f>'법정동(2015.12월말)'!AE87-'법정동(2015.6월말)'!AE87</f>
        <v>1</v>
      </c>
      <c r="AF84" s="63">
        <f>'법정동(2015.12월말)'!AF87-'법정동(2015.6월말)'!AF87</f>
        <v>0</v>
      </c>
      <c r="AG84" s="63">
        <f>'법정동(2015.12월말)'!AG87-'법정동(2015.6월말)'!AG87</f>
        <v>0</v>
      </c>
      <c r="AH84" s="63">
        <f>'법정동(2015.12월말)'!AH87-'법정동(2015.6월말)'!AH87</f>
        <v>0</v>
      </c>
      <c r="AI84" s="63">
        <f>'법정동(2015.12월말)'!AI87-'법정동(2015.6월말)'!AI87</f>
        <v>0</v>
      </c>
      <c r="AJ84" s="63">
        <f>'법정동(2015.12월말)'!AJ87-'법정동(2015.6월말)'!AJ87</f>
        <v>0</v>
      </c>
      <c r="AK84" s="63">
        <f>'법정동(2015.12월말)'!AK87-'법정동(2015.6월말)'!AK87</f>
        <v>0</v>
      </c>
      <c r="AL84" s="63">
        <f>'법정동(2015.12월말)'!AL87-'법정동(2015.6월말)'!AL87</f>
        <v>0</v>
      </c>
      <c r="AM84" s="63">
        <f>'법정동(2015.12월말)'!AM87-'법정동(2015.6월말)'!AM87</f>
        <v>0</v>
      </c>
      <c r="AN84" s="63">
        <f>'법정동(2015.12월말)'!AN87-'법정동(2015.6월말)'!AN87</f>
        <v>0</v>
      </c>
      <c r="AO84" s="63">
        <f>'법정동(2015.12월말)'!AO87-'법정동(2015.6월말)'!AO87</f>
        <v>0</v>
      </c>
      <c r="AP84" s="63">
        <f>'법정동(2015.12월말)'!AP87-'법정동(2015.6월말)'!AP87</f>
        <v>0</v>
      </c>
      <c r="AQ84" s="63">
        <f>'법정동(2015.12월말)'!AQ87-'법정동(2015.6월말)'!AQ87</f>
        <v>0</v>
      </c>
      <c r="AR84" s="63">
        <f>'법정동(2015.12월말)'!AR87-'법정동(2015.6월말)'!AR87</f>
        <v>0</v>
      </c>
      <c r="AS84" s="63">
        <f>'법정동(2015.12월말)'!AS87-'법정동(2015.6월말)'!AS87</f>
        <v>0</v>
      </c>
      <c r="AT84" s="63">
        <f>'법정동(2015.12월말)'!AT87-'법정동(2015.6월말)'!AT87</f>
        <v>0</v>
      </c>
      <c r="AU84" s="63">
        <f>'법정동(2015.12월말)'!AU87-'법정동(2015.6월말)'!AU87</f>
        <v>0</v>
      </c>
      <c r="AV84" s="63">
        <f>'법정동(2015.12월말)'!AV87-'법정동(2015.6월말)'!AV87</f>
        <v>0</v>
      </c>
      <c r="AW84" s="63">
        <f>'법정동(2015.12월말)'!AW87-'법정동(2015.6월말)'!AW87</f>
        <v>0</v>
      </c>
      <c r="AX84" s="63">
        <f>'법정동(2015.12월말)'!AX87-'법정동(2015.6월말)'!AX87</f>
        <v>0</v>
      </c>
      <c r="AY84" s="63">
        <f>'법정동(2015.12월말)'!AY87-'법정동(2015.6월말)'!AY87</f>
        <v>0</v>
      </c>
      <c r="AZ84" s="63">
        <f>'법정동(2015.12월말)'!AZ87-'법정동(2015.6월말)'!AZ87</f>
        <v>0</v>
      </c>
      <c r="BA84" s="63">
        <f>'법정동(2015.12월말)'!BA87-'법정동(2015.6월말)'!BA87</f>
        <v>0</v>
      </c>
      <c r="BB84" s="63">
        <f>'법정동(2015.12월말)'!BB87-'법정동(2015.6월말)'!BB87</f>
        <v>0</v>
      </c>
      <c r="BC84" s="63">
        <f>'법정동(2015.12월말)'!BC87-'법정동(2015.6월말)'!BC87</f>
        <v>0</v>
      </c>
      <c r="BD84" s="63">
        <f>'법정동(2015.12월말)'!BD87-'법정동(2015.6월말)'!BD87</f>
        <v>0</v>
      </c>
      <c r="BE84" s="63">
        <f>'법정동(2015.12월말)'!BE87-'법정동(2015.6월말)'!BE87</f>
        <v>0</v>
      </c>
      <c r="BF84" s="63">
        <f>'법정동(2015.12월말)'!BF87-'법정동(2015.6월말)'!BF87</f>
        <v>0</v>
      </c>
      <c r="BG84" s="64">
        <f>'법정동(2015.12월말)'!BG87-'법정동(2015.6월말)'!BG87</f>
        <v>0</v>
      </c>
    </row>
    <row r="85" spans="1:59" s="20" customFormat="1" ht="20.25" customHeight="1">
      <c r="A85" s="67" t="s">
        <v>88</v>
      </c>
      <c r="B85" s="69">
        <f>'법정동(2015.12월말)'!B88-'법정동(2015.6월말)'!B88</f>
        <v>0</v>
      </c>
      <c r="C85" s="63">
        <f>'법정동(2015.12월말)'!C88-'법정동(2015.6월말)'!C88</f>
        <v>4</v>
      </c>
      <c r="D85" s="63">
        <f>'법정동(2015.12월말)'!D88-'법정동(2015.6월말)'!D88</f>
        <v>-650</v>
      </c>
      <c r="E85" s="63">
        <f>'법정동(2015.12월말)'!E88-'법정동(2015.6월말)'!E88</f>
        <v>1</v>
      </c>
      <c r="F85" s="63">
        <f>'법정동(2015.12월말)'!F88-'법정동(2015.6월말)'!F88</f>
        <v>0</v>
      </c>
      <c r="G85" s="63">
        <f>'법정동(2015.12월말)'!G88-'법정동(2015.6월말)'!G88</f>
        <v>1</v>
      </c>
      <c r="H85" s="63">
        <f>'법정동(2015.12월말)'!H88-'법정동(2015.6월말)'!H88</f>
        <v>0</v>
      </c>
      <c r="I85" s="63">
        <f>'법정동(2015.12월말)'!I88-'법정동(2015.6월말)'!I88</f>
        <v>0</v>
      </c>
      <c r="J85" s="63">
        <f>'법정동(2015.12월말)'!J88-'법정동(2015.6월말)'!J88</f>
        <v>0</v>
      </c>
      <c r="K85" s="63">
        <f>'법정동(2015.12월말)'!K88-'법정동(2015.6월말)'!K88</f>
        <v>0</v>
      </c>
      <c r="L85" s="63">
        <f>'법정동(2015.12월말)'!L88-'법정동(2015.6월말)'!L88</f>
        <v>0</v>
      </c>
      <c r="M85" s="63">
        <f>'법정동(2015.12월말)'!M88-'법정동(2015.6월말)'!M88</f>
        <v>1</v>
      </c>
      <c r="N85" s="63">
        <f>'법정동(2015.12월말)'!N88-'법정동(2015.6월말)'!N88</f>
        <v>0</v>
      </c>
      <c r="O85" s="63">
        <f>'법정동(2015.12월말)'!O88-'법정동(2015.6월말)'!O88</f>
        <v>0</v>
      </c>
      <c r="P85" s="63">
        <f>'법정동(2015.12월말)'!P88-'법정동(2015.6월말)'!P88</f>
        <v>0</v>
      </c>
      <c r="Q85" s="63">
        <f>'법정동(2015.12월말)'!Q88-'법정동(2015.6월말)'!Q88</f>
        <v>0</v>
      </c>
      <c r="R85" s="63">
        <f>'법정동(2015.12월말)'!R88-'법정동(2015.6월말)'!R88</f>
        <v>648</v>
      </c>
      <c r="S85" s="63">
        <f>'법정동(2015.12월말)'!S88-'법정동(2015.6월말)'!S88</f>
        <v>-1</v>
      </c>
      <c r="T85" s="63">
        <f>'법정동(2015.12월말)'!T88-'법정동(2015.6월말)'!T88</f>
        <v>0</v>
      </c>
      <c r="U85" s="63">
        <f>'법정동(2015.12월말)'!U88-'법정동(2015.6월말)'!U88</f>
        <v>1</v>
      </c>
      <c r="V85" s="63">
        <f>'법정동(2015.12월말)'!V88-'법정동(2015.6월말)'!V88</f>
        <v>0</v>
      </c>
      <c r="W85" s="63">
        <f>'법정동(2015.12월말)'!W88-'법정동(2015.6월말)'!W88</f>
        <v>0</v>
      </c>
      <c r="X85" s="63">
        <f>'법정동(2015.12월말)'!X88-'법정동(2015.6월말)'!X88</f>
        <v>0</v>
      </c>
      <c r="Y85" s="63">
        <f>'법정동(2015.12월말)'!Y88-'법정동(2015.6월말)'!Y88</f>
        <v>0</v>
      </c>
      <c r="Z85" s="63">
        <f>'법정동(2015.12월말)'!Z88-'법정동(2015.6월말)'!Z88</f>
        <v>0</v>
      </c>
      <c r="AA85" s="63">
        <f>'법정동(2015.12월말)'!AA88-'법정동(2015.6월말)'!AA88</f>
        <v>0</v>
      </c>
      <c r="AB85" s="63">
        <f>'법정동(2015.12월말)'!AB88-'법정동(2015.6월말)'!AB88</f>
        <v>0</v>
      </c>
      <c r="AC85" s="63">
        <f>'법정동(2015.12월말)'!AC88-'법정동(2015.6월말)'!AC88</f>
        <v>0</v>
      </c>
      <c r="AD85" s="63">
        <f>'법정동(2015.12월말)'!AD88-'법정동(2015.6월말)'!AD88</f>
        <v>2</v>
      </c>
      <c r="AE85" s="63">
        <f>'법정동(2015.12월말)'!AE88-'법정동(2015.6월말)'!AE88</f>
        <v>1</v>
      </c>
      <c r="AF85" s="63">
        <f>'법정동(2015.12월말)'!AF88-'법정동(2015.6월말)'!AF88</f>
        <v>0</v>
      </c>
      <c r="AG85" s="63">
        <f>'법정동(2015.12월말)'!AG88-'법정동(2015.6월말)'!AG88</f>
        <v>0</v>
      </c>
      <c r="AH85" s="63">
        <f>'법정동(2015.12월말)'!AH88-'법정동(2015.6월말)'!AH88</f>
        <v>0</v>
      </c>
      <c r="AI85" s="63">
        <f>'법정동(2015.12월말)'!AI88-'법정동(2015.6월말)'!AI88</f>
        <v>0</v>
      </c>
      <c r="AJ85" s="63">
        <f>'법정동(2015.12월말)'!AJ88-'법정동(2015.6월말)'!AJ88</f>
        <v>0</v>
      </c>
      <c r="AK85" s="63">
        <f>'법정동(2015.12월말)'!AK88-'법정동(2015.6월말)'!AK88</f>
        <v>0</v>
      </c>
      <c r="AL85" s="63">
        <f>'법정동(2015.12월말)'!AL88-'법정동(2015.6월말)'!AL88</f>
        <v>0</v>
      </c>
      <c r="AM85" s="63">
        <f>'법정동(2015.12월말)'!AM88-'법정동(2015.6월말)'!AM88</f>
        <v>0</v>
      </c>
      <c r="AN85" s="63">
        <f>'법정동(2015.12월말)'!AN88-'법정동(2015.6월말)'!AN88</f>
        <v>0</v>
      </c>
      <c r="AO85" s="63">
        <f>'법정동(2015.12월말)'!AO88-'법정동(2015.6월말)'!AO88</f>
        <v>0</v>
      </c>
      <c r="AP85" s="63">
        <f>'법정동(2015.12월말)'!AP88-'법정동(2015.6월말)'!AP88</f>
        <v>0</v>
      </c>
      <c r="AQ85" s="63">
        <f>'법정동(2015.12월말)'!AQ88-'법정동(2015.6월말)'!AQ88</f>
        <v>0</v>
      </c>
      <c r="AR85" s="63">
        <f>'법정동(2015.12월말)'!AR88-'법정동(2015.6월말)'!AR88</f>
        <v>0</v>
      </c>
      <c r="AS85" s="63">
        <f>'법정동(2015.12월말)'!AS88-'법정동(2015.6월말)'!AS88</f>
        <v>0</v>
      </c>
      <c r="AT85" s="63">
        <f>'법정동(2015.12월말)'!AT88-'법정동(2015.6월말)'!AT88</f>
        <v>0</v>
      </c>
      <c r="AU85" s="63">
        <f>'법정동(2015.12월말)'!AU88-'법정동(2015.6월말)'!AU88</f>
        <v>0</v>
      </c>
      <c r="AV85" s="63">
        <f>'법정동(2015.12월말)'!AV88-'법정동(2015.6월말)'!AV88</f>
        <v>0</v>
      </c>
      <c r="AW85" s="63">
        <f>'법정동(2015.12월말)'!AW88-'법정동(2015.6월말)'!AW88</f>
        <v>0</v>
      </c>
      <c r="AX85" s="63">
        <f>'법정동(2015.12월말)'!AX88-'법정동(2015.6월말)'!AX88</f>
        <v>0</v>
      </c>
      <c r="AY85" s="63">
        <f>'법정동(2015.12월말)'!AY88-'법정동(2015.6월말)'!AY88</f>
        <v>0</v>
      </c>
      <c r="AZ85" s="63">
        <f>'법정동(2015.12월말)'!AZ88-'법정동(2015.6월말)'!AZ88</f>
        <v>0</v>
      </c>
      <c r="BA85" s="63">
        <f>'법정동(2015.12월말)'!BA88-'법정동(2015.6월말)'!BA88</f>
        <v>0</v>
      </c>
      <c r="BB85" s="63">
        <f>'법정동(2015.12월말)'!BB88-'법정동(2015.6월말)'!BB88</f>
        <v>0</v>
      </c>
      <c r="BC85" s="63">
        <f>'법정동(2015.12월말)'!BC88-'법정동(2015.6월말)'!BC88</f>
        <v>0</v>
      </c>
      <c r="BD85" s="63">
        <f>'법정동(2015.12월말)'!BD88-'법정동(2015.6월말)'!BD88</f>
        <v>0</v>
      </c>
      <c r="BE85" s="63">
        <f>'법정동(2015.12월말)'!BE88-'법정동(2015.6월말)'!BE88</f>
        <v>0</v>
      </c>
      <c r="BF85" s="63">
        <f>'법정동(2015.12월말)'!BF88-'법정동(2015.6월말)'!BF88</f>
        <v>0</v>
      </c>
      <c r="BG85" s="64">
        <f>'법정동(2015.12월말)'!BG88-'법정동(2015.6월말)'!BG88</f>
        <v>0</v>
      </c>
    </row>
    <row r="86" spans="1:59" s="20" customFormat="1" ht="20.25" customHeight="1">
      <c r="A86" s="67" t="s">
        <v>89</v>
      </c>
      <c r="B86" s="69">
        <f>'법정동(2015.12월말)'!B89-'법정동(2015.6월말)'!B89</f>
        <v>0</v>
      </c>
      <c r="C86" s="63">
        <f>'법정동(2015.12월말)'!C89-'법정동(2015.6월말)'!C89</f>
        <v>11</v>
      </c>
      <c r="D86" s="63">
        <f>'법정동(2015.12월말)'!D89-'법정동(2015.6월말)'!D89</f>
        <v>-1263</v>
      </c>
      <c r="E86" s="63">
        <f>'법정동(2015.12월말)'!E89-'법정동(2015.6월말)'!E89</f>
        <v>0</v>
      </c>
      <c r="F86" s="63">
        <f>'법정동(2015.12월말)'!F89-'법정동(2015.6월말)'!F89</f>
        <v>0</v>
      </c>
      <c r="G86" s="63">
        <f>'법정동(2015.12월말)'!G89-'법정동(2015.6월말)'!G89</f>
        <v>1</v>
      </c>
      <c r="H86" s="63">
        <f>'법정동(2015.12월말)'!H89-'법정동(2015.6월말)'!H89</f>
        <v>0</v>
      </c>
      <c r="I86" s="63">
        <f>'법정동(2015.12월말)'!I89-'법정동(2015.6월말)'!I89</f>
        <v>0</v>
      </c>
      <c r="J86" s="63">
        <f>'법정동(2015.12월말)'!J89-'법정동(2015.6월말)'!J89</f>
        <v>0</v>
      </c>
      <c r="K86" s="63">
        <f>'법정동(2015.12월말)'!K89-'법정동(2015.6월말)'!K89</f>
        <v>0</v>
      </c>
      <c r="L86" s="63">
        <f>'법정동(2015.12월말)'!L89-'법정동(2015.6월말)'!L89</f>
        <v>0</v>
      </c>
      <c r="M86" s="63">
        <f>'법정동(2015.12월말)'!M89-'법정동(2015.6월말)'!M89</f>
        <v>5</v>
      </c>
      <c r="N86" s="63">
        <f>'법정동(2015.12월말)'!N89-'법정동(2015.6월말)'!N89</f>
        <v>0</v>
      </c>
      <c r="O86" s="63">
        <f>'법정동(2015.12월말)'!O89-'법정동(2015.6월말)'!O89</f>
        <v>0</v>
      </c>
      <c r="P86" s="63">
        <f>'법정동(2015.12월말)'!P89-'법정동(2015.6월말)'!P89</f>
        <v>0</v>
      </c>
      <c r="Q86" s="63">
        <f>'법정동(2015.12월말)'!Q89-'법정동(2015.6월말)'!Q89</f>
        <v>0</v>
      </c>
      <c r="R86" s="63">
        <f>'법정동(2015.12월말)'!R89-'법정동(2015.6월말)'!R89</f>
        <v>1095</v>
      </c>
      <c r="S86" s="63">
        <f>'법정동(2015.12월말)'!S89-'법정동(2015.6월말)'!S89</f>
        <v>3</v>
      </c>
      <c r="T86" s="63">
        <f>'법정동(2015.12월말)'!T89-'법정동(2015.6월말)'!T89</f>
        <v>0</v>
      </c>
      <c r="U86" s="63">
        <f>'법정동(2015.12월말)'!U89-'법정동(2015.6월말)'!U89</f>
        <v>0</v>
      </c>
      <c r="V86" s="63">
        <f>'법정동(2015.12월말)'!V89-'법정동(2015.6월말)'!V89</f>
        <v>0</v>
      </c>
      <c r="W86" s="63">
        <f>'법정동(2015.12월말)'!W89-'법정동(2015.6월말)'!W89</f>
        <v>0</v>
      </c>
      <c r="X86" s="63">
        <f>'법정동(2015.12월말)'!X89-'법정동(2015.6월말)'!X89</f>
        <v>0</v>
      </c>
      <c r="Y86" s="63">
        <f>'법정동(2015.12월말)'!Y89-'법정동(2015.6월말)'!Y89</f>
        <v>0</v>
      </c>
      <c r="Z86" s="63">
        <f>'법정동(2015.12월말)'!Z89-'법정동(2015.6월말)'!Z89</f>
        <v>0</v>
      </c>
      <c r="AA86" s="63">
        <f>'법정동(2015.12월말)'!AA89-'법정동(2015.6월말)'!AA89</f>
        <v>0</v>
      </c>
      <c r="AB86" s="63">
        <f>'법정동(2015.12월말)'!AB89-'법정동(2015.6월말)'!AB89</f>
        <v>0</v>
      </c>
      <c r="AC86" s="63">
        <f>'법정동(2015.12월말)'!AC89-'법정동(2015.6월말)'!AC89</f>
        <v>0</v>
      </c>
      <c r="AD86" s="63">
        <f>'법정동(2015.12월말)'!AD89-'법정동(2015.6월말)'!AD89</f>
        <v>168</v>
      </c>
      <c r="AE86" s="63">
        <f>'법정동(2015.12월말)'!AE89-'법정동(2015.6월말)'!AE89</f>
        <v>2</v>
      </c>
      <c r="AF86" s="63">
        <f>'법정동(2015.12월말)'!AF89-'법정동(2015.6월말)'!AF89</f>
        <v>0</v>
      </c>
      <c r="AG86" s="63">
        <f>'법정동(2015.12월말)'!AG89-'법정동(2015.6월말)'!AG89</f>
        <v>0</v>
      </c>
      <c r="AH86" s="63">
        <f>'법정동(2015.12월말)'!AH89-'법정동(2015.6월말)'!AH89</f>
        <v>0</v>
      </c>
      <c r="AI86" s="63">
        <f>'법정동(2015.12월말)'!AI89-'법정동(2015.6월말)'!AI89</f>
        <v>0</v>
      </c>
      <c r="AJ86" s="63">
        <f>'법정동(2015.12월말)'!AJ89-'법정동(2015.6월말)'!AJ89</f>
        <v>0</v>
      </c>
      <c r="AK86" s="63">
        <f>'법정동(2015.12월말)'!AK89-'법정동(2015.6월말)'!AK89</f>
        <v>0</v>
      </c>
      <c r="AL86" s="63">
        <f>'법정동(2015.12월말)'!AL89-'법정동(2015.6월말)'!AL89</f>
        <v>0</v>
      </c>
      <c r="AM86" s="63">
        <f>'법정동(2015.12월말)'!AM89-'법정동(2015.6월말)'!AM89</f>
        <v>0</v>
      </c>
      <c r="AN86" s="63">
        <f>'법정동(2015.12월말)'!AN89-'법정동(2015.6월말)'!AN89</f>
        <v>0</v>
      </c>
      <c r="AO86" s="63">
        <f>'법정동(2015.12월말)'!AO89-'법정동(2015.6월말)'!AO89</f>
        <v>0</v>
      </c>
      <c r="AP86" s="63">
        <f>'법정동(2015.12월말)'!AP89-'법정동(2015.6월말)'!AP89</f>
        <v>0</v>
      </c>
      <c r="AQ86" s="63">
        <f>'법정동(2015.12월말)'!AQ89-'법정동(2015.6월말)'!AQ89</f>
        <v>0</v>
      </c>
      <c r="AR86" s="63">
        <f>'법정동(2015.12월말)'!AR89-'법정동(2015.6월말)'!AR89</f>
        <v>0</v>
      </c>
      <c r="AS86" s="63">
        <f>'법정동(2015.12월말)'!AS89-'법정동(2015.6월말)'!AS89</f>
        <v>0</v>
      </c>
      <c r="AT86" s="63">
        <f>'법정동(2015.12월말)'!AT89-'법정동(2015.6월말)'!AT89</f>
        <v>0</v>
      </c>
      <c r="AU86" s="63">
        <f>'법정동(2015.12월말)'!AU89-'법정동(2015.6월말)'!AU89</f>
        <v>0</v>
      </c>
      <c r="AV86" s="63">
        <f>'법정동(2015.12월말)'!AV89-'법정동(2015.6월말)'!AV89</f>
        <v>0</v>
      </c>
      <c r="AW86" s="63">
        <f>'법정동(2015.12월말)'!AW89-'법정동(2015.6월말)'!AW89</f>
        <v>0</v>
      </c>
      <c r="AX86" s="63">
        <f>'법정동(2015.12월말)'!AX89-'법정동(2015.6월말)'!AX89</f>
        <v>0</v>
      </c>
      <c r="AY86" s="63">
        <f>'법정동(2015.12월말)'!AY89-'법정동(2015.6월말)'!AY89</f>
        <v>0</v>
      </c>
      <c r="AZ86" s="63">
        <f>'법정동(2015.12월말)'!AZ89-'법정동(2015.6월말)'!AZ89</f>
        <v>0</v>
      </c>
      <c r="BA86" s="63">
        <f>'법정동(2015.12월말)'!BA89-'법정동(2015.6월말)'!BA89</f>
        <v>0</v>
      </c>
      <c r="BB86" s="63">
        <f>'법정동(2015.12월말)'!BB89-'법정동(2015.6월말)'!BB89</f>
        <v>0</v>
      </c>
      <c r="BC86" s="63">
        <f>'법정동(2015.12월말)'!BC89-'법정동(2015.6월말)'!BC89</f>
        <v>0</v>
      </c>
      <c r="BD86" s="63">
        <f>'법정동(2015.12월말)'!BD89-'법정동(2015.6월말)'!BD89</f>
        <v>0</v>
      </c>
      <c r="BE86" s="63">
        <f>'법정동(2015.12월말)'!BE89-'법정동(2015.6월말)'!BE89</f>
        <v>0</v>
      </c>
      <c r="BF86" s="63">
        <f>'법정동(2015.12월말)'!BF89-'법정동(2015.6월말)'!BF89</f>
        <v>0</v>
      </c>
      <c r="BG86" s="64">
        <f>'법정동(2015.12월말)'!BG89-'법정동(2015.6월말)'!BG89</f>
        <v>0</v>
      </c>
    </row>
    <row r="87" spans="1:59" s="20" customFormat="1" ht="20.25" customHeight="1">
      <c r="A87" s="67" t="s">
        <v>90</v>
      </c>
      <c r="B87" s="69">
        <f>'법정동(2015.12월말)'!B90-'법정동(2015.6월말)'!B90</f>
        <v>8</v>
      </c>
      <c r="C87" s="63">
        <f>'법정동(2015.12월말)'!C90-'법정동(2015.6월말)'!C90</f>
        <v>9</v>
      </c>
      <c r="D87" s="63">
        <f>'법정동(2015.12월말)'!D90-'법정동(2015.6월말)'!D90</f>
        <v>-954</v>
      </c>
      <c r="E87" s="63">
        <f>'법정동(2015.12월말)'!E90-'법정동(2015.6월말)'!E90</f>
        <v>4</v>
      </c>
      <c r="F87" s="63">
        <f>'법정동(2015.12월말)'!F90-'법정동(2015.6월말)'!F90</f>
        <v>-714</v>
      </c>
      <c r="G87" s="63">
        <f>'법정동(2015.12월말)'!G90-'법정동(2015.6월말)'!G90</f>
        <v>-2</v>
      </c>
      <c r="H87" s="63">
        <f>'법정동(2015.12월말)'!H90-'법정동(2015.6월말)'!H90</f>
        <v>0</v>
      </c>
      <c r="I87" s="63">
        <f>'법정동(2015.12월말)'!I90-'법정동(2015.6월말)'!I90</f>
        <v>0</v>
      </c>
      <c r="J87" s="63">
        <f>'법정동(2015.12월말)'!J90-'법정동(2015.6월말)'!J90</f>
        <v>0</v>
      </c>
      <c r="K87" s="63">
        <f>'법정동(2015.12월말)'!K90-'법정동(2015.6월말)'!K90</f>
        <v>0</v>
      </c>
      <c r="L87" s="63">
        <f>'법정동(2015.12월말)'!L90-'법정동(2015.6월말)'!L90</f>
        <v>-342</v>
      </c>
      <c r="M87" s="63">
        <f>'법정동(2015.12월말)'!M90-'법정동(2015.6월말)'!M90</f>
        <v>0</v>
      </c>
      <c r="N87" s="63">
        <f>'법정동(2015.12월말)'!N90-'법정동(2015.6월말)'!N90</f>
        <v>0</v>
      </c>
      <c r="O87" s="63">
        <f>'법정동(2015.12월말)'!O90-'법정동(2015.6월말)'!O90</f>
        <v>0</v>
      </c>
      <c r="P87" s="63">
        <f>'법정동(2015.12월말)'!P90-'법정동(2015.6월말)'!P90</f>
        <v>0</v>
      </c>
      <c r="Q87" s="63">
        <f>'법정동(2015.12월말)'!Q90-'법정동(2015.6월말)'!Q90</f>
        <v>0</v>
      </c>
      <c r="R87" s="63">
        <f>'법정동(2015.12월말)'!R90-'법정동(2015.6월말)'!R90</f>
        <v>2512</v>
      </c>
      <c r="S87" s="63">
        <f>'법정동(2015.12월말)'!S90-'법정동(2015.6월말)'!S90</f>
        <v>4</v>
      </c>
      <c r="T87" s="63">
        <f>'법정동(2015.12월말)'!T90-'법정동(2015.6월말)'!T90</f>
        <v>0</v>
      </c>
      <c r="U87" s="63">
        <f>'법정동(2015.12월말)'!U90-'법정동(2015.6월말)'!U90</f>
        <v>0</v>
      </c>
      <c r="V87" s="63">
        <f>'법정동(2015.12월말)'!V90-'법정동(2015.6월말)'!V90</f>
        <v>0</v>
      </c>
      <c r="W87" s="63">
        <f>'법정동(2015.12월말)'!W90-'법정동(2015.6월말)'!W90</f>
        <v>0</v>
      </c>
      <c r="X87" s="63">
        <f>'법정동(2015.12월말)'!X90-'법정동(2015.6월말)'!X90</f>
        <v>0</v>
      </c>
      <c r="Y87" s="63">
        <f>'법정동(2015.12월말)'!Y90-'법정동(2015.6월말)'!Y90</f>
        <v>0</v>
      </c>
      <c r="Z87" s="63">
        <f>'법정동(2015.12월말)'!Z90-'법정동(2015.6월말)'!Z90</f>
        <v>0</v>
      </c>
      <c r="AA87" s="63">
        <f>'법정동(2015.12월말)'!AA90-'법정동(2015.6월말)'!AA90</f>
        <v>0</v>
      </c>
      <c r="AB87" s="63">
        <f>'법정동(2015.12월말)'!AB90-'법정동(2015.6월말)'!AB90</f>
        <v>330</v>
      </c>
      <c r="AC87" s="63">
        <f>'법정동(2015.12월말)'!AC90-'법정동(2015.6월말)'!AC90</f>
        <v>1</v>
      </c>
      <c r="AD87" s="63">
        <f>'법정동(2015.12월말)'!AD90-'법정동(2015.6월말)'!AD90</f>
        <v>174</v>
      </c>
      <c r="AE87" s="63">
        <f>'법정동(2015.12월말)'!AE90-'법정동(2015.6월말)'!AE90</f>
        <v>2</v>
      </c>
      <c r="AF87" s="63">
        <f>'법정동(2015.12월말)'!AF90-'법정동(2015.6월말)'!AF90</f>
        <v>0</v>
      </c>
      <c r="AG87" s="63">
        <f>'법정동(2015.12월말)'!AG90-'법정동(2015.6월말)'!AG90</f>
        <v>0</v>
      </c>
      <c r="AH87" s="63">
        <f>'법정동(2015.12월말)'!AH90-'법정동(2015.6월말)'!AH90</f>
        <v>0</v>
      </c>
      <c r="AI87" s="63">
        <f>'법정동(2015.12월말)'!AI90-'법정동(2015.6월말)'!AI90</f>
        <v>0</v>
      </c>
      <c r="AJ87" s="63">
        <f>'법정동(2015.12월말)'!AJ90-'법정동(2015.6월말)'!AJ90</f>
        <v>0</v>
      </c>
      <c r="AK87" s="63">
        <f>'법정동(2015.12월말)'!AK90-'법정동(2015.6월말)'!AK90</f>
        <v>0</v>
      </c>
      <c r="AL87" s="63">
        <f>'법정동(2015.12월말)'!AL90-'법정동(2015.6월말)'!AL90</f>
        <v>0</v>
      </c>
      <c r="AM87" s="63">
        <f>'법정동(2015.12월말)'!AM90-'법정동(2015.6월말)'!AM90</f>
        <v>0</v>
      </c>
      <c r="AN87" s="63">
        <f>'법정동(2015.12월말)'!AN90-'법정동(2015.6월말)'!AN90</f>
        <v>0</v>
      </c>
      <c r="AO87" s="63">
        <f>'법정동(2015.12월말)'!AO90-'법정동(2015.6월말)'!AO90</f>
        <v>0</v>
      </c>
      <c r="AP87" s="63">
        <f>'법정동(2015.12월말)'!AP90-'법정동(2015.6월말)'!AP90</f>
        <v>0</v>
      </c>
      <c r="AQ87" s="63">
        <f>'법정동(2015.12월말)'!AQ90-'법정동(2015.6월말)'!AQ90</f>
        <v>0</v>
      </c>
      <c r="AR87" s="63">
        <f>'법정동(2015.12월말)'!AR90-'법정동(2015.6월말)'!AR90</f>
        <v>0</v>
      </c>
      <c r="AS87" s="63">
        <f>'법정동(2015.12월말)'!AS90-'법정동(2015.6월말)'!AS90</f>
        <v>0</v>
      </c>
      <c r="AT87" s="63">
        <f>'법정동(2015.12월말)'!AT90-'법정동(2015.6월말)'!AT90</f>
        <v>0</v>
      </c>
      <c r="AU87" s="63">
        <f>'법정동(2015.12월말)'!AU90-'법정동(2015.6월말)'!AU90</f>
        <v>0</v>
      </c>
      <c r="AV87" s="63">
        <f>'법정동(2015.12월말)'!AV90-'법정동(2015.6월말)'!AV90</f>
        <v>0</v>
      </c>
      <c r="AW87" s="63">
        <f>'법정동(2015.12월말)'!AW90-'법정동(2015.6월말)'!AW90</f>
        <v>0</v>
      </c>
      <c r="AX87" s="63">
        <f>'법정동(2015.12월말)'!AX90-'법정동(2015.6월말)'!AX90</f>
        <v>0</v>
      </c>
      <c r="AY87" s="63">
        <f>'법정동(2015.12월말)'!AY90-'법정동(2015.6월말)'!AY90</f>
        <v>0</v>
      </c>
      <c r="AZ87" s="63">
        <f>'법정동(2015.12월말)'!AZ90-'법정동(2015.6월말)'!AZ90</f>
        <v>0</v>
      </c>
      <c r="BA87" s="63">
        <f>'법정동(2015.12월말)'!BA90-'법정동(2015.6월말)'!BA90</f>
        <v>0</v>
      </c>
      <c r="BB87" s="63">
        <f>'법정동(2015.12월말)'!BB90-'법정동(2015.6월말)'!BB90</f>
        <v>0</v>
      </c>
      <c r="BC87" s="63">
        <f>'법정동(2015.12월말)'!BC90-'법정동(2015.6월말)'!BC90</f>
        <v>0</v>
      </c>
      <c r="BD87" s="63">
        <f>'법정동(2015.12월말)'!BD90-'법정동(2015.6월말)'!BD90</f>
        <v>0</v>
      </c>
      <c r="BE87" s="63">
        <f>'법정동(2015.12월말)'!BE90-'법정동(2015.6월말)'!BE90</f>
        <v>0</v>
      </c>
      <c r="BF87" s="63">
        <f>'법정동(2015.12월말)'!BF90-'법정동(2015.6월말)'!BF90</f>
        <v>-998</v>
      </c>
      <c r="BG87" s="64">
        <f>'법정동(2015.12월말)'!BG90-'법정동(2015.6월말)'!BG90</f>
        <v>0</v>
      </c>
    </row>
    <row r="88" spans="1:59" s="20" customFormat="1" ht="20.25" customHeight="1">
      <c r="A88" s="67" t="s">
        <v>91</v>
      </c>
      <c r="B88" s="69">
        <f>'법정동(2015.12월말)'!B91-'법정동(2015.6월말)'!B91</f>
        <v>0</v>
      </c>
      <c r="C88" s="63">
        <f>'법정동(2015.12월말)'!C91-'법정동(2015.6월말)'!C91</f>
        <v>22</v>
      </c>
      <c r="D88" s="63">
        <f>'법정동(2015.12월말)'!D91-'법정동(2015.6월말)'!D91</f>
        <v>0</v>
      </c>
      <c r="E88" s="63">
        <f>'법정동(2015.12월말)'!E91-'법정동(2015.6월말)'!E91</f>
        <v>2</v>
      </c>
      <c r="F88" s="63">
        <f>'법정동(2015.12월말)'!F91-'법정동(2015.6월말)'!F91</f>
        <v>0</v>
      </c>
      <c r="G88" s="63">
        <f>'법정동(2015.12월말)'!G91-'법정동(2015.6월말)'!G91</f>
        <v>4</v>
      </c>
      <c r="H88" s="63">
        <f>'법정동(2015.12월말)'!H91-'법정동(2015.6월말)'!H91</f>
        <v>0</v>
      </c>
      <c r="I88" s="63">
        <f>'법정동(2015.12월말)'!I91-'법정동(2015.6월말)'!I91</f>
        <v>0</v>
      </c>
      <c r="J88" s="63">
        <f>'법정동(2015.12월말)'!J91-'법정동(2015.6월말)'!J91</f>
        <v>0</v>
      </c>
      <c r="K88" s="63">
        <f>'법정동(2015.12월말)'!K91-'법정동(2015.6월말)'!K91</f>
        <v>0</v>
      </c>
      <c r="L88" s="63">
        <f>'법정동(2015.12월말)'!L91-'법정동(2015.6월말)'!L91</f>
        <v>0</v>
      </c>
      <c r="M88" s="63">
        <f>'법정동(2015.12월말)'!M91-'법정동(2015.6월말)'!M91</f>
        <v>0</v>
      </c>
      <c r="N88" s="63">
        <f>'법정동(2015.12월말)'!N91-'법정동(2015.6월말)'!N91</f>
        <v>0</v>
      </c>
      <c r="O88" s="63">
        <f>'법정동(2015.12월말)'!O91-'법정동(2015.6월말)'!O91</f>
        <v>0</v>
      </c>
      <c r="P88" s="63">
        <f>'법정동(2015.12월말)'!P91-'법정동(2015.6월말)'!P91</f>
        <v>0</v>
      </c>
      <c r="Q88" s="63">
        <f>'법정동(2015.12월말)'!Q91-'법정동(2015.6월말)'!Q91</f>
        <v>0</v>
      </c>
      <c r="R88" s="63">
        <f>'법정동(2015.12월말)'!R91-'법정동(2015.6월말)'!R91</f>
        <v>481</v>
      </c>
      <c r="S88" s="63">
        <f>'법정동(2015.12월말)'!S91-'법정동(2015.6월말)'!S91</f>
        <v>17</v>
      </c>
      <c r="T88" s="63">
        <f>'법정동(2015.12월말)'!T91-'법정동(2015.6월말)'!T91</f>
        <v>0</v>
      </c>
      <c r="U88" s="63">
        <f>'법정동(2015.12월말)'!U91-'법정동(2015.6월말)'!U91</f>
        <v>0</v>
      </c>
      <c r="V88" s="63">
        <f>'법정동(2015.12월말)'!V91-'법정동(2015.6월말)'!V91</f>
        <v>0</v>
      </c>
      <c r="W88" s="63">
        <f>'법정동(2015.12월말)'!W91-'법정동(2015.6월말)'!W91</f>
        <v>-1</v>
      </c>
      <c r="X88" s="63">
        <f>'법정동(2015.12월말)'!X91-'법정동(2015.6월말)'!X91</f>
        <v>0</v>
      </c>
      <c r="Y88" s="63">
        <f>'법정동(2015.12월말)'!Y91-'법정동(2015.6월말)'!Y91</f>
        <v>0</v>
      </c>
      <c r="Z88" s="63">
        <f>'법정동(2015.12월말)'!Z91-'법정동(2015.6월말)'!Z91</f>
        <v>0</v>
      </c>
      <c r="AA88" s="63">
        <f>'법정동(2015.12월말)'!AA91-'법정동(2015.6월말)'!AA91</f>
        <v>0</v>
      </c>
      <c r="AB88" s="63">
        <f>'법정동(2015.12월말)'!AB91-'법정동(2015.6월말)'!AB91</f>
        <v>-609</v>
      </c>
      <c r="AC88" s="63">
        <f>'법정동(2015.12월말)'!AC91-'법정동(2015.6월말)'!AC91</f>
        <v>-1</v>
      </c>
      <c r="AD88" s="63">
        <f>'법정동(2015.12월말)'!AD91-'법정동(2015.6월말)'!AD91</f>
        <v>128</v>
      </c>
      <c r="AE88" s="63">
        <f>'법정동(2015.12월말)'!AE91-'법정동(2015.6월말)'!AE91</f>
        <v>1</v>
      </c>
      <c r="AF88" s="63">
        <f>'법정동(2015.12월말)'!AF91-'법정동(2015.6월말)'!AF91</f>
        <v>0</v>
      </c>
      <c r="AG88" s="63">
        <f>'법정동(2015.12월말)'!AG91-'법정동(2015.6월말)'!AG91</f>
        <v>0</v>
      </c>
      <c r="AH88" s="63">
        <f>'법정동(2015.12월말)'!AH91-'법정동(2015.6월말)'!AH91</f>
        <v>0</v>
      </c>
      <c r="AI88" s="63">
        <f>'법정동(2015.12월말)'!AI91-'법정동(2015.6월말)'!AI91</f>
        <v>0</v>
      </c>
      <c r="AJ88" s="63">
        <f>'법정동(2015.12월말)'!AJ91-'법정동(2015.6월말)'!AJ91</f>
        <v>0</v>
      </c>
      <c r="AK88" s="63">
        <f>'법정동(2015.12월말)'!AK91-'법정동(2015.6월말)'!AK91</f>
        <v>0</v>
      </c>
      <c r="AL88" s="63">
        <f>'법정동(2015.12월말)'!AL91-'법정동(2015.6월말)'!AL91</f>
        <v>0</v>
      </c>
      <c r="AM88" s="63">
        <f>'법정동(2015.12월말)'!AM91-'법정동(2015.6월말)'!AM91</f>
        <v>0</v>
      </c>
      <c r="AN88" s="63">
        <f>'법정동(2015.12월말)'!AN91-'법정동(2015.6월말)'!AN91</f>
        <v>0</v>
      </c>
      <c r="AO88" s="63">
        <f>'법정동(2015.12월말)'!AO91-'법정동(2015.6월말)'!AO91</f>
        <v>0</v>
      </c>
      <c r="AP88" s="63">
        <f>'법정동(2015.12월말)'!AP91-'법정동(2015.6월말)'!AP91</f>
        <v>0</v>
      </c>
      <c r="AQ88" s="63">
        <f>'법정동(2015.12월말)'!AQ91-'법정동(2015.6월말)'!AQ91</f>
        <v>0</v>
      </c>
      <c r="AR88" s="63">
        <f>'법정동(2015.12월말)'!AR91-'법정동(2015.6월말)'!AR91</f>
        <v>0</v>
      </c>
      <c r="AS88" s="63">
        <f>'법정동(2015.12월말)'!AS91-'법정동(2015.6월말)'!AS91</f>
        <v>0</v>
      </c>
      <c r="AT88" s="63">
        <f>'법정동(2015.12월말)'!AT91-'법정동(2015.6월말)'!AT91</f>
        <v>0</v>
      </c>
      <c r="AU88" s="63">
        <f>'법정동(2015.12월말)'!AU91-'법정동(2015.6월말)'!AU91</f>
        <v>0</v>
      </c>
      <c r="AV88" s="63">
        <f>'법정동(2015.12월말)'!AV91-'법정동(2015.6월말)'!AV91</f>
        <v>0</v>
      </c>
      <c r="AW88" s="63">
        <f>'법정동(2015.12월말)'!AW91-'법정동(2015.6월말)'!AW91</f>
        <v>0</v>
      </c>
      <c r="AX88" s="63">
        <f>'법정동(2015.12월말)'!AX91-'법정동(2015.6월말)'!AX91</f>
        <v>0</v>
      </c>
      <c r="AY88" s="63">
        <f>'법정동(2015.12월말)'!AY91-'법정동(2015.6월말)'!AY91</f>
        <v>0</v>
      </c>
      <c r="AZ88" s="63">
        <f>'법정동(2015.12월말)'!AZ91-'법정동(2015.6월말)'!AZ91</f>
        <v>0</v>
      </c>
      <c r="BA88" s="63">
        <f>'법정동(2015.12월말)'!BA91-'법정동(2015.6월말)'!BA91</f>
        <v>0</v>
      </c>
      <c r="BB88" s="63">
        <f>'법정동(2015.12월말)'!BB91-'법정동(2015.6월말)'!BB91</f>
        <v>0</v>
      </c>
      <c r="BC88" s="63">
        <f>'법정동(2015.12월말)'!BC91-'법정동(2015.6월말)'!BC91</f>
        <v>0</v>
      </c>
      <c r="BD88" s="63">
        <f>'법정동(2015.12월말)'!BD91-'법정동(2015.6월말)'!BD91</f>
        <v>0</v>
      </c>
      <c r="BE88" s="63">
        <f>'법정동(2015.12월말)'!BE91-'법정동(2015.6월말)'!BE91</f>
        <v>0</v>
      </c>
      <c r="BF88" s="63">
        <f>'법정동(2015.12월말)'!BF91-'법정동(2015.6월말)'!BF91</f>
        <v>0</v>
      </c>
      <c r="BG88" s="64">
        <f>'법정동(2015.12월말)'!BG91-'법정동(2015.6월말)'!BG91</f>
        <v>0</v>
      </c>
    </row>
    <row r="89" spans="1:59" s="20" customFormat="1" ht="20.25" customHeight="1">
      <c r="A89" s="67" t="s">
        <v>92</v>
      </c>
      <c r="B89" s="69">
        <f>'법정동(2015.12월말)'!B92-'법정동(2015.6월말)'!B92</f>
        <v>64</v>
      </c>
      <c r="C89" s="63">
        <f>'법정동(2015.12월말)'!C92-'법정동(2015.6월말)'!C92</f>
        <v>2</v>
      </c>
      <c r="D89" s="63">
        <f>'법정동(2015.12월말)'!D92-'법정동(2015.6월말)'!D92</f>
        <v>0</v>
      </c>
      <c r="E89" s="63">
        <f>'법정동(2015.12월말)'!E92-'법정동(2015.6월말)'!E92</f>
        <v>0</v>
      </c>
      <c r="F89" s="63">
        <f>'법정동(2015.12월말)'!F92-'법정동(2015.6월말)'!F92</f>
        <v>0</v>
      </c>
      <c r="G89" s="63">
        <f>'법정동(2015.12월말)'!G92-'법정동(2015.6월말)'!G92</f>
        <v>0</v>
      </c>
      <c r="H89" s="63">
        <f>'법정동(2015.12월말)'!H92-'법정동(2015.6월말)'!H92</f>
        <v>0</v>
      </c>
      <c r="I89" s="63">
        <f>'법정동(2015.12월말)'!I92-'법정동(2015.6월말)'!I92</f>
        <v>0</v>
      </c>
      <c r="J89" s="63">
        <f>'법정동(2015.12월말)'!J92-'법정동(2015.6월말)'!J92</f>
        <v>0</v>
      </c>
      <c r="K89" s="63">
        <f>'법정동(2015.12월말)'!K92-'법정동(2015.6월말)'!K92</f>
        <v>0</v>
      </c>
      <c r="L89" s="63">
        <f>'법정동(2015.12월말)'!L92-'법정동(2015.6월말)'!L92</f>
        <v>0</v>
      </c>
      <c r="M89" s="63">
        <f>'법정동(2015.12월말)'!M92-'법정동(2015.6월말)'!M92</f>
        <v>0</v>
      </c>
      <c r="N89" s="63">
        <f>'법정동(2015.12월말)'!N92-'법정동(2015.6월말)'!N92</f>
        <v>0</v>
      </c>
      <c r="O89" s="63">
        <f>'법정동(2015.12월말)'!O92-'법정동(2015.6월말)'!O92</f>
        <v>0</v>
      </c>
      <c r="P89" s="63">
        <f>'법정동(2015.12월말)'!P92-'법정동(2015.6월말)'!P92</f>
        <v>0</v>
      </c>
      <c r="Q89" s="63">
        <f>'법정동(2015.12월말)'!Q92-'법정동(2015.6월말)'!Q92</f>
        <v>0</v>
      </c>
      <c r="R89" s="63">
        <f>'법정동(2015.12월말)'!R92-'법정동(2015.6월말)'!R92</f>
        <v>0</v>
      </c>
      <c r="S89" s="63">
        <f>'법정동(2015.12월말)'!S92-'법정동(2015.6월말)'!S92</f>
        <v>1</v>
      </c>
      <c r="T89" s="63">
        <f>'법정동(2015.12월말)'!T92-'법정동(2015.6월말)'!T92</f>
        <v>0</v>
      </c>
      <c r="U89" s="63">
        <f>'법정동(2015.12월말)'!U92-'법정동(2015.6월말)'!U92</f>
        <v>0</v>
      </c>
      <c r="V89" s="63">
        <f>'법정동(2015.12월말)'!V92-'법정동(2015.6월말)'!V92</f>
        <v>0</v>
      </c>
      <c r="W89" s="63">
        <f>'법정동(2015.12월말)'!W92-'법정동(2015.6월말)'!W92</f>
        <v>0</v>
      </c>
      <c r="X89" s="63">
        <f>'법정동(2015.12월말)'!X92-'법정동(2015.6월말)'!X92</f>
        <v>0</v>
      </c>
      <c r="Y89" s="63">
        <f>'법정동(2015.12월말)'!Y92-'법정동(2015.6월말)'!Y92</f>
        <v>0</v>
      </c>
      <c r="Z89" s="63">
        <f>'법정동(2015.12월말)'!Z92-'법정동(2015.6월말)'!Z92</f>
        <v>0</v>
      </c>
      <c r="AA89" s="63">
        <f>'법정동(2015.12월말)'!AA92-'법정동(2015.6월말)'!AA92</f>
        <v>0</v>
      </c>
      <c r="AB89" s="63">
        <f>'법정동(2015.12월말)'!AB92-'법정동(2015.6월말)'!AB92</f>
        <v>0</v>
      </c>
      <c r="AC89" s="63">
        <f>'법정동(2015.12월말)'!AC92-'법정동(2015.6월말)'!AC92</f>
        <v>0</v>
      </c>
      <c r="AD89" s="63">
        <f>'법정동(2015.12월말)'!AD92-'법정동(2015.6월말)'!AD92</f>
        <v>64</v>
      </c>
      <c r="AE89" s="63">
        <f>'법정동(2015.12월말)'!AE92-'법정동(2015.6월말)'!AE92</f>
        <v>1</v>
      </c>
      <c r="AF89" s="63">
        <f>'법정동(2015.12월말)'!AF92-'법정동(2015.6월말)'!AF92</f>
        <v>0</v>
      </c>
      <c r="AG89" s="63">
        <f>'법정동(2015.12월말)'!AG92-'법정동(2015.6월말)'!AG92</f>
        <v>0</v>
      </c>
      <c r="AH89" s="63">
        <f>'법정동(2015.12월말)'!AH92-'법정동(2015.6월말)'!AH92</f>
        <v>0</v>
      </c>
      <c r="AI89" s="63">
        <f>'법정동(2015.12월말)'!AI92-'법정동(2015.6월말)'!AI92</f>
        <v>0</v>
      </c>
      <c r="AJ89" s="63">
        <f>'법정동(2015.12월말)'!AJ92-'법정동(2015.6월말)'!AJ92</f>
        <v>0</v>
      </c>
      <c r="AK89" s="63">
        <f>'법정동(2015.12월말)'!AK92-'법정동(2015.6월말)'!AK92</f>
        <v>0</v>
      </c>
      <c r="AL89" s="63">
        <f>'법정동(2015.12월말)'!AL92-'법정동(2015.6월말)'!AL92</f>
        <v>0</v>
      </c>
      <c r="AM89" s="63">
        <f>'법정동(2015.12월말)'!AM92-'법정동(2015.6월말)'!AM92</f>
        <v>0</v>
      </c>
      <c r="AN89" s="63">
        <f>'법정동(2015.12월말)'!AN92-'법정동(2015.6월말)'!AN92</f>
        <v>0</v>
      </c>
      <c r="AO89" s="63">
        <f>'법정동(2015.12월말)'!AO92-'법정동(2015.6월말)'!AO92</f>
        <v>0</v>
      </c>
      <c r="AP89" s="63">
        <f>'법정동(2015.12월말)'!AP92-'법정동(2015.6월말)'!AP92</f>
        <v>0</v>
      </c>
      <c r="AQ89" s="63">
        <f>'법정동(2015.12월말)'!AQ92-'법정동(2015.6월말)'!AQ92</f>
        <v>0</v>
      </c>
      <c r="AR89" s="63">
        <f>'법정동(2015.12월말)'!AR92-'법정동(2015.6월말)'!AR92</f>
        <v>0</v>
      </c>
      <c r="AS89" s="63">
        <f>'법정동(2015.12월말)'!AS92-'법정동(2015.6월말)'!AS92</f>
        <v>0</v>
      </c>
      <c r="AT89" s="63">
        <f>'법정동(2015.12월말)'!AT92-'법정동(2015.6월말)'!AT92</f>
        <v>0</v>
      </c>
      <c r="AU89" s="63">
        <f>'법정동(2015.12월말)'!AU92-'법정동(2015.6월말)'!AU92</f>
        <v>0</v>
      </c>
      <c r="AV89" s="63">
        <f>'법정동(2015.12월말)'!AV92-'법정동(2015.6월말)'!AV92</f>
        <v>0</v>
      </c>
      <c r="AW89" s="63">
        <f>'법정동(2015.12월말)'!AW92-'법정동(2015.6월말)'!AW92</f>
        <v>0</v>
      </c>
      <c r="AX89" s="63">
        <f>'법정동(2015.12월말)'!AX92-'법정동(2015.6월말)'!AX92</f>
        <v>0</v>
      </c>
      <c r="AY89" s="63">
        <f>'법정동(2015.12월말)'!AY92-'법정동(2015.6월말)'!AY92</f>
        <v>0</v>
      </c>
      <c r="AZ89" s="63">
        <f>'법정동(2015.12월말)'!AZ92-'법정동(2015.6월말)'!AZ92</f>
        <v>0</v>
      </c>
      <c r="BA89" s="63">
        <f>'법정동(2015.12월말)'!BA92-'법정동(2015.6월말)'!BA92</f>
        <v>0</v>
      </c>
      <c r="BB89" s="63">
        <f>'법정동(2015.12월말)'!BB92-'법정동(2015.6월말)'!BB92</f>
        <v>0</v>
      </c>
      <c r="BC89" s="63">
        <f>'법정동(2015.12월말)'!BC92-'법정동(2015.6월말)'!BC92</f>
        <v>0</v>
      </c>
      <c r="BD89" s="63">
        <f>'법정동(2015.12월말)'!BD92-'법정동(2015.6월말)'!BD92</f>
        <v>0</v>
      </c>
      <c r="BE89" s="63">
        <f>'법정동(2015.12월말)'!BE92-'법정동(2015.6월말)'!BE92</f>
        <v>0</v>
      </c>
      <c r="BF89" s="63">
        <f>'법정동(2015.12월말)'!BF92-'법정동(2015.6월말)'!BF92</f>
        <v>0</v>
      </c>
      <c r="BG89" s="64">
        <f>'법정동(2015.12월말)'!BG92-'법정동(2015.6월말)'!BG92</f>
        <v>0</v>
      </c>
    </row>
    <row r="90" spans="1:59" s="20" customFormat="1" ht="20.25" customHeight="1">
      <c r="A90" s="67" t="s">
        <v>93</v>
      </c>
      <c r="B90" s="69">
        <f>'법정동(2015.12월말)'!B93-'법정동(2015.6월말)'!B93</f>
        <v>-378</v>
      </c>
      <c r="C90" s="63">
        <f>'법정동(2015.12월말)'!C93-'법정동(2015.6월말)'!C93</f>
        <v>13</v>
      </c>
      <c r="D90" s="63">
        <f>'법정동(2015.12월말)'!D93-'법정동(2015.6월말)'!D93</f>
        <v>-4971</v>
      </c>
      <c r="E90" s="63">
        <f>'법정동(2015.12월말)'!E93-'법정동(2015.6월말)'!E93</f>
        <v>-1</v>
      </c>
      <c r="F90" s="63">
        <f>'법정동(2015.12월말)'!F93-'법정동(2015.6월말)'!F93</f>
        <v>-345</v>
      </c>
      <c r="G90" s="63">
        <f>'법정동(2015.12월말)'!G93-'법정동(2015.6월말)'!G93</f>
        <v>3</v>
      </c>
      <c r="H90" s="63">
        <f>'법정동(2015.12월말)'!H93-'법정동(2015.6월말)'!H93</f>
        <v>1736</v>
      </c>
      <c r="I90" s="63">
        <f>'법정동(2015.12월말)'!I93-'법정동(2015.6월말)'!I93</f>
        <v>1</v>
      </c>
      <c r="J90" s="63">
        <f>'법정동(2015.12월말)'!J93-'법정동(2015.6월말)'!J93</f>
        <v>0</v>
      </c>
      <c r="K90" s="63">
        <f>'법정동(2015.12월말)'!K93-'법정동(2015.6월말)'!K93</f>
        <v>0</v>
      </c>
      <c r="L90" s="63">
        <f>'법정동(2015.12월말)'!L93-'법정동(2015.6월말)'!L93</f>
        <v>-4256</v>
      </c>
      <c r="M90" s="63">
        <f>'법정동(2015.12월말)'!M93-'법정동(2015.6월말)'!M93</f>
        <v>3</v>
      </c>
      <c r="N90" s="63">
        <f>'법정동(2015.12월말)'!N93-'법정동(2015.6월말)'!N93</f>
        <v>0</v>
      </c>
      <c r="O90" s="63">
        <f>'법정동(2015.12월말)'!O93-'법정동(2015.6월말)'!O93</f>
        <v>0</v>
      </c>
      <c r="P90" s="63">
        <f>'법정동(2015.12월말)'!P93-'법정동(2015.6월말)'!P93</f>
        <v>0</v>
      </c>
      <c r="Q90" s="63">
        <f>'법정동(2015.12월말)'!Q93-'법정동(2015.6월말)'!Q93</f>
        <v>0</v>
      </c>
      <c r="R90" s="63">
        <f>'법정동(2015.12월말)'!R93-'법정동(2015.6월말)'!R93</f>
        <v>3618</v>
      </c>
      <c r="S90" s="63">
        <f>'법정동(2015.12월말)'!S93-'법정동(2015.6월말)'!S93</f>
        <v>5</v>
      </c>
      <c r="T90" s="63">
        <f>'법정동(2015.12월말)'!T93-'법정동(2015.6월말)'!T93</f>
        <v>0</v>
      </c>
      <c r="U90" s="63">
        <f>'법정동(2015.12월말)'!U93-'법정동(2015.6월말)'!U93</f>
        <v>0</v>
      </c>
      <c r="V90" s="63">
        <f>'법정동(2015.12월말)'!V93-'법정동(2015.6월말)'!V93</f>
        <v>0</v>
      </c>
      <c r="W90" s="63">
        <f>'법정동(2015.12월말)'!W93-'법정동(2015.6월말)'!W93</f>
        <v>0</v>
      </c>
      <c r="X90" s="63">
        <f>'법정동(2015.12월말)'!X93-'법정동(2015.6월말)'!X93</f>
        <v>0</v>
      </c>
      <c r="Y90" s="63">
        <f>'법정동(2015.12월말)'!Y93-'법정동(2015.6월말)'!Y93</f>
        <v>0</v>
      </c>
      <c r="Z90" s="63">
        <f>'법정동(2015.12월말)'!Z93-'법정동(2015.6월말)'!Z93</f>
        <v>0</v>
      </c>
      <c r="AA90" s="63">
        <f>'법정동(2015.12월말)'!AA93-'법정동(2015.6월말)'!AA93</f>
        <v>0</v>
      </c>
      <c r="AB90" s="63">
        <f>'법정동(2015.12월말)'!AB93-'법정동(2015.6월말)'!AB93</f>
        <v>0</v>
      </c>
      <c r="AC90" s="63">
        <f>'법정동(2015.12월말)'!AC93-'법정동(2015.6월말)'!AC93</f>
        <v>0</v>
      </c>
      <c r="AD90" s="63">
        <f>'법정동(2015.12월말)'!AD93-'법정동(2015.6월말)'!AD93</f>
        <v>0</v>
      </c>
      <c r="AE90" s="63">
        <f>'법정동(2015.12월말)'!AE93-'법정동(2015.6월말)'!AE93</f>
        <v>0</v>
      </c>
      <c r="AF90" s="63">
        <f>'법정동(2015.12월말)'!AF93-'법정동(2015.6월말)'!AF93</f>
        <v>0</v>
      </c>
      <c r="AG90" s="63">
        <f>'법정동(2015.12월말)'!AG93-'법정동(2015.6월말)'!AG93</f>
        <v>0</v>
      </c>
      <c r="AH90" s="63">
        <f>'법정동(2015.12월말)'!AH93-'법정동(2015.6월말)'!AH93</f>
        <v>0</v>
      </c>
      <c r="AI90" s="63">
        <f>'법정동(2015.12월말)'!AI93-'법정동(2015.6월말)'!AI93</f>
        <v>0</v>
      </c>
      <c r="AJ90" s="63">
        <f>'법정동(2015.12월말)'!AJ93-'법정동(2015.6월말)'!AJ93</f>
        <v>0</v>
      </c>
      <c r="AK90" s="63">
        <f>'법정동(2015.12월말)'!AK93-'법정동(2015.6월말)'!AK93</f>
        <v>0</v>
      </c>
      <c r="AL90" s="63">
        <f>'법정동(2015.12월말)'!AL93-'법정동(2015.6월말)'!AL93</f>
        <v>0</v>
      </c>
      <c r="AM90" s="63">
        <f>'법정동(2015.12월말)'!AM93-'법정동(2015.6월말)'!AM93</f>
        <v>0</v>
      </c>
      <c r="AN90" s="63">
        <f>'법정동(2015.12월말)'!AN93-'법정동(2015.6월말)'!AN93</f>
        <v>0</v>
      </c>
      <c r="AO90" s="63">
        <f>'법정동(2015.12월말)'!AO93-'법정동(2015.6월말)'!AO93</f>
        <v>0</v>
      </c>
      <c r="AP90" s="63">
        <f>'법정동(2015.12월말)'!AP93-'법정동(2015.6월말)'!AP93</f>
        <v>0</v>
      </c>
      <c r="AQ90" s="63">
        <f>'법정동(2015.12월말)'!AQ93-'법정동(2015.6월말)'!AQ93</f>
        <v>0</v>
      </c>
      <c r="AR90" s="63">
        <f>'법정동(2015.12월말)'!AR93-'법정동(2015.6월말)'!AR93</f>
        <v>0</v>
      </c>
      <c r="AS90" s="63">
        <f>'법정동(2015.12월말)'!AS93-'법정동(2015.6월말)'!AS93</f>
        <v>0</v>
      </c>
      <c r="AT90" s="63">
        <f>'법정동(2015.12월말)'!AT93-'법정동(2015.6월말)'!AT93</f>
        <v>0</v>
      </c>
      <c r="AU90" s="63">
        <f>'법정동(2015.12월말)'!AU93-'법정동(2015.6월말)'!AU93</f>
        <v>0</v>
      </c>
      <c r="AV90" s="63">
        <f>'법정동(2015.12월말)'!AV93-'법정동(2015.6월말)'!AV93</f>
        <v>0</v>
      </c>
      <c r="AW90" s="63">
        <f>'법정동(2015.12월말)'!AW93-'법정동(2015.6월말)'!AW93</f>
        <v>0</v>
      </c>
      <c r="AX90" s="63">
        <f>'법정동(2015.12월말)'!AX93-'법정동(2015.6월말)'!AX93</f>
        <v>0</v>
      </c>
      <c r="AY90" s="63">
        <f>'법정동(2015.12월말)'!AY93-'법정동(2015.6월말)'!AY93</f>
        <v>0</v>
      </c>
      <c r="AZ90" s="63">
        <f>'법정동(2015.12월말)'!AZ93-'법정동(2015.6월말)'!AZ93</f>
        <v>0</v>
      </c>
      <c r="BA90" s="63">
        <f>'법정동(2015.12월말)'!BA93-'법정동(2015.6월말)'!BA93</f>
        <v>0</v>
      </c>
      <c r="BB90" s="63">
        <f>'법정동(2015.12월말)'!BB93-'법정동(2015.6월말)'!BB93</f>
        <v>0</v>
      </c>
      <c r="BC90" s="63">
        <f>'법정동(2015.12월말)'!BC93-'법정동(2015.6월말)'!BC93</f>
        <v>0</v>
      </c>
      <c r="BD90" s="63">
        <f>'법정동(2015.12월말)'!BD93-'법정동(2015.6월말)'!BD93</f>
        <v>0</v>
      </c>
      <c r="BE90" s="63">
        <f>'법정동(2015.12월말)'!BE93-'법정동(2015.6월말)'!BE93</f>
        <v>0</v>
      </c>
      <c r="BF90" s="63">
        <f>'법정동(2015.12월말)'!BF93-'법정동(2015.6월말)'!BF93</f>
        <v>3840</v>
      </c>
      <c r="BG90" s="64">
        <f>'법정동(2015.12월말)'!BG93-'법정동(2015.6월말)'!BG93</f>
        <v>2</v>
      </c>
    </row>
    <row r="91" spans="1:59" s="20" customFormat="1" ht="20.25" customHeight="1">
      <c r="A91" s="67" t="s">
        <v>94</v>
      </c>
      <c r="B91" s="69">
        <f>'법정동(2015.12월말)'!B94-'법정동(2015.6월말)'!B94</f>
        <v>334</v>
      </c>
      <c r="C91" s="63">
        <f>'법정동(2015.12월말)'!C94-'법정동(2015.6월말)'!C94</f>
        <v>59</v>
      </c>
      <c r="D91" s="63">
        <f>'법정동(2015.12월말)'!D94-'법정동(2015.6월말)'!D94</f>
        <v>-935</v>
      </c>
      <c r="E91" s="63">
        <f>'법정동(2015.12월말)'!E94-'법정동(2015.6월말)'!E94</f>
        <v>36</v>
      </c>
      <c r="F91" s="63">
        <f>'법정동(2015.12월말)'!F94-'법정동(2015.6월말)'!F94</f>
        <v>0</v>
      </c>
      <c r="G91" s="63">
        <f>'법정동(2015.12월말)'!G94-'법정동(2015.6월말)'!G94</f>
        <v>5</v>
      </c>
      <c r="H91" s="63">
        <f>'법정동(2015.12월말)'!H94-'법정동(2015.6월말)'!H94</f>
        <v>0</v>
      </c>
      <c r="I91" s="63">
        <f>'법정동(2015.12월말)'!I94-'법정동(2015.6월말)'!I94</f>
        <v>0</v>
      </c>
      <c r="J91" s="63">
        <f>'법정동(2015.12월말)'!J94-'법정동(2015.6월말)'!J94</f>
        <v>0</v>
      </c>
      <c r="K91" s="63">
        <f>'법정동(2015.12월말)'!K94-'법정동(2015.6월말)'!K94</f>
        <v>0</v>
      </c>
      <c r="L91" s="63">
        <f>'법정동(2015.12월말)'!L94-'법정동(2015.6월말)'!L94</f>
        <v>-1622</v>
      </c>
      <c r="M91" s="63">
        <f>'법정동(2015.12월말)'!M94-'법정동(2015.6월말)'!M94</f>
        <v>16</v>
      </c>
      <c r="N91" s="63">
        <f>'법정동(2015.12월말)'!N94-'법정동(2015.6월말)'!N94</f>
        <v>0</v>
      </c>
      <c r="O91" s="63">
        <f>'법정동(2015.12월말)'!O94-'법정동(2015.6월말)'!O94</f>
        <v>0</v>
      </c>
      <c r="P91" s="63">
        <f>'법정동(2015.12월말)'!P94-'법정동(2015.6월말)'!P94</f>
        <v>0</v>
      </c>
      <c r="Q91" s="63">
        <f>'법정동(2015.12월말)'!Q94-'법정동(2015.6월말)'!Q94</f>
        <v>0</v>
      </c>
      <c r="R91" s="63">
        <f>'법정동(2015.12월말)'!R94-'법정동(2015.6월말)'!R94</f>
        <v>922</v>
      </c>
      <c r="S91" s="63">
        <f>'법정동(2015.12월말)'!S94-'법정동(2015.6월말)'!S94</f>
        <v>-2</v>
      </c>
      <c r="T91" s="63">
        <f>'법정동(2015.12월말)'!T94-'법정동(2015.6월말)'!T94</f>
        <v>0</v>
      </c>
      <c r="U91" s="63">
        <f>'법정동(2015.12월말)'!U94-'법정동(2015.6월말)'!U94</f>
        <v>0</v>
      </c>
      <c r="V91" s="63">
        <f>'법정동(2015.12월말)'!V94-'법정동(2015.6월말)'!V94</f>
        <v>0</v>
      </c>
      <c r="W91" s="63">
        <f>'법정동(2015.12월말)'!W94-'법정동(2015.6월말)'!W94</f>
        <v>0</v>
      </c>
      <c r="X91" s="63">
        <f>'법정동(2015.12월말)'!X94-'법정동(2015.6월말)'!X94</f>
        <v>0</v>
      </c>
      <c r="Y91" s="63">
        <f>'법정동(2015.12월말)'!Y94-'법정동(2015.6월말)'!Y94</f>
        <v>0</v>
      </c>
      <c r="Z91" s="63">
        <f>'법정동(2015.12월말)'!Z94-'법정동(2015.6월말)'!Z94</f>
        <v>0</v>
      </c>
      <c r="AA91" s="63">
        <f>'법정동(2015.12월말)'!AA94-'법정동(2015.6월말)'!AA94</f>
        <v>0</v>
      </c>
      <c r="AB91" s="63">
        <f>'법정동(2015.12월말)'!AB94-'법정동(2015.6월말)'!AB94</f>
        <v>0</v>
      </c>
      <c r="AC91" s="63">
        <f>'법정동(2015.12월말)'!AC94-'법정동(2015.6월말)'!AC94</f>
        <v>0</v>
      </c>
      <c r="AD91" s="63">
        <f>'법정동(2015.12월말)'!AD94-'법정동(2015.6월말)'!AD94</f>
        <v>-9</v>
      </c>
      <c r="AE91" s="63">
        <f>'법정동(2015.12월말)'!AE94-'법정동(2015.6월말)'!AE94</f>
        <v>3</v>
      </c>
      <c r="AF91" s="63">
        <f>'법정동(2015.12월말)'!AF94-'법정동(2015.6월말)'!AF94</f>
        <v>0</v>
      </c>
      <c r="AG91" s="63">
        <f>'법정동(2015.12월말)'!AG94-'법정동(2015.6월말)'!AG94</f>
        <v>0</v>
      </c>
      <c r="AH91" s="63">
        <f>'법정동(2015.12월말)'!AH94-'법정동(2015.6월말)'!AH94</f>
        <v>0</v>
      </c>
      <c r="AI91" s="63">
        <f>'법정동(2015.12월말)'!AI94-'법정동(2015.6월말)'!AI94</f>
        <v>0</v>
      </c>
      <c r="AJ91" s="63">
        <f>'법정동(2015.12월말)'!AJ94-'법정동(2015.6월말)'!AJ94</f>
        <v>0</v>
      </c>
      <c r="AK91" s="63">
        <f>'법정동(2015.12월말)'!AK94-'법정동(2015.6월말)'!AK94</f>
        <v>0</v>
      </c>
      <c r="AL91" s="63">
        <f>'법정동(2015.12월말)'!AL94-'법정동(2015.6월말)'!AL94</f>
        <v>0</v>
      </c>
      <c r="AM91" s="63">
        <f>'법정동(2015.12월말)'!AM94-'법정동(2015.6월말)'!AM94</f>
        <v>0</v>
      </c>
      <c r="AN91" s="63">
        <f>'법정동(2015.12월말)'!AN94-'법정동(2015.6월말)'!AN94</f>
        <v>0</v>
      </c>
      <c r="AO91" s="63">
        <f>'법정동(2015.12월말)'!AO94-'법정동(2015.6월말)'!AO94</f>
        <v>0</v>
      </c>
      <c r="AP91" s="63">
        <f>'법정동(2015.12월말)'!AP94-'법정동(2015.6월말)'!AP94</f>
        <v>0</v>
      </c>
      <c r="AQ91" s="63">
        <f>'법정동(2015.12월말)'!AQ94-'법정동(2015.6월말)'!AQ94</f>
        <v>0</v>
      </c>
      <c r="AR91" s="63">
        <f>'법정동(2015.12월말)'!AR94-'법정동(2015.6월말)'!AR94</f>
        <v>0</v>
      </c>
      <c r="AS91" s="63">
        <f>'법정동(2015.12월말)'!AS94-'법정동(2015.6월말)'!AS94</f>
        <v>0</v>
      </c>
      <c r="AT91" s="63">
        <f>'법정동(2015.12월말)'!AT94-'법정동(2015.6월말)'!AT94</f>
        <v>0</v>
      </c>
      <c r="AU91" s="63">
        <f>'법정동(2015.12월말)'!AU94-'법정동(2015.6월말)'!AU94</f>
        <v>0</v>
      </c>
      <c r="AV91" s="63">
        <f>'법정동(2015.12월말)'!AV94-'법정동(2015.6월말)'!AV94</f>
        <v>0</v>
      </c>
      <c r="AW91" s="63">
        <f>'법정동(2015.12월말)'!AW94-'법정동(2015.6월말)'!AW94</f>
        <v>0</v>
      </c>
      <c r="AX91" s="63">
        <f>'법정동(2015.12월말)'!AX94-'법정동(2015.6월말)'!AX94</f>
        <v>0</v>
      </c>
      <c r="AY91" s="63">
        <f>'법정동(2015.12월말)'!AY94-'법정동(2015.6월말)'!AY94</f>
        <v>0</v>
      </c>
      <c r="AZ91" s="63">
        <f>'법정동(2015.12월말)'!AZ94-'법정동(2015.6월말)'!AZ94</f>
        <v>0</v>
      </c>
      <c r="BA91" s="63">
        <f>'법정동(2015.12월말)'!BA94-'법정동(2015.6월말)'!BA94</f>
        <v>0</v>
      </c>
      <c r="BB91" s="63">
        <f>'법정동(2015.12월말)'!BB94-'법정동(2015.6월말)'!BB94</f>
        <v>0</v>
      </c>
      <c r="BC91" s="63">
        <f>'법정동(2015.12월말)'!BC94-'법정동(2015.6월말)'!BC94</f>
        <v>0</v>
      </c>
      <c r="BD91" s="63">
        <f>'법정동(2015.12월말)'!BD94-'법정동(2015.6월말)'!BD94</f>
        <v>1978</v>
      </c>
      <c r="BE91" s="63">
        <f>'법정동(2015.12월말)'!BE94-'법정동(2015.6월말)'!BE94</f>
        <v>1</v>
      </c>
      <c r="BF91" s="63">
        <f>'법정동(2015.12월말)'!BF94-'법정동(2015.6월말)'!BF94</f>
        <v>0</v>
      </c>
      <c r="BG91" s="64">
        <f>'법정동(2015.12월말)'!BG94-'법정동(2015.6월말)'!BG94</f>
        <v>0</v>
      </c>
    </row>
    <row r="92" spans="1:59" s="20" customFormat="1" ht="20.25" customHeight="1">
      <c r="A92" s="67" t="s">
        <v>95</v>
      </c>
      <c r="B92" s="69">
        <f>'법정동(2015.12월말)'!B95-'법정동(2015.6월말)'!B95</f>
        <v>786</v>
      </c>
      <c r="C92" s="63">
        <f>'법정동(2015.12월말)'!C95-'법정동(2015.6월말)'!C95</f>
        <v>35</v>
      </c>
      <c r="D92" s="63">
        <f>'법정동(2015.12월말)'!D95-'법정동(2015.6월말)'!D95</f>
        <v>-5053</v>
      </c>
      <c r="E92" s="63">
        <f>'법정동(2015.12월말)'!E95-'법정동(2015.6월말)'!E95</f>
        <v>-1</v>
      </c>
      <c r="F92" s="63">
        <f>'법정동(2015.12월말)'!F95-'법정동(2015.6월말)'!F95</f>
        <v>-1021</v>
      </c>
      <c r="G92" s="63">
        <f>'법정동(2015.12월말)'!G95-'법정동(2015.6월말)'!G95</f>
        <v>-3</v>
      </c>
      <c r="H92" s="63">
        <f>'법정동(2015.12월말)'!H95-'법정동(2015.6월말)'!H95</f>
        <v>0</v>
      </c>
      <c r="I92" s="63">
        <f>'법정동(2015.12월말)'!I95-'법정동(2015.6월말)'!I95</f>
        <v>0</v>
      </c>
      <c r="J92" s="63">
        <f>'법정동(2015.12월말)'!J95-'법정동(2015.6월말)'!J95</f>
        <v>0</v>
      </c>
      <c r="K92" s="63">
        <f>'법정동(2015.12월말)'!K95-'법정동(2015.6월말)'!K95</f>
        <v>0</v>
      </c>
      <c r="L92" s="63">
        <f>'법정동(2015.12월말)'!L95-'법정동(2015.6월말)'!L95</f>
        <v>687</v>
      </c>
      <c r="M92" s="63">
        <f>'법정동(2015.12월말)'!M95-'법정동(2015.6월말)'!M95</f>
        <v>22</v>
      </c>
      <c r="N92" s="63">
        <f>'법정동(2015.12월말)'!N95-'법정동(2015.6월말)'!N95</f>
        <v>0</v>
      </c>
      <c r="O92" s="63">
        <f>'법정동(2015.12월말)'!O95-'법정동(2015.6월말)'!O95</f>
        <v>0</v>
      </c>
      <c r="P92" s="63">
        <f>'법정동(2015.12월말)'!P95-'법정동(2015.6월말)'!P95</f>
        <v>0</v>
      </c>
      <c r="Q92" s="63">
        <f>'법정동(2015.12월말)'!Q95-'법정동(2015.6월말)'!Q95</f>
        <v>0</v>
      </c>
      <c r="R92" s="63">
        <f>'법정동(2015.12월말)'!R95-'법정동(2015.6월말)'!R95</f>
        <v>5085</v>
      </c>
      <c r="S92" s="63">
        <f>'법정동(2015.12월말)'!S95-'법정동(2015.6월말)'!S95</f>
        <v>9</v>
      </c>
      <c r="T92" s="63">
        <f>'법정동(2015.12월말)'!T95-'법정동(2015.6월말)'!T95</f>
        <v>0</v>
      </c>
      <c r="U92" s="63">
        <f>'법정동(2015.12월말)'!U95-'법정동(2015.6월말)'!U95</f>
        <v>0</v>
      </c>
      <c r="V92" s="63">
        <f>'법정동(2015.12월말)'!V95-'법정동(2015.6월말)'!V95</f>
        <v>0</v>
      </c>
      <c r="W92" s="63">
        <f>'법정동(2015.12월말)'!W95-'법정동(2015.6월말)'!W95</f>
        <v>0</v>
      </c>
      <c r="X92" s="63">
        <f>'법정동(2015.12월말)'!X95-'법정동(2015.6월말)'!X95</f>
        <v>-2414</v>
      </c>
      <c r="Y92" s="63">
        <f>'법정동(2015.12월말)'!Y95-'법정동(2015.6월말)'!Y95</f>
        <v>-2</v>
      </c>
      <c r="Z92" s="63">
        <f>'법정동(2015.12월말)'!Z95-'법정동(2015.6월말)'!Z95</f>
        <v>0</v>
      </c>
      <c r="AA92" s="63">
        <f>'법정동(2015.12월말)'!AA95-'법정동(2015.6월말)'!AA95</f>
        <v>0</v>
      </c>
      <c r="AB92" s="63">
        <f>'법정동(2015.12월말)'!AB95-'법정동(2015.6월말)'!AB95</f>
        <v>333</v>
      </c>
      <c r="AC92" s="63">
        <f>'법정동(2015.12월말)'!AC95-'법정동(2015.6월말)'!AC95</f>
        <v>1</v>
      </c>
      <c r="AD92" s="63">
        <f>'법정동(2015.12월말)'!AD95-'법정동(2015.6월말)'!AD95</f>
        <v>0</v>
      </c>
      <c r="AE92" s="63">
        <f>'법정동(2015.12월말)'!AE95-'법정동(2015.6월말)'!AE95</f>
        <v>2</v>
      </c>
      <c r="AF92" s="63">
        <f>'법정동(2015.12월말)'!AF95-'법정동(2015.6월말)'!AF95</f>
        <v>0</v>
      </c>
      <c r="AG92" s="63">
        <f>'법정동(2015.12월말)'!AG95-'법정동(2015.6월말)'!AG95</f>
        <v>0</v>
      </c>
      <c r="AH92" s="63">
        <f>'법정동(2015.12월말)'!AH95-'법정동(2015.6월말)'!AH95</f>
        <v>0</v>
      </c>
      <c r="AI92" s="63">
        <f>'법정동(2015.12월말)'!AI95-'법정동(2015.6월말)'!AI95</f>
        <v>0</v>
      </c>
      <c r="AJ92" s="63">
        <f>'법정동(2015.12월말)'!AJ95-'법정동(2015.6월말)'!AJ95</f>
        <v>0</v>
      </c>
      <c r="AK92" s="63">
        <f>'법정동(2015.12월말)'!AK95-'법정동(2015.6월말)'!AK95</f>
        <v>0</v>
      </c>
      <c r="AL92" s="63">
        <f>'법정동(2015.12월말)'!AL95-'법정동(2015.6월말)'!AL95</f>
        <v>0</v>
      </c>
      <c r="AM92" s="63">
        <f>'법정동(2015.12월말)'!AM95-'법정동(2015.6월말)'!AM95</f>
        <v>1</v>
      </c>
      <c r="AN92" s="63">
        <f>'법정동(2015.12월말)'!AN95-'법정동(2015.6월말)'!AN95</f>
        <v>0</v>
      </c>
      <c r="AO92" s="63">
        <f>'법정동(2015.12월말)'!AO95-'법정동(2015.6월말)'!AO95</f>
        <v>0</v>
      </c>
      <c r="AP92" s="63">
        <f>'법정동(2015.12월말)'!AP95-'법정동(2015.6월말)'!AP95</f>
        <v>0</v>
      </c>
      <c r="AQ92" s="63">
        <f>'법정동(2015.12월말)'!AQ95-'법정동(2015.6월말)'!AQ95</f>
        <v>0</v>
      </c>
      <c r="AR92" s="63">
        <f>'법정동(2015.12월말)'!AR95-'법정동(2015.6월말)'!AR95</f>
        <v>0</v>
      </c>
      <c r="AS92" s="63">
        <f>'법정동(2015.12월말)'!AS95-'법정동(2015.6월말)'!AS95</f>
        <v>0</v>
      </c>
      <c r="AT92" s="63">
        <f>'법정동(2015.12월말)'!AT95-'법정동(2015.6월말)'!AT95</f>
        <v>0</v>
      </c>
      <c r="AU92" s="63">
        <f>'법정동(2015.12월말)'!AU95-'법정동(2015.6월말)'!AU95</f>
        <v>0</v>
      </c>
      <c r="AV92" s="63">
        <f>'법정동(2015.12월말)'!AV95-'법정동(2015.6월말)'!AV95</f>
        <v>0</v>
      </c>
      <c r="AW92" s="63">
        <f>'법정동(2015.12월말)'!AW95-'법정동(2015.6월말)'!AW95</f>
        <v>0</v>
      </c>
      <c r="AX92" s="63">
        <f>'법정동(2015.12월말)'!AX95-'법정동(2015.6월말)'!AX95</f>
        <v>0</v>
      </c>
      <c r="AY92" s="63">
        <f>'법정동(2015.12월말)'!AY95-'법정동(2015.6월말)'!AY95</f>
        <v>0</v>
      </c>
      <c r="AZ92" s="63">
        <f>'법정동(2015.12월말)'!AZ95-'법정동(2015.6월말)'!AZ95</f>
        <v>0</v>
      </c>
      <c r="BA92" s="63">
        <f>'법정동(2015.12월말)'!BA95-'법정동(2015.6월말)'!BA95</f>
        <v>0</v>
      </c>
      <c r="BB92" s="63">
        <f>'법정동(2015.12월말)'!BB95-'법정동(2015.6월말)'!BB95</f>
        <v>0</v>
      </c>
      <c r="BC92" s="63">
        <f>'법정동(2015.12월말)'!BC95-'법정동(2015.6월말)'!BC95</f>
        <v>0</v>
      </c>
      <c r="BD92" s="63">
        <f>'법정동(2015.12월말)'!BD95-'법정동(2015.6월말)'!BD95</f>
        <v>99</v>
      </c>
      <c r="BE92" s="63">
        <f>'법정동(2015.12월말)'!BE95-'법정동(2015.6월말)'!BE95</f>
        <v>1</v>
      </c>
      <c r="BF92" s="63">
        <f>'법정동(2015.12월말)'!BF95-'법정동(2015.6월말)'!BF95</f>
        <v>3070</v>
      </c>
      <c r="BG92" s="64">
        <f>'법정동(2015.12월말)'!BG95-'법정동(2015.6월말)'!BG95</f>
        <v>5</v>
      </c>
    </row>
    <row r="93" spans="1:59" s="20" customFormat="1" ht="20.25" customHeight="1">
      <c r="A93" s="67" t="s">
        <v>96</v>
      </c>
      <c r="B93" s="69">
        <f>'법정동(2015.12월말)'!B96-'법정동(2015.6월말)'!B96</f>
        <v>73</v>
      </c>
      <c r="C93" s="63">
        <f>'법정동(2015.12월말)'!C96-'법정동(2015.6월말)'!C96</f>
        <v>4</v>
      </c>
      <c r="D93" s="63">
        <f>'법정동(2015.12월말)'!D96-'법정동(2015.6월말)'!D96</f>
        <v>-1552</v>
      </c>
      <c r="E93" s="63">
        <f>'법정동(2015.12월말)'!E96-'법정동(2015.6월말)'!E96</f>
        <v>0</v>
      </c>
      <c r="F93" s="63">
        <f>'법정동(2015.12월말)'!F96-'법정동(2015.6월말)'!F96</f>
        <v>-556</v>
      </c>
      <c r="G93" s="63">
        <f>'법정동(2015.12월말)'!G96-'법정동(2015.6월말)'!G96</f>
        <v>1</v>
      </c>
      <c r="H93" s="63">
        <f>'법정동(2015.12월말)'!H96-'법정동(2015.6월말)'!H96</f>
        <v>0</v>
      </c>
      <c r="I93" s="63">
        <f>'법정동(2015.12월말)'!I96-'법정동(2015.6월말)'!I96</f>
        <v>0</v>
      </c>
      <c r="J93" s="63">
        <f>'법정동(2015.12월말)'!J96-'법정동(2015.6월말)'!J96</f>
        <v>0</v>
      </c>
      <c r="K93" s="63">
        <f>'법정동(2015.12월말)'!K96-'법정동(2015.6월말)'!K96</f>
        <v>0</v>
      </c>
      <c r="L93" s="63">
        <f>'법정동(2015.12월말)'!L96-'법정동(2015.6월말)'!L96</f>
        <v>0</v>
      </c>
      <c r="M93" s="63">
        <f>'법정동(2015.12월말)'!M96-'법정동(2015.6월말)'!M96</f>
        <v>0</v>
      </c>
      <c r="N93" s="63">
        <f>'법정동(2015.12월말)'!N96-'법정동(2015.6월말)'!N96</f>
        <v>0</v>
      </c>
      <c r="O93" s="63">
        <f>'법정동(2015.12월말)'!O96-'법정동(2015.6월말)'!O96</f>
        <v>0</v>
      </c>
      <c r="P93" s="63">
        <f>'법정동(2015.12월말)'!P96-'법정동(2015.6월말)'!P96</f>
        <v>0</v>
      </c>
      <c r="Q93" s="63">
        <f>'법정동(2015.12월말)'!Q96-'법정동(2015.6월말)'!Q96</f>
        <v>0</v>
      </c>
      <c r="R93" s="63">
        <f>'법정동(2015.12월말)'!R96-'법정동(2015.6월말)'!R96</f>
        <v>1555</v>
      </c>
      <c r="S93" s="63">
        <f>'법정동(2015.12월말)'!S96-'법정동(2015.6월말)'!S96</f>
        <v>0</v>
      </c>
      <c r="T93" s="63">
        <f>'법정동(2015.12월말)'!T96-'법정동(2015.6월말)'!T96</f>
        <v>0</v>
      </c>
      <c r="U93" s="63">
        <f>'법정동(2015.12월말)'!U96-'법정동(2015.6월말)'!U96</f>
        <v>0</v>
      </c>
      <c r="V93" s="63">
        <f>'법정동(2015.12월말)'!V96-'법정동(2015.6월말)'!V96</f>
        <v>0</v>
      </c>
      <c r="W93" s="63">
        <f>'법정동(2015.12월말)'!W96-'법정동(2015.6월말)'!W96</f>
        <v>0</v>
      </c>
      <c r="X93" s="63">
        <f>'법정동(2015.12월말)'!X96-'법정동(2015.6월말)'!X96</f>
        <v>556</v>
      </c>
      <c r="Y93" s="63">
        <f>'법정동(2015.12월말)'!Y96-'법정동(2015.6월말)'!Y96</f>
        <v>1</v>
      </c>
      <c r="Z93" s="63">
        <f>'법정동(2015.12월말)'!Z96-'법정동(2015.6월말)'!Z96</f>
        <v>0</v>
      </c>
      <c r="AA93" s="63">
        <f>'법정동(2015.12월말)'!AA96-'법정동(2015.6월말)'!AA96</f>
        <v>0</v>
      </c>
      <c r="AB93" s="63">
        <f>'법정동(2015.12월말)'!AB96-'법정동(2015.6월말)'!AB96</f>
        <v>0</v>
      </c>
      <c r="AC93" s="63">
        <f>'법정동(2015.12월말)'!AC96-'법정동(2015.6월말)'!AC96</f>
        <v>0</v>
      </c>
      <c r="AD93" s="63">
        <f>'법정동(2015.12월말)'!AD96-'법정동(2015.6월말)'!AD96</f>
        <v>70</v>
      </c>
      <c r="AE93" s="63">
        <f>'법정동(2015.12월말)'!AE96-'법정동(2015.6월말)'!AE96</f>
        <v>2</v>
      </c>
      <c r="AF93" s="63">
        <f>'법정동(2015.12월말)'!AF96-'법정동(2015.6월말)'!AF96</f>
        <v>0</v>
      </c>
      <c r="AG93" s="63">
        <f>'법정동(2015.12월말)'!AG96-'법정동(2015.6월말)'!AG96</f>
        <v>0</v>
      </c>
      <c r="AH93" s="63">
        <f>'법정동(2015.12월말)'!AH96-'법정동(2015.6월말)'!AH96</f>
        <v>0</v>
      </c>
      <c r="AI93" s="63">
        <f>'법정동(2015.12월말)'!AI96-'법정동(2015.6월말)'!AI96</f>
        <v>0</v>
      </c>
      <c r="AJ93" s="63">
        <f>'법정동(2015.12월말)'!AJ96-'법정동(2015.6월말)'!AJ96</f>
        <v>0</v>
      </c>
      <c r="AK93" s="63">
        <f>'법정동(2015.12월말)'!AK96-'법정동(2015.6월말)'!AK96</f>
        <v>0</v>
      </c>
      <c r="AL93" s="63">
        <f>'법정동(2015.12월말)'!AL96-'법정동(2015.6월말)'!AL96</f>
        <v>0</v>
      </c>
      <c r="AM93" s="63">
        <f>'법정동(2015.12월말)'!AM96-'법정동(2015.6월말)'!AM96</f>
        <v>0</v>
      </c>
      <c r="AN93" s="63">
        <f>'법정동(2015.12월말)'!AN96-'법정동(2015.6월말)'!AN96</f>
        <v>0</v>
      </c>
      <c r="AO93" s="63">
        <f>'법정동(2015.12월말)'!AO96-'법정동(2015.6월말)'!AO96</f>
        <v>0</v>
      </c>
      <c r="AP93" s="63">
        <f>'법정동(2015.12월말)'!AP96-'법정동(2015.6월말)'!AP96</f>
        <v>0</v>
      </c>
      <c r="AQ93" s="63">
        <f>'법정동(2015.12월말)'!AQ96-'법정동(2015.6월말)'!AQ96</f>
        <v>0</v>
      </c>
      <c r="AR93" s="63">
        <f>'법정동(2015.12월말)'!AR96-'법정동(2015.6월말)'!AR96</f>
        <v>0</v>
      </c>
      <c r="AS93" s="63">
        <f>'법정동(2015.12월말)'!AS96-'법정동(2015.6월말)'!AS96</f>
        <v>0</v>
      </c>
      <c r="AT93" s="63">
        <f>'법정동(2015.12월말)'!AT96-'법정동(2015.6월말)'!AT96</f>
        <v>0</v>
      </c>
      <c r="AU93" s="63">
        <f>'법정동(2015.12월말)'!AU96-'법정동(2015.6월말)'!AU96</f>
        <v>0</v>
      </c>
      <c r="AV93" s="63">
        <f>'법정동(2015.12월말)'!AV96-'법정동(2015.6월말)'!AV96</f>
        <v>0</v>
      </c>
      <c r="AW93" s="63">
        <f>'법정동(2015.12월말)'!AW96-'법정동(2015.6월말)'!AW96</f>
        <v>0</v>
      </c>
      <c r="AX93" s="63">
        <f>'법정동(2015.12월말)'!AX96-'법정동(2015.6월말)'!AX96</f>
        <v>0</v>
      </c>
      <c r="AY93" s="63">
        <f>'법정동(2015.12월말)'!AY96-'법정동(2015.6월말)'!AY96</f>
        <v>0</v>
      </c>
      <c r="AZ93" s="63">
        <f>'법정동(2015.12월말)'!AZ96-'법정동(2015.6월말)'!AZ96</f>
        <v>0</v>
      </c>
      <c r="BA93" s="63">
        <f>'법정동(2015.12월말)'!BA96-'법정동(2015.6월말)'!BA96</f>
        <v>0</v>
      </c>
      <c r="BB93" s="63">
        <f>'법정동(2015.12월말)'!BB96-'법정동(2015.6월말)'!BB96</f>
        <v>0</v>
      </c>
      <c r="BC93" s="63">
        <f>'법정동(2015.12월말)'!BC96-'법정동(2015.6월말)'!BC96</f>
        <v>0</v>
      </c>
      <c r="BD93" s="63">
        <f>'법정동(2015.12월말)'!BD96-'법정동(2015.6월말)'!BD96</f>
        <v>0</v>
      </c>
      <c r="BE93" s="63">
        <f>'법정동(2015.12월말)'!BE96-'법정동(2015.6월말)'!BE96</f>
        <v>0</v>
      </c>
      <c r="BF93" s="63">
        <f>'법정동(2015.12월말)'!BF96-'법정동(2015.6월말)'!BF96</f>
        <v>0</v>
      </c>
      <c r="BG93" s="64">
        <f>'법정동(2015.12월말)'!BG96-'법정동(2015.6월말)'!BG96</f>
        <v>0</v>
      </c>
    </row>
    <row r="94" spans="1:59" s="20" customFormat="1" ht="20.25" customHeight="1">
      <c r="A94" s="67" t="s">
        <v>97</v>
      </c>
      <c r="B94" s="69">
        <f>'법정동(2015.12월말)'!B97-'법정동(2015.6월말)'!B97</f>
        <v>0</v>
      </c>
      <c r="C94" s="63">
        <f>'법정동(2015.12월말)'!C97-'법정동(2015.6월말)'!C97</f>
        <v>-2</v>
      </c>
      <c r="D94" s="63">
        <f>'법정동(2015.12월말)'!D97-'법정동(2015.6월말)'!D97</f>
        <v>-3685</v>
      </c>
      <c r="E94" s="63">
        <f>'법정동(2015.12월말)'!E97-'법정동(2015.6월말)'!E97</f>
        <v>-1</v>
      </c>
      <c r="F94" s="63">
        <f>'법정동(2015.12월말)'!F97-'법정동(2015.6월말)'!F97</f>
        <v>0</v>
      </c>
      <c r="G94" s="63">
        <f>'법정동(2015.12월말)'!G97-'법정동(2015.6월말)'!G97</f>
        <v>-2</v>
      </c>
      <c r="H94" s="63">
        <f>'법정동(2015.12월말)'!H97-'법정동(2015.6월말)'!H97</f>
        <v>0</v>
      </c>
      <c r="I94" s="63">
        <f>'법정동(2015.12월말)'!I97-'법정동(2015.6월말)'!I97</f>
        <v>0</v>
      </c>
      <c r="J94" s="63">
        <f>'법정동(2015.12월말)'!J97-'법정동(2015.6월말)'!J97</f>
        <v>0</v>
      </c>
      <c r="K94" s="63">
        <f>'법정동(2015.12월말)'!K97-'법정동(2015.6월말)'!K97</f>
        <v>0</v>
      </c>
      <c r="L94" s="63">
        <f>'법정동(2015.12월말)'!L97-'법정동(2015.6월말)'!L97</f>
        <v>0</v>
      </c>
      <c r="M94" s="63">
        <f>'법정동(2015.12월말)'!M97-'법정동(2015.6월말)'!M97</f>
        <v>0</v>
      </c>
      <c r="N94" s="63">
        <f>'법정동(2015.12월말)'!N97-'법정동(2015.6월말)'!N97</f>
        <v>0</v>
      </c>
      <c r="O94" s="63">
        <f>'법정동(2015.12월말)'!O97-'법정동(2015.6월말)'!O97</f>
        <v>0</v>
      </c>
      <c r="P94" s="63">
        <f>'법정동(2015.12월말)'!P97-'법정동(2015.6월말)'!P97</f>
        <v>0</v>
      </c>
      <c r="Q94" s="63">
        <f>'법정동(2015.12월말)'!Q97-'법정동(2015.6월말)'!Q97</f>
        <v>0</v>
      </c>
      <c r="R94" s="63">
        <f>'법정동(2015.12월말)'!R97-'법정동(2015.6월말)'!R97</f>
        <v>975</v>
      </c>
      <c r="S94" s="63">
        <f>'법정동(2015.12월말)'!S97-'법정동(2015.6월말)'!S97</f>
        <v>-1</v>
      </c>
      <c r="T94" s="63">
        <f>'법정동(2015.12월말)'!T97-'법정동(2015.6월말)'!T97</f>
        <v>0</v>
      </c>
      <c r="U94" s="63">
        <f>'법정동(2015.12월말)'!U97-'법정동(2015.6월말)'!U97</f>
        <v>1</v>
      </c>
      <c r="V94" s="63">
        <f>'법정동(2015.12월말)'!V97-'법정동(2015.6월말)'!V97</f>
        <v>0</v>
      </c>
      <c r="W94" s="63">
        <f>'법정동(2015.12월말)'!W97-'법정동(2015.6월말)'!W97</f>
        <v>0</v>
      </c>
      <c r="X94" s="63">
        <f>'법정동(2015.12월말)'!X97-'법정동(2015.6월말)'!X97</f>
        <v>0</v>
      </c>
      <c r="Y94" s="63">
        <f>'법정동(2015.12월말)'!Y97-'법정동(2015.6월말)'!Y97</f>
        <v>0</v>
      </c>
      <c r="Z94" s="63">
        <f>'법정동(2015.12월말)'!Z97-'법정동(2015.6월말)'!Z97</f>
        <v>0</v>
      </c>
      <c r="AA94" s="63">
        <f>'법정동(2015.12월말)'!AA97-'법정동(2015.6월말)'!AA97</f>
        <v>0</v>
      </c>
      <c r="AB94" s="63">
        <f>'법정동(2015.12월말)'!AB97-'법정동(2015.6월말)'!AB97</f>
        <v>0</v>
      </c>
      <c r="AC94" s="63">
        <f>'법정동(2015.12월말)'!AC97-'법정동(2015.6월말)'!AC97</f>
        <v>0</v>
      </c>
      <c r="AD94" s="63">
        <f>'법정동(2015.12월말)'!AD97-'법정동(2015.6월말)'!AD97</f>
        <v>0</v>
      </c>
      <c r="AE94" s="63">
        <f>'법정동(2015.12월말)'!AE97-'법정동(2015.6월말)'!AE97</f>
        <v>0</v>
      </c>
      <c r="AF94" s="63">
        <f>'법정동(2015.12월말)'!AF97-'법정동(2015.6월말)'!AF97</f>
        <v>0</v>
      </c>
      <c r="AG94" s="63">
        <f>'법정동(2015.12월말)'!AG97-'법정동(2015.6월말)'!AG97</f>
        <v>0</v>
      </c>
      <c r="AH94" s="63">
        <f>'법정동(2015.12월말)'!AH97-'법정동(2015.6월말)'!AH97</f>
        <v>0</v>
      </c>
      <c r="AI94" s="63">
        <f>'법정동(2015.12월말)'!AI97-'법정동(2015.6월말)'!AI97</f>
        <v>0</v>
      </c>
      <c r="AJ94" s="63">
        <f>'법정동(2015.12월말)'!AJ97-'법정동(2015.6월말)'!AJ97</f>
        <v>0</v>
      </c>
      <c r="AK94" s="63">
        <f>'법정동(2015.12월말)'!AK97-'법정동(2015.6월말)'!AK97</f>
        <v>0</v>
      </c>
      <c r="AL94" s="63">
        <f>'법정동(2015.12월말)'!AL97-'법정동(2015.6월말)'!AL97</f>
        <v>0</v>
      </c>
      <c r="AM94" s="63">
        <f>'법정동(2015.12월말)'!AM97-'법정동(2015.6월말)'!AM97</f>
        <v>0</v>
      </c>
      <c r="AN94" s="63">
        <f>'법정동(2015.12월말)'!AN97-'법정동(2015.6월말)'!AN97</f>
        <v>0</v>
      </c>
      <c r="AO94" s="63">
        <f>'법정동(2015.12월말)'!AO97-'법정동(2015.6월말)'!AO97</f>
        <v>0</v>
      </c>
      <c r="AP94" s="63">
        <f>'법정동(2015.12월말)'!AP97-'법정동(2015.6월말)'!AP97</f>
        <v>0</v>
      </c>
      <c r="AQ94" s="63">
        <f>'법정동(2015.12월말)'!AQ97-'법정동(2015.6월말)'!AQ97</f>
        <v>0</v>
      </c>
      <c r="AR94" s="63">
        <f>'법정동(2015.12월말)'!AR97-'법정동(2015.6월말)'!AR97</f>
        <v>0</v>
      </c>
      <c r="AS94" s="63">
        <f>'법정동(2015.12월말)'!AS97-'법정동(2015.6월말)'!AS97</f>
        <v>0</v>
      </c>
      <c r="AT94" s="63">
        <f>'법정동(2015.12월말)'!AT97-'법정동(2015.6월말)'!AT97</f>
        <v>0</v>
      </c>
      <c r="AU94" s="63">
        <f>'법정동(2015.12월말)'!AU97-'법정동(2015.6월말)'!AU97</f>
        <v>0</v>
      </c>
      <c r="AV94" s="63">
        <f>'법정동(2015.12월말)'!AV97-'법정동(2015.6월말)'!AV97</f>
        <v>0</v>
      </c>
      <c r="AW94" s="63">
        <f>'법정동(2015.12월말)'!AW97-'법정동(2015.6월말)'!AW97</f>
        <v>0</v>
      </c>
      <c r="AX94" s="63">
        <f>'법정동(2015.12월말)'!AX97-'법정동(2015.6월말)'!AX97</f>
        <v>0</v>
      </c>
      <c r="AY94" s="63">
        <f>'법정동(2015.12월말)'!AY97-'법정동(2015.6월말)'!AY97</f>
        <v>0</v>
      </c>
      <c r="AZ94" s="63">
        <f>'법정동(2015.12월말)'!AZ97-'법정동(2015.6월말)'!AZ97</f>
        <v>0</v>
      </c>
      <c r="BA94" s="63">
        <f>'법정동(2015.12월말)'!BA97-'법정동(2015.6월말)'!BA97</f>
        <v>0</v>
      </c>
      <c r="BB94" s="63">
        <f>'법정동(2015.12월말)'!BB97-'법정동(2015.6월말)'!BB97</f>
        <v>0</v>
      </c>
      <c r="BC94" s="63">
        <f>'법정동(2015.12월말)'!BC97-'법정동(2015.6월말)'!BC97</f>
        <v>0</v>
      </c>
      <c r="BD94" s="63">
        <f>'법정동(2015.12월말)'!BD97-'법정동(2015.6월말)'!BD97</f>
        <v>0</v>
      </c>
      <c r="BE94" s="63">
        <f>'법정동(2015.12월말)'!BE97-'법정동(2015.6월말)'!BE97</f>
        <v>0</v>
      </c>
      <c r="BF94" s="63">
        <f>'법정동(2015.12월말)'!BF97-'법정동(2015.6월말)'!BF97</f>
        <v>2710</v>
      </c>
      <c r="BG94" s="64">
        <f>'법정동(2015.12월말)'!BG97-'법정동(2015.6월말)'!BG97</f>
        <v>1</v>
      </c>
    </row>
    <row r="95" spans="1:59" s="20" customFormat="1" ht="20.25" customHeight="1">
      <c r="A95" s="67" t="s">
        <v>98</v>
      </c>
      <c r="B95" s="69">
        <f>'법정동(2015.12월말)'!B98-'법정동(2015.6월말)'!B98</f>
        <v>0</v>
      </c>
      <c r="C95" s="63">
        <f>'법정동(2015.12월말)'!C98-'법정동(2015.6월말)'!C98</f>
        <v>-6</v>
      </c>
      <c r="D95" s="63">
        <f>'법정동(2015.12월말)'!D98-'법정동(2015.6월말)'!D98</f>
        <v>0</v>
      </c>
      <c r="E95" s="63">
        <f>'법정동(2015.12월말)'!E98-'법정동(2015.6월말)'!E98</f>
        <v>0</v>
      </c>
      <c r="F95" s="63">
        <f>'법정동(2015.12월말)'!F98-'법정동(2015.6월말)'!F98</f>
        <v>-93</v>
      </c>
      <c r="G95" s="63">
        <f>'법정동(2015.12월말)'!G98-'법정동(2015.6월말)'!G98</f>
        <v>-8</v>
      </c>
      <c r="H95" s="63">
        <f>'법정동(2015.12월말)'!H98-'법정동(2015.6월말)'!H98</f>
        <v>0</v>
      </c>
      <c r="I95" s="63">
        <f>'법정동(2015.12월말)'!I98-'법정동(2015.6월말)'!I98</f>
        <v>0</v>
      </c>
      <c r="J95" s="63">
        <f>'법정동(2015.12월말)'!J98-'법정동(2015.6월말)'!J98</f>
        <v>0</v>
      </c>
      <c r="K95" s="63">
        <f>'법정동(2015.12월말)'!K98-'법정동(2015.6월말)'!K98</f>
        <v>0</v>
      </c>
      <c r="L95" s="63">
        <f>'법정동(2015.12월말)'!L98-'법정동(2015.6월말)'!L98</f>
        <v>0</v>
      </c>
      <c r="M95" s="63">
        <f>'법정동(2015.12월말)'!M98-'법정동(2015.6월말)'!M98</f>
        <v>0</v>
      </c>
      <c r="N95" s="63">
        <f>'법정동(2015.12월말)'!N98-'법정동(2015.6월말)'!N98</f>
        <v>0</v>
      </c>
      <c r="O95" s="63">
        <f>'법정동(2015.12월말)'!O98-'법정동(2015.6월말)'!O98</f>
        <v>0</v>
      </c>
      <c r="P95" s="63">
        <f>'법정동(2015.12월말)'!P98-'법정동(2015.6월말)'!P98</f>
        <v>0</v>
      </c>
      <c r="Q95" s="63">
        <f>'법정동(2015.12월말)'!Q98-'법정동(2015.6월말)'!Q98</f>
        <v>0</v>
      </c>
      <c r="R95" s="63">
        <f>'법정동(2015.12월말)'!R98-'법정동(2015.6월말)'!R98</f>
        <v>159</v>
      </c>
      <c r="S95" s="63">
        <f>'법정동(2015.12월말)'!S98-'법정동(2015.6월말)'!S98</f>
        <v>2</v>
      </c>
      <c r="T95" s="63">
        <f>'법정동(2015.12월말)'!T98-'법정동(2015.6월말)'!T98</f>
        <v>0</v>
      </c>
      <c r="U95" s="63">
        <f>'법정동(2015.12월말)'!U98-'법정동(2015.6월말)'!U98</f>
        <v>0</v>
      </c>
      <c r="V95" s="63">
        <f>'법정동(2015.12월말)'!V98-'법정동(2015.6월말)'!V98</f>
        <v>0</v>
      </c>
      <c r="W95" s="63">
        <f>'법정동(2015.12월말)'!W98-'법정동(2015.6월말)'!W98</f>
        <v>0</v>
      </c>
      <c r="X95" s="63">
        <f>'법정동(2015.12월말)'!X98-'법정동(2015.6월말)'!X98</f>
        <v>0</v>
      </c>
      <c r="Y95" s="63">
        <f>'법정동(2015.12월말)'!Y98-'법정동(2015.6월말)'!Y98</f>
        <v>0</v>
      </c>
      <c r="Z95" s="63">
        <f>'법정동(2015.12월말)'!Z98-'법정동(2015.6월말)'!Z98</f>
        <v>0</v>
      </c>
      <c r="AA95" s="63">
        <f>'법정동(2015.12월말)'!AA98-'법정동(2015.6월말)'!AA98</f>
        <v>0</v>
      </c>
      <c r="AB95" s="63">
        <f>'법정동(2015.12월말)'!AB98-'법정동(2015.6월말)'!AB98</f>
        <v>0</v>
      </c>
      <c r="AC95" s="63">
        <f>'법정동(2015.12월말)'!AC98-'법정동(2015.6월말)'!AC98</f>
        <v>0</v>
      </c>
      <c r="AD95" s="63">
        <f>'법정동(2015.12월말)'!AD98-'법정동(2015.6월말)'!AD98</f>
        <v>-66</v>
      </c>
      <c r="AE95" s="63">
        <f>'법정동(2015.12월말)'!AE98-'법정동(2015.6월말)'!AE98</f>
        <v>-1</v>
      </c>
      <c r="AF95" s="63">
        <f>'법정동(2015.12월말)'!AF98-'법정동(2015.6월말)'!AF98</f>
        <v>0</v>
      </c>
      <c r="AG95" s="63">
        <f>'법정동(2015.12월말)'!AG98-'법정동(2015.6월말)'!AG98</f>
        <v>0</v>
      </c>
      <c r="AH95" s="63">
        <f>'법정동(2015.12월말)'!AH98-'법정동(2015.6월말)'!AH98</f>
        <v>0</v>
      </c>
      <c r="AI95" s="63">
        <f>'법정동(2015.12월말)'!AI98-'법정동(2015.6월말)'!AI98</f>
        <v>0</v>
      </c>
      <c r="AJ95" s="63">
        <f>'법정동(2015.12월말)'!AJ98-'법정동(2015.6월말)'!AJ98</f>
        <v>0</v>
      </c>
      <c r="AK95" s="63">
        <f>'법정동(2015.12월말)'!AK98-'법정동(2015.6월말)'!AK98</f>
        <v>0</v>
      </c>
      <c r="AL95" s="63">
        <f>'법정동(2015.12월말)'!AL98-'법정동(2015.6월말)'!AL98</f>
        <v>0</v>
      </c>
      <c r="AM95" s="63">
        <f>'법정동(2015.12월말)'!AM98-'법정동(2015.6월말)'!AM98</f>
        <v>0</v>
      </c>
      <c r="AN95" s="63">
        <f>'법정동(2015.12월말)'!AN98-'법정동(2015.6월말)'!AN98</f>
        <v>0</v>
      </c>
      <c r="AO95" s="63">
        <f>'법정동(2015.12월말)'!AO98-'법정동(2015.6월말)'!AO98</f>
        <v>0</v>
      </c>
      <c r="AP95" s="63">
        <f>'법정동(2015.12월말)'!AP98-'법정동(2015.6월말)'!AP98</f>
        <v>0</v>
      </c>
      <c r="AQ95" s="63">
        <f>'법정동(2015.12월말)'!AQ98-'법정동(2015.6월말)'!AQ98</f>
        <v>0</v>
      </c>
      <c r="AR95" s="63">
        <f>'법정동(2015.12월말)'!AR98-'법정동(2015.6월말)'!AR98</f>
        <v>0</v>
      </c>
      <c r="AS95" s="63">
        <f>'법정동(2015.12월말)'!AS98-'법정동(2015.6월말)'!AS98</f>
        <v>0</v>
      </c>
      <c r="AT95" s="63">
        <f>'법정동(2015.12월말)'!AT98-'법정동(2015.6월말)'!AT98</f>
        <v>0</v>
      </c>
      <c r="AU95" s="63">
        <f>'법정동(2015.12월말)'!AU98-'법정동(2015.6월말)'!AU98</f>
        <v>0</v>
      </c>
      <c r="AV95" s="63">
        <f>'법정동(2015.12월말)'!AV98-'법정동(2015.6월말)'!AV98</f>
        <v>0</v>
      </c>
      <c r="AW95" s="63">
        <f>'법정동(2015.12월말)'!AW98-'법정동(2015.6월말)'!AW98</f>
        <v>0</v>
      </c>
      <c r="AX95" s="63">
        <f>'법정동(2015.12월말)'!AX98-'법정동(2015.6월말)'!AX98</f>
        <v>0</v>
      </c>
      <c r="AY95" s="63">
        <f>'법정동(2015.12월말)'!AY98-'법정동(2015.6월말)'!AY98</f>
        <v>0</v>
      </c>
      <c r="AZ95" s="63">
        <f>'법정동(2015.12월말)'!AZ98-'법정동(2015.6월말)'!AZ98</f>
        <v>0</v>
      </c>
      <c r="BA95" s="63">
        <f>'법정동(2015.12월말)'!BA98-'법정동(2015.6월말)'!BA98</f>
        <v>0</v>
      </c>
      <c r="BB95" s="63">
        <f>'법정동(2015.12월말)'!BB98-'법정동(2015.6월말)'!BB98</f>
        <v>0</v>
      </c>
      <c r="BC95" s="63">
        <f>'법정동(2015.12월말)'!BC98-'법정동(2015.6월말)'!BC98</f>
        <v>0</v>
      </c>
      <c r="BD95" s="63">
        <f>'법정동(2015.12월말)'!BD98-'법정동(2015.6월말)'!BD98</f>
        <v>0</v>
      </c>
      <c r="BE95" s="63">
        <f>'법정동(2015.12월말)'!BE98-'법정동(2015.6월말)'!BE98</f>
        <v>0</v>
      </c>
      <c r="BF95" s="63">
        <f>'법정동(2015.12월말)'!BF98-'법정동(2015.6월말)'!BF98</f>
        <v>0</v>
      </c>
      <c r="BG95" s="64">
        <f>'법정동(2015.12월말)'!BG98-'법정동(2015.6월말)'!BG98</f>
        <v>1</v>
      </c>
    </row>
    <row r="96" spans="1:59" s="20" customFormat="1" ht="20.25" customHeight="1">
      <c r="A96" s="67" t="s">
        <v>99</v>
      </c>
      <c r="B96" s="69">
        <f>'법정동(2015.12월말)'!B99-'법정동(2015.6월말)'!B99</f>
        <v>-1</v>
      </c>
      <c r="C96" s="63">
        <f>'법정동(2015.12월말)'!C99-'법정동(2015.6월말)'!C99</f>
        <v>9</v>
      </c>
      <c r="D96" s="63">
        <f>'법정동(2015.12월말)'!D99-'법정동(2015.6월말)'!D99</f>
        <v>-2170</v>
      </c>
      <c r="E96" s="63">
        <f>'법정동(2015.12월말)'!E99-'법정동(2015.6월말)'!E99</f>
        <v>-2</v>
      </c>
      <c r="F96" s="63">
        <f>'법정동(2015.12월말)'!F99-'법정동(2015.6월말)'!F99</f>
        <v>-42</v>
      </c>
      <c r="G96" s="63">
        <f>'법정동(2015.12월말)'!G99-'법정동(2015.6월말)'!G99</f>
        <v>0</v>
      </c>
      <c r="H96" s="63">
        <f>'법정동(2015.12월말)'!H99-'법정동(2015.6월말)'!H99</f>
        <v>0</v>
      </c>
      <c r="I96" s="63">
        <f>'법정동(2015.12월말)'!I99-'법정동(2015.6월말)'!I99</f>
        <v>0</v>
      </c>
      <c r="J96" s="63">
        <f>'법정동(2015.12월말)'!J99-'법정동(2015.6월말)'!J99</f>
        <v>0</v>
      </c>
      <c r="K96" s="63">
        <f>'법정동(2015.12월말)'!K99-'법정동(2015.6월말)'!K99</f>
        <v>0</v>
      </c>
      <c r="L96" s="63">
        <f>'법정동(2015.12월말)'!L99-'법정동(2015.6월말)'!L99</f>
        <v>-390</v>
      </c>
      <c r="M96" s="63">
        <f>'법정동(2015.12월말)'!M99-'법정동(2015.6월말)'!M99</f>
        <v>0</v>
      </c>
      <c r="N96" s="63">
        <f>'법정동(2015.12월말)'!N99-'법정동(2015.6월말)'!N99</f>
        <v>0</v>
      </c>
      <c r="O96" s="63">
        <f>'법정동(2015.12월말)'!O99-'법정동(2015.6월말)'!O99</f>
        <v>0</v>
      </c>
      <c r="P96" s="63">
        <f>'법정동(2015.12월말)'!P99-'법정동(2015.6월말)'!P99</f>
        <v>0</v>
      </c>
      <c r="Q96" s="63">
        <f>'법정동(2015.12월말)'!Q99-'법정동(2015.6월말)'!Q99</f>
        <v>0</v>
      </c>
      <c r="R96" s="63">
        <f>'법정동(2015.12월말)'!R99-'법정동(2015.6월말)'!R99</f>
        <v>1799</v>
      </c>
      <c r="S96" s="63">
        <f>'법정동(2015.12월말)'!S99-'법정동(2015.6월말)'!S99</f>
        <v>4</v>
      </c>
      <c r="T96" s="63">
        <f>'법정동(2015.12월말)'!T99-'법정동(2015.6월말)'!T99</f>
        <v>0</v>
      </c>
      <c r="U96" s="63">
        <f>'법정동(2015.12월말)'!U99-'법정동(2015.6월말)'!U99</f>
        <v>0</v>
      </c>
      <c r="V96" s="63">
        <f>'법정동(2015.12월말)'!V99-'법정동(2015.6월말)'!V99</f>
        <v>0</v>
      </c>
      <c r="W96" s="63">
        <f>'법정동(2015.12월말)'!W99-'법정동(2015.6월말)'!W99</f>
        <v>0</v>
      </c>
      <c r="X96" s="63">
        <f>'법정동(2015.12월말)'!X99-'법정동(2015.6월말)'!X99</f>
        <v>0</v>
      </c>
      <c r="Y96" s="63">
        <f>'법정동(2015.12월말)'!Y99-'법정동(2015.6월말)'!Y99</f>
        <v>0</v>
      </c>
      <c r="Z96" s="63">
        <f>'법정동(2015.12월말)'!Z99-'법정동(2015.6월말)'!Z99</f>
        <v>0</v>
      </c>
      <c r="AA96" s="63">
        <f>'법정동(2015.12월말)'!AA99-'법정동(2015.6월말)'!AA99</f>
        <v>0</v>
      </c>
      <c r="AB96" s="63">
        <f>'법정동(2015.12월말)'!AB99-'법정동(2015.6월말)'!AB99</f>
        <v>0</v>
      </c>
      <c r="AC96" s="63">
        <f>'법정동(2015.12월말)'!AC99-'법정동(2015.6월말)'!AC99</f>
        <v>0</v>
      </c>
      <c r="AD96" s="63">
        <f>'법정동(2015.12월말)'!AD99-'법정동(2015.6월말)'!AD99</f>
        <v>422</v>
      </c>
      <c r="AE96" s="63">
        <f>'법정동(2015.12월말)'!AE99-'법정동(2015.6월말)'!AE99</f>
        <v>5</v>
      </c>
      <c r="AF96" s="63">
        <f>'법정동(2015.12월말)'!AF99-'법정동(2015.6월말)'!AF99</f>
        <v>0</v>
      </c>
      <c r="AG96" s="63">
        <f>'법정동(2015.12월말)'!AG99-'법정동(2015.6월말)'!AG99</f>
        <v>0</v>
      </c>
      <c r="AH96" s="63">
        <f>'법정동(2015.12월말)'!AH99-'법정동(2015.6월말)'!AH99</f>
        <v>0</v>
      </c>
      <c r="AI96" s="63">
        <f>'법정동(2015.12월말)'!AI99-'법정동(2015.6월말)'!AI99</f>
        <v>0</v>
      </c>
      <c r="AJ96" s="63">
        <f>'법정동(2015.12월말)'!AJ99-'법정동(2015.6월말)'!AJ99</f>
        <v>0</v>
      </c>
      <c r="AK96" s="63">
        <f>'법정동(2015.12월말)'!AK99-'법정동(2015.6월말)'!AK99</f>
        <v>0</v>
      </c>
      <c r="AL96" s="63">
        <f>'법정동(2015.12월말)'!AL99-'법정동(2015.6월말)'!AL99</f>
        <v>0</v>
      </c>
      <c r="AM96" s="63">
        <f>'법정동(2015.12월말)'!AM99-'법정동(2015.6월말)'!AM99</f>
        <v>0</v>
      </c>
      <c r="AN96" s="63">
        <f>'법정동(2015.12월말)'!AN99-'법정동(2015.6월말)'!AN99</f>
        <v>0</v>
      </c>
      <c r="AO96" s="63">
        <f>'법정동(2015.12월말)'!AO99-'법정동(2015.6월말)'!AO99</f>
        <v>0</v>
      </c>
      <c r="AP96" s="63">
        <f>'법정동(2015.12월말)'!AP99-'법정동(2015.6월말)'!AP99</f>
        <v>0</v>
      </c>
      <c r="AQ96" s="63">
        <f>'법정동(2015.12월말)'!AQ99-'법정동(2015.6월말)'!AQ99</f>
        <v>0</v>
      </c>
      <c r="AR96" s="63">
        <f>'법정동(2015.12월말)'!AR99-'법정동(2015.6월말)'!AR99</f>
        <v>0</v>
      </c>
      <c r="AS96" s="63">
        <f>'법정동(2015.12월말)'!AS99-'법정동(2015.6월말)'!AS99</f>
        <v>0</v>
      </c>
      <c r="AT96" s="63">
        <f>'법정동(2015.12월말)'!AT99-'법정동(2015.6월말)'!AT99</f>
        <v>0</v>
      </c>
      <c r="AU96" s="63">
        <f>'법정동(2015.12월말)'!AU99-'법정동(2015.6월말)'!AU99</f>
        <v>0</v>
      </c>
      <c r="AV96" s="63">
        <f>'법정동(2015.12월말)'!AV99-'법정동(2015.6월말)'!AV99</f>
        <v>0</v>
      </c>
      <c r="AW96" s="63">
        <f>'법정동(2015.12월말)'!AW99-'법정동(2015.6월말)'!AW99</f>
        <v>0</v>
      </c>
      <c r="AX96" s="63">
        <f>'법정동(2015.12월말)'!AX99-'법정동(2015.6월말)'!AX99</f>
        <v>0</v>
      </c>
      <c r="AY96" s="63">
        <f>'법정동(2015.12월말)'!AY99-'법정동(2015.6월말)'!AY99</f>
        <v>0</v>
      </c>
      <c r="AZ96" s="63">
        <f>'법정동(2015.12월말)'!AZ99-'법정동(2015.6월말)'!AZ99</f>
        <v>0</v>
      </c>
      <c r="BA96" s="63">
        <f>'법정동(2015.12월말)'!BA99-'법정동(2015.6월말)'!BA99</f>
        <v>0</v>
      </c>
      <c r="BB96" s="63">
        <f>'법정동(2015.12월말)'!BB99-'법정동(2015.6월말)'!BB99</f>
        <v>0</v>
      </c>
      <c r="BC96" s="63">
        <f>'법정동(2015.12월말)'!BC99-'법정동(2015.6월말)'!BC99</f>
        <v>0</v>
      </c>
      <c r="BD96" s="63">
        <f>'법정동(2015.12월말)'!BD99-'법정동(2015.6월말)'!BD99</f>
        <v>0</v>
      </c>
      <c r="BE96" s="63">
        <f>'법정동(2015.12월말)'!BE99-'법정동(2015.6월말)'!BE99</f>
        <v>0</v>
      </c>
      <c r="BF96" s="63">
        <f>'법정동(2015.12월말)'!BF99-'법정동(2015.6월말)'!BF99</f>
        <v>380</v>
      </c>
      <c r="BG96" s="64">
        <f>'법정동(2015.12월말)'!BG99-'법정동(2015.6월말)'!BG99</f>
        <v>2</v>
      </c>
    </row>
    <row r="97" spans="1:59" s="20" customFormat="1" ht="20.25" customHeight="1">
      <c r="A97" s="67" t="s">
        <v>100</v>
      </c>
      <c r="B97" s="69">
        <f>'법정동(2015.12월말)'!B100-'법정동(2015.6월말)'!B100</f>
        <v>0</v>
      </c>
      <c r="C97" s="63">
        <f>'법정동(2015.12월말)'!C100-'법정동(2015.6월말)'!C100</f>
        <v>2</v>
      </c>
      <c r="D97" s="63">
        <f>'법정동(2015.12월말)'!D100-'법정동(2015.6월말)'!D100</f>
        <v>-560</v>
      </c>
      <c r="E97" s="63">
        <f>'법정동(2015.12월말)'!E100-'법정동(2015.6월말)'!E100</f>
        <v>0</v>
      </c>
      <c r="F97" s="63">
        <f>'법정동(2015.12월말)'!F100-'법정동(2015.6월말)'!F100</f>
        <v>0</v>
      </c>
      <c r="G97" s="63">
        <f>'법정동(2015.12월말)'!G100-'법정동(2015.6월말)'!G100</f>
        <v>0</v>
      </c>
      <c r="H97" s="63">
        <f>'법정동(2015.12월말)'!H100-'법정동(2015.6월말)'!H100</f>
        <v>0</v>
      </c>
      <c r="I97" s="63">
        <f>'법정동(2015.12월말)'!I100-'법정동(2015.6월말)'!I100</f>
        <v>0</v>
      </c>
      <c r="J97" s="63">
        <f>'법정동(2015.12월말)'!J100-'법정동(2015.6월말)'!J100</f>
        <v>0</v>
      </c>
      <c r="K97" s="63">
        <f>'법정동(2015.12월말)'!K100-'법정동(2015.6월말)'!K100</f>
        <v>0</v>
      </c>
      <c r="L97" s="63">
        <f>'법정동(2015.12월말)'!L100-'법정동(2015.6월말)'!L100</f>
        <v>0</v>
      </c>
      <c r="M97" s="63">
        <f>'법정동(2015.12월말)'!M100-'법정동(2015.6월말)'!M100</f>
        <v>0</v>
      </c>
      <c r="N97" s="63">
        <f>'법정동(2015.12월말)'!N100-'법정동(2015.6월말)'!N100</f>
        <v>0</v>
      </c>
      <c r="O97" s="63">
        <f>'법정동(2015.12월말)'!O100-'법정동(2015.6월말)'!O100</f>
        <v>0</v>
      </c>
      <c r="P97" s="63">
        <f>'법정동(2015.12월말)'!P100-'법정동(2015.6월말)'!P100</f>
        <v>0</v>
      </c>
      <c r="Q97" s="63">
        <f>'법정동(2015.12월말)'!Q100-'법정동(2015.6월말)'!Q100</f>
        <v>0</v>
      </c>
      <c r="R97" s="63">
        <f>'법정동(2015.12월말)'!R100-'법정동(2015.6월말)'!R100</f>
        <v>560</v>
      </c>
      <c r="S97" s="63">
        <f>'법정동(2015.12월말)'!S100-'법정동(2015.6월말)'!S100</f>
        <v>2</v>
      </c>
      <c r="T97" s="63">
        <f>'법정동(2015.12월말)'!T100-'법정동(2015.6월말)'!T100</f>
        <v>0</v>
      </c>
      <c r="U97" s="63">
        <f>'법정동(2015.12월말)'!U100-'법정동(2015.6월말)'!U100</f>
        <v>0</v>
      </c>
      <c r="V97" s="63">
        <f>'법정동(2015.12월말)'!V100-'법정동(2015.6월말)'!V100</f>
        <v>0</v>
      </c>
      <c r="W97" s="63">
        <f>'법정동(2015.12월말)'!W100-'법정동(2015.6월말)'!W100</f>
        <v>0</v>
      </c>
      <c r="X97" s="63">
        <f>'법정동(2015.12월말)'!X100-'법정동(2015.6월말)'!X100</f>
        <v>0</v>
      </c>
      <c r="Y97" s="63">
        <f>'법정동(2015.12월말)'!Y100-'법정동(2015.6월말)'!Y100</f>
        <v>0</v>
      </c>
      <c r="Z97" s="63">
        <f>'법정동(2015.12월말)'!Z100-'법정동(2015.6월말)'!Z100</f>
        <v>0</v>
      </c>
      <c r="AA97" s="63">
        <f>'법정동(2015.12월말)'!AA100-'법정동(2015.6월말)'!AA100</f>
        <v>0</v>
      </c>
      <c r="AB97" s="63">
        <f>'법정동(2015.12월말)'!AB100-'법정동(2015.6월말)'!AB100</f>
        <v>0</v>
      </c>
      <c r="AC97" s="63">
        <f>'법정동(2015.12월말)'!AC100-'법정동(2015.6월말)'!AC100</f>
        <v>0</v>
      </c>
      <c r="AD97" s="63">
        <f>'법정동(2015.12월말)'!AD100-'법정동(2015.6월말)'!AD100</f>
        <v>0</v>
      </c>
      <c r="AE97" s="63">
        <f>'법정동(2015.12월말)'!AE100-'법정동(2015.6월말)'!AE100</f>
        <v>0</v>
      </c>
      <c r="AF97" s="63">
        <f>'법정동(2015.12월말)'!AF100-'법정동(2015.6월말)'!AF100</f>
        <v>0</v>
      </c>
      <c r="AG97" s="63">
        <f>'법정동(2015.12월말)'!AG100-'법정동(2015.6월말)'!AG100</f>
        <v>0</v>
      </c>
      <c r="AH97" s="63">
        <f>'법정동(2015.12월말)'!AH100-'법정동(2015.6월말)'!AH100</f>
        <v>0</v>
      </c>
      <c r="AI97" s="63">
        <f>'법정동(2015.12월말)'!AI100-'법정동(2015.6월말)'!AI100</f>
        <v>0</v>
      </c>
      <c r="AJ97" s="63">
        <f>'법정동(2015.12월말)'!AJ100-'법정동(2015.6월말)'!AJ100</f>
        <v>0</v>
      </c>
      <c r="AK97" s="63">
        <f>'법정동(2015.12월말)'!AK100-'법정동(2015.6월말)'!AK100</f>
        <v>0</v>
      </c>
      <c r="AL97" s="63">
        <f>'법정동(2015.12월말)'!AL100-'법정동(2015.6월말)'!AL100</f>
        <v>0</v>
      </c>
      <c r="AM97" s="63">
        <f>'법정동(2015.12월말)'!AM100-'법정동(2015.6월말)'!AM100</f>
        <v>0</v>
      </c>
      <c r="AN97" s="63">
        <f>'법정동(2015.12월말)'!AN100-'법정동(2015.6월말)'!AN100</f>
        <v>0</v>
      </c>
      <c r="AO97" s="63">
        <f>'법정동(2015.12월말)'!AO100-'법정동(2015.6월말)'!AO100</f>
        <v>0</v>
      </c>
      <c r="AP97" s="63">
        <f>'법정동(2015.12월말)'!AP100-'법정동(2015.6월말)'!AP100</f>
        <v>0</v>
      </c>
      <c r="AQ97" s="63">
        <f>'법정동(2015.12월말)'!AQ100-'법정동(2015.6월말)'!AQ100</f>
        <v>0</v>
      </c>
      <c r="AR97" s="63">
        <f>'법정동(2015.12월말)'!AR100-'법정동(2015.6월말)'!AR100</f>
        <v>0</v>
      </c>
      <c r="AS97" s="63">
        <f>'법정동(2015.12월말)'!AS100-'법정동(2015.6월말)'!AS100</f>
        <v>0</v>
      </c>
      <c r="AT97" s="63">
        <f>'법정동(2015.12월말)'!AT100-'법정동(2015.6월말)'!AT100</f>
        <v>0</v>
      </c>
      <c r="AU97" s="63">
        <f>'법정동(2015.12월말)'!AU100-'법정동(2015.6월말)'!AU100</f>
        <v>0</v>
      </c>
      <c r="AV97" s="63">
        <f>'법정동(2015.12월말)'!AV100-'법정동(2015.6월말)'!AV100</f>
        <v>0</v>
      </c>
      <c r="AW97" s="63">
        <f>'법정동(2015.12월말)'!AW100-'법정동(2015.6월말)'!AW100</f>
        <v>0</v>
      </c>
      <c r="AX97" s="63">
        <f>'법정동(2015.12월말)'!AX100-'법정동(2015.6월말)'!AX100</f>
        <v>0</v>
      </c>
      <c r="AY97" s="63">
        <f>'법정동(2015.12월말)'!AY100-'법정동(2015.6월말)'!AY100</f>
        <v>0</v>
      </c>
      <c r="AZ97" s="63">
        <f>'법정동(2015.12월말)'!AZ100-'법정동(2015.6월말)'!AZ100</f>
        <v>0</v>
      </c>
      <c r="BA97" s="63">
        <f>'법정동(2015.12월말)'!BA100-'법정동(2015.6월말)'!BA100</f>
        <v>0</v>
      </c>
      <c r="BB97" s="63">
        <f>'법정동(2015.12월말)'!BB100-'법정동(2015.6월말)'!BB100</f>
        <v>0</v>
      </c>
      <c r="BC97" s="63">
        <f>'법정동(2015.12월말)'!BC100-'법정동(2015.6월말)'!BC100</f>
        <v>0</v>
      </c>
      <c r="BD97" s="63">
        <f>'법정동(2015.12월말)'!BD100-'법정동(2015.6월말)'!BD100</f>
        <v>0</v>
      </c>
      <c r="BE97" s="63">
        <f>'법정동(2015.12월말)'!BE100-'법정동(2015.6월말)'!BE100</f>
        <v>0</v>
      </c>
      <c r="BF97" s="63">
        <f>'법정동(2015.12월말)'!BF100-'법정동(2015.6월말)'!BF100</f>
        <v>0</v>
      </c>
      <c r="BG97" s="64">
        <f>'법정동(2015.12월말)'!BG100-'법정동(2015.6월말)'!BG100</f>
        <v>0</v>
      </c>
    </row>
    <row r="98" spans="1:59" s="20" customFormat="1" ht="20.25" customHeight="1">
      <c r="A98" s="67" t="s">
        <v>101</v>
      </c>
      <c r="B98" s="69">
        <f>'법정동(2015.12월말)'!B101-'법정동(2015.6월말)'!B101</f>
        <v>0</v>
      </c>
      <c r="C98" s="63">
        <f>'법정동(2015.12월말)'!C101-'법정동(2015.6월말)'!C101</f>
        <v>9</v>
      </c>
      <c r="D98" s="63">
        <f>'법정동(2015.12월말)'!D101-'법정동(2015.6월말)'!D101</f>
        <v>-4803</v>
      </c>
      <c r="E98" s="63">
        <f>'법정동(2015.12월말)'!E101-'법정동(2015.6월말)'!E101</f>
        <v>-1</v>
      </c>
      <c r="F98" s="63">
        <f>'법정동(2015.12월말)'!F101-'법정동(2015.6월말)'!F101</f>
        <v>-1191</v>
      </c>
      <c r="G98" s="63">
        <f>'법정동(2015.12월말)'!G101-'법정동(2015.6월말)'!G101</f>
        <v>2</v>
      </c>
      <c r="H98" s="63">
        <f>'법정동(2015.12월말)'!H101-'법정동(2015.6월말)'!H101</f>
        <v>0</v>
      </c>
      <c r="I98" s="63">
        <f>'법정동(2015.12월말)'!I101-'법정동(2015.6월말)'!I101</f>
        <v>0</v>
      </c>
      <c r="J98" s="63">
        <f>'법정동(2015.12월말)'!J101-'법정동(2015.6월말)'!J101</f>
        <v>0</v>
      </c>
      <c r="K98" s="63">
        <f>'법정동(2015.12월말)'!K101-'법정동(2015.6월말)'!K101</f>
        <v>0</v>
      </c>
      <c r="L98" s="63">
        <f>'법정동(2015.12월말)'!L101-'법정동(2015.6월말)'!L101</f>
        <v>0</v>
      </c>
      <c r="M98" s="63">
        <f>'법정동(2015.12월말)'!M101-'법정동(2015.6월말)'!M101</f>
        <v>0</v>
      </c>
      <c r="N98" s="63">
        <f>'법정동(2015.12월말)'!N101-'법정동(2015.6월말)'!N101</f>
        <v>0</v>
      </c>
      <c r="O98" s="63">
        <f>'법정동(2015.12월말)'!O101-'법정동(2015.6월말)'!O101</f>
        <v>0</v>
      </c>
      <c r="P98" s="63">
        <f>'법정동(2015.12월말)'!P101-'법정동(2015.6월말)'!P101</f>
        <v>0</v>
      </c>
      <c r="Q98" s="63">
        <f>'법정동(2015.12월말)'!Q101-'법정동(2015.6월말)'!Q101</f>
        <v>0</v>
      </c>
      <c r="R98" s="63">
        <f>'법정동(2015.12월말)'!R101-'법정동(2015.6월말)'!R101</f>
        <v>445</v>
      </c>
      <c r="S98" s="63">
        <f>'법정동(2015.12월말)'!S101-'법정동(2015.6월말)'!S101</f>
        <v>2</v>
      </c>
      <c r="T98" s="63">
        <f>'법정동(2015.12월말)'!T101-'법정동(2015.6월말)'!T101</f>
        <v>0</v>
      </c>
      <c r="U98" s="63">
        <f>'법정동(2015.12월말)'!U101-'법정동(2015.6월말)'!U101</f>
        <v>0</v>
      </c>
      <c r="V98" s="63">
        <f>'법정동(2015.12월말)'!V101-'법정동(2015.6월말)'!V101</f>
        <v>0</v>
      </c>
      <c r="W98" s="63">
        <f>'법정동(2015.12월말)'!W101-'법정동(2015.6월말)'!W101</f>
        <v>0</v>
      </c>
      <c r="X98" s="63">
        <f>'법정동(2015.12월말)'!X101-'법정동(2015.6월말)'!X101</f>
        <v>0</v>
      </c>
      <c r="Y98" s="63">
        <f>'법정동(2015.12월말)'!Y101-'법정동(2015.6월말)'!Y101</f>
        <v>0</v>
      </c>
      <c r="Z98" s="63">
        <f>'법정동(2015.12월말)'!Z101-'법정동(2015.6월말)'!Z101</f>
        <v>0</v>
      </c>
      <c r="AA98" s="63">
        <f>'법정동(2015.12월말)'!AA101-'법정동(2015.6월말)'!AA101</f>
        <v>0</v>
      </c>
      <c r="AB98" s="63">
        <f>'법정동(2015.12월말)'!AB101-'법정동(2015.6월말)'!AB101</f>
        <v>0</v>
      </c>
      <c r="AC98" s="63">
        <f>'법정동(2015.12월말)'!AC101-'법정동(2015.6월말)'!AC101</f>
        <v>0</v>
      </c>
      <c r="AD98" s="63">
        <f>'법정동(2015.12월말)'!AD101-'법정동(2015.6월말)'!AD101</f>
        <v>-64</v>
      </c>
      <c r="AE98" s="63">
        <f>'법정동(2015.12월말)'!AE101-'법정동(2015.6월말)'!AE101</f>
        <v>1</v>
      </c>
      <c r="AF98" s="63">
        <f>'법정동(2015.12월말)'!AF101-'법정동(2015.6월말)'!AF101</f>
        <v>0</v>
      </c>
      <c r="AG98" s="63">
        <f>'법정동(2015.12월말)'!AG101-'법정동(2015.6월말)'!AG101</f>
        <v>0</v>
      </c>
      <c r="AH98" s="63">
        <f>'법정동(2015.12월말)'!AH101-'법정동(2015.6월말)'!AH101</f>
        <v>0</v>
      </c>
      <c r="AI98" s="63">
        <f>'법정동(2015.12월말)'!AI101-'법정동(2015.6월말)'!AI101</f>
        <v>0</v>
      </c>
      <c r="AJ98" s="63">
        <f>'법정동(2015.12월말)'!AJ101-'법정동(2015.6월말)'!AJ101</f>
        <v>0</v>
      </c>
      <c r="AK98" s="63">
        <f>'법정동(2015.12월말)'!AK101-'법정동(2015.6월말)'!AK101</f>
        <v>0</v>
      </c>
      <c r="AL98" s="63">
        <f>'법정동(2015.12월말)'!AL101-'법정동(2015.6월말)'!AL101</f>
        <v>0</v>
      </c>
      <c r="AM98" s="63">
        <f>'법정동(2015.12월말)'!AM101-'법정동(2015.6월말)'!AM101</f>
        <v>0</v>
      </c>
      <c r="AN98" s="63">
        <f>'법정동(2015.12월말)'!AN101-'법정동(2015.6월말)'!AN101</f>
        <v>0</v>
      </c>
      <c r="AO98" s="63">
        <f>'법정동(2015.12월말)'!AO101-'법정동(2015.6월말)'!AO101</f>
        <v>0</v>
      </c>
      <c r="AP98" s="63">
        <f>'법정동(2015.12월말)'!AP101-'법정동(2015.6월말)'!AP101</f>
        <v>0</v>
      </c>
      <c r="AQ98" s="63">
        <f>'법정동(2015.12월말)'!AQ101-'법정동(2015.6월말)'!AQ101</f>
        <v>0</v>
      </c>
      <c r="AR98" s="63">
        <f>'법정동(2015.12월말)'!AR101-'법정동(2015.6월말)'!AR101</f>
        <v>0</v>
      </c>
      <c r="AS98" s="63">
        <f>'법정동(2015.12월말)'!AS101-'법정동(2015.6월말)'!AS101</f>
        <v>0</v>
      </c>
      <c r="AT98" s="63">
        <f>'법정동(2015.12월말)'!AT101-'법정동(2015.6월말)'!AT101</f>
        <v>0</v>
      </c>
      <c r="AU98" s="63">
        <f>'법정동(2015.12월말)'!AU101-'법정동(2015.6월말)'!AU101</f>
        <v>0</v>
      </c>
      <c r="AV98" s="63">
        <f>'법정동(2015.12월말)'!AV101-'법정동(2015.6월말)'!AV101</f>
        <v>0</v>
      </c>
      <c r="AW98" s="63">
        <f>'법정동(2015.12월말)'!AW101-'법정동(2015.6월말)'!AW101</f>
        <v>0</v>
      </c>
      <c r="AX98" s="63">
        <f>'법정동(2015.12월말)'!AX101-'법정동(2015.6월말)'!AX101</f>
        <v>0</v>
      </c>
      <c r="AY98" s="63">
        <f>'법정동(2015.12월말)'!AY101-'법정동(2015.6월말)'!AY101</f>
        <v>0</v>
      </c>
      <c r="AZ98" s="63">
        <f>'법정동(2015.12월말)'!AZ101-'법정동(2015.6월말)'!AZ101</f>
        <v>0</v>
      </c>
      <c r="BA98" s="63">
        <f>'법정동(2015.12월말)'!BA101-'법정동(2015.6월말)'!BA101</f>
        <v>0</v>
      </c>
      <c r="BB98" s="63">
        <f>'법정동(2015.12월말)'!BB101-'법정동(2015.6월말)'!BB101</f>
        <v>0</v>
      </c>
      <c r="BC98" s="63">
        <f>'법정동(2015.12월말)'!BC101-'법정동(2015.6월말)'!BC101</f>
        <v>0</v>
      </c>
      <c r="BD98" s="63">
        <f>'법정동(2015.12월말)'!BD101-'법정동(2015.6월말)'!BD101</f>
        <v>0</v>
      </c>
      <c r="BE98" s="63">
        <f>'법정동(2015.12월말)'!BE101-'법정동(2015.6월말)'!BE101</f>
        <v>0</v>
      </c>
      <c r="BF98" s="63">
        <f>'법정동(2015.12월말)'!BF101-'법정동(2015.6월말)'!BF101</f>
        <v>5613</v>
      </c>
      <c r="BG98" s="64">
        <f>'법정동(2015.12월말)'!BG101-'법정동(2015.6월말)'!BG101</f>
        <v>5</v>
      </c>
    </row>
    <row r="99" spans="1:59" s="20" customFormat="1" ht="20.25" customHeight="1">
      <c r="A99" s="67" t="s">
        <v>102</v>
      </c>
      <c r="B99" s="69">
        <f>'법정동(2015.12월말)'!B102-'법정동(2015.6월말)'!B102</f>
        <v>0</v>
      </c>
      <c r="C99" s="63">
        <f>'법정동(2015.12월말)'!C102-'법정동(2015.6월말)'!C102</f>
        <v>0</v>
      </c>
      <c r="D99" s="63">
        <f>'법정동(2015.12월말)'!D102-'법정동(2015.6월말)'!D102</f>
        <v>0</v>
      </c>
      <c r="E99" s="63">
        <f>'법정동(2015.12월말)'!E102-'법정동(2015.6월말)'!E102</f>
        <v>0</v>
      </c>
      <c r="F99" s="63">
        <f>'법정동(2015.12월말)'!F102-'법정동(2015.6월말)'!F102</f>
        <v>0</v>
      </c>
      <c r="G99" s="63">
        <f>'법정동(2015.12월말)'!G102-'법정동(2015.6월말)'!G102</f>
        <v>0</v>
      </c>
      <c r="H99" s="63">
        <f>'법정동(2015.12월말)'!H102-'법정동(2015.6월말)'!H102</f>
        <v>0</v>
      </c>
      <c r="I99" s="63">
        <f>'법정동(2015.12월말)'!I102-'법정동(2015.6월말)'!I102</f>
        <v>0</v>
      </c>
      <c r="J99" s="63">
        <f>'법정동(2015.12월말)'!J102-'법정동(2015.6월말)'!J102</f>
        <v>0</v>
      </c>
      <c r="K99" s="63">
        <f>'법정동(2015.12월말)'!K102-'법정동(2015.6월말)'!K102</f>
        <v>0</v>
      </c>
      <c r="L99" s="63">
        <f>'법정동(2015.12월말)'!L102-'법정동(2015.6월말)'!L102</f>
        <v>0</v>
      </c>
      <c r="M99" s="63">
        <f>'법정동(2015.12월말)'!M102-'법정동(2015.6월말)'!M102</f>
        <v>0</v>
      </c>
      <c r="N99" s="63">
        <f>'법정동(2015.12월말)'!N102-'법정동(2015.6월말)'!N102</f>
        <v>0</v>
      </c>
      <c r="O99" s="63">
        <f>'법정동(2015.12월말)'!O102-'법정동(2015.6월말)'!O102</f>
        <v>0</v>
      </c>
      <c r="P99" s="63">
        <f>'법정동(2015.12월말)'!P102-'법정동(2015.6월말)'!P102</f>
        <v>0</v>
      </c>
      <c r="Q99" s="63">
        <f>'법정동(2015.12월말)'!Q102-'법정동(2015.6월말)'!Q102</f>
        <v>0</v>
      </c>
      <c r="R99" s="63">
        <f>'법정동(2015.12월말)'!R102-'법정동(2015.6월말)'!R102</f>
        <v>0</v>
      </c>
      <c r="S99" s="63">
        <f>'법정동(2015.12월말)'!S102-'법정동(2015.6월말)'!S102</f>
        <v>0</v>
      </c>
      <c r="T99" s="63">
        <f>'법정동(2015.12월말)'!T102-'법정동(2015.6월말)'!T102</f>
        <v>0</v>
      </c>
      <c r="U99" s="63">
        <f>'법정동(2015.12월말)'!U102-'법정동(2015.6월말)'!U102</f>
        <v>0</v>
      </c>
      <c r="V99" s="63">
        <f>'법정동(2015.12월말)'!V102-'법정동(2015.6월말)'!V102</f>
        <v>0</v>
      </c>
      <c r="W99" s="63">
        <f>'법정동(2015.12월말)'!W102-'법정동(2015.6월말)'!W102</f>
        <v>0</v>
      </c>
      <c r="X99" s="63">
        <f>'법정동(2015.12월말)'!X102-'법정동(2015.6월말)'!X102</f>
        <v>0</v>
      </c>
      <c r="Y99" s="63">
        <f>'법정동(2015.12월말)'!Y102-'법정동(2015.6월말)'!Y102</f>
        <v>0</v>
      </c>
      <c r="Z99" s="63">
        <f>'법정동(2015.12월말)'!Z102-'법정동(2015.6월말)'!Z102</f>
        <v>0</v>
      </c>
      <c r="AA99" s="63">
        <f>'법정동(2015.12월말)'!AA102-'법정동(2015.6월말)'!AA102</f>
        <v>0</v>
      </c>
      <c r="AB99" s="63">
        <f>'법정동(2015.12월말)'!AB102-'법정동(2015.6월말)'!AB102</f>
        <v>0</v>
      </c>
      <c r="AC99" s="63">
        <f>'법정동(2015.12월말)'!AC102-'법정동(2015.6월말)'!AC102</f>
        <v>0</v>
      </c>
      <c r="AD99" s="63">
        <f>'법정동(2015.12월말)'!AD102-'법정동(2015.6월말)'!AD102</f>
        <v>0</v>
      </c>
      <c r="AE99" s="63">
        <f>'법정동(2015.12월말)'!AE102-'법정동(2015.6월말)'!AE102</f>
        <v>0</v>
      </c>
      <c r="AF99" s="63">
        <f>'법정동(2015.12월말)'!AF102-'법정동(2015.6월말)'!AF102</f>
        <v>0</v>
      </c>
      <c r="AG99" s="63">
        <f>'법정동(2015.12월말)'!AG102-'법정동(2015.6월말)'!AG102</f>
        <v>0</v>
      </c>
      <c r="AH99" s="63">
        <f>'법정동(2015.12월말)'!AH102-'법정동(2015.6월말)'!AH102</f>
        <v>0</v>
      </c>
      <c r="AI99" s="63">
        <f>'법정동(2015.12월말)'!AI102-'법정동(2015.6월말)'!AI102</f>
        <v>0</v>
      </c>
      <c r="AJ99" s="63">
        <f>'법정동(2015.12월말)'!AJ102-'법정동(2015.6월말)'!AJ102</f>
        <v>0</v>
      </c>
      <c r="AK99" s="63">
        <f>'법정동(2015.12월말)'!AK102-'법정동(2015.6월말)'!AK102</f>
        <v>0</v>
      </c>
      <c r="AL99" s="63">
        <f>'법정동(2015.12월말)'!AL102-'법정동(2015.6월말)'!AL102</f>
        <v>0</v>
      </c>
      <c r="AM99" s="63">
        <f>'법정동(2015.12월말)'!AM102-'법정동(2015.6월말)'!AM102</f>
        <v>0</v>
      </c>
      <c r="AN99" s="63">
        <f>'법정동(2015.12월말)'!AN102-'법정동(2015.6월말)'!AN102</f>
        <v>0</v>
      </c>
      <c r="AO99" s="63">
        <f>'법정동(2015.12월말)'!AO102-'법정동(2015.6월말)'!AO102</f>
        <v>0</v>
      </c>
      <c r="AP99" s="63">
        <f>'법정동(2015.12월말)'!AP102-'법정동(2015.6월말)'!AP102</f>
        <v>0</v>
      </c>
      <c r="AQ99" s="63">
        <f>'법정동(2015.12월말)'!AQ102-'법정동(2015.6월말)'!AQ102</f>
        <v>0</v>
      </c>
      <c r="AR99" s="63">
        <f>'법정동(2015.12월말)'!AR102-'법정동(2015.6월말)'!AR102</f>
        <v>0</v>
      </c>
      <c r="AS99" s="63">
        <f>'법정동(2015.12월말)'!AS102-'법정동(2015.6월말)'!AS102</f>
        <v>0</v>
      </c>
      <c r="AT99" s="63">
        <f>'법정동(2015.12월말)'!AT102-'법정동(2015.6월말)'!AT102</f>
        <v>0</v>
      </c>
      <c r="AU99" s="63">
        <f>'법정동(2015.12월말)'!AU102-'법정동(2015.6월말)'!AU102</f>
        <v>0</v>
      </c>
      <c r="AV99" s="63">
        <f>'법정동(2015.12월말)'!AV102-'법정동(2015.6월말)'!AV102</f>
        <v>0</v>
      </c>
      <c r="AW99" s="63">
        <f>'법정동(2015.12월말)'!AW102-'법정동(2015.6월말)'!AW102</f>
        <v>0</v>
      </c>
      <c r="AX99" s="63">
        <f>'법정동(2015.12월말)'!AX102-'법정동(2015.6월말)'!AX102</f>
        <v>0</v>
      </c>
      <c r="AY99" s="63">
        <f>'법정동(2015.12월말)'!AY102-'법정동(2015.6월말)'!AY102</f>
        <v>0</v>
      </c>
      <c r="AZ99" s="63">
        <f>'법정동(2015.12월말)'!AZ102-'법정동(2015.6월말)'!AZ102</f>
        <v>0</v>
      </c>
      <c r="BA99" s="63">
        <f>'법정동(2015.12월말)'!BA102-'법정동(2015.6월말)'!BA102</f>
        <v>0</v>
      </c>
      <c r="BB99" s="63">
        <f>'법정동(2015.12월말)'!BB102-'법정동(2015.6월말)'!BB102</f>
        <v>0</v>
      </c>
      <c r="BC99" s="63">
        <f>'법정동(2015.12월말)'!BC102-'법정동(2015.6월말)'!BC102</f>
        <v>0</v>
      </c>
      <c r="BD99" s="63">
        <f>'법정동(2015.12월말)'!BD102-'법정동(2015.6월말)'!BD102</f>
        <v>0</v>
      </c>
      <c r="BE99" s="63">
        <f>'법정동(2015.12월말)'!BE102-'법정동(2015.6월말)'!BE102</f>
        <v>0</v>
      </c>
      <c r="BF99" s="63">
        <f>'법정동(2015.12월말)'!BF102-'법정동(2015.6월말)'!BF102</f>
        <v>0</v>
      </c>
      <c r="BG99" s="64">
        <f>'법정동(2015.12월말)'!BG102-'법정동(2015.6월말)'!BG102</f>
        <v>0</v>
      </c>
    </row>
    <row r="100" spans="1:59" s="20" customFormat="1" ht="20.25" customHeight="1">
      <c r="A100" s="67" t="s">
        <v>103</v>
      </c>
      <c r="B100" s="69">
        <f>'법정동(2015.12월말)'!B103-'법정동(2015.6월말)'!B103</f>
        <v>41</v>
      </c>
      <c r="C100" s="63">
        <f>'법정동(2015.12월말)'!C103-'법정동(2015.6월말)'!C103</f>
        <v>6</v>
      </c>
      <c r="D100" s="63">
        <f>'법정동(2015.12월말)'!D103-'법정동(2015.6월말)'!D103</f>
        <v>0</v>
      </c>
      <c r="E100" s="63">
        <f>'법정동(2015.12월말)'!E103-'법정동(2015.6월말)'!E103</f>
        <v>0</v>
      </c>
      <c r="F100" s="63">
        <f>'법정동(2015.12월말)'!F103-'법정동(2015.6월말)'!F103</f>
        <v>0</v>
      </c>
      <c r="G100" s="63">
        <f>'법정동(2015.12월말)'!G103-'법정동(2015.6월말)'!G103</f>
        <v>0</v>
      </c>
      <c r="H100" s="63">
        <f>'법정동(2015.12월말)'!H103-'법정동(2015.6월말)'!H103</f>
        <v>0</v>
      </c>
      <c r="I100" s="63">
        <f>'법정동(2015.12월말)'!I103-'법정동(2015.6월말)'!I103</f>
        <v>0</v>
      </c>
      <c r="J100" s="63">
        <f>'법정동(2015.12월말)'!J103-'법정동(2015.6월말)'!J103</f>
        <v>0</v>
      </c>
      <c r="K100" s="63">
        <f>'법정동(2015.12월말)'!K103-'법정동(2015.6월말)'!K103</f>
        <v>0</v>
      </c>
      <c r="L100" s="63">
        <f>'법정동(2015.12월말)'!L103-'법정동(2015.6월말)'!L103</f>
        <v>0</v>
      </c>
      <c r="M100" s="63">
        <f>'법정동(2015.12월말)'!M103-'법정동(2015.6월말)'!M103</f>
        <v>0</v>
      </c>
      <c r="N100" s="63">
        <f>'법정동(2015.12월말)'!N103-'법정동(2015.6월말)'!N103</f>
        <v>0</v>
      </c>
      <c r="O100" s="63">
        <f>'법정동(2015.12월말)'!O103-'법정동(2015.6월말)'!O103</f>
        <v>0</v>
      </c>
      <c r="P100" s="63">
        <f>'법정동(2015.12월말)'!P103-'법정동(2015.6월말)'!P103</f>
        <v>0</v>
      </c>
      <c r="Q100" s="63">
        <f>'법정동(2015.12월말)'!Q103-'법정동(2015.6월말)'!Q103</f>
        <v>0</v>
      </c>
      <c r="R100" s="63">
        <f>'법정동(2015.12월말)'!R103-'법정동(2015.6월말)'!R103</f>
        <v>168</v>
      </c>
      <c r="S100" s="63">
        <f>'법정동(2015.12월말)'!S103-'법정동(2015.6월말)'!S103</f>
        <v>5</v>
      </c>
      <c r="T100" s="63">
        <f>'법정동(2015.12월말)'!T103-'법정동(2015.6월말)'!T103</f>
        <v>0</v>
      </c>
      <c r="U100" s="63">
        <f>'법정동(2015.12월말)'!U103-'법정동(2015.6월말)'!U103</f>
        <v>0</v>
      </c>
      <c r="V100" s="63">
        <f>'법정동(2015.12월말)'!V103-'법정동(2015.6월말)'!V103</f>
        <v>0</v>
      </c>
      <c r="W100" s="63">
        <f>'법정동(2015.12월말)'!W103-'법정동(2015.6월말)'!W103</f>
        <v>0</v>
      </c>
      <c r="X100" s="63">
        <f>'법정동(2015.12월말)'!X103-'법정동(2015.6월말)'!X103</f>
        <v>0</v>
      </c>
      <c r="Y100" s="63">
        <f>'법정동(2015.12월말)'!Y103-'법정동(2015.6월말)'!Y103</f>
        <v>0</v>
      </c>
      <c r="Z100" s="63">
        <f>'법정동(2015.12월말)'!Z103-'법정동(2015.6월말)'!Z103</f>
        <v>0</v>
      </c>
      <c r="AA100" s="63">
        <f>'법정동(2015.12월말)'!AA103-'법정동(2015.6월말)'!AA103</f>
        <v>0</v>
      </c>
      <c r="AB100" s="63">
        <f>'법정동(2015.12월말)'!AB103-'법정동(2015.6월말)'!AB103</f>
        <v>0</v>
      </c>
      <c r="AC100" s="63">
        <f>'법정동(2015.12월말)'!AC103-'법정동(2015.6월말)'!AC103</f>
        <v>0</v>
      </c>
      <c r="AD100" s="63">
        <f>'법정동(2015.12월말)'!AD103-'법정동(2015.6월말)'!AD103</f>
        <v>-127</v>
      </c>
      <c r="AE100" s="63">
        <f>'법정동(2015.12월말)'!AE103-'법정동(2015.6월말)'!AE103</f>
        <v>1</v>
      </c>
      <c r="AF100" s="63">
        <f>'법정동(2015.12월말)'!AF103-'법정동(2015.6월말)'!AF103</f>
        <v>0</v>
      </c>
      <c r="AG100" s="63">
        <f>'법정동(2015.12월말)'!AG103-'법정동(2015.6월말)'!AG103</f>
        <v>0</v>
      </c>
      <c r="AH100" s="63">
        <f>'법정동(2015.12월말)'!AH103-'법정동(2015.6월말)'!AH103</f>
        <v>0</v>
      </c>
      <c r="AI100" s="63">
        <f>'법정동(2015.12월말)'!AI103-'법정동(2015.6월말)'!AI103</f>
        <v>0</v>
      </c>
      <c r="AJ100" s="63">
        <f>'법정동(2015.12월말)'!AJ103-'법정동(2015.6월말)'!AJ103</f>
        <v>0</v>
      </c>
      <c r="AK100" s="63">
        <f>'법정동(2015.12월말)'!AK103-'법정동(2015.6월말)'!AK103</f>
        <v>0</v>
      </c>
      <c r="AL100" s="63">
        <f>'법정동(2015.12월말)'!AL103-'법정동(2015.6월말)'!AL103</f>
        <v>0</v>
      </c>
      <c r="AM100" s="63">
        <f>'법정동(2015.12월말)'!AM103-'법정동(2015.6월말)'!AM103</f>
        <v>0</v>
      </c>
      <c r="AN100" s="63">
        <f>'법정동(2015.12월말)'!AN103-'법정동(2015.6월말)'!AN103</f>
        <v>0</v>
      </c>
      <c r="AO100" s="63">
        <f>'법정동(2015.12월말)'!AO103-'법정동(2015.6월말)'!AO103</f>
        <v>0</v>
      </c>
      <c r="AP100" s="63">
        <f>'법정동(2015.12월말)'!AP103-'법정동(2015.6월말)'!AP103</f>
        <v>0</v>
      </c>
      <c r="AQ100" s="63">
        <f>'법정동(2015.12월말)'!AQ103-'법정동(2015.6월말)'!AQ103</f>
        <v>0</v>
      </c>
      <c r="AR100" s="63">
        <f>'법정동(2015.12월말)'!AR103-'법정동(2015.6월말)'!AR103</f>
        <v>0</v>
      </c>
      <c r="AS100" s="63">
        <f>'법정동(2015.12월말)'!AS103-'법정동(2015.6월말)'!AS103</f>
        <v>0</v>
      </c>
      <c r="AT100" s="63">
        <f>'법정동(2015.12월말)'!AT103-'법정동(2015.6월말)'!AT103</f>
        <v>0</v>
      </c>
      <c r="AU100" s="63">
        <f>'법정동(2015.12월말)'!AU103-'법정동(2015.6월말)'!AU103</f>
        <v>0</v>
      </c>
      <c r="AV100" s="63">
        <f>'법정동(2015.12월말)'!AV103-'법정동(2015.6월말)'!AV103</f>
        <v>0</v>
      </c>
      <c r="AW100" s="63">
        <f>'법정동(2015.12월말)'!AW103-'법정동(2015.6월말)'!AW103</f>
        <v>0</v>
      </c>
      <c r="AX100" s="63">
        <f>'법정동(2015.12월말)'!AX103-'법정동(2015.6월말)'!AX103</f>
        <v>0</v>
      </c>
      <c r="AY100" s="63">
        <f>'법정동(2015.12월말)'!AY103-'법정동(2015.6월말)'!AY103</f>
        <v>0</v>
      </c>
      <c r="AZ100" s="63">
        <f>'법정동(2015.12월말)'!AZ103-'법정동(2015.6월말)'!AZ103</f>
        <v>0</v>
      </c>
      <c r="BA100" s="63">
        <f>'법정동(2015.12월말)'!BA103-'법정동(2015.6월말)'!BA103</f>
        <v>0</v>
      </c>
      <c r="BB100" s="63">
        <f>'법정동(2015.12월말)'!BB103-'법정동(2015.6월말)'!BB103</f>
        <v>0</v>
      </c>
      <c r="BC100" s="63">
        <f>'법정동(2015.12월말)'!BC103-'법정동(2015.6월말)'!BC103</f>
        <v>0</v>
      </c>
      <c r="BD100" s="63">
        <f>'법정동(2015.12월말)'!BD103-'법정동(2015.6월말)'!BD103</f>
        <v>0</v>
      </c>
      <c r="BE100" s="63">
        <f>'법정동(2015.12월말)'!BE103-'법정동(2015.6월말)'!BE103</f>
        <v>0</v>
      </c>
      <c r="BF100" s="63">
        <f>'법정동(2015.12월말)'!BF103-'법정동(2015.6월말)'!BF103</f>
        <v>0</v>
      </c>
      <c r="BG100" s="64">
        <f>'법정동(2015.12월말)'!BG103-'법정동(2015.6월말)'!BG103</f>
        <v>0</v>
      </c>
    </row>
    <row r="101" spans="1:59" s="20" customFormat="1" ht="20.25" customHeight="1">
      <c r="A101" s="67" t="s">
        <v>104</v>
      </c>
      <c r="B101" s="69">
        <f>'법정동(2015.12월말)'!B104-'법정동(2015.6월말)'!B104</f>
        <v>0</v>
      </c>
      <c r="C101" s="63">
        <f>'법정동(2015.12월말)'!C104-'법정동(2015.6월말)'!C104</f>
        <v>0</v>
      </c>
      <c r="D101" s="63">
        <f>'법정동(2015.12월말)'!D104-'법정동(2015.6월말)'!D104</f>
        <v>0</v>
      </c>
      <c r="E101" s="63">
        <f>'법정동(2015.12월말)'!E104-'법정동(2015.6월말)'!E104</f>
        <v>0</v>
      </c>
      <c r="F101" s="63">
        <f>'법정동(2015.12월말)'!F104-'법정동(2015.6월말)'!F104</f>
        <v>0</v>
      </c>
      <c r="G101" s="63">
        <f>'법정동(2015.12월말)'!G104-'법정동(2015.6월말)'!G104</f>
        <v>0</v>
      </c>
      <c r="H101" s="63">
        <f>'법정동(2015.12월말)'!H104-'법정동(2015.6월말)'!H104</f>
        <v>0</v>
      </c>
      <c r="I101" s="63">
        <f>'법정동(2015.12월말)'!I104-'법정동(2015.6월말)'!I104</f>
        <v>0</v>
      </c>
      <c r="J101" s="63">
        <f>'법정동(2015.12월말)'!J104-'법정동(2015.6월말)'!J104</f>
        <v>0</v>
      </c>
      <c r="K101" s="63">
        <f>'법정동(2015.12월말)'!K104-'법정동(2015.6월말)'!K104</f>
        <v>0</v>
      </c>
      <c r="L101" s="63">
        <f>'법정동(2015.12월말)'!L104-'법정동(2015.6월말)'!L104</f>
        <v>0</v>
      </c>
      <c r="M101" s="63">
        <f>'법정동(2015.12월말)'!M104-'법정동(2015.6월말)'!M104</f>
        <v>0</v>
      </c>
      <c r="N101" s="63">
        <f>'법정동(2015.12월말)'!N104-'법정동(2015.6월말)'!N104</f>
        <v>0</v>
      </c>
      <c r="O101" s="63">
        <f>'법정동(2015.12월말)'!O104-'법정동(2015.6월말)'!O104</f>
        <v>0</v>
      </c>
      <c r="P101" s="63">
        <f>'법정동(2015.12월말)'!P104-'법정동(2015.6월말)'!P104</f>
        <v>0</v>
      </c>
      <c r="Q101" s="63">
        <f>'법정동(2015.12월말)'!Q104-'법정동(2015.6월말)'!Q104</f>
        <v>0</v>
      </c>
      <c r="R101" s="63">
        <f>'법정동(2015.12월말)'!R104-'법정동(2015.6월말)'!R104</f>
        <v>0</v>
      </c>
      <c r="S101" s="63">
        <f>'법정동(2015.12월말)'!S104-'법정동(2015.6월말)'!S104</f>
        <v>0</v>
      </c>
      <c r="T101" s="63">
        <f>'법정동(2015.12월말)'!T104-'법정동(2015.6월말)'!T104</f>
        <v>0</v>
      </c>
      <c r="U101" s="63">
        <f>'법정동(2015.12월말)'!U104-'법정동(2015.6월말)'!U104</f>
        <v>0</v>
      </c>
      <c r="V101" s="63">
        <f>'법정동(2015.12월말)'!V104-'법정동(2015.6월말)'!V104</f>
        <v>0</v>
      </c>
      <c r="W101" s="63">
        <f>'법정동(2015.12월말)'!W104-'법정동(2015.6월말)'!W104</f>
        <v>0</v>
      </c>
      <c r="X101" s="63">
        <f>'법정동(2015.12월말)'!X104-'법정동(2015.6월말)'!X104</f>
        <v>0</v>
      </c>
      <c r="Y101" s="63">
        <f>'법정동(2015.12월말)'!Y104-'법정동(2015.6월말)'!Y104</f>
        <v>0</v>
      </c>
      <c r="Z101" s="63">
        <f>'법정동(2015.12월말)'!Z104-'법정동(2015.6월말)'!Z104</f>
        <v>0</v>
      </c>
      <c r="AA101" s="63">
        <f>'법정동(2015.12월말)'!AA104-'법정동(2015.6월말)'!AA104</f>
        <v>0</v>
      </c>
      <c r="AB101" s="63">
        <f>'법정동(2015.12월말)'!AB104-'법정동(2015.6월말)'!AB104</f>
        <v>0</v>
      </c>
      <c r="AC101" s="63">
        <f>'법정동(2015.12월말)'!AC104-'법정동(2015.6월말)'!AC104</f>
        <v>0</v>
      </c>
      <c r="AD101" s="63">
        <f>'법정동(2015.12월말)'!AD104-'법정동(2015.6월말)'!AD104</f>
        <v>0</v>
      </c>
      <c r="AE101" s="63">
        <f>'법정동(2015.12월말)'!AE104-'법정동(2015.6월말)'!AE104</f>
        <v>0</v>
      </c>
      <c r="AF101" s="63">
        <f>'법정동(2015.12월말)'!AF104-'법정동(2015.6월말)'!AF104</f>
        <v>0</v>
      </c>
      <c r="AG101" s="63">
        <f>'법정동(2015.12월말)'!AG104-'법정동(2015.6월말)'!AG104</f>
        <v>0</v>
      </c>
      <c r="AH101" s="63">
        <f>'법정동(2015.12월말)'!AH104-'법정동(2015.6월말)'!AH104</f>
        <v>0</v>
      </c>
      <c r="AI101" s="63">
        <f>'법정동(2015.12월말)'!AI104-'법정동(2015.6월말)'!AI104</f>
        <v>0</v>
      </c>
      <c r="AJ101" s="63">
        <f>'법정동(2015.12월말)'!AJ104-'법정동(2015.6월말)'!AJ104</f>
        <v>0</v>
      </c>
      <c r="AK101" s="63">
        <f>'법정동(2015.12월말)'!AK104-'법정동(2015.6월말)'!AK104</f>
        <v>0</v>
      </c>
      <c r="AL101" s="63">
        <f>'법정동(2015.12월말)'!AL104-'법정동(2015.6월말)'!AL104</f>
        <v>0</v>
      </c>
      <c r="AM101" s="63">
        <f>'법정동(2015.12월말)'!AM104-'법정동(2015.6월말)'!AM104</f>
        <v>0</v>
      </c>
      <c r="AN101" s="63">
        <f>'법정동(2015.12월말)'!AN104-'법정동(2015.6월말)'!AN104</f>
        <v>0</v>
      </c>
      <c r="AO101" s="63">
        <f>'법정동(2015.12월말)'!AO104-'법정동(2015.6월말)'!AO104</f>
        <v>0</v>
      </c>
      <c r="AP101" s="63">
        <f>'법정동(2015.12월말)'!AP104-'법정동(2015.6월말)'!AP104</f>
        <v>0</v>
      </c>
      <c r="AQ101" s="63">
        <f>'법정동(2015.12월말)'!AQ104-'법정동(2015.6월말)'!AQ104</f>
        <v>0</v>
      </c>
      <c r="AR101" s="63">
        <f>'법정동(2015.12월말)'!AR104-'법정동(2015.6월말)'!AR104</f>
        <v>0</v>
      </c>
      <c r="AS101" s="63">
        <f>'법정동(2015.12월말)'!AS104-'법정동(2015.6월말)'!AS104</f>
        <v>0</v>
      </c>
      <c r="AT101" s="63">
        <f>'법정동(2015.12월말)'!AT104-'법정동(2015.6월말)'!AT104</f>
        <v>0</v>
      </c>
      <c r="AU101" s="63">
        <f>'법정동(2015.12월말)'!AU104-'법정동(2015.6월말)'!AU104</f>
        <v>0</v>
      </c>
      <c r="AV101" s="63">
        <f>'법정동(2015.12월말)'!AV104-'법정동(2015.6월말)'!AV104</f>
        <v>0</v>
      </c>
      <c r="AW101" s="63">
        <f>'법정동(2015.12월말)'!AW104-'법정동(2015.6월말)'!AW104</f>
        <v>0</v>
      </c>
      <c r="AX101" s="63">
        <f>'법정동(2015.12월말)'!AX104-'법정동(2015.6월말)'!AX104</f>
        <v>0</v>
      </c>
      <c r="AY101" s="63">
        <f>'법정동(2015.12월말)'!AY104-'법정동(2015.6월말)'!AY104</f>
        <v>0</v>
      </c>
      <c r="AZ101" s="63">
        <f>'법정동(2015.12월말)'!AZ104-'법정동(2015.6월말)'!AZ104</f>
        <v>0</v>
      </c>
      <c r="BA101" s="63">
        <f>'법정동(2015.12월말)'!BA104-'법정동(2015.6월말)'!BA104</f>
        <v>0</v>
      </c>
      <c r="BB101" s="63">
        <f>'법정동(2015.12월말)'!BB104-'법정동(2015.6월말)'!BB104</f>
        <v>0</v>
      </c>
      <c r="BC101" s="63">
        <f>'법정동(2015.12월말)'!BC104-'법정동(2015.6월말)'!BC104</f>
        <v>0</v>
      </c>
      <c r="BD101" s="63">
        <f>'법정동(2015.12월말)'!BD104-'법정동(2015.6월말)'!BD104</f>
        <v>0</v>
      </c>
      <c r="BE101" s="63">
        <f>'법정동(2015.12월말)'!BE104-'법정동(2015.6월말)'!BE104</f>
        <v>0</v>
      </c>
      <c r="BF101" s="63">
        <f>'법정동(2015.12월말)'!BF104-'법정동(2015.6월말)'!BF104</f>
        <v>0</v>
      </c>
      <c r="BG101" s="64">
        <f>'법정동(2015.12월말)'!BG104-'법정동(2015.6월말)'!BG104</f>
        <v>0</v>
      </c>
    </row>
    <row r="102" spans="1:59" s="20" customFormat="1" ht="20.25" customHeight="1">
      <c r="A102" s="67" t="s">
        <v>105</v>
      </c>
      <c r="B102" s="69">
        <f>'법정동(2015.12월말)'!B105-'법정동(2015.6월말)'!B105</f>
        <v>1744</v>
      </c>
      <c r="C102" s="63">
        <f>'법정동(2015.12월말)'!C105-'법정동(2015.6월말)'!C105</f>
        <v>11</v>
      </c>
      <c r="D102" s="63">
        <f>'법정동(2015.12월말)'!D105-'법정동(2015.6월말)'!D105</f>
        <v>-2316</v>
      </c>
      <c r="E102" s="63">
        <f>'법정동(2015.12월말)'!E105-'법정동(2015.6월말)'!E105</f>
        <v>0</v>
      </c>
      <c r="F102" s="63">
        <f>'법정동(2015.12월말)'!F105-'법정동(2015.6월말)'!F105</f>
        <v>0</v>
      </c>
      <c r="G102" s="63">
        <f>'법정동(2015.12월말)'!G105-'법정동(2015.6월말)'!G105</f>
        <v>0</v>
      </c>
      <c r="H102" s="63">
        <f>'법정동(2015.12월말)'!H105-'법정동(2015.6월말)'!H105</f>
        <v>0</v>
      </c>
      <c r="I102" s="63">
        <f>'법정동(2015.12월말)'!I105-'법정동(2015.6월말)'!I105</f>
        <v>0</v>
      </c>
      <c r="J102" s="63">
        <f>'법정동(2015.12월말)'!J105-'법정동(2015.6월말)'!J105</f>
        <v>0</v>
      </c>
      <c r="K102" s="63">
        <f>'법정동(2015.12월말)'!K105-'법정동(2015.6월말)'!K105</f>
        <v>0</v>
      </c>
      <c r="L102" s="63">
        <f>'법정동(2015.12월말)'!L105-'법정동(2015.6월말)'!L105</f>
        <v>472</v>
      </c>
      <c r="M102" s="63">
        <f>'법정동(2015.12월말)'!M105-'법정동(2015.6월말)'!M105</f>
        <v>5</v>
      </c>
      <c r="N102" s="63">
        <f>'법정동(2015.12월말)'!N105-'법정동(2015.6월말)'!N105</f>
        <v>0</v>
      </c>
      <c r="O102" s="63">
        <f>'법정동(2015.12월말)'!O105-'법정동(2015.6월말)'!O105</f>
        <v>0</v>
      </c>
      <c r="P102" s="63">
        <f>'법정동(2015.12월말)'!P105-'법정동(2015.6월말)'!P105</f>
        <v>0</v>
      </c>
      <c r="Q102" s="63">
        <f>'법정동(2015.12월말)'!Q105-'법정동(2015.6월말)'!Q105</f>
        <v>0</v>
      </c>
      <c r="R102" s="63">
        <f>'법정동(2015.12월말)'!R105-'법정동(2015.6월말)'!R105</f>
        <v>2641</v>
      </c>
      <c r="S102" s="63">
        <f>'법정동(2015.12월말)'!S105-'법정동(2015.6월말)'!S105</f>
        <v>4</v>
      </c>
      <c r="T102" s="63">
        <f>'법정동(2015.12월말)'!T105-'법정동(2015.6월말)'!T105</f>
        <v>0</v>
      </c>
      <c r="U102" s="63">
        <f>'법정동(2015.12월말)'!U105-'법정동(2015.6월말)'!U105</f>
        <v>0</v>
      </c>
      <c r="V102" s="63">
        <f>'법정동(2015.12월말)'!V105-'법정동(2015.6월말)'!V105</f>
        <v>0</v>
      </c>
      <c r="W102" s="63">
        <f>'법정동(2015.12월말)'!W105-'법정동(2015.6월말)'!W105</f>
        <v>0</v>
      </c>
      <c r="X102" s="63">
        <f>'법정동(2015.12월말)'!X105-'법정동(2015.6월말)'!X105</f>
        <v>0</v>
      </c>
      <c r="Y102" s="63">
        <f>'법정동(2015.12월말)'!Y105-'법정동(2015.6월말)'!Y105</f>
        <v>0</v>
      </c>
      <c r="Z102" s="63">
        <f>'법정동(2015.12월말)'!Z105-'법정동(2015.6월말)'!Z105</f>
        <v>0</v>
      </c>
      <c r="AA102" s="63">
        <f>'법정동(2015.12월말)'!AA105-'법정동(2015.6월말)'!AA105</f>
        <v>0</v>
      </c>
      <c r="AB102" s="63">
        <f>'법정동(2015.12월말)'!AB105-'법정동(2015.6월말)'!AB105</f>
        <v>331</v>
      </c>
      <c r="AC102" s="63">
        <f>'법정동(2015.12월말)'!AC105-'법정동(2015.6월말)'!AC105</f>
        <v>1</v>
      </c>
      <c r="AD102" s="63">
        <f>'법정동(2015.12월말)'!AD105-'법정동(2015.6월말)'!AD105</f>
        <v>616</v>
      </c>
      <c r="AE102" s="63">
        <f>'법정동(2015.12월말)'!AE105-'법정동(2015.6월말)'!AE105</f>
        <v>1</v>
      </c>
      <c r="AF102" s="63">
        <f>'법정동(2015.12월말)'!AF105-'법정동(2015.6월말)'!AF105</f>
        <v>0</v>
      </c>
      <c r="AG102" s="63">
        <f>'법정동(2015.12월말)'!AG105-'법정동(2015.6월말)'!AG105</f>
        <v>0</v>
      </c>
      <c r="AH102" s="63">
        <f>'법정동(2015.12월말)'!AH105-'법정동(2015.6월말)'!AH105</f>
        <v>0</v>
      </c>
      <c r="AI102" s="63">
        <f>'법정동(2015.12월말)'!AI105-'법정동(2015.6월말)'!AI105</f>
        <v>0</v>
      </c>
      <c r="AJ102" s="63">
        <f>'법정동(2015.12월말)'!AJ105-'법정동(2015.6월말)'!AJ105</f>
        <v>0</v>
      </c>
      <c r="AK102" s="63">
        <f>'법정동(2015.12월말)'!AK105-'법정동(2015.6월말)'!AK105</f>
        <v>0</v>
      </c>
      <c r="AL102" s="63">
        <f>'법정동(2015.12월말)'!AL105-'법정동(2015.6월말)'!AL105</f>
        <v>0</v>
      </c>
      <c r="AM102" s="63">
        <f>'법정동(2015.12월말)'!AM105-'법정동(2015.6월말)'!AM105</f>
        <v>0</v>
      </c>
      <c r="AN102" s="63">
        <f>'법정동(2015.12월말)'!AN105-'법정동(2015.6월말)'!AN105</f>
        <v>0</v>
      </c>
      <c r="AO102" s="63">
        <f>'법정동(2015.12월말)'!AO105-'법정동(2015.6월말)'!AO105</f>
        <v>0</v>
      </c>
      <c r="AP102" s="63">
        <f>'법정동(2015.12월말)'!AP105-'법정동(2015.6월말)'!AP105</f>
        <v>0</v>
      </c>
      <c r="AQ102" s="63">
        <f>'법정동(2015.12월말)'!AQ105-'법정동(2015.6월말)'!AQ105</f>
        <v>0</v>
      </c>
      <c r="AR102" s="63">
        <f>'법정동(2015.12월말)'!AR105-'법정동(2015.6월말)'!AR105</f>
        <v>0</v>
      </c>
      <c r="AS102" s="63">
        <f>'법정동(2015.12월말)'!AS105-'법정동(2015.6월말)'!AS105</f>
        <v>0</v>
      </c>
      <c r="AT102" s="63">
        <f>'법정동(2015.12월말)'!AT105-'법정동(2015.6월말)'!AT105</f>
        <v>0</v>
      </c>
      <c r="AU102" s="63">
        <f>'법정동(2015.12월말)'!AU105-'법정동(2015.6월말)'!AU105</f>
        <v>0</v>
      </c>
      <c r="AV102" s="63">
        <f>'법정동(2015.12월말)'!AV105-'법정동(2015.6월말)'!AV105</f>
        <v>0</v>
      </c>
      <c r="AW102" s="63">
        <f>'법정동(2015.12월말)'!AW105-'법정동(2015.6월말)'!AW105</f>
        <v>0</v>
      </c>
      <c r="AX102" s="63">
        <f>'법정동(2015.12월말)'!AX105-'법정동(2015.6월말)'!AX105</f>
        <v>0</v>
      </c>
      <c r="AY102" s="63">
        <f>'법정동(2015.12월말)'!AY105-'법정동(2015.6월말)'!AY105</f>
        <v>0</v>
      </c>
      <c r="AZ102" s="63">
        <f>'법정동(2015.12월말)'!AZ105-'법정동(2015.6월말)'!AZ105</f>
        <v>0</v>
      </c>
      <c r="BA102" s="63">
        <f>'법정동(2015.12월말)'!BA105-'법정동(2015.6월말)'!BA105</f>
        <v>0</v>
      </c>
      <c r="BB102" s="63">
        <f>'법정동(2015.12월말)'!BB105-'법정동(2015.6월말)'!BB105</f>
        <v>0</v>
      </c>
      <c r="BC102" s="63">
        <f>'법정동(2015.12월말)'!BC105-'법정동(2015.6월말)'!BC105</f>
        <v>0</v>
      </c>
      <c r="BD102" s="63">
        <f>'법정동(2015.12월말)'!BD105-'법정동(2015.6월말)'!BD105</f>
        <v>0</v>
      </c>
      <c r="BE102" s="63">
        <f>'법정동(2015.12월말)'!BE105-'법정동(2015.6월말)'!BE105</f>
        <v>0</v>
      </c>
      <c r="BF102" s="63">
        <f>'법정동(2015.12월말)'!BF105-'법정동(2015.6월말)'!BF105</f>
        <v>0</v>
      </c>
      <c r="BG102" s="64">
        <f>'법정동(2015.12월말)'!BG105-'법정동(2015.6월말)'!BG105</f>
        <v>0</v>
      </c>
    </row>
    <row r="103" spans="1:59" s="20" customFormat="1" ht="20.25" customHeight="1">
      <c r="A103" s="67" t="s">
        <v>106</v>
      </c>
      <c r="B103" s="69">
        <f>'법정동(2015.12월말)'!B106-'법정동(2015.6월말)'!B106</f>
        <v>0</v>
      </c>
      <c r="C103" s="63">
        <f>'법정동(2015.12월말)'!C106-'법정동(2015.6월말)'!C106</f>
        <v>1</v>
      </c>
      <c r="D103" s="63">
        <f>'법정동(2015.12월말)'!D106-'법정동(2015.6월말)'!D106</f>
        <v>0</v>
      </c>
      <c r="E103" s="63">
        <f>'법정동(2015.12월말)'!E106-'법정동(2015.6월말)'!E106</f>
        <v>1</v>
      </c>
      <c r="F103" s="63">
        <f>'법정동(2015.12월말)'!F106-'법정동(2015.6월말)'!F106</f>
        <v>0</v>
      </c>
      <c r="G103" s="63">
        <f>'법정동(2015.12월말)'!G106-'법정동(2015.6월말)'!G106</f>
        <v>0</v>
      </c>
      <c r="H103" s="63">
        <f>'법정동(2015.12월말)'!H106-'법정동(2015.6월말)'!H106</f>
        <v>0</v>
      </c>
      <c r="I103" s="63">
        <f>'법정동(2015.12월말)'!I106-'법정동(2015.6월말)'!I106</f>
        <v>0</v>
      </c>
      <c r="J103" s="63">
        <f>'법정동(2015.12월말)'!J106-'법정동(2015.6월말)'!J106</f>
        <v>0</v>
      </c>
      <c r="K103" s="63">
        <f>'법정동(2015.12월말)'!K106-'법정동(2015.6월말)'!K106</f>
        <v>0</v>
      </c>
      <c r="L103" s="63">
        <f>'법정동(2015.12월말)'!L106-'법정동(2015.6월말)'!L106</f>
        <v>0</v>
      </c>
      <c r="M103" s="63">
        <f>'법정동(2015.12월말)'!M106-'법정동(2015.6월말)'!M106</f>
        <v>0</v>
      </c>
      <c r="N103" s="63">
        <f>'법정동(2015.12월말)'!N106-'법정동(2015.6월말)'!N106</f>
        <v>0</v>
      </c>
      <c r="O103" s="63">
        <f>'법정동(2015.12월말)'!O106-'법정동(2015.6월말)'!O106</f>
        <v>0</v>
      </c>
      <c r="P103" s="63">
        <f>'법정동(2015.12월말)'!P106-'법정동(2015.6월말)'!P106</f>
        <v>0</v>
      </c>
      <c r="Q103" s="63">
        <f>'법정동(2015.12월말)'!Q106-'법정동(2015.6월말)'!Q106</f>
        <v>0</v>
      </c>
      <c r="R103" s="63">
        <f>'법정동(2015.12월말)'!R106-'법정동(2015.6월말)'!R106</f>
        <v>0</v>
      </c>
      <c r="S103" s="63">
        <f>'법정동(2015.12월말)'!S106-'법정동(2015.6월말)'!S106</f>
        <v>0</v>
      </c>
      <c r="T103" s="63">
        <f>'법정동(2015.12월말)'!T106-'법정동(2015.6월말)'!T106</f>
        <v>0</v>
      </c>
      <c r="U103" s="63">
        <f>'법정동(2015.12월말)'!U106-'법정동(2015.6월말)'!U106</f>
        <v>0</v>
      </c>
      <c r="V103" s="63">
        <f>'법정동(2015.12월말)'!V106-'법정동(2015.6월말)'!V106</f>
        <v>0</v>
      </c>
      <c r="W103" s="63">
        <f>'법정동(2015.12월말)'!W106-'법정동(2015.6월말)'!W106</f>
        <v>0</v>
      </c>
      <c r="X103" s="63">
        <f>'법정동(2015.12월말)'!X106-'법정동(2015.6월말)'!X106</f>
        <v>0</v>
      </c>
      <c r="Y103" s="63">
        <f>'법정동(2015.12월말)'!Y106-'법정동(2015.6월말)'!Y106</f>
        <v>0</v>
      </c>
      <c r="Z103" s="63">
        <f>'법정동(2015.12월말)'!Z106-'법정동(2015.6월말)'!Z106</f>
        <v>0</v>
      </c>
      <c r="AA103" s="63">
        <f>'법정동(2015.12월말)'!AA106-'법정동(2015.6월말)'!AA106</f>
        <v>0</v>
      </c>
      <c r="AB103" s="63">
        <f>'법정동(2015.12월말)'!AB106-'법정동(2015.6월말)'!AB106</f>
        <v>0</v>
      </c>
      <c r="AC103" s="63">
        <f>'법정동(2015.12월말)'!AC106-'법정동(2015.6월말)'!AC106</f>
        <v>0</v>
      </c>
      <c r="AD103" s="63">
        <f>'법정동(2015.12월말)'!AD106-'법정동(2015.6월말)'!AD106</f>
        <v>0</v>
      </c>
      <c r="AE103" s="63">
        <f>'법정동(2015.12월말)'!AE106-'법정동(2015.6월말)'!AE106</f>
        <v>0</v>
      </c>
      <c r="AF103" s="63">
        <f>'법정동(2015.12월말)'!AF106-'법정동(2015.6월말)'!AF106</f>
        <v>0</v>
      </c>
      <c r="AG103" s="63">
        <f>'법정동(2015.12월말)'!AG106-'법정동(2015.6월말)'!AG106</f>
        <v>0</v>
      </c>
      <c r="AH103" s="63">
        <f>'법정동(2015.12월말)'!AH106-'법정동(2015.6월말)'!AH106</f>
        <v>0</v>
      </c>
      <c r="AI103" s="63">
        <f>'법정동(2015.12월말)'!AI106-'법정동(2015.6월말)'!AI106</f>
        <v>0</v>
      </c>
      <c r="AJ103" s="63">
        <f>'법정동(2015.12월말)'!AJ106-'법정동(2015.6월말)'!AJ106</f>
        <v>0</v>
      </c>
      <c r="AK103" s="63">
        <f>'법정동(2015.12월말)'!AK106-'법정동(2015.6월말)'!AK106</f>
        <v>0</v>
      </c>
      <c r="AL103" s="63">
        <f>'법정동(2015.12월말)'!AL106-'법정동(2015.6월말)'!AL106</f>
        <v>0</v>
      </c>
      <c r="AM103" s="63">
        <f>'법정동(2015.12월말)'!AM106-'법정동(2015.6월말)'!AM106</f>
        <v>0</v>
      </c>
      <c r="AN103" s="63">
        <f>'법정동(2015.12월말)'!AN106-'법정동(2015.6월말)'!AN106</f>
        <v>0</v>
      </c>
      <c r="AO103" s="63">
        <f>'법정동(2015.12월말)'!AO106-'법정동(2015.6월말)'!AO106</f>
        <v>0</v>
      </c>
      <c r="AP103" s="63">
        <f>'법정동(2015.12월말)'!AP106-'법정동(2015.6월말)'!AP106</f>
        <v>0</v>
      </c>
      <c r="AQ103" s="63">
        <f>'법정동(2015.12월말)'!AQ106-'법정동(2015.6월말)'!AQ106</f>
        <v>0</v>
      </c>
      <c r="AR103" s="63">
        <f>'법정동(2015.12월말)'!AR106-'법정동(2015.6월말)'!AR106</f>
        <v>0</v>
      </c>
      <c r="AS103" s="63">
        <f>'법정동(2015.12월말)'!AS106-'법정동(2015.6월말)'!AS106</f>
        <v>0</v>
      </c>
      <c r="AT103" s="63">
        <f>'법정동(2015.12월말)'!AT106-'법정동(2015.6월말)'!AT106</f>
        <v>0</v>
      </c>
      <c r="AU103" s="63">
        <f>'법정동(2015.12월말)'!AU106-'법정동(2015.6월말)'!AU106</f>
        <v>0</v>
      </c>
      <c r="AV103" s="63">
        <f>'법정동(2015.12월말)'!AV106-'법정동(2015.6월말)'!AV106</f>
        <v>0</v>
      </c>
      <c r="AW103" s="63">
        <f>'법정동(2015.12월말)'!AW106-'법정동(2015.6월말)'!AW106</f>
        <v>0</v>
      </c>
      <c r="AX103" s="63">
        <f>'법정동(2015.12월말)'!AX106-'법정동(2015.6월말)'!AX106</f>
        <v>0</v>
      </c>
      <c r="AY103" s="63">
        <f>'법정동(2015.12월말)'!AY106-'법정동(2015.6월말)'!AY106</f>
        <v>0</v>
      </c>
      <c r="AZ103" s="63">
        <f>'법정동(2015.12월말)'!AZ106-'법정동(2015.6월말)'!AZ106</f>
        <v>0</v>
      </c>
      <c r="BA103" s="63">
        <f>'법정동(2015.12월말)'!BA106-'법정동(2015.6월말)'!BA106</f>
        <v>0</v>
      </c>
      <c r="BB103" s="63">
        <f>'법정동(2015.12월말)'!BB106-'법정동(2015.6월말)'!BB106</f>
        <v>0</v>
      </c>
      <c r="BC103" s="63">
        <f>'법정동(2015.12월말)'!BC106-'법정동(2015.6월말)'!BC106</f>
        <v>0</v>
      </c>
      <c r="BD103" s="63">
        <f>'법정동(2015.12월말)'!BD106-'법정동(2015.6월말)'!BD106</f>
        <v>0</v>
      </c>
      <c r="BE103" s="63">
        <f>'법정동(2015.12월말)'!BE106-'법정동(2015.6월말)'!BE106</f>
        <v>0</v>
      </c>
      <c r="BF103" s="63">
        <f>'법정동(2015.12월말)'!BF106-'법정동(2015.6월말)'!BF106</f>
        <v>0</v>
      </c>
      <c r="BG103" s="64">
        <f>'법정동(2015.12월말)'!BG106-'법정동(2015.6월말)'!BG106</f>
        <v>0</v>
      </c>
    </row>
    <row r="104" spans="1:59" s="20" customFormat="1" ht="20.25" customHeight="1">
      <c r="A104" s="67" t="s">
        <v>107</v>
      </c>
      <c r="B104" s="69">
        <f>'법정동(2015.12월말)'!B107-'법정동(2015.6월말)'!B107</f>
        <v>0</v>
      </c>
      <c r="C104" s="63">
        <f>'법정동(2015.12월말)'!C107-'법정동(2015.6월말)'!C107</f>
        <v>3</v>
      </c>
      <c r="D104" s="63">
        <f>'법정동(2015.12월말)'!D107-'법정동(2015.6월말)'!D107</f>
        <v>0</v>
      </c>
      <c r="E104" s="63">
        <f>'법정동(2015.12월말)'!E107-'법정동(2015.6월말)'!E107</f>
        <v>3</v>
      </c>
      <c r="F104" s="63">
        <f>'법정동(2015.12월말)'!F107-'법정동(2015.6월말)'!F107</f>
        <v>0</v>
      </c>
      <c r="G104" s="63">
        <f>'법정동(2015.12월말)'!G107-'법정동(2015.6월말)'!G107</f>
        <v>0</v>
      </c>
      <c r="H104" s="63">
        <f>'법정동(2015.12월말)'!H107-'법정동(2015.6월말)'!H107</f>
        <v>0</v>
      </c>
      <c r="I104" s="63">
        <f>'법정동(2015.12월말)'!I107-'법정동(2015.6월말)'!I107</f>
        <v>0</v>
      </c>
      <c r="J104" s="63">
        <f>'법정동(2015.12월말)'!J107-'법정동(2015.6월말)'!J107</f>
        <v>0</v>
      </c>
      <c r="K104" s="63">
        <f>'법정동(2015.12월말)'!K107-'법정동(2015.6월말)'!K107</f>
        <v>0</v>
      </c>
      <c r="L104" s="63">
        <f>'법정동(2015.12월말)'!L107-'법정동(2015.6월말)'!L107</f>
        <v>0</v>
      </c>
      <c r="M104" s="63">
        <f>'법정동(2015.12월말)'!M107-'법정동(2015.6월말)'!M107</f>
        <v>0</v>
      </c>
      <c r="N104" s="63">
        <f>'법정동(2015.12월말)'!N107-'법정동(2015.6월말)'!N107</f>
        <v>0</v>
      </c>
      <c r="O104" s="63">
        <f>'법정동(2015.12월말)'!O107-'법정동(2015.6월말)'!O107</f>
        <v>0</v>
      </c>
      <c r="P104" s="63">
        <f>'법정동(2015.12월말)'!P107-'법정동(2015.6월말)'!P107</f>
        <v>0</v>
      </c>
      <c r="Q104" s="63">
        <f>'법정동(2015.12월말)'!Q107-'법정동(2015.6월말)'!Q107</f>
        <v>0</v>
      </c>
      <c r="R104" s="63">
        <f>'법정동(2015.12월말)'!R107-'법정동(2015.6월말)'!R107</f>
        <v>0</v>
      </c>
      <c r="S104" s="63">
        <f>'법정동(2015.12월말)'!S107-'법정동(2015.6월말)'!S107</f>
        <v>0</v>
      </c>
      <c r="T104" s="63">
        <f>'법정동(2015.12월말)'!T107-'법정동(2015.6월말)'!T107</f>
        <v>0</v>
      </c>
      <c r="U104" s="63">
        <f>'법정동(2015.12월말)'!U107-'법정동(2015.6월말)'!U107</f>
        <v>0</v>
      </c>
      <c r="V104" s="63">
        <f>'법정동(2015.12월말)'!V107-'법정동(2015.6월말)'!V107</f>
        <v>0</v>
      </c>
      <c r="W104" s="63">
        <f>'법정동(2015.12월말)'!W107-'법정동(2015.6월말)'!W107</f>
        <v>0</v>
      </c>
      <c r="X104" s="63">
        <f>'법정동(2015.12월말)'!X107-'법정동(2015.6월말)'!X107</f>
        <v>0</v>
      </c>
      <c r="Y104" s="63">
        <f>'법정동(2015.12월말)'!Y107-'법정동(2015.6월말)'!Y107</f>
        <v>0</v>
      </c>
      <c r="Z104" s="63">
        <f>'법정동(2015.12월말)'!Z107-'법정동(2015.6월말)'!Z107</f>
        <v>0</v>
      </c>
      <c r="AA104" s="63">
        <f>'법정동(2015.12월말)'!AA107-'법정동(2015.6월말)'!AA107</f>
        <v>0</v>
      </c>
      <c r="AB104" s="63">
        <f>'법정동(2015.12월말)'!AB107-'법정동(2015.6월말)'!AB107</f>
        <v>0</v>
      </c>
      <c r="AC104" s="63">
        <f>'법정동(2015.12월말)'!AC107-'법정동(2015.6월말)'!AC107</f>
        <v>0</v>
      </c>
      <c r="AD104" s="63">
        <f>'법정동(2015.12월말)'!AD107-'법정동(2015.6월말)'!AD107</f>
        <v>0</v>
      </c>
      <c r="AE104" s="63">
        <f>'법정동(2015.12월말)'!AE107-'법정동(2015.6월말)'!AE107</f>
        <v>0</v>
      </c>
      <c r="AF104" s="63">
        <f>'법정동(2015.12월말)'!AF107-'법정동(2015.6월말)'!AF107</f>
        <v>0</v>
      </c>
      <c r="AG104" s="63">
        <f>'법정동(2015.12월말)'!AG107-'법정동(2015.6월말)'!AG107</f>
        <v>0</v>
      </c>
      <c r="AH104" s="63">
        <f>'법정동(2015.12월말)'!AH107-'법정동(2015.6월말)'!AH107</f>
        <v>0</v>
      </c>
      <c r="AI104" s="63">
        <f>'법정동(2015.12월말)'!AI107-'법정동(2015.6월말)'!AI107</f>
        <v>0</v>
      </c>
      <c r="AJ104" s="63">
        <f>'법정동(2015.12월말)'!AJ107-'법정동(2015.6월말)'!AJ107</f>
        <v>0</v>
      </c>
      <c r="AK104" s="63">
        <f>'법정동(2015.12월말)'!AK107-'법정동(2015.6월말)'!AK107</f>
        <v>0</v>
      </c>
      <c r="AL104" s="63">
        <f>'법정동(2015.12월말)'!AL107-'법정동(2015.6월말)'!AL107</f>
        <v>0</v>
      </c>
      <c r="AM104" s="63">
        <f>'법정동(2015.12월말)'!AM107-'법정동(2015.6월말)'!AM107</f>
        <v>0</v>
      </c>
      <c r="AN104" s="63">
        <f>'법정동(2015.12월말)'!AN107-'법정동(2015.6월말)'!AN107</f>
        <v>0</v>
      </c>
      <c r="AO104" s="63">
        <f>'법정동(2015.12월말)'!AO107-'법정동(2015.6월말)'!AO107</f>
        <v>0</v>
      </c>
      <c r="AP104" s="63">
        <f>'법정동(2015.12월말)'!AP107-'법정동(2015.6월말)'!AP107</f>
        <v>0</v>
      </c>
      <c r="AQ104" s="63">
        <f>'법정동(2015.12월말)'!AQ107-'법정동(2015.6월말)'!AQ107</f>
        <v>0</v>
      </c>
      <c r="AR104" s="63">
        <f>'법정동(2015.12월말)'!AR107-'법정동(2015.6월말)'!AR107</f>
        <v>0</v>
      </c>
      <c r="AS104" s="63">
        <f>'법정동(2015.12월말)'!AS107-'법정동(2015.6월말)'!AS107</f>
        <v>0</v>
      </c>
      <c r="AT104" s="63">
        <f>'법정동(2015.12월말)'!AT107-'법정동(2015.6월말)'!AT107</f>
        <v>0</v>
      </c>
      <c r="AU104" s="63">
        <f>'법정동(2015.12월말)'!AU107-'법정동(2015.6월말)'!AU107</f>
        <v>0</v>
      </c>
      <c r="AV104" s="63">
        <f>'법정동(2015.12월말)'!AV107-'법정동(2015.6월말)'!AV107</f>
        <v>0</v>
      </c>
      <c r="AW104" s="63">
        <f>'법정동(2015.12월말)'!AW107-'법정동(2015.6월말)'!AW107</f>
        <v>0</v>
      </c>
      <c r="AX104" s="63">
        <f>'법정동(2015.12월말)'!AX107-'법정동(2015.6월말)'!AX107</f>
        <v>0</v>
      </c>
      <c r="AY104" s="63">
        <f>'법정동(2015.12월말)'!AY107-'법정동(2015.6월말)'!AY107</f>
        <v>0</v>
      </c>
      <c r="AZ104" s="63">
        <f>'법정동(2015.12월말)'!AZ107-'법정동(2015.6월말)'!AZ107</f>
        <v>0</v>
      </c>
      <c r="BA104" s="63">
        <f>'법정동(2015.12월말)'!BA107-'법정동(2015.6월말)'!BA107</f>
        <v>0</v>
      </c>
      <c r="BB104" s="63">
        <f>'법정동(2015.12월말)'!BB107-'법정동(2015.6월말)'!BB107</f>
        <v>0</v>
      </c>
      <c r="BC104" s="63">
        <f>'법정동(2015.12월말)'!BC107-'법정동(2015.6월말)'!BC107</f>
        <v>0</v>
      </c>
      <c r="BD104" s="63">
        <f>'법정동(2015.12월말)'!BD107-'법정동(2015.6월말)'!BD107</f>
        <v>0</v>
      </c>
      <c r="BE104" s="63">
        <f>'법정동(2015.12월말)'!BE107-'법정동(2015.6월말)'!BE107</f>
        <v>0</v>
      </c>
      <c r="BF104" s="63">
        <f>'법정동(2015.12월말)'!BF107-'법정동(2015.6월말)'!BF107</f>
        <v>0</v>
      </c>
      <c r="BG104" s="64">
        <f>'법정동(2015.12월말)'!BG107-'법정동(2015.6월말)'!BG107</f>
        <v>0</v>
      </c>
    </row>
    <row r="105" spans="1:59" s="20" customFormat="1" ht="20.25" customHeight="1">
      <c r="A105" s="67" t="s">
        <v>108</v>
      </c>
      <c r="B105" s="69">
        <f>'법정동(2015.12월말)'!B108-'법정동(2015.6월말)'!B108</f>
        <v>0</v>
      </c>
      <c r="C105" s="63">
        <f>'법정동(2015.12월말)'!C108-'법정동(2015.6월말)'!C108</f>
        <v>0</v>
      </c>
      <c r="D105" s="63">
        <f>'법정동(2015.12월말)'!D108-'법정동(2015.6월말)'!D108</f>
        <v>0</v>
      </c>
      <c r="E105" s="63">
        <f>'법정동(2015.12월말)'!E108-'법정동(2015.6월말)'!E108</f>
        <v>0</v>
      </c>
      <c r="F105" s="63">
        <f>'법정동(2015.12월말)'!F108-'법정동(2015.6월말)'!F108</f>
        <v>0</v>
      </c>
      <c r="G105" s="63">
        <f>'법정동(2015.12월말)'!G108-'법정동(2015.6월말)'!G108</f>
        <v>0</v>
      </c>
      <c r="H105" s="63">
        <f>'법정동(2015.12월말)'!H108-'법정동(2015.6월말)'!H108</f>
        <v>0</v>
      </c>
      <c r="I105" s="63">
        <f>'법정동(2015.12월말)'!I108-'법정동(2015.6월말)'!I108</f>
        <v>0</v>
      </c>
      <c r="J105" s="63">
        <f>'법정동(2015.12월말)'!J108-'법정동(2015.6월말)'!J108</f>
        <v>0</v>
      </c>
      <c r="K105" s="63">
        <f>'법정동(2015.12월말)'!K108-'법정동(2015.6월말)'!K108</f>
        <v>0</v>
      </c>
      <c r="L105" s="63">
        <f>'법정동(2015.12월말)'!L108-'법정동(2015.6월말)'!L108</f>
        <v>0</v>
      </c>
      <c r="M105" s="63">
        <f>'법정동(2015.12월말)'!M108-'법정동(2015.6월말)'!M108</f>
        <v>0</v>
      </c>
      <c r="N105" s="63">
        <f>'법정동(2015.12월말)'!N108-'법정동(2015.6월말)'!N108</f>
        <v>0</v>
      </c>
      <c r="O105" s="63">
        <f>'법정동(2015.12월말)'!O108-'법정동(2015.6월말)'!O108</f>
        <v>0</v>
      </c>
      <c r="P105" s="63">
        <f>'법정동(2015.12월말)'!P108-'법정동(2015.6월말)'!P108</f>
        <v>0</v>
      </c>
      <c r="Q105" s="63">
        <f>'법정동(2015.12월말)'!Q108-'법정동(2015.6월말)'!Q108</f>
        <v>0</v>
      </c>
      <c r="R105" s="63">
        <f>'법정동(2015.12월말)'!R108-'법정동(2015.6월말)'!R108</f>
        <v>0</v>
      </c>
      <c r="S105" s="63">
        <f>'법정동(2015.12월말)'!S108-'법정동(2015.6월말)'!S108</f>
        <v>0</v>
      </c>
      <c r="T105" s="63">
        <f>'법정동(2015.12월말)'!T108-'법정동(2015.6월말)'!T108</f>
        <v>0</v>
      </c>
      <c r="U105" s="63">
        <f>'법정동(2015.12월말)'!U108-'법정동(2015.6월말)'!U108</f>
        <v>0</v>
      </c>
      <c r="V105" s="63">
        <f>'법정동(2015.12월말)'!V108-'법정동(2015.6월말)'!V108</f>
        <v>0</v>
      </c>
      <c r="W105" s="63">
        <f>'법정동(2015.12월말)'!W108-'법정동(2015.6월말)'!W108</f>
        <v>0</v>
      </c>
      <c r="X105" s="63">
        <f>'법정동(2015.12월말)'!X108-'법정동(2015.6월말)'!X108</f>
        <v>0</v>
      </c>
      <c r="Y105" s="63">
        <f>'법정동(2015.12월말)'!Y108-'법정동(2015.6월말)'!Y108</f>
        <v>0</v>
      </c>
      <c r="Z105" s="63">
        <f>'법정동(2015.12월말)'!Z108-'법정동(2015.6월말)'!Z108</f>
        <v>0</v>
      </c>
      <c r="AA105" s="63">
        <f>'법정동(2015.12월말)'!AA108-'법정동(2015.6월말)'!AA108</f>
        <v>0</v>
      </c>
      <c r="AB105" s="63">
        <f>'법정동(2015.12월말)'!AB108-'법정동(2015.6월말)'!AB108</f>
        <v>0</v>
      </c>
      <c r="AC105" s="63">
        <f>'법정동(2015.12월말)'!AC108-'법정동(2015.6월말)'!AC108</f>
        <v>0</v>
      </c>
      <c r="AD105" s="63">
        <f>'법정동(2015.12월말)'!AD108-'법정동(2015.6월말)'!AD108</f>
        <v>0</v>
      </c>
      <c r="AE105" s="63">
        <f>'법정동(2015.12월말)'!AE108-'법정동(2015.6월말)'!AE108</f>
        <v>0</v>
      </c>
      <c r="AF105" s="63">
        <f>'법정동(2015.12월말)'!AF108-'법정동(2015.6월말)'!AF108</f>
        <v>0</v>
      </c>
      <c r="AG105" s="63">
        <f>'법정동(2015.12월말)'!AG108-'법정동(2015.6월말)'!AG108</f>
        <v>0</v>
      </c>
      <c r="AH105" s="63">
        <f>'법정동(2015.12월말)'!AH108-'법정동(2015.6월말)'!AH108</f>
        <v>0</v>
      </c>
      <c r="AI105" s="63">
        <f>'법정동(2015.12월말)'!AI108-'법정동(2015.6월말)'!AI108</f>
        <v>0</v>
      </c>
      <c r="AJ105" s="63">
        <f>'법정동(2015.12월말)'!AJ108-'법정동(2015.6월말)'!AJ108</f>
        <v>0</v>
      </c>
      <c r="AK105" s="63">
        <f>'법정동(2015.12월말)'!AK108-'법정동(2015.6월말)'!AK108</f>
        <v>0</v>
      </c>
      <c r="AL105" s="63">
        <f>'법정동(2015.12월말)'!AL108-'법정동(2015.6월말)'!AL108</f>
        <v>0</v>
      </c>
      <c r="AM105" s="63">
        <f>'법정동(2015.12월말)'!AM108-'법정동(2015.6월말)'!AM108</f>
        <v>0</v>
      </c>
      <c r="AN105" s="63">
        <f>'법정동(2015.12월말)'!AN108-'법정동(2015.6월말)'!AN108</f>
        <v>0</v>
      </c>
      <c r="AO105" s="63">
        <f>'법정동(2015.12월말)'!AO108-'법정동(2015.6월말)'!AO108</f>
        <v>0</v>
      </c>
      <c r="AP105" s="63">
        <f>'법정동(2015.12월말)'!AP108-'법정동(2015.6월말)'!AP108</f>
        <v>0</v>
      </c>
      <c r="AQ105" s="63">
        <f>'법정동(2015.12월말)'!AQ108-'법정동(2015.6월말)'!AQ108</f>
        <v>0</v>
      </c>
      <c r="AR105" s="63">
        <f>'법정동(2015.12월말)'!AR108-'법정동(2015.6월말)'!AR108</f>
        <v>0</v>
      </c>
      <c r="AS105" s="63">
        <f>'법정동(2015.12월말)'!AS108-'법정동(2015.6월말)'!AS108</f>
        <v>0</v>
      </c>
      <c r="AT105" s="63">
        <f>'법정동(2015.12월말)'!AT108-'법정동(2015.6월말)'!AT108</f>
        <v>0</v>
      </c>
      <c r="AU105" s="63">
        <f>'법정동(2015.12월말)'!AU108-'법정동(2015.6월말)'!AU108</f>
        <v>0</v>
      </c>
      <c r="AV105" s="63">
        <f>'법정동(2015.12월말)'!AV108-'법정동(2015.6월말)'!AV108</f>
        <v>0</v>
      </c>
      <c r="AW105" s="63">
        <f>'법정동(2015.12월말)'!AW108-'법정동(2015.6월말)'!AW108</f>
        <v>0</v>
      </c>
      <c r="AX105" s="63">
        <f>'법정동(2015.12월말)'!AX108-'법정동(2015.6월말)'!AX108</f>
        <v>0</v>
      </c>
      <c r="AY105" s="63">
        <f>'법정동(2015.12월말)'!AY108-'법정동(2015.6월말)'!AY108</f>
        <v>0</v>
      </c>
      <c r="AZ105" s="63">
        <f>'법정동(2015.12월말)'!AZ108-'법정동(2015.6월말)'!AZ108</f>
        <v>0</v>
      </c>
      <c r="BA105" s="63">
        <f>'법정동(2015.12월말)'!BA108-'법정동(2015.6월말)'!BA108</f>
        <v>0</v>
      </c>
      <c r="BB105" s="63">
        <f>'법정동(2015.12월말)'!BB108-'법정동(2015.6월말)'!BB108</f>
        <v>0</v>
      </c>
      <c r="BC105" s="63">
        <f>'법정동(2015.12월말)'!BC108-'법정동(2015.6월말)'!BC108</f>
        <v>0</v>
      </c>
      <c r="BD105" s="63">
        <f>'법정동(2015.12월말)'!BD108-'법정동(2015.6월말)'!BD108</f>
        <v>0</v>
      </c>
      <c r="BE105" s="63">
        <f>'법정동(2015.12월말)'!BE108-'법정동(2015.6월말)'!BE108</f>
        <v>0</v>
      </c>
      <c r="BF105" s="63">
        <f>'법정동(2015.12월말)'!BF108-'법정동(2015.6월말)'!BF108</f>
        <v>0</v>
      </c>
      <c r="BG105" s="64">
        <f>'법정동(2015.12월말)'!BG108-'법정동(2015.6월말)'!BG108</f>
        <v>0</v>
      </c>
    </row>
    <row r="106" spans="1:59" s="20" customFormat="1" ht="20.25" customHeight="1">
      <c r="A106" s="67" t="s">
        <v>109</v>
      </c>
      <c r="B106" s="69">
        <f>'법정동(2015.12월말)'!B109-'법정동(2015.6월말)'!B109</f>
        <v>0</v>
      </c>
      <c r="C106" s="63">
        <f>'법정동(2015.12월말)'!C109-'법정동(2015.6월말)'!C109</f>
        <v>0</v>
      </c>
      <c r="D106" s="63">
        <f>'법정동(2015.12월말)'!D109-'법정동(2015.6월말)'!D109</f>
        <v>0</v>
      </c>
      <c r="E106" s="63">
        <f>'법정동(2015.12월말)'!E109-'법정동(2015.6월말)'!E109</f>
        <v>0</v>
      </c>
      <c r="F106" s="63">
        <f>'법정동(2015.12월말)'!F109-'법정동(2015.6월말)'!F109</f>
        <v>0</v>
      </c>
      <c r="G106" s="63">
        <f>'법정동(2015.12월말)'!G109-'법정동(2015.6월말)'!G109</f>
        <v>0</v>
      </c>
      <c r="H106" s="63">
        <f>'법정동(2015.12월말)'!H109-'법정동(2015.6월말)'!H109</f>
        <v>0</v>
      </c>
      <c r="I106" s="63">
        <f>'법정동(2015.12월말)'!I109-'법정동(2015.6월말)'!I109</f>
        <v>0</v>
      </c>
      <c r="J106" s="63">
        <f>'법정동(2015.12월말)'!J109-'법정동(2015.6월말)'!J109</f>
        <v>0</v>
      </c>
      <c r="K106" s="63">
        <f>'법정동(2015.12월말)'!K109-'법정동(2015.6월말)'!K109</f>
        <v>0</v>
      </c>
      <c r="L106" s="63">
        <f>'법정동(2015.12월말)'!L109-'법정동(2015.6월말)'!L109</f>
        <v>0</v>
      </c>
      <c r="M106" s="63">
        <f>'법정동(2015.12월말)'!M109-'법정동(2015.6월말)'!M109</f>
        <v>0</v>
      </c>
      <c r="N106" s="63">
        <f>'법정동(2015.12월말)'!N109-'법정동(2015.6월말)'!N109</f>
        <v>0</v>
      </c>
      <c r="O106" s="63">
        <f>'법정동(2015.12월말)'!O109-'법정동(2015.6월말)'!O109</f>
        <v>0</v>
      </c>
      <c r="P106" s="63">
        <f>'법정동(2015.12월말)'!P109-'법정동(2015.6월말)'!P109</f>
        <v>0</v>
      </c>
      <c r="Q106" s="63">
        <f>'법정동(2015.12월말)'!Q109-'법정동(2015.6월말)'!Q109</f>
        <v>0</v>
      </c>
      <c r="R106" s="63">
        <f>'법정동(2015.12월말)'!R109-'법정동(2015.6월말)'!R109</f>
        <v>0</v>
      </c>
      <c r="S106" s="63">
        <f>'법정동(2015.12월말)'!S109-'법정동(2015.6월말)'!S109</f>
        <v>0</v>
      </c>
      <c r="T106" s="63">
        <f>'법정동(2015.12월말)'!T109-'법정동(2015.6월말)'!T109</f>
        <v>0</v>
      </c>
      <c r="U106" s="63">
        <f>'법정동(2015.12월말)'!U109-'법정동(2015.6월말)'!U109</f>
        <v>0</v>
      </c>
      <c r="V106" s="63">
        <f>'법정동(2015.12월말)'!V109-'법정동(2015.6월말)'!V109</f>
        <v>0</v>
      </c>
      <c r="W106" s="63">
        <f>'법정동(2015.12월말)'!W109-'법정동(2015.6월말)'!W109</f>
        <v>0</v>
      </c>
      <c r="X106" s="63">
        <f>'법정동(2015.12월말)'!X109-'법정동(2015.6월말)'!X109</f>
        <v>0</v>
      </c>
      <c r="Y106" s="63">
        <f>'법정동(2015.12월말)'!Y109-'법정동(2015.6월말)'!Y109</f>
        <v>0</v>
      </c>
      <c r="Z106" s="63">
        <f>'법정동(2015.12월말)'!Z109-'법정동(2015.6월말)'!Z109</f>
        <v>0</v>
      </c>
      <c r="AA106" s="63">
        <f>'법정동(2015.12월말)'!AA109-'법정동(2015.6월말)'!AA109</f>
        <v>0</v>
      </c>
      <c r="AB106" s="63">
        <f>'법정동(2015.12월말)'!AB109-'법정동(2015.6월말)'!AB109</f>
        <v>0</v>
      </c>
      <c r="AC106" s="63">
        <f>'법정동(2015.12월말)'!AC109-'법정동(2015.6월말)'!AC109</f>
        <v>0</v>
      </c>
      <c r="AD106" s="63">
        <f>'법정동(2015.12월말)'!AD109-'법정동(2015.6월말)'!AD109</f>
        <v>0</v>
      </c>
      <c r="AE106" s="63">
        <f>'법정동(2015.12월말)'!AE109-'법정동(2015.6월말)'!AE109</f>
        <v>0</v>
      </c>
      <c r="AF106" s="63">
        <f>'법정동(2015.12월말)'!AF109-'법정동(2015.6월말)'!AF109</f>
        <v>0</v>
      </c>
      <c r="AG106" s="63">
        <f>'법정동(2015.12월말)'!AG109-'법정동(2015.6월말)'!AG109</f>
        <v>0</v>
      </c>
      <c r="AH106" s="63">
        <f>'법정동(2015.12월말)'!AH109-'법정동(2015.6월말)'!AH109</f>
        <v>0</v>
      </c>
      <c r="AI106" s="63">
        <f>'법정동(2015.12월말)'!AI109-'법정동(2015.6월말)'!AI109</f>
        <v>0</v>
      </c>
      <c r="AJ106" s="63">
        <f>'법정동(2015.12월말)'!AJ109-'법정동(2015.6월말)'!AJ109</f>
        <v>0</v>
      </c>
      <c r="AK106" s="63">
        <f>'법정동(2015.12월말)'!AK109-'법정동(2015.6월말)'!AK109</f>
        <v>0</v>
      </c>
      <c r="AL106" s="63">
        <f>'법정동(2015.12월말)'!AL109-'법정동(2015.6월말)'!AL109</f>
        <v>0</v>
      </c>
      <c r="AM106" s="63">
        <f>'법정동(2015.12월말)'!AM109-'법정동(2015.6월말)'!AM109</f>
        <v>0</v>
      </c>
      <c r="AN106" s="63">
        <f>'법정동(2015.12월말)'!AN109-'법정동(2015.6월말)'!AN109</f>
        <v>0</v>
      </c>
      <c r="AO106" s="63">
        <f>'법정동(2015.12월말)'!AO109-'법정동(2015.6월말)'!AO109</f>
        <v>0</v>
      </c>
      <c r="AP106" s="63">
        <f>'법정동(2015.12월말)'!AP109-'법정동(2015.6월말)'!AP109</f>
        <v>0</v>
      </c>
      <c r="AQ106" s="63">
        <f>'법정동(2015.12월말)'!AQ109-'법정동(2015.6월말)'!AQ109</f>
        <v>0</v>
      </c>
      <c r="AR106" s="63">
        <f>'법정동(2015.12월말)'!AR109-'법정동(2015.6월말)'!AR109</f>
        <v>0</v>
      </c>
      <c r="AS106" s="63">
        <f>'법정동(2015.12월말)'!AS109-'법정동(2015.6월말)'!AS109</f>
        <v>0</v>
      </c>
      <c r="AT106" s="63">
        <f>'법정동(2015.12월말)'!AT109-'법정동(2015.6월말)'!AT109</f>
        <v>0</v>
      </c>
      <c r="AU106" s="63">
        <f>'법정동(2015.12월말)'!AU109-'법정동(2015.6월말)'!AU109</f>
        <v>0</v>
      </c>
      <c r="AV106" s="63">
        <f>'법정동(2015.12월말)'!AV109-'법정동(2015.6월말)'!AV109</f>
        <v>0</v>
      </c>
      <c r="AW106" s="63">
        <f>'법정동(2015.12월말)'!AW109-'법정동(2015.6월말)'!AW109</f>
        <v>0</v>
      </c>
      <c r="AX106" s="63">
        <f>'법정동(2015.12월말)'!AX109-'법정동(2015.6월말)'!AX109</f>
        <v>0</v>
      </c>
      <c r="AY106" s="63">
        <f>'법정동(2015.12월말)'!AY109-'법정동(2015.6월말)'!AY109</f>
        <v>0</v>
      </c>
      <c r="AZ106" s="63">
        <f>'법정동(2015.12월말)'!AZ109-'법정동(2015.6월말)'!AZ109</f>
        <v>0</v>
      </c>
      <c r="BA106" s="63">
        <f>'법정동(2015.12월말)'!BA109-'법정동(2015.6월말)'!BA109</f>
        <v>0</v>
      </c>
      <c r="BB106" s="63">
        <f>'법정동(2015.12월말)'!BB109-'법정동(2015.6월말)'!BB109</f>
        <v>0</v>
      </c>
      <c r="BC106" s="63">
        <f>'법정동(2015.12월말)'!BC109-'법정동(2015.6월말)'!BC109</f>
        <v>0</v>
      </c>
      <c r="BD106" s="63">
        <f>'법정동(2015.12월말)'!BD109-'법정동(2015.6월말)'!BD109</f>
        <v>0</v>
      </c>
      <c r="BE106" s="63">
        <f>'법정동(2015.12월말)'!BE109-'법정동(2015.6월말)'!BE109</f>
        <v>0</v>
      </c>
      <c r="BF106" s="63">
        <f>'법정동(2015.12월말)'!BF109-'법정동(2015.6월말)'!BF109</f>
        <v>0</v>
      </c>
      <c r="BG106" s="64">
        <f>'법정동(2015.12월말)'!BG109-'법정동(2015.6월말)'!BG109</f>
        <v>0</v>
      </c>
    </row>
    <row r="107" spans="1:59" s="20" customFormat="1" ht="20.25" customHeight="1">
      <c r="A107" s="67" t="s">
        <v>110</v>
      </c>
      <c r="B107" s="69">
        <f>'법정동(2015.12월말)'!B110-'법정동(2015.6월말)'!B110</f>
        <v>0</v>
      </c>
      <c r="C107" s="63">
        <f>'법정동(2015.12월말)'!C110-'법정동(2015.6월말)'!C110</f>
        <v>0</v>
      </c>
      <c r="D107" s="63">
        <f>'법정동(2015.12월말)'!D110-'법정동(2015.6월말)'!D110</f>
        <v>0</v>
      </c>
      <c r="E107" s="63">
        <f>'법정동(2015.12월말)'!E110-'법정동(2015.6월말)'!E110</f>
        <v>0</v>
      </c>
      <c r="F107" s="63">
        <f>'법정동(2015.12월말)'!F110-'법정동(2015.6월말)'!F110</f>
        <v>0</v>
      </c>
      <c r="G107" s="63">
        <f>'법정동(2015.12월말)'!G110-'법정동(2015.6월말)'!G110</f>
        <v>0</v>
      </c>
      <c r="H107" s="63">
        <f>'법정동(2015.12월말)'!H110-'법정동(2015.6월말)'!H110</f>
        <v>0</v>
      </c>
      <c r="I107" s="63">
        <f>'법정동(2015.12월말)'!I110-'법정동(2015.6월말)'!I110</f>
        <v>0</v>
      </c>
      <c r="J107" s="63">
        <f>'법정동(2015.12월말)'!J110-'법정동(2015.6월말)'!J110</f>
        <v>0</v>
      </c>
      <c r="K107" s="63">
        <f>'법정동(2015.12월말)'!K110-'법정동(2015.6월말)'!K110</f>
        <v>0</v>
      </c>
      <c r="L107" s="63">
        <f>'법정동(2015.12월말)'!L110-'법정동(2015.6월말)'!L110</f>
        <v>0</v>
      </c>
      <c r="M107" s="63">
        <f>'법정동(2015.12월말)'!M110-'법정동(2015.6월말)'!M110</f>
        <v>0</v>
      </c>
      <c r="N107" s="63">
        <f>'법정동(2015.12월말)'!N110-'법정동(2015.6월말)'!N110</f>
        <v>0</v>
      </c>
      <c r="O107" s="63">
        <f>'법정동(2015.12월말)'!O110-'법정동(2015.6월말)'!O110</f>
        <v>0</v>
      </c>
      <c r="P107" s="63">
        <f>'법정동(2015.12월말)'!P110-'법정동(2015.6월말)'!P110</f>
        <v>0</v>
      </c>
      <c r="Q107" s="63">
        <f>'법정동(2015.12월말)'!Q110-'법정동(2015.6월말)'!Q110</f>
        <v>0</v>
      </c>
      <c r="R107" s="63">
        <f>'법정동(2015.12월말)'!R110-'법정동(2015.6월말)'!R110</f>
        <v>0</v>
      </c>
      <c r="S107" s="63">
        <f>'법정동(2015.12월말)'!S110-'법정동(2015.6월말)'!S110</f>
        <v>0</v>
      </c>
      <c r="T107" s="63">
        <f>'법정동(2015.12월말)'!T110-'법정동(2015.6월말)'!T110</f>
        <v>0</v>
      </c>
      <c r="U107" s="63">
        <f>'법정동(2015.12월말)'!U110-'법정동(2015.6월말)'!U110</f>
        <v>0</v>
      </c>
      <c r="V107" s="63">
        <f>'법정동(2015.12월말)'!V110-'법정동(2015.6월말)'!V110</f>
        <v>0</v>
      </c>
      <c r="W107" s="63">
        <f>'법정동(2015.12월말)'!W110-'법정동(2015.6월말)'!W110</f>
        <v>0</v>
      </c>
      <c r="X107" s="63">
        <f>'법정동(2015.12월말)'!X110-'법정동(2015.6월말)'!X110</f>
        <v>0</v>
      </c>
      <c r="Y107" s="63">
        <f>'법정동(2015.12월말)'!Y110-'법정동(2015.6월말)'!Y110</f>
        <v>0</v>
      </c>
      <c r="Z107" s="63">
        <f>'법정동(2015.12월말)'!Z110-'법정동(2015.6월말)'!Z110</f>
        <v>0</v>
      </c>
      <c r="AA107" s="63">
        <f>'법정동(2015.12월말)'!AA110-'법정동(2015.6월말)'!AA110</f>
        <v>0</v>
      </c>
      <c r="AB107" s="63">
        <f>'법정동(2015.12월말)'!AB110-'법정동(2015.6월말)'!AB110</f>
        <v>0</v>
      </c>
      <c r="AC107" s="63">
        <f>'법정동(2015.12월말)'!AC110-'법정동(2015.6월말)'!AC110</f>
        <v>0</v>
      </c>
      <c r="AD107" s="63">
        <f>'법정동(2015.12월말)'!AD110-'법정동(2015.6월말)'!AD110</f>
        <v>0</v>
      </c>
      <c r="AE107" s="63">
        <f>'법정동(2015.12월말)'!AE110-'법정동(2015.6월말)'!AE110</f>
        <v>0</v>
      </c>
      <c r="AF107" s="63">
        <f>'법정동(2015.12월말)'!AF110-'법정동(2015.6월말)'!AF110</f>
        <v>0</v>
      </c>
      <c r="AG107" s="63">
        <f>'법정동(2015.12월말)'!AG110-'법정동(2015.6월말)'!AG110</f>
        <v>0</v>
      </c>
      <c r="AH107" s="63">
        <f>'법정동(2015.12월말)'!AH110-'법정동(2015.6월말)'!AH110</f>
        <v>0</v>
      </c>
      <c r="AI107" s="63">
        <f>'법정동(2015.12월말)'!AI110-'법정동(2015.6월말)'!AI110</f>
        <v>0</v>
      </c>
      <c r="AJ107" s="63">
        <f>'법정동(2015.12월말)'!AJ110-'법정동(2015.6월말)'!AJ110</f>
        <v>0</v>
      </c>
      <c r="AK107" s="63">
        <f>'법정동(2015.12월말)'!AK110-'법정동(2015.6월말)'!AK110</f>
        <v>0</v>
      </c>
      <c r="AL107" s="63">
        <f>'법정동(2015.12월말)'!AL110-'법정동(2015.6월말)'!AL110</f>
        <v>0</v>
      </c>
      <c r="AM107" s="63">
        <f>'법정동(2015.12월말)'!AM110-'법정동(2015.6월말)'!AM110</f>
        <v>0</v>
      </c>
      <c r="AN107" s="63">
        <f>'법정동(2015.12월말)'!AN110-'법정동(2015.6월말)'!AN110</f>
        <v>0</v>
      </c>
      <c r="AO107" s="63">
        <f>'법정동(2015.12월말)'!AO110-'법정동(2015.6월말)'!AO110</f>
        <v>0</v>
      </c>
      <c r="AP107" s="63">
        <f>'법정동(2015.12월말)'!AP110-'법정동(2015.6월말)'!AP110</f>
        <v>0</v>
      </c>
      <c r="AQ107" s="63">
        <f>'법정동(2015.12월말)'!AQ110-'법정동(2015.6월말)'!AQ110</f>
        <v>0</v>
      </c>
      <c r="AR107" s="63">
        <f>'법정동(2015.12월말)'!AR110-'법정동(2015.6월말)'!AR110</f>
        <v>0</v>
      </c>
      <c r="AS107" s="63">
        <f>'법정동(2015.12월말)'!AS110-'법정동(2015.6월말)'!AS110</f>
        <v>0</v>
      </c>
      <c r="AT107" s="63">
        <f>'법정동(2015.12월말)'!AT110-'법정동(2015.6월말)'!AT110</f>
        <v>0</v>
      </c>
      <c r="AU107" s="63">
        <f>'법정동(2015.12월말)'!AU110-'법정동(2015.6월말)'!AU110</f>
        <v>0</v>
      </c>
      <c r="AV107" s="63">
        <f>'법정동(2015.12월말)'!AV110-'법정동(2015.6월말)'!AV110</f>
        <v>0</v>
      </c>
      <c r="AW107" s="63">
        <f>'법정동(2015.12월말)'!AW110-'법정동(2015.6월말)'!AW110</f>
        <v>0</v>
      </c>
      <c r="AX107" s="63">
        <f>'법정동(2015.12월말)'!AX110-'법정동(2015.6월말)'!AX110</f>
        <v>0</v>
      </c>
      <c r="AY107" s="63">
        <f>'법정동(2015.12월말)'!AY110-'법정동(2015.6월말)'!AY110</f>
        <v>0</v>
      </c>
      <c r="AZ107" s="63">
        <f>'법정동(2015.12월말)'!AZ110-'법정동(2015.6월말)'!AZ110</f>
        <v>0</v>
      </c>
      <c r="BA107" s="63">
        <f>'법정동(2015.12월말)'!BA110-'법정동(2015.6월말)'!BA110</f>
        <v>0</v>
      </c>
      <c r="BB107" s="63">
        <f>'법정동(2015.12월말)'!BB110-'법정동(2015.6월말)'!BB110</f>
        <v>0</v>
      </c>
      <c r="BC107" s="63">
        <f>'법정동(2015.12월말)'!BC110-'법정동(2015.6월말)'!BC110</f>
        <v>0</v>
      </c>
      <c r="BD107" s="63">
        <f>'법정동(2015.12월말)'!BD110-'법정동(2015.6월말)'!BD110</f>
        <v>0</v>
      </c>
      <c r="BE107" s="63">
        <f>'법정동(2015.12월말)'!BE110-'법정동(2015.6월말)'!BE110</f>
        <v>0</v>
      </c>
      <c r="BF107" s="63">
        <f>'법정동(2015.12월말)'!BF110-'법정동(2015.6월말)'!BF110</f>
        <v>0</v>
      </c>
      <c r="BG107" s="64">
        <f>'법정동(2015.12월말)'!BG110-'법정동(2015.6월말)'!BG110</f>
        <v>0</v>
      </c>
    </row>
    <row r="108" spans="1:59" s="20" customFormat="1" ht="20.25" customHeight="1">
      <c r="A108" s="67" t="s">
        <v>111</v>
      </c>
      <c r="B108" s="69">
        <f>'법정동(2015.12월말)'!B111-'법정동(2015.6월말)'!B111</f>
        <v>0</v>
      </c>
      <c r="C108" s="63">
        <f>'법정동(2015.12월말)'!C111-'법정동(2015.6월말)'!C111</f>
        <v>1</v>
      </c>
      <c r="D108" s="63">
        <f>'법정동(2015.12월말)'!D111-'법정동(2015.6월말)'!D111</f>
        <v>0</v>
      </c>
      <c r="E108" s="63">
        <f>'법정동(2015.12월말)'!E111-'법정동(2015.6월말)'!E111</f>
        <v>0</v>
      </c>
      <c r="F108" s="63">
        <f>'법정동(2015.12월말)'!F111-'법정동(2015.6월말)'!F111</f>
        <v>0</v>
      </c>
      <c r="G108" s="63">
        <f>'법정동(2015.12월말)'!G111-'법정동(2015.6월말)'!G111</f>
        <v>0</v>
      </c>
      <c r="H108" s="63">
        <f>'법정동(2015.12월말)'!H111-'법정동(2015.6월말)'!H111</f>
        <v>0</v>
      </c>
      <c r="I108" s="63">
        <f>'법정동(2015.12월말)'!I111-'법정동(2015.6월말)'!I111</f>
        <v>0</v>
      </c>
      <c r="J108" s="63">
        <f>'법정동(2015.12월말)'!J111-'법정동(2015.6월말)'!J111</f>
        <v>0</v>
      </c>
      <c r="K108" s="63">
        <f>'법정동(2015.12월말)'!K111-'법정동(2015.6월말)'!K111</f>
        <v>0</v>
      </c>
      <c r="L108" s="63">
        <f>'법정동(2015.12월말)'!L111-'법정동(2015.6월말)'!L111</f>
        <v>0</v>
      </c>
      <c r="M108" s="63">
        <f>'법정동(2015.12월말)'!M111-'법정동(2015.6월말)'!M111</f>
        <v>1</v>
      </c>
      <c r="N108" s="63">
        <f>'법정동(2015.12월말)'!N111-'법정동(2015.6월말)'!N111</f>
        <v>0</v>
      </c>
      <c r="O108" s="63">
        <f>'법정동(2015.12월말)'!O111-'법정동(2015.6월말)'!O111</f>
        <v>0</v>
      </c>
      <c r="P108" s="63">
        <f>'법정동(2015.12월말)'!P111-'법정동(2015.6월말)'!P111</f>
        <v>0</v>
      </c>
      <c r="Q108" s="63">
        <f>'법정동(2015.12월말)'!Q111-'법정동(2015.6월말)'!Q111</f>
        <v>0</v>
      </c>
      <c r="R108" s="63">
        <f>'법정동(2015.12월말)'!R111-'법정동(2015.6월말)'!R111</f>
        <v>0</v>
      </c>
      <c r="S108" s="63">
        <f>'법정동(2015.12월말)'!S111-'법정동(2015.6월말)'!S111</f>
        <v>0</v>
      </c>
      <c r="T108" s="63">
        <f>'법정동(2015.12월말)'!T111-'법정동(2015.6월말)'!T111</f>
        <v>0</v>
      </c>
      <c r="U108" s="63">
        <f>'법정동(2015.12월말)'!U111-'법정동(2015.6월말)'!U111</f>
        <v>0</v>
      </c>
      <c r="V108" s="63">
        <f>'법정동(2015.12월말)'!V111-'법정동(2015.6월말)'!V111</f>
        <v>0</v>
      </c>
      <c r="W108" s="63">
        <f>'법정동(2015.12월말)'!W111-'법정동(2015.6월말)'!W111</f>
        <v>0</v>
      </c>
      <c r="X108" s="63">
        <f>'법정동(2015.12월말)'!X111-'법정동(2015.6월말)'!X111</f>
        <v>0</v>
      </c>
      <c r="Y108" s="63">
        <f>'법정동(2015.12월말)'!Y111-'법정동(2015.6월말)'!Y111</f>
        <v>0</v>
      </c>
      <c r="Z108" s="63">
        <f>'법정동(2015.12월말)'!Z111-'법정동(2015.6월말)'!Z111</f>
        <v>0</v>
      </c>
      <c r="AA108" s="63">
        <f>'법정동(2015.12월말)'!AA111-'법정동(2015.6월말)'!AA111</f>
        <v>0</v>
      </c>
      <c r="AB108" s="63">
        <f>'법정동(2015.12월말)'!AB111-'법정동(2015.6월말)'!AB111</f>
        <v>0</v>
      </c>
      <c r="AC108" s="63">
        <f>'법정동(2015.12월말)'!AC111-'법정동(2015.6월말)'!AC111</f>
        <v>0</v>
      </c>
      <c r="AD108" s="63">
        <f>'법정동(2015.12월말)'!AD111-'법정동(2015.6월말)'!AD111</f>
        <v>0</v>
      </c>
      <c r="AE108" s="63">
        <f>'법정동(2015.12월말)'!AE111-'법정동(2015.6월말)'!AE111</f>
        <v>0</v>
      </c>
      <c r="AF108" s="63">
        <f>'법정동(2015.12월말)'!AF111-'법정동(2015.6월말)'!AF111</f>
        <v>0</v>
      </c>
      <c r="AG108" s="63">
        <f>'법정동(2015.12월말)'!AG111-'법정동(2015.6월말)'!AG111</f>
        <v>0</v>
      </c>
      <c r="AH108" s="63">
        <f>'법정동(2015.12월말)'!AH111-'법정동(2015.6월말)'!AH111</f>
        <v>0</v>
      </c>
      <c r="AI108" s="63">
        <f>'법정동(2015.12월말)'!AI111-'법정동(2015.6월말)'!AI111</f>
        <v>0</v>
      </c>
      <c r="AJ108" s="63">
        <f>'법정동(2015.12월말)'!AJ111-'법정동(2015.6월말)'!AJ111</f>
        <v>0</v>
      </c>
      <c r="AK108" s="63">
        <f>'법정동(2015.12월말)'!AK111-'법정동(2015.6월말)'!AK111</f>
        <v>0</v>
      </c>
      <c r="AL108" s="63">
        <f>'법정동(2015.12월말)'!AL111-'법정동(2015.6월말)'!AL111</f>
        <v>0</v>
      </c>
      <c r="AM108" s="63">
        <f>'법정동(2015.12월말)'!AM111-'법정동(2015.6월말)'!AM111</f>
        <v>0</v>
      </c>
      <c r="AN108" s="63">
        <f>'법정동(2015.12월말)'!AN111-'법정동(2015.6월말)'!AN111</f>
        <v>0</v>
      </c>
      <c r="AO108" s="63">
        <f>'법정동(2015.12월말)'!AO111-'법정동(2015.6월말)'!AO111</f>
        <v>0</v>
      </c>
      <c r="AP108" s="63">
        <f>'법정동(2015.12월말)'!AP111-'법정동(2015.6월말)'!AP111</f>
        <v>0</v>
      </c>
      <c r="AQ108" s="63">
        <f>'법정동(2015.12월말)'!AQ111-'법정동(2015.6월말)'!AQ111</f>
        <v>0</v>
      </c>
      <c r="AR108" s="63">
        <f>'법정동(2015.12월말)'!AR111-'법정동(2015.6월말)'!AR111</f>
        <v>0</v>
      </c>
      <c r="AS108" s="63">
        <f>'법정동(2015.12월말)'!AS111-'법정동(2015.6월말)'!AS111</f>
        <v>0</v>
      </c>
      <c r="AT108" s="63">
        <f>'법정동(2015.12월말)'!AT111-'법정동(2015.6월말)'!AT111</f>
        <v>0</v>
      </c>
      <c r="AU108" s="63">
        <f>'법정동(2015.12월말)'!AU111-'법정동(2015.6월말)'!AU111</f>
        <v>0</v>
      </c>
      <c r="AV108" s="63">
        <f>'법정동(2015.12월말)'!AV111-'법정동(2015.6월말)'!AV111</f>
        <v>0</v>
      </c>
      <c r="AW108" s="63">
        <f>'법정동(2015.12월말)'!AW111-'법정동(2015.6월말)'!AW111</f>
        <v>0</v>
      </c>
      <c r="AX108" s="63">
        <f>'법정동(2015.12월말)'!AX111-'법정동(2015.6월말)'!AX111</f>
        <v>0</v>
      </c>
      <c r="AY108" s="63">
        <f>'법정동(2015.12월말)'!AY111-'법정동(2015.6월말)'!AY111</f>
        <v>0</v>
      </c>
      <c r="AZ108" s="63">
        <f>'법정동(2015.12월말)'!AZ111-'법정동(2015.6월말)'!AZ111</f>
        <v>0</v>
      </c>
      <c r="BA108" s="63">
        <f>'법정동(2015.12월말)'!BA111-'법정동(2015.6월말)'!BA111</f>
        <v>0</v>
      </c>
      <c r="BB108" s="63">
        <f>'법정동(2015.12월말)'!BB111-'법정동(2015.6월말)'!BB111</f>
        <v>0</v>
      </c>
      <c r="BC108" s="63">
        <f>'법정동(2015.12월말)'!BC111-'법정동(2015.6월말)'!BC111</f>
        <v>0</v>
      </c>
      <c r="BD108" s="63">
        <f>'법정동(2015.12월말)'!BD111-'법정동(2015.6월말)'!BD111</f>
        <v>0</v>
      </c>
      <c r="BE108" s="63">
        <f>'법정동(2015.12월말)'!BE111-'법정동(2015.6월말)'!BE111</f>
        <v>0</v>
      </c>
      <c r="BF108" s="63">
        <f>'법정동(2015.12월말)'!BF111-'법정동(2015.6월말)'!BF111</f>
        <v>0</v>
      </c>
      <c r="BG108" s="64">
        <f>'법정동(2015.12월말)'!BG111-'법정동(2015.6월말)'!BG111</f>
        <v>0</v>
      </c>
    </row>
    <row r="109" spans="1:59" s="20" customFormat="1" ht="20.25" customHeight="1">
      <c r="A109" s="67" t="s">
        <v>112</v>
      </c>
      <c r="B109" s="69">
        <f>'법정동(2015.12월말)'!B112-'법정동(2015.6월말)'!B112</f>
        <v>0</v>
      </c>
      <c r="C109" s="63">
        <f>'법정동(2015.12월말)'!C112-'법정동(2015.6월말)'!C112</f>
        <v>-5</v>
      </c>
      <c r="D109" s="63">
        <f>'법정동(2015.12월말)'!D112-'법정동(2015.6월말)'!D112</f>
        <v>0</v>
      </c>
      <c r="E109" s="63">
        <f>'법정동(2015.12월말)'!E112-'법정동(2015.6월말)'!E112</f>
        <v>-2</v>
      </c>
      <c r="F109" s="63">
        <f>'법정동(2015.12월말)'!F112-'법정동(2015.6월말)'!F112</f>
        <v>0</v>
      </c>
      <c r="G109" s="63">
        <f>'법정동(2015.12월말)'!G112-'법정동(2015.6월말)'!G112</f>
        <v>0</v>
      </c>
      <c r="H109" s="63">
        <f>'법정동(2015.12월말)'!H112-'법정동(2015.6월말)'!H112</f>
        <v>0</v>
      </c>
      <c r="I109" s="63">
        <f>'법정동(2015.12월말)'!I112-'법정동(2015.6월말)'!I112</f>
        <v>0</v>
      </c>
      <c r="J109" s="63">
        <f>'법정동(2015.12월말)'!J112-'법정동(2015.6월말)'!J112</f>
        <v>0</v>
      </c>
      <c r="K109" s="63">
        <f>'법정동(2015.12월말)'!K112-'법정동(2015.6월말)'!K112</f>
        <v>0</v>
      </c>
      <c r="L109" s="63">
        <f>'법정동(2015.12월말)'!L112-'법정동(2015.6월말)'!L112</f>
        <v>0</v>
      </c>
      <c r="M109" s="63">
        <f>'법정동(2015.12월말)'!M112-'법정동(2015.6월말)'!M112</f>
        <v>0</v>
      </c>
      <c r="N109" s="63">
        <f>'법정동(2015.12월말)'!N112-'법정동(2015.6월말)'!N112</f>
        <v>0</v>
      </c>
      <c r="O109" s="63">
        <f>'법정동(2015.12월말)'!O112-'법정동(2015.6월말)'!O112</f>
        <v>0</v>
      </c>
      <c r="P109" s="63">
        <f>'법정동(2015.12월말)'!P112-'법정동(2015.6월말)'!P112</f>
        <v>0</v>
      </c>
      <c r="Q109" s="63">
        <f>'법정동(2015.12월말)'!Q112-'법정동(2015.6월말)'!Q112</f>
        <v>0</v>
      </c>
      <c r="R109" s="63">
        <f>'법정동(2015.12월말)'!R112-'법정동(2015.6월말)'!R112</f>
        <v>0</v>
      </c>
      <c r="S109" s="63">
        <f>'법정동(2015.12월말)'!S112-'법정동(2015.6월말)'!S112</f>
        <v>-3</v>
      </c>
      <c r="T109" s="63">
        <f>'법정동(2015.12월말)'!T112-'법정동(2015.6월말)'!T112</f>
        <v>0</v>
      </c>
      <c r="U109" s="63">
        <f>'법정동(2015.12월말)'!U112-'법정동(2015.6월말)'!U112</f>
        <v>0</v>
      </c>
      <c r="V109" s="63">
        <f>'법정동(2015.12월말)'!V112-'법정동(2015.6월말)'!V112</f>
        <v>0</v>
      </c>
      <c r="W109" s="63">
        <f>'법정동(2015.12월말)'!W112-'법정동(2015.6월말)'!W112</f>
        <v>0</v>
      </c>
      <c r="X109" s="63">
        <f>'법정동(2015.12월말)'!X112-'법정동(2015.6월말)'!X112</f>
        <v>0</v>
      </c>
      <c r="Y109" s="63">
        <f>'법정동(2015.12월말)'!Y112-'법정동(2015.6월말)'!Y112</f>
        <v>0</v>
      </c>
      <c r="Z109" s="63">
        <f>'법정동(2015.12월말)'!Z112-'법정동(2015.6월말)'!Z112</f>
        <v>0</v>
      </c>
      <c r="AA109" s="63">
        <f>'법정동(2015.12월말)'!AA112-'법정동(2015.6월말)'!AA112</f>
        <v>0</v>
      </c>
      <c r="AB109" s="63">
        <f>'법정동(2015.12월말)'!AB112-'법정동(2015.6월말)'!AB112</f>
        <v>0</v>
      </c>
      <c r="AC109" s="63">
        <f>'법정동(2015.12월말)'!AC112-'법정동(2015.6월말)'!AC112</f>
        <v>0</v>
      </c>
      <c r="AD109" s="63">
        <f>'법정동(2015.12월말)'!AD112-'법정동(2015.6월말)'!AD112</f>
        <v>0</v>
      </c>
      <c r="AE109" s="63">
        <f>'법정동(2015.12월말)'!AE112-'법정동(2015.6월말)'!AE112</f>
        <v>0</v>
      </c>
      <c r="AF109" s="63">
        <f>'법정동(2015.12월말)'!AF112-'법정동(2015.6월말)'!AF112</f>
        <v>0</v>
      </c>
      <c r="AG109" s="63">
        <f>'법정동(2015.12월말)'!AG112-'법정동(2015.6월말)'!AG112</f>
        <v>0</v>
      </c>
      <c r="AH109" s="63">
        <f>'법정동(2015.12월말)'!AH112-'법정동(2015.6월말)'!AH112</f>
        <v>0</v>
      </c>
      <c r="AI109" s="63">
        <f>'법정동(2015.12월말)'!AI112-'법정동(2015.6월말)'!AI112</f>
        <v>0</v>
      </c>
      <c r="AJ109" s="63">
        <f>'법정동(2015.12월말)'!AJ112-'법정동(2015.6월말)'!AJ112</f>
        <v>0</v>
      </c>
      <c r="AK109" s="63">
        <f>'법정동(2015.12월말)'!AK112-'법정동(2015.6월말)'!AK112</f>
        <v>0</v>
      </c>
      <c r="AL109" s="63">
        <f>'법정동(2015.12월말)'!AL112-'법정동(2015.6월말)'!AL112</f>
        <v>0</v>
      </c>
      <c r="AM109" s="63">
        <f>'법정동(2015.12월말)'!AM112-'법정동(2015.6월말)'!AM112</f>
        <v>0</v>
      </c>
      <c r="AN109" s="63">
        <f>'법정동(2015.12월말)'!AN112-'법정동(2015.6월말)'!AN112</f>
        <v>0</v>
      </c>
      <c r="AO109" s="63">
        <f>'법정동(2015.12월말)'!AO112-'법정동(2015.6월말)'!AO112</f>
        <v>0</v>
      </c>
      <c r="AP109" s="63">
        <f>'법정동(2015.12월말)'!AP112-'법정동(2015.6월말)'!AP112</f>
        <v>0</v>
      </c>
      <c r="AQ109" s="63">
        <f>'법정동(2015.12월말)'!AQ112-'법정동(2015.6월말)'!AQ112</f>
        <v>0</v>
      </c>
      <c r="AR109" s="63">
        <f>'법정동(2015.12월말)'!AR112-'법정동(2015.6월말)'!AR112</f>
        <v>0</v>
      </c>
      <c r="AS109" s="63">
        <f>'법정동(2015.12월말)'!AS112-'법정동(2015.6월말)'!AS112</f>
        <v>0</v>
      </c>
      <c r="AT109" s="63">
        <f>'법정동(2015.12월말)'!AT112-'법정동(2015.6월말)'!AT112</f>
        <v>0</v>
      </c>
      <c r="AU109" s="63">
        <f>'법정동(2015.12월말)'!AU112-'법정동(2015.6월말)'!AU112</f>
        <v>0</v>
      </c>
      <c r="AV109" s="63">
        <f>'법정동(2015.12월말)'!AV112-'법정동(2015.6월말)'!AV112</f>
        <v>0</v>
      </c>
      <c r="AW109" s="63">
        <f>'법정동(2015.12월말)'!AW112-'법정동(2015.6월말)'!AW112</f>
        <v>0</v>
      </c>
      <c r="AX109" s="63">
        <f>'법정동(2015.12월말)'!AX112-'법정동(2015.6월말)'!AX112</f>
        <v>0</v>
      </c>
      <c r="AY109" s="63">
        <f>'법정동(2015.12월말)'!AY112-'법정동(2015.6월말)'!AY112</f>
        <v>0</v>
      </c>
      <c r="AZ109" s="63">
        <f>'법정동(2015.12월말)'!AZ112-'법정동(2015.6월말)'!AZ112</f>
        <v>0</v>
      </c>
      <c r="BA109" s="63">
        <f>'법정동(2015.12월말)'!BA112-'법정동(2015.6월말)'!BA112</f>
        <v>0</v>
      </c>
      <c r="BB109" s="63">
        <f>'법정동(2015.12월말)'!BB112-'법정동(2015.6월말)'!BB112</f>
        <v>0</v>
      </c>
      <c r="BC109" s="63">
        <f>'법정동(2015.12월말)'!BC112-'법정동(2015.6월말)'!BC112</f>
        <v>0</v>
      </c>
      <c r="BD109" s="63">
        <f>'법정동(2015.12월말)'!BD112-'법정동(2015.6월말)'!BD112</f>
        <v>0</v>
      </c>
      <c r="BE109" s="63">
        <f>'법정동(2015.12월말)'!BE112-'법정동(2015.6월말)'!BE112</f>
        <v>0</v>
      </c>
      <c r="BF109" s="63">
        <f>'법정동(2015.12월말)'!BF112-'법정동(2015.6월말)'!BF112</f>
        <v>0</v>
      </c>
      <c r="BG109" s="64">
        <f>'법정동(2015.12월말)'!BG112-'법정동(2015.6월말)'!BG112</f>
        <v>0</v>
      </c>
    </row>
    <row r="110" spans="1:59" s="20" customFormat="1" ht="20.25" customHeight="1">
      <c r="A110" s="67" t="s">
        <v>113</v>
      </c>
      <c r="B110" s="69">
        <f>'법정동(2015.12월말)'!B113-'법정동(2015.6월말)'!B113</f>
        <v>0</v>
      </c>
      <c r="C110" s="63">
        <f>'법정동(2015.12월말)'!C113-'법정동(2015.6월말)'!C113</f>
        <v>0</v>
      </c>
      <c r="D110" s="63">
        <f>'법정동(2015.12월말)'!D113-'법정동(2015.6월말)'!D113</f>
        <v>0</v>
      </c>
      <c r="E110" s="63">
        <f>'법정동(2015.12월말)'!E113-'법정동(2015.6월말)'!E113</f>
        <v>0</v>
      </c>
      <c r="F110" s="63">
        <f>'법정동(2015.12월말)'!F113-'법정동(2015.6월말)'!F113</f>
        <v>0</v>
      </c>
      <c r="G110" s="63">
        <f>'법정동(2015.12월말)'!G113-'법정동(2015.6월말)'!G113</f>
        <v>0</v>
      </c>
      <c r="H110" s="63">
        <f>'법정동(2015.12월말)'!H113-'법정동(2015.6월말)'!H113</f>
        <v>0</v>
      </c>
      <c r="I110" s="63">
        <f>'법정동(2015.12월말)'!I113-'법정동(2015.6월말)'!I113</f>
        <v>0</v>
      </c>
      <c r="J110" s="63">
        <f>'법정동(2015.12월말)'!J113-'법정동(2015.6월말)'!J113</f>
        <v>0</v>
      </c>
      <c r="K110" s="63">
        <f>'법정동(2015.12월말)'!K113-'법정동(2015.6월말)'!K113</f>
        <v>0</v>
      </c>
      <c r="L110" s="63">
        <f>'법정동(2015.12월말)'!L113-'법정동(2015.6월말)'!L113</f>
        <v>0</v>
      </c>
      <c r="M110" s="63">
        <f>'법정동(2015.12월말)'!M113-'법정동(2015.6월말)'!M113</f>
        <v>0</v>
      </c>
      <c r="N110" s="63">
        <f>'법정동(2015.12월말)'!N113-'법정동(2015.6월말)'!N113</f>
        <v>0</v>
      </c>
      <c r="O110" s="63">
        <f>'법정동(2015.12월말)'!O113-'법정동(2015.6월말)'!O113</f>
        <v>0</v>
      </c>
      <c r="P110" s="63">
        <f>'법정동(2015.12월말)'!P113-'법정동(2015.6월말)'!P113</f>
        <v>0</v>
      </c>
      <c r="Q110" s="63">
        <f>'법정동(2015.12월말)'!Q113-'법정동(2015.6월말)'!Q113</f>
        <v>0</v>
      </c>
      <c r="R110" s="63">
        <f>'법정동(2015.12월말)'!R113-'법정동(2015.6월말)'!R113</f>
        <v>0</v>
      </c>
      <c r="S110" s="63">
        <f>'법정동(2015.12월말)'!S113-'법정동(2015.6월말)'!S113</f>
        <v>0</v>
      </c>
      <c r="T110" s="63">
        <f>'법정동(2015.12월말)'!T113-'법정동(2015.6월말)'!T113</f>
        <v>0</v>
      </c>
      <c r="U110" s="63">
        <f>'법정동(2015.12월말)'!U113-'법정동(2015.6월말)'!U113</f>
        <v>0</v>
      </c>
      <c r="V110" s="63">
        <f>'법정동(2015.12월말)'!V113-'법정동(2015.6월말)'!V113</f>
        <v>0</v>
      </c>
      <c r="W110" s="63">
        <f>'법정동(2015.12월말)'!W113-'법정동(2015.6월말)'!W113</f>
        <v>0</v>
      </c>
      <c r="X110" s="63">
        <f>'법정동(2015.12월말)'!X113-'법정동(2015.6월말)'!X113</f>
        <v>0</v>
      </c>
      <c r="Y110" s="63">
        <f>'법정동(2015.12월말)'!Y113-'법정동(2015.6월말)'!Y113</f>
        <v>0</v>
      </c>
      <c r="Z110" s="63">
        <f>'법정동(2015.12월말)'!Z113-'법정동(2015.6월말)'!Z113</f>
        <v>0</v>
      </c>
      <c r="AA110" s="63">
        <f>'법정동(2015.12월말)'!AA113-'법정동(2015.6월말)'!AA113</f>
        <v>0</v>
      </c>
      <c r="AB110" s="63">
        <f>'법정동(2015.12월말)'!AB113-'법정동(2015.6월말)'!AB113</f>
        <v>0</v>
      </c>
      <c r="AC110" s="63">
        <f>'법정동(2015.12월말)'!AC113-'법정동(2015.6월말)'!AC113</f>
        <v>0</v>
      </c>
      <c r="AD110" s="63">
        <f>'법정동(2015.12월말)'!AD113-'법정동(2015.6월말)'!AD113</f>
        <v>0</v>
      </c>
      <c r="AE110" s="63">
        <f>'법정동(2015.12월말)'!AE113-'법정동(2015.6월말)'!AE113</f>
        <v>0</v>
      </c>
      <c r="AF110" s="63">
        <f>'법정동(2015.12월말)'!AF113-'법정동(2015.6월말)'!AF113</f>
        <v>0</v>
      </c>
      <c r="AG110" s="63">
        <f>'법정동(2015.12월말)'!AG113-'법정동(2015.6월말)'!AG113</f>
        <v>0</v>
      </c>
      <c r="AH110" s="63">
        <f>'법정동(2015.12월말)'!AH113-'법정동(2015.6월말)'!AH113</f>
        <v>0</v>
      </c>
      <c r="AI110" s="63">
        <f>'법정동(2015.12월말)'!AI113-'법정동(2015.6월말)'!AI113</f>
        <v>0</v>
      </c>
      <c r="AJ110" s="63">
        <f>'법정동(2015.12월말)'!AJ113-'법정동(2015.6월말)'!AJ113</f>
        <v>0</v>
      </c>
      <c r="AK110" s="63">
        <f>'법정동(2015.12월말)'!AK113-'법정동(2015.6월말)'!AK113</f>
        <v>0</v>
      </c>
      <c r="AL110" s="63">
        <f>'법정동(2015.12월말)'!AL113-'법정동(2015.6월말)'!AL113</f>
        <v>0</v>
      </c>
      <c r="AM110" s="63">
        <f>'법정동(2015.12월말)'!AM113-'법정동(2015.6월말)'!AM113</f>
        <v>0</v>
      </c>
      <c r="AN110" s="63">
        <f>'법정동(2015.12월말)'!AN113-'법정동(2015.6월말)'!AN113</f>
        <v>0</v>
      </c>
      <c r="AO110" s="63">
        <f>'법정동(2015.12월말)'!AO113-'법정동(2015.6월말)'!AO113</f>
        <v>0</v>
      </c>
      <c r="AP110" s="63">
        <f>'법정동(2015.12월말)'!AP113-'법정동(2015.6월말)'!AP113</f>
        <v>0</v>
      </c>
      <c r="AQ110" s="63">
        <f>'법정동(2015.12월말)'!AQ113-'법정동(2015.6월말)'!AQ113</f>
        <v>0</v>
      </c>
      <c r="AR110" s="63">
        <f>'법정동(2015.12월말)'!AR113-'법정동(2015.6월말)'!AR113</f>
        <v>0</v>
      </c>
      <c r="AS110" s="63">
        <f>'법정동(2015.12월말)'!AS113-'법정동(2015.6월말)'!AS113</f>
        <v>0</v>
      </c>
      <c r="AT110" s="63">
        <f>'법정동(2015.12월말)'!AT113-'법정동(2015.6월말)'!AT113</f>
        <v>0</v>
      </c>
      <c r="AU110" s="63">
        <f>'법정동(2015.12월말)'!AU113-'법정동(2015.6월말)'!AU113</f>
        <v>0</v>
      </c>
      <c r="AV110" s="63">
        <f>'법정동(2015.12월말)'!AV113-'법정동(2015.6월말)'!AV113</f>
        <v>0</v>
      </c>
      <c r="AW110" s="63">
        <f>'법정동(2015.12월말)'!AW113-'법정동(2015.6월말)'!AW113</f>
        <v>0</v>
      </c>
      <c r="AX110" s="63">
        <f>'법정동(2015.12월말)'!AX113-'법정동(2015.6월말)'!AX113</f>
        <v>0</v>
      </c>
      <c r="AY110" s="63">
        <f>'법정동(2015.12월말)'!AY113-'법정동(2015.6월말)'!AY113</f>
        <v>0</v>
      </c>
      <c r="AZ110" s="63">
        <f>'법정동(2015.12월말)'!AZ113-'법정동(2015.6월말)'!AZ113</f>
        <v>0</v>
      </c>
      <c r="BA110" s="63">
        <f>'법정동(2015.12월말)'!BA113-'법정동(2015.6월말)'!BA113</f>
        <v>0</v>
      </c>
      <c r="BB110" s="63">
        <f>'법정동(2015.12월말)'!BB113-'법정동(2015.6월말)'!BB113</f>
        <v>0</v>
      </c>
      <c r="BC110" s="63">
        <f>'법정동(2015.12월말)'!BC113-'법정동(2015.6월말)'!BC113</f>
        <v>0</v>
      </c>
      <c r="BD110" s="63">
        <f>'법정동(2015.12월말)'!BD113-'법정동(2015.6월말)'!BD113</f>
        <v>0</v>
      </c>
      <c r="BE110" s="63">
        <f>'법정동(2015.12월말)'!BE113-'법정동(2015.6월말)'!BE113</f>
        <v>0</v>
      </c>
      <c r="BF110" s="63">
        <f>'법정동(2015.12월말)'!BF113-'법정동(2015.6월말)'!BF113</f>
        <v>0</v>
      </c>
      <c r="BG110" s="64">
        <f>'법정동(2015.12월말)'!BG113-'법정동(2015.6월말)'!BG113</f>
        <v>0</v>
      </c>
    </row>
    <row r="111" spans="1:59" s="20" customFormat="1" ht="20.25" customHeight="1">
      <c r="A111" s="67" t="s">
        <v>114</v>
      </c>
      <c r="B111" s="69">
        <f>'법정동(2015.12월말)'!B114-'법정동(2015.6월말)'!B114</f>
        <v>0</v>
      </c>
      <c r="C111" s="63">
        <f>'법정동(2015.12월말)'!C114-'법정동(2015.6월말)'!C114</f>
        <v>0</v>
      </c>
      <c r="D111" s="63">
        <f>'법정동(2015.12월말)'!D114-'법정동(2015.6월말)'!D114</f>
        <v>0</v>
      </c>
      <c r="E111" s="63">
        <f>'법정동(2015.12월말)'!E114-'법정동(2015.6월말)'!E114</f>
        <v>0</v>
      </c>
      <c r="F111" s="63">
        <f>'법정동(2015.12월말)'!F114-'법정동(2015.6월말)'!F114</f>
        <v>0</v>
      </c>
      <c r="G111" s="63">
        <f>'법정동(2015.12월말)'!G114-'법정동(2015.6월말)'!G114</f>
        <v>0</v>
      </c>
      <c r="H111" s="63">
        <f>'법정동(2015.12월말)'!H114-'법정동(2015.6월말)'!H114</f>
        <v>0</v>
      </c>
      <c r="I111" s="63">
        <f>'법정동(2015.12월말)'!I114-'법정동(2015.6월말)'!I114</f>
        <v>0</v>
      </c>
      <c r="J111" s="63">
        <f>'법정동(2015.12월말)'!J114-'법정동(2015.6월말)'!J114</f>
        <v>0</v>
      </c>
      <c r="K111" s="63">
        <f>'법정동(2015.12월말)'!K114-'법정동(2015.6월말)'!K114</f>
        <v>0</v>
      </c>
      <c r="L111" s="63">
        <f>'법정동(2015.12월말)'!L114-'법정동(2015.6월말)'!L114</f>
        <v>0</v>
      </c>
      <c r="M111" s="63">
        <f>'법정동(2015.12월말)'!M114-'법정동(2015.6월말)'!M114</f>
        <v>0</v>
      </c>
      <c r="N111" s="63">
        <f>'법정동(2015.12월말)'!N114-'법정동(2015.6월말)'!N114</f>
        <v>0</v>
      </c>
      <c r="O111" s="63">
        <f>'법정동(2015.12월말)'!O114-'법정동(2015.6월말)'!O114</f>
        <v>0</v>
      </c>
      <c r="P111" s="63">
        <f>'법정동(2015.12월말)'!P114-'법정동(2015.6월말)'!P114</f>
        <v>0</v>
      </c>
      <c r="Q111" s="63">
        <f>'법정동(2015.12월말)'!Q114-'법정동(2015.6월말)'!Q114</f>
        <v>0</v>
      </c>
      <c r="R111" s="63">
        <f>'법정동(2015.12월말)'!R114-'법정동(2015.6월말)'!R114</f>
        <v>0</v>
      </c>
      <c r="S111" s="63">
        <f>'법정동(2015.12월말)'!S114-'법정동(2015.6월말)'!S114</f>
        <v>0</v>
      </c>
      <c r="T111" s="63">
        <f>'법정동(2015.12월말)'!T114-'법정동(2015.6월말)'!T114</f>
        <v>0</v>
      </c>
      <c r="U111" s="63">
        <f>'법정동(2015.12월말)'!U114-'법정동(2015.6월말)'!U114</f>
        <v>0</v>
      </c>
      <c r="V111" s="63">
        <f>'법정동(2015.12월말)'!V114-'법정동(2015.6월말)'!V114</f>
        <v>0</v>
      </c>
      <c r="W111" s="63">
        <f>'법정동(2015.12월말)'!W114-'법정동(2015.6월말)'!W114</f>
        <v>0</v>
      </c>
      <c r="X111" s="63">
        <f>'법정동(2015.12월말)'!X114-'법정동(2015.6월말)'!X114</f>
        <v>0</v>
      </c>
      <c r="Y111" s="63">
        <f>'법정동(2015.12월말)'!Y114-'법정동(2015.6월말)'!Y114</f>
        <v>0</v>
      </c>
      <c r="Z111" s="63">
        <f>'법정동(2015.12월말)'!Z114-'법정동(2015.6월말)'!Z114</f>
        <v>0</v>
      </c>
      <c r="AA111" s="63">
        <f>'법정동(2015.12월말)'!AA114-'법정동(2015.6월말)'!AA114</f>
        <v>0</v>
      </c>
      <c r="AB111" s="63">
        <f>'법정동(2015.12월말)'!AB114-'법정동(2015.6월말)'!AB114</f>
        <v>0</v>
      </c>
      <c r="AC111" s="63">
        <f>'법정동(2015.12월말)'!AC114-'법정동(2015.6월말)'!AC114</f>
        <v>0</v>
      </c>
      <c r="AD111" s="63">
        <f>'법정동(2015.12월말)'!AD114-'법정동(2015.6월말)'!AD114</f>
        <v>0</v>
      </c>
      <c r="AE111" s="63">
        <f>'법정동(2015.12월말)'!AE114-'법정동(2015.6월말)'!AE114</f>
        <v>0</v>
      </c>
      <c r="AF111" s="63">
        <f>'법정동(2015.12월말)'!AF114-'법정동(2015.6월말)'!AF114</f>
        <v>0</v>
      </c>
      <c r="AG111" s="63">
        <f>'법정동(2015.12월말)'!AG114-'법정동(2015.6월말)'!AG114</f>
        <v>0</v>
      </c>
      <c r="AH111" s="63">
        <f>'법정동(2015.12월말)'!AH114-'법정동(2015.6월말)'!AH114</f>
        <v>0</v>
      </c>
      <c r="AI111" s="63">
        <f>'법정동(2015.12월말)'!AI114-'법정동(2015.6월말)'!AI114</f>
        <v>0</v>
      </c>
      <c r="AJ111" s="63">
        <f>'법정동(2015.12월말)'!AJ114-'법정동(2015.6월말)'!AJ114</f>
        <v>0</v>
      </c>
      <c r="AK111" s="63">
        <f>'법정동(2015.12월말)'!AK114-'법정동(2015.6월말)'!AK114</f>
        <v>0</v>
      </c>
      <c r="AL111" s="63">
        <f>'법정동(2015.12월말)'!AL114-'법정동(2015.6월말)'!AL114</f>
        <v>0</v>
      </c>
      <c r="AM111" s="63">
        <f>'법정동(2015.12월말)'!AM114-'법정동(2015.6월말)'!AM114</f>
        <v>0</v>
      </c>
      <c r="AN111" s="63">
        <f>'법정동(2015.12월말)'!AN114-'법정동(2015.6월말)'!AN114</f>
        <v>0</v>
      </c>
      <c r="AO111" s="63">
        <f>'법정동(2015.12월말)'!AO114-'법정동(2015.6월말)'!AO114</f>
        <v>0</v>
      </c>
      <c r="AP111" s="63">
        <f>'법정동(2015.12월말)'!AP114-'법정동(2015.6월말)'!AP114</f>
        <v>0</v>
      </c>
      <c r="AQ111" s="63">
        <f>'법정동(2015.12월말)'!AQ114-'법정동(2015.6월말)'!AQ114</f>
        <v>0</v>
      </c>
      <c r="AR111" s="63">
        <f>'법정동(2015.12월말)'!AR114-'법정동(2015.6월말)'!AR114</f>
        <v>0</v>
      </c>
      <c r="AS111" s="63">
        <f>'법정동(2015.12월말)'!AS114-'법정동(2015.6월말)'!AS114</f>
        <v>0</v>
      </c>
      <c r="AT111" s="63">
        <f>'법정동(2015.12월말)'!AT114-'법정동(2015.6월말)'!AT114</f>
        <v>0</v>
      </c>
      <c r="AU111" s="63">
        <f>'법정동(2015.12월말)'!AU114-'법정동(2015.6월말)'!AU114</f>
        <v>0</v>
      </c>
      <c r="AV111" s="63">
        <f>'법정동(2015.12월말)'!AV114-'법정동(2015.6월말)'!AV114</f>
        <v>0</v>
      </c>
      <c r="AW111" s="63">
        <f>'법정동(2015.12월말)'!AW114-'법정동(2015.6월말)'!AW114</f>
        <v>0</v>
      </c>
      <c r="AX111" s="63">
        <f>'법정동(2015.12월말)'!AX114-'법정동(2015.6월말)'!AX114</f>
        <v>0</v>
      </c>
      <c r="AY111" s="63">
        <f>'법정동(2015.12월말)'!AY114-'법정동(2015.6월말)'!AY114</f>
        <v>0</v>
      </c>
      <c r="AZ111" s="63">
        <f>'법정동(2015.12월말)'!AZ114-'법정동(2015.6월말)'!AZ114</f>
        <v>0</v>
      </c>
      <c r="BA111" s="63">
        <f>'법정동(2015.12월말)'!BA114-'법정동(2015.6월말)'!BA114</f>
        <v>0</v>
      </c>
      <c r="BB111" s="63">
        <f>'법정동(2015.12월말)'!BB114-'법정동(2015.6월말)'!BB114</f>
        <v>0</v>
      </c>
      <c r="BC111" s="63">
        <f>'법정동(2015.12월말)'!BC114-'법정동(2015.6월말)'!BC114</f>
        <v>0</v>
      </c>
      <c r="BD111" s="63">
        <f>'법정동(2015.12월말)'!BD114-'법정동(2015.6월말)'!BD114</f>
        <v>0</v>
      </c>
      <c r="BE111" s="63">
        <f>'법정동(2015.12월말)'!BE114-'법정동(2015.6월말)'!BE114</f>
        <v>0</v>
      </c>
      <c r="BF111" s="63">
        <f>'법정동(2015.12월말)'!BF114-'법정동(2015.6월말)'!BF114</f>
        <v>0</v>
      </c>
      <c r="BG111" s="64">
        <f>'법정동(2015.12월말)'!BG114-'법정동(2015.6월말)'!BG114</f>
        <v>0</v>
      </c>
    </row>
    <row r="112" spans="1:59" s="20" customFormat="1" ht="20.25" customHeight="1">
      <c r="A112" s="67" t="s">
        <v>115</v>
      </c>
      <c r="B112" s="69">
        <f>'법정동(2015.12월말)'!B115-'법정동(2015.6월말)'!B115</f>
        <v>0</v>
      </c>
      <c r="C112" s="63">
        <f>'법정동(2015.12월말)'!C115-'법정동(2015.6월말)'!C115</f>
        <v>-2</v>
      </c>
      <c r="D112" s="63">
        <f>'법정동(2015.12월말)'!D115-'법정동(2015.6월말)'!D115</f>
        <v>0</v>
      </c>
      <c r="E112" s="63">
        <f>'법정동(2015.12월말)'!E115-'법정동(2015.6월말)'!E115</f>
        <v>0</v>
      </c>
      <c r="F112" s="63">
        <f>'법정동(2015.12월말)'!F115-'법정동(2015.6월말)'!F115</f>
        <v>0</v>
      </c>
      <c r="G112" s="63">
        <f>'법정동(2015.12월말)'!G115-'법정동(2015.6월말)'!G115</f>
        <v>0</v>
      </c>
      <c r="H112" s="63">
        <f>'법정동(2015.12월말)'!H115-'법정동(2015.6월말)'!H115</f>
        <v>0</v>
      </c>
      <c r="I112" s="63">
        <f>'법정동(2015.12월말)'!I115-'법정동(2015.6월말)'!I115</f>
        <v>0</v>
      </c>
      <c r="J112" s="63">
        <f>'법정동(2015.12월말)'!J115-'법정동(2015.6월말)'!J115</f>
        <v>0</v>
      </c>
      <c r="K112" s="63">
        <f>'법정동(2015.12월말)'!K115-'법정동(2015.6월말)'!K115</f>
        <v>0</v>
      </c>
      <c r="L112" s="63">
        <f>'법정동(2015.12월말)'!L115-'법정동(2015.6월말)'!L115</f>
        <v>0</v>
      </c>
      <c r="M112" s="63">
        <f>'법정동(2015.12월말)'!M115-'법정동(2015.6월말)'!M115</f>
        <v>0</v>
      </c>
      <c r="N112" s="63">
        <f>'법정동(2015.12월말)'!N115-'법정동(2015.6월말)'!N115</f>
        <v>0</v>
      </c>
      <c r="O112" s="63">
        <f>'법정동(2015.12월말)'!O115-'법정동(2015.6월말)'!O115</f>
        <v>0</v>
      </c>
      <c r="P112" s="63">
        <f>'법정동(2015.12월말)'!P115-'법정동(2015.6월말)'!P115</f>
        <v>0</v>
      </c>
      <c r="Q112" s="63">
        <f>'법정동(2015.12월말)'!Q115-'법정동(2015.6월말)'!Q115</f>
        <v>0</v>
      </c>
      <c r="R112" s="63">
        <f>'법정동(2015.12월말)'!R115-'법정동(2015.6월말)'!R115</f>
        <v>0</v>
      </c>
      <c r="S112" s="63">
        <f>'법정동(2015.12월말)'!S115-'법정동(2015.6월말)'!S115</f>
        <v>-2</v>
      </c>
      <c r="T112" s="63">
        <f>'법정동(2015.12월말)'!T115-'법정동(2015.6월말)'!T115</f>
        <v>0</v>
      </c>
      <c r="U112" s="63">
        <f>'법정동(2015.12월말)'!U115-'법정동(2015.6월말)'!U115</f>
        <v>0</v>
      </c>
      <c r="V112" s="63">
        <f>'법정동(2015.12월말)'!V115-'법정동(2015.6월말)'!V115</f>
        <v>0</v>
      </c>
      <c r="W112" s="63">
        <f>'법정동(2015.12월말)'!W115-'법정동(2015.6월말)'!W115</f>
        <v>0</v>
      </c>
      <c r="X112" s="63">
        <f>'법정동(2015.12월말)'!X115-'법정동(2015.6월말)'!X115</f>
        <v>0</v>
      </c>
      <c r="Y112" s="63">
        <f>'법정동(2015.12월말)'!Y115-'법정동(2015.6월말)'!Y115</f>
        <v>0</v>
      </c>
      <c r="Z112" s="63">
        <f>'법정동(2015.12월말)'!Z115-'법정동(2015.6월말)'!Z115</f>
        <v>0</v>
      </c>
      <c r="AA112" s="63">
        <f>'법정동(2015.12월말)'!AA115-'법정동(2015.6월말)'!AA115</f>
        <v>0</v>
      </c>
      <c r="AB112" s="63">
        <f>'법정동(2015.12월말)'!AB115-'법정동(2015.6월말)'!AB115</f>
        <v>0</v>
      </c>
      <c r="AC112" s="63">
        <f>'법정동(2015.12월말)'!AC115-'법정동(2015.6월말)'!AC115</f>
        <v>0</v>
      </c>
      <c r="AD112" s="63">
        <f>'법정동(2015.12월말)'!AD115-'법정동(2015.6월말)'!AD115</f>
        <v>0</v>
      </c>
      <c r="AE112" s="63">
        <f>'법정동(2015.12월말)'!AE115-'법정동(2015.6월말)'!AE115</f>
        <v>0</v>
      </c>
      <c r="AF112" s="63">
        <f>'법정동(2015.12월말)'!AF115-'법정동(2015.6월말)'!AF115</f>
        <v>0</v>
      </c>
      <c r="AG112" s="63">
        <f>'법정동(2015.12월말)'!AG115-'법정동(2015.6월말)'!AG115</f>
        <v>0</v>
      </c>
      <c r="AH112" s="63">
        <f>'법정동(2015.12월말)'!AH115-'법정동(2015.6월말)'!AH115</f>
        <v>0</v>
      </c>
      <c r="AI112" s="63">
        <f>'법정동(2015.12월말)'!AI115-'법정동(2015.6월말)'!AI115</f>
        <v>0</v>
      </c>
      <c r="AJ112" s="63">
        <f>'법정동(2015.12월말)'!AJ115-'법정동(2015.6월말)'!AJ115</f>
        <v>0</v>
      </c>
      <c r="AK112" s="63">
        <f>'법정동(2015.12월말)'!AK115-'법정동(2015.6월말)'!AK115</f>
        <v>0</v>
      </c>
      <c r="AL112" s="63">
        <f>'법정동(2015.12월말)'!AL115-'법정동(2015.6월말)'!AL115</f>
        <v>0</v>
      </c>
      <c r="AM112" s="63">
        <f>'법정동(2015.12월말)'!AM115-'법정동(2015.6월말)'!AM115</f>
        <v>0</v>
      </c>
      <c r="AN112" s="63">
        <f>'법정동(2015.12월말)'!AN115-'법정동(2015.6월말)'!AN115</f>
        <v>0</v>
      </c>
      <c r="AO112" s="63">
        <f>'법정동(2015.12월말)'!AO115-'법정동(2015.6월말)'!AO115</f>
        <v>0</v>
      </c>
      <c r="AP112" s="63">
        <f>'법정동(2015.12월말)'!AP115-'법정동(2015.6월말)'!AP115</f>
        <v>0</v>
      </c>
      <c r="AQ112" s="63">
        <f>'법정동(2015.12월말)'!AQ115-'법정동(2015.6월말)'!AQ115</f>
        <v>0</v>
      </c>
      <c r="AR112" s="63">
        <f>'법정동(2015.12월말)'!AR115-'법정동(2015.6월말)'!AR115</f>
        <v>0</v>
      </c>
      <c r="AS112" s="63">
        <f>'법정동(2015.12월말)'!AS115-'법정동(2015.6월말)'!AS115</f>
        <v>0</v>
      </c>
      <c r="AT112" s="63">
        <f>'법정동(2015.12월말)'!AT115-'법정동(2015.6월말)'!AT115</f>
        <v>0</v>
      </c>
      <c r="AU112" s="63">
        <f>'법정동(2015.12월말)'!AU115-'법정동(2015.6월말)'!AU115</f>
        <v>0</v>
      </c>
      <c r="AV112" s="63">
        <f>'법정동(2015.12월말)'!AV115-'법정동(2015.6월말)'!AV115</f>
        <v>0</v>
      </c>
      <c r="AW112" s="63">
        <f>'법정동(2015.12월말)'!AW115-'법정동(2015.6월말)'!AW115</f>
        <v>0</v>
      </c>
      <c r="AX112" s="63">
        <f>'법정동(2015.12월말)'!AX115-'법정동(2015.6월말)'!AX115</f>
        <v>0</v>
      </c>
      <c r="AY112" s="63">
        <f>'법정동(2015.12월말)'!AY115-'법정동(2015.6월말)'!AY115</f>
        <v>0</v>
      </c>
      <c r="AZ112" s="63">
        <f>'법정동(2015.12월말)'!AZ115-'법정동(2015.6월말)'!AZ115</f>
        <v>0</v>
      </c>
      <c r="BA112" s="63">
        <f>'법정동(2015.12월말)'!BA115-'법정동(2015.6월말)'!BA115</f>
        <v>0</v>
      </c>
      <c r="BB112" s="63">
        <f>'법정동(2015.12월말)'!BB115-'법정동(2015.6월말)'!BB115</f>
        <v>0</v>
      </c>
      <c r="BC112" s="63">
        <f>'법정동(2015.12월말)'!BC115-'법정동(2015.6월말)'!BC115</f>
        <v>0</v>
      </c>
      <c r="BD112" s="63">
        <f>'법정동(2015.12월말)'!BD115-'법정동(2015.6월말)'!BD115</f>
        <v>0</v>
      </c>
      <c r="BE112" s="63">
        <f>'법정동(2015.12월말)'!BE115-'법정동(2015.6월말)'!BE115</f>
        <v>0</v>
      </c>
      <c r="BF112" s="63">
        <f>'법정동(2015.12월말)'!BF115-'법정동(2015.6월말)'!BF115</f>
        <v>0</v>
      </c>
      <c r="BG112" s="64">
        <f>'법정동(2015.12월말)'!BG115-'법정동(2015.6월말)'!BG115</f>
        <v>0</v>
      </c>
    </row>
    <row r="113" spans="1:59" s="20" customFormat="1" ht="20.25" customHeight="1">
      <c r="A113" s="67" t="s">
        <v>116</v>
      </c>
      <c r="B113" s="69">
        <f>'법정동(2015.12월말)'!B116-'법정동(2015.6월말)'!B116</f>
        <v>0</v>
      </c>
      <c r="C113" s="63">
        <f>'법정동(2015.12월말)'!C116-'법정동(2015.6월말)'!C116</f>
        <v>0</v>
      </c>
      <c r="D113" s="63">
        <f>'법정동(2015.12월말)'!D116-'법정동(2015.6월말)'!D116</f>
        <v>0</v>
      </c>
      <c r="E113" s="63">
        <f>'법정동(2015.12월말)'!E116-'법정동(2015.6월말)'!E116</f>
        <v>0</v>
      </c>
      <c r="F113" s="63">
        <f>'법정동(2015.12월말)'!F116-'법정동(2015.6월말)'!F116</f>
        <v>0</v>
      </c>
      <c r="G113" s="63">
        <f>'법정동(2015.12월말)'!G116-'법정동(2015.6월말)'!G116</f>
        <v>0</v>
      </c>
      <c r="H113" s="63">
        <f>'법정동(2015.12월말)'!H116-'법정동(2015.6월말)'!H116</f>
        <v>0</v>
      </c>
      <c r="I113" s="63">
        <f>'법정동(2015.12월말)'!I116-'법정동(2015.6월말)'!I116</f>
        <v>0</v>
      </c>
      <c r="J113" s="63">
        <f>'법정동(2015.12월말)'!J116-'법정동(2015.6월말)'!J116</f>
        <v>0</v>
      </c>
      <c r="K113" s="63">
        <f>'법정동(2015.12월말)'!K116-'법정동(2015.6월말)'!K116</f>
        <v>0</v>
      </c>
      <c r="L113" s="63">
        <f>'법정동(2015.12월말)'!L116-'법정동(2015.6월말)'!L116</f>
        <v>0</v>
      </c>
      <c r="M113" s="63">
        <f>'법정동(2015.12월말)'!M116-'법정동(2015.6월말)'!M116</f>
        <v>0</v>
      </c>
      <c r="N113" s="63">
        <f>'법정동(2015.12월말)'!N116-'법정동(2015.6월말)'!N116</f>
        <v>0</v>
      </c>
      <c r="O113" s="63">
        <f>'법정동(2015.12월말)'!O116-'법정동(2015.6월말)'!O116</f>
        <v>0</v>
      </c>
      <c r="P113" s="63">
        <f>'법정동(2015.12월말)'!P116-'법정동(2015.6월말)'!P116</f>
        <v>0</v>
      </c>
      <c r="Q113" s="63">
        <f>'법정동(2015.12월말)'!Q116-'법정동(2015.6월말)'!Q116</f>
        <v>0</v>
      </c>
      <c r="R113" s="63">
        <f>'법정동(2015.12월말)'!R116-'법정동(2015.6월말)'!R116</f>
        <v>0</v>
      </c>
      <c r="S113" s="63">
        <f>'법정동(2015.12월말)'!S116-'법정동(2015.6월말)'!S116</f>
        <v>0</v>
      </c>
      <c r="T113" s="63">
        <f>'법정동(2015.12월말)'!T116-'법정동(2015.6월말)'!T116</f>
        <v>0</v>
      </c>
      <c r="U113" s="63">
        <f>'법정동(2015.12월말)'!U116-'법정동(2015.6월말)'!U116</f>
        <v>0</v>
      </c>
      <c r="V113" s="63">
        <f>'법정동(2015.12월말)'!V116-'법정동(2015.6월말)'!V116</f>
        <v>0</v>
      </c>
      <c r="W113" s="63">
        <f>'법정동(2015.12월말)'!W116-'법정동(2015.6월말)'!W116</f>
        <v>0</v>
      </c>
      <c r="X113" s="63">
        <f>'법정동(2015.12월말)'!X116-'법정동(2015.6월말)'!X116</f>
        <v>0</v>
      </c>
      <c r="Y113" s="63">
        <f>'법정동(2015.12월말)'!Y116-'법정동(2015.6월말)'!Y116</f>
        <v>0</v>
      </c>
      <c r="Z113" s="63">
        <f>'법정동(2015.12월말)'!Z116-'법정동(2015.6월말)'!Z116</f>
        <v>0</v>
      </c>
      <c r="AA113" s="63">
        <f>'법정동(2015.12월말)'!AA116-'법정동(2015.6월말)'!AA116</f>
        <v>0</v>
      </c>
      <c r="AB113" s="63">
        <f>'법정동(2015.12월말)'!AB116-'법정동(2015.6월말)'!AB116</f>
        <v>0</v>
      </c>
      <c r="AC113" s="63">
        <f>'법정동(2015.12월말)'!AC116-'법정동(2015.6월말)'!AC116</f>
        <v>0</v>
      </c>
      <c r="AD113" s="63">
        <f>'법정동(2015.12월말)'!AD116-'법정동(2015.6월말)'!AD116</f>
        <v>0</v>
      </c>
      <c r="AE113" s="63">
        <f>'법정동(2015.12월말)'!AE116-'법정동(2015.6월말)'!AE116</f>
        <v>0</v>
      </c>
      <c r="AF113" s="63">
        <f>'법정동(2015.12월말)'!AF116-'법정동(2015.6월말)'!AF116</f>
        <v>0</v>
      </c>
      <c r="AG113" s="63">
        <f>'법정동(2015.12월말)'!AG116-'법정동(2015.6월말)'!AG116</f>
        <v>0</v>
      </c>
      <c r="AH113" s="63">
        <f>'법정동(2015.12월말)'!AH116-'법정동(2015.6월말)'!AH116</f>
        <v>0</v>
      </c>
      <c r="AI113" s="63">
        <f>'법정동(2015.12월말)'!AI116-'법정동(2015.6월말)'!AI116</f>
        <v>0</v>
      </c>
      <c r="AJ113" s="63">
        <f>'법정동(2015.12월말)'!AJ116-'법정동(2015.6월말)'!AJ116</f>
        <v>0</v>
      </c>
      <c r="AK113" s="63">
        <f>'법정동(2015.12월말)'!AK116-'법정동(2015.6월말)'!AK116</f>
        <v>0</v>
      </c>
      <c r="AL113" s="63">
        <f>'법정동(2015.12월말)'!AL116-'법정동(2015.6월말)'!AL116</f>
        <v>0</v>
      </c>
      <c r="AM113" s="63">
        <f>'법정동(2015.12월말)'!AM116-'법정동(2015.6월말)'!AM116</f>
        <v>0</v>
      </c>
      <c r="AN113" s="63">
        <f>'법정동(2015.12월말)'!AN116-'법정동(2015.6월말)'!AN116</f>
        <v>0</v>
      </c>
      <c r="AO113" s="63">
        <f>'법정동(2015.12월말)'!AO116-'법정동(2015.6월말)'!AO116</f>
        <v>0</v>
      </c>
      <c r="AP113" s="63">
        <f>'법정동(2015.12월말)'!AP116-'법정동(2015.6월말)'!AP116</f>
        <v>0</v>
      </c>
      <c r="AQ113" s="63">
        <f>'법정동(2015.12월말)'!AQ116-'법정동(2015.6월말)'!AQ116</f>
        <v>0</v>
      </c>
      <c r="AR113" s="63">
        <f>'법정동(2015.12월말)'!AR116-'법정동(2015.6월말)'!AR116</f>
        <v>0</v>
      </c>
      <c r="AS113" s="63">
        <f>'법정동(2015.12월말)'!AS116-'법정동(2015.6월말)'!AS116</f>
        <v>0</v>
      </c>
      <c r="AT113" s="63">
        <f>'법정동(2015.12월말)'!AT116-'법정동(2015.6월말)'!AT116</f>
        <v>0</v>
      </c>
      <c r="AU113" s="63">
        <f>'법정동(2015.12월말)'!AU116-'법정동(2015.6월말)'!AU116</f>
        <v>0</v>
      </c>
      <c r="AV113" s="63">
        <f>'법정동(2015.12월말)'!AV116-'법정동(2015.6월말)'!AV116</f>
        <v>0</v>
      </c>
      <c r="AW113" s="63">
        <f>'법정동(2015.12월말)'!AW116-'법정동(2015.6월말)'!AW116</f>
        <v>0</v>
      </c>
      <c r="AX113" s="63">
        <f>'법정동(2015.12월말)'!AX116-'법정동(2015.6월말)'!AX116</f>
        <v>0</v>
      </c>
      <c r="AY113" s="63">
        <f>'법정동(2015.12월말)'!AY116-'법정동(2015.6월말)'!AY116</f>
        <v>0</v>
      </c>
      <c r="AZ113" s="63">
        <f>'법정동(2015.12월말)'!AZ116-'법정동(2015.6월말)'!AZ116</f>
        <v>0</v>
      </c>
      <c r="BA113" s="63">
        <f>'법정동(2015.12월말)'!BA116-'법정동(2015.6월말)'!BA116</f>
        <v>0</v>
      </c>
      <c r="BB113" s="63">
        <f>'법정동(2015.12월말)'!BB116-'법정동(2015.6월말)'!BB116</f>
        <v>0</v>
      </c>
      <c r="BC113" s="63">
        <f>'법정동(2015.12월말)'!BC116-'법정동(2015.6월말)'!BC116</f>
        <v>0</v>
      </c>
      <c r="BD113" s="63">
        <f>'법정동(2015.12월말)'!BD116-'법정동(2015.6월말)'!BD116</f>
        <v>0</v>
      </c>
      <c r="BE113" s="63">
        <f>'법정동(2015.12월말)'!BE116-'법정동(2015.6월말)'!BE116</f>
        <v>0</v>
      </c>
      <c r="BF113" s="63">
        <f>'법정동(2015.12월말)'!BF116-'법정동(2015.6월말)'!BF116</f>
        <v>0</v>
      </c>
      <c r="BG113" s="64">
        <f>'법정동(2015.12월말)'!BG116-'법정동(2015.6월말)'!BG116</f>
        <v>0</v>
      </c>
    </row>
    <row r="114" spans="1:59" s="20" customFormat="1" ht="20.25" customHeight="1">
      <c r="A114" s="67" t="s">
        <v>117</v>
      </c>
      <c r="B114" s="69">
        <f>'법정동(2015.12월말)'!B117-'법정동(2015.6월말)'!B117</f>
        <v>0</v>
      </c>
      <c r="C114" s="63">
        <f>'법정동(2015.12월말)'!C117-'법정동(2015.6월말)'!C117</f>
        <v>-42</v>
      </c>
      <c r="D114" s="63">
        <f>'법정동(2015.12월말)'!D117-'법정동(2015.6월말)'!D117</f>
        <v>-11304</v>
      </c>
      <c r="E114" s="63">
        <f>'법정동(2015.12월말)'!E117-'법정동(2015.6월말)'!E117</f>
        <v>-22</v>
      </c>
      <c r="F114" s="63">
        <f>'법정동(2015.12월말)'!F117-'법정동(2015.6월말)'!F117</f>
        <v>-889</v>
      </c>
      <c r="G114" s="63">
        <f>'법정동(2015.12월말)'!G117-'법정동(2015.6월말)'!G117</f>
        <v>-3</v>
      </c>
      <c r="H114" s="63">
        <f>'법정동(2015.12월말)'!H117-'법정동(2015.6월말)'!H117</f>
        <v>0</v>
      </c>
      <c r="I114" s="63">
        <f>'법정동(2015.12월말)'!I117-'법정동(2015.6월말)'!I117</f>
        <v>0</v>
      </c>
      <c r="J114" s="63">
        <f>'법정동(2015.12월말)'!J117-'법정동(2015.6월말)'!J117</f>
        <v>0</v>
      </c>
      <c r="K114" s="63">
        <f>'법정동(2015.12월말)'!K117-'법정동(2015.6월말)'!K117</f>
        <v>0</v>
      </c>
      <c r="L114" s="63">
        <f>'법정동(2015.12월말)'!L117-'법정동(2015.6월말)'!L117</f>
        <v>-2508</v>
      </c>
      <c r="M114" s="63">
        <f>'법정동(2015.12월말)'!M117-'법정동(2015.6월말)'!M117</f>
        <v>-4</v>
      </c>
      <c r="N114" s="63">
        <f>'법정동(2015.12월말)'!N117-'법정동(2015.6월말)'!N117</f>
        <v>0</v>
      </c>
      <c r="O114" s="63">
        <f>'법정동(2015.12월말)'!O117-'법정동(2015.6월말)'!O117</f>
        <v>0</v>
      </c>
      <c r="P114" s="63">
        <f>'법정동(2015.12월말)'!P117-'법정동(2015.6월말)'!P117</f>
        <v>0</v>
      </c>
      <c r="Q114" s="63">
        <f>'법정동(2015.12월말)'!Q117-'법정동(2015.6월말)'!Q117</f>
        <v>0</v>
      </c>
      <c r="R114" s="63">
        <f>'법정동(2015.12월말)'!R117-'법정동(2015.6월말)'!R117</f>
        <v>-1204</v>
      </c>
      <c r="S114" s="63">
        <f>'법정동(2015.12월말)'!S117-'법정동(2015.6월말)'!S117</f>
        <v>-8</v>
      </c>
      <c r="T114" s="63">
        <f>'법정동(2015.12월말)'!T117-'법정동(2015.6월말)'!T117</f>
        <v>0</v>
      </c>
      <c r="U114" s="63">
        <f>'법정동(2015.12월말)'!U117-'법정동(2015.6월말)'!U117</f>
        <v>0</v>
      </c>
      <c r="V114" s="63">
        <f>'법정동(2015.12월말)'!V117-'법정동(2015.6월말)'!V117</f>
        <v>0</v>
      </c>
      <c r="W114" s="63">
        <f>'법정동(2015.12월말)'!W117-'법정동(2015.6월말)'!W117</f>
        <v>0</v>
      </c>
      <c r="X114" s="63">
        <f>'법정동(2015.12월말)'!X117-'법정동(2015.6월말)'!X117</f>
        <v>0</v>
      </c>
      <c r="Y114" s="63">
        <f>'법정동(2015.12월말)'!Y117-'법정동(2015.6월말)'!Y117</f>
        <v>0</v>
      </c>
      <c r="Z114" s="63">
        <f>'법정동(2015.12월말)'!Z117-'법정동(2015.6월말)'!Z117</f>
        <v>0</v>
      </c>
      <c r="AA114" s="63">
        <f>'법정동(2015.12월말)'!AA117-'법정동(2015.6월말)'!AA117</f>
        <v>0</v>
      </c>
      <c r="AB114" s="63">
        <f>'법정동(2015.12월말)'!AB117-'법정동(2015.6월말)'!AB117</f>
        <v>988</v>
      </c>
      <c r="AC114" s="63">
        <f>'법정동(2015.12월말)'!AC117-'법정동(2015.6월말)'!AC117</f>
        <v>1</v>
      </c>
      <c r="AD114" s="63">
        <f>'법정동(2015.12월말)'!AD117-'법정동(2015.6월말)'!AD117</f>
        <v>17090</v>
      </c>
      <c r="AE114" s="63">
        <f>'법정동(2015.12월말)'!AE117-'법정동(2015.6월말)'!AE117</f>
        <v>4</v>
      </c>
      <c r="AF114" s="63">
        <f>'법정동(2015.12월말)'!AF117-'법정동(2015.6월말)'!AF117</f>
        <v>0</v>
      </c>
      <c r="AG114" s="63">
        <f>'법정동(2015.12월말)'!AG117-'법정동(2015.6월말)'!AG117</f>
        <v>0</v>
      </c>
      <c r="AH114" s="63">
        <f>'법정동(2015.12월말)'!AH117-'법정동(2015.6월말)'!AH117</f>
        <v>0</v>
      </c>
      <c r="AI114" s="63">
        <f>'법정동(2015.12월말)'!AI117-'법정동(2015.6월말)'!AI117</f>
        <v>0</v>
      </c>
      <c r="AJ114" s="63">
        <f>'법정동(2015.12월말)'!AJ117-'법정동(2015.6월말)'!AJ117</f>
        <v>0</v>
      </c>
      <c r="AK114" s="63">
        <f>'법정동(2015.12월말)'!AK117-'법정동(2015.6월말)'!AK117</f>
        <v>0</v>
      </c>
      <c r="AL114" s="63">
        <f>'법정동(2015.12월말)'!AL117-'법정동(2015.6월말)'!AL117</f>
        <v>0</v>
      </c>
      <c r="AM114" s="63">
        <f>'법정동(2015.12월말)'!AM117-'법정동(2015.6월말)'!AM117</f>
        <v>0</v>
      </c>
      <c r="AN114" s="63">
        <f>'법정동(2015.12월말)'!AN117-'법정동(2015.6월말)'!AN117</f>
        <v>0</v>
      </c>
      <c r="AO114" s="63">
        <f>'법정동(2015.12월말)'!AO117-'법정동(2015.6월말)'!AO117</f>
        <v>0</v>
      </c>
      <c r="AP114" s="63">
        <f>'법정동(2015.12월말)'!AP117-'법정동(2015.6월말)'!AP117</f>
        <v>0</v>
      </c>
      <c r="AQ114" s="63">
        <f>'법정동(2015.12월말)'!AQ117-'법정동(2015.6월말)'!AQ117</f>
        <v>0</v>
      </c>
      <c r="AR114" s="63">
        <f>'법정동(2015.12월말)'!AR117-'법정동(2015.6월말)'!AR117</f>
        <v>0</v>
      </c>
      <c r="AS114" s="63">
        <f>'법정동(2015.12월말)'!AS117-'법정동(2015.6월말)'!AS117</f>
        <v>0</v>
      </c>
      <c r="AT114" s="63">
        <f>'법정동(2015.12월말)'!AT117-'법정동(2015.6월말)'!AT117</f>
        <v>0</v>
      </c>
      <c r="AU114" s="63">
        <f>'법정동(2015.12월말)'!AU117-'법정동(2015.6월말)'!AU117</f>
        <v>0</v>
      </c>
      <c r="AV114" s="63">
        <f>'법정동(2015.12월말)'!AV117-'법정동(2015.6월말)'!AV117</f>
        <v>0</v>
      </c>
      <c r="AW114" s="63">
        <f>'법정동(2015.12월말)'!AW117-'법정동(2015.6월말)'!AW117</f>
        <v>0</v>
      </c>
      <c r="AX114" s="63">
        <f>'법정동(2015.12월말)'!AX117-'법정동(2015.6월말)'!AX117</f>
        <v>0</v>
      </c>
      <c r="AY114" s="63">
        <f>'법정동(2015.12월말)'!AY117-'법정동(2015.6월말)'!AY117</f>
        <v>0</v>
      </c>
      <c r="AZ114" s="63">
        <f>'법정동(2015.12월말)'!AZ117-'법정동(2015.6월말)'!AZ117</f>
        <v>0</v>
      </c>
      <c r="BA114" s="63">
        <f>'법정동(2015.12월말)'!BA117-'법정동(2015.6월말)'!BA117</f>
        <v>0</v>
      </c>
      <c r="BB114" s="63">
        <f>'법정동(2015.12월말)'!BB117-'법정동(2015.6월말)'!BB117</f>
        <v>0</v>
      </c>
      <c r="BC114" s="63">
        <f>'법정동(2015.12월말)'!BC117-'법정동(2015.6월말)'!BC117</f>
        <v>0</v>
      </c>
      <c r="BD114" s="63">
        <f>'법정동(2015.12월말)'!BD117-'법정동(2015.6월말)'!BD117</f>
        <v>-1145</v>
      </c>
      <c r="BE114" s="63">
        <f>'법정동(2015.12월말)'!BE117-'법정동(2015.6월말)'!BE117</f>
        <v>-5</v>
      </c>
      <c r="BF114" s="63">
        <f>'법정동(2015.12월말)'!BF117-'법정동(2015.6월말)'!BF117</f>
        <v>-1028</v>
      </c>
      <c r="BG114" s="64">
        <f>'법정동(2015.12월말)'!BG117-'법정동(2015.6월말)'!BG117</f>
        <v>-5</v>
      </c>
    </row>
    <row r="115" spans="1:59" s="20" customFormat="1" ht="20.25" customHeight="1">
      <c r="A115" s="67" t="s">
        <v>118</v>
      </c>
      <c r="B115" s="69">
        <f>'법정동(2015.12월말)'!B118-'법정동(2015.6월말)'!B118</f>
        <v>0</v>
      </c>
      <c r="C115" s="63">
        <f>'법정동(2015.12월말)'!C118-'법정동(2015.6월말)'!C118</f>
        <v>-30</v>
      </c>
      <c r="D115" s="63">
        <f>'법정동(2015.12월말)'!D118-'법정동(2015.6월말)'!D118</f>
        <v>-9284</v>
      </c>
      <c r="E115" s="63">
        <f>'법정동(2015.12월말)'!E118-'법정동(2015.6월말)'!E118</f>
        <v>-15</v>
      </c>
      <c r="F115" s="63">
        <f>'법정동(2015.12월말)'!F118-'법정동(2015.6월말)'!F118</f>
        <v>0</v>
      </c>
      <c r="G115" s="63">
        <f>'법정동(2015.12월말)'!G118-'법정동(2015.6월말)'!G118</f>
        <v>0</v>
      </c>
      <c r="H115" s="63">
        <f>'법정동(2015.12월말)'!H118-'법정동(2015.6월말)'!H118</f>
        <v>0</v>
      </c>
      <c r="I115" s="63">
        <f>'법정동(2015.12월말)'!I118-'법정동(2015.6월말)'!I118</f>
        <v>0</v>
      </c>
      <c r="J115" s="63">
        <f>'법정동(2015.12월말)'!J118-'법정동(2015.6월말)'!J118</f>
        <v>0</v>
      </c>
      <c r="K115" s="63">
        <f>'법정동(2015.12월말)'!K118-'법정동(2015.6월말)'!K118</f>
        <v>0</v>
      </c>
      <c r="L115" s="63">
        <f>'법정동(2015.12월말)'!L118-'법정동(2015.6월말)'!L118</f>
        <v>-3352</v>
      </c>
      <c r="M115" s="63">
        <f>'법정동(2015.12월말)'!M118-'법정동(2015.6월말)'!M118</f>
        <v>-6</v>
      </c>
      <c r="N115" s="63">
        <f>'법정동(2015.12월말)'!N118-'법정동(2015.6월말)'!N118</f>
        <v>0</v>
      </c>
      <c r="O115" s="63">
        <f>'법정동(2015.12월말)'!O118-'법정동(2015.6월말)'!O118</f>
        <v>0</v>
      </c>
      <c r="P115" s="63">
        <f>'법정동(2015.12월말)'!P118-'법정동(2015.6월말)'!P118</f>
        <v>0</v>
      </c>
      <c r="Q115" s="63">
        <f>'법정동(2015.12월말)'!Q118-'법정동(2015.6월말)'!Q118</f>
        <v>0</v>
      </c>
      <c r="R115" s="63">
        <f>'법정동(2015.12월말)'!R118-'법정동(2015.6월말)'!R118</f>
        <v>-266</v>
      </c>
      <c r="S115" s="63">
        <f>'법정동(2015.12월말)'!S118-'법정동(2015.6월말)'!S118</f>
        <v>0</v>
      </c>
      <c r="T115" s="63">
        <f>'법정동(2015.12월말)'!T118-'법정동(2015.6월말)'!T118</f>
        <v>0</v>
      </c>
      <c r="U115" s="63">
        <f>'법정동(2015.12월말)'!U118-'법정동(2015.6월말)'!U118</f>
        <v>0</v>
      </c>
      <c r="V115" s="63">
        <f>'법정동(2015.12월말)'!V118-'법정동(2015.6월말)'!V118</f>
        <v>0</v>
      </c>
      <c r="W115" s="63">
        <f>'법정동(2015.12월말)'!W118-'법정동(2015.6월말)'!W118</f>
        <v>0</v>
      </c>
      <c r="X115" s="63">
        <f>'법정동(2015.12월말)'!X118-'법정동(2015.6월말)'!X118</f>
        <v>0</v>
      </c>
      <c r="Y115" s="63">
        <f>'법정동(2015.12월말)'!Y118-'법정동(2015.6월말)'!Y118</f>
        <v>0</v>
      </c>
      <c r="Z115" s="63">
        <f>'법정동(2015.12월말)'!Z118-'법정동(2015.6월말)'!Z118</f>
        <v>0</v>
      </c>
      <c r="AA115" s="63">
        <f>'법정동(2015.12월말)'!AA118-'법정동(2015.6월말)'!AA118</f>
        <v>0</v>
      </c>
      <c r="AB115" s="63">
        <f>'법정동(2015.12월말)'!AB118-'법정동(2015.6월말)'!AB118</f>
        <v>0</v>
      </c>
      <c r="AC115" s="63">
        <f>'법정동(2015.12월말)'!AC118-'법정동(2015.6월말)'!AC118</f>
        <v>0</v>
      </c>
      <c r="AD115" s="63">
        <f>'법정동(2015.12월말)'!AD118-'법정동(2015.6월말)'!AD118</f>
        <v>17686</v>
      </c>
      <c r="AE115" s="63">
        <f>'법정동(2015.12월말)'!AE118-'법정동(2015.6월말)'!AE118</f>
        <v>2</v>
      </c>
      <c r="AF115" s="63">
        <f>'법정동(2015.12월말)'!AF118-'법정동(2015.6월말)'!AF118</f>
        <v>0</v>
      </c>
      <c r="AG115" s="63">
        <f>'법정동(2015.12월말)'!AG118-'법정동(2015.6월말)'!AG118</f>
        <v>0</v>
      </c>
      <c r="AH115" s="63">
        <f>'법정동(2015.12월말)'!AH118-'법정동(2015.6월말)'!AH118</f>
        <v>0</v>
      </c>
      <c r="AI115" s="63">
        <f>'법정동(2015.12월말)'!AI118-'법정동(2015.6월말)'!AI118</f>
        <v>0</v>
      </c>
      <c r="AJ115" s="63">
        <f>'법정동(2015.12월말)'!AJ118-'법정동(2015.6월말)'!AJ118</f>
        <v>0</v>
      </c>
      <c r="AK115" s="63">
        <f>'법정동(2015.12월말)'!AK118-'법정동(2015.6월말)'!AK118</f>
        <v>0</v>
      </c>
      <c r="AL115" s="63">
        <f>'법정동(2015.12월말)'!AL118-'법정동(2015.6월말)'!AL118</f>
        <v>0</v>
      </c>
      <c r="AM115" s="63">
        <f>'법정동(2015.12월말)'!AM118-'법정동(2015.6월말)'!AM118</f>
        <v>0</v>
      </c>
      <c r="AN115" s="63">
        <f>'법정동(2015.12월말)'!AN118-'법정동(2015.6월말)'!AN118</f>
        <v>0</v>
      </c>
      <c r="AO115" s="63">
        <f>'법정동(2015.12월말)'!AO118-'법정동(2015.6월말)'!AO118</f>
        <v>0</v>
      </c>
      <c r="AP115" s="63">
        <f>'법정동(2015.12월말)'!AP118-'법정동(2015.6월말)'!AP118</f>
        <v>0</v>
      </c>
      <c r="AQ115" s="63">
        <f>'법정동(2015.12월말)'!AQ118-'법정동(2015.6월말)'!AQ118</f>
        <v>0</v>
      </c>
      <c r="AR115" s="63">
        <f>'법정동(2015.12월말)'!AR118-'법정동(2015.6월말)'!AR118</f>
        <v>0</v>
      </c>
      <c r="AS115" s="63">
        <f>'법정동(2015.12월말)'!AS118-'법정동(2015.6월말)'!AS118</f>
        <v>0</v>
      </c>
      <c r="AT115" s="63">
        <f>'법정동(2015.12월말)'!AT118-'법정동(2015.6월말)'!AT118</f>
        <v>0</v>
      </c>
      <c r="AU115" s="63">
        <f>'법정동(2015.12월말)'!AU118-'법정동(2015.6월말)'!AU118</f>
        <v>0</v>
      </c>
      <c r="AV115" s="63">
        <f>'법정동(2015.12월말)'!AV118-'법정동(2015.6월말)'!AV118</f>
        <v>0</v>
      </c>
      <c r="AW115" s="63">
        <f>'법정동(2015.12월말)'!AW118-'법정동(2015.6월말)'!AW118</f>
        <v>0</v>
      </c>
      <c r="AX115" s="63">
        <f>'법정동(2015.12월말)'!AX118-'법정동(2015.6월말)'!AX118</f>
        <v>0</v>
      </c>
      <c r="AY115" s="63">
        <f>'법정동(2015.12월말)'!AY118-'법정동(2015.6월말)'!AY118</f>
        <v>0</v>
      </c>
      <c r="AZ115" s="63">
        <f>'법정동(2015.12월말)'!AZ118-'법정동(2015.6월말)'!AZ118</f>
        <v>0</v>
      </c>
      <c r="BA115" s="63">
        <f>'법정동(2015.12월말)'!BA118-'법정동(2015.6월말)'!BA118</f>
        <v>0</v>
      </c>
      <c r="BB115" s="63">
        <f>'법정동(2015.12월말)'!BB118-'법정동(2015.6월말)'!BB118</f>
        <v>0</v>
      </c>
      <c r="BC115" s="63">
        <f>'법정동(2015.12월말)'!BC118-'법정동(2015.6월말)'!BC118</f>
        <v>0</v>
      </c>
      <c r="BD115" s="63">
        <f>'법정동(2015.12월말)'!BD118-'법정동(2015.6월말)'!BD118</f>
        <v>-2092</v>
      </c>
      <c r="BE115" s="63">
        <f>'법정동(2015.12월말)'!BE118-'법정동(2015.6월말)'!BE118</f>
        <v>-8</v>
      </c>
      <c r="BF115" s="63">
        <f>'법정동(2015.12월말)'!BF118-'법정동(2015.6월말)'!BF118</f>
        <v>-2692</v>
      </c>
      <c r="BG115" s="64">
        <f>'법정동(2015.12월말)'!BG118-'법정동(2015.6월말)'!BG118</f>
        <v>-3</v>
      </c>
    </row>
    <row r="116" spans="1:59" s="20" customFormat="1" ht="20.25" customHeight="1">
      <c r="A116" s="67" t="s">
        <v>119</v>
      </c>
      <c r="B116" s="69">
        <f>'법정동(2015.12월말)'!B119-'법정동(2015.6월말)'!B119</f>
        <v>0</v>
      </c>
      <c r="C116" s="63">
        <f>'법정동(2015.12월말)'!C119-'법정동(2015.6월말)'!C119</f>
        <v>1</v>
      </c>
      <c r="D116" s="63">
        <f>'법정동(2015.12월말)'!D119-'법정동(2015.6월말)'!D119</f>
        <v>0</v>
      </c>
      <c r="E116" s="63">
        <f>'법정동(2015.12월말)'!E119-'법정동(2015.6월말)'!E119</f>
        <v>0</v>
      </c>
      <c r="F116" s="63">
        <f>'법정동(2015.12월말)'!F119-'법정동(2015.6월말)'!F119</f>
        <v>0</v>
      </c>
      <c r="G116" s="63">
        <f>'법정동(2015.12월말)'!G119-'법정동(2015.6월말)'!G119</f>
        <v>0</v>
      </c>
      <c r="H116" s="63">
        <f>'법정동(2015.12월말)'!H119-'법정동(2015.6월말)'!H119</f>
        <v>0</v>
      </c>
      <c r="I116" s="63">
        <f>'법정동(2015.12월말)'!I119-'법정동(2015.6월말)'!I119</f>
        <v>0</v>
      </c>
      <c r="J116" s="63">
        <f>'법정동(2015.12월말)'!J119-'법정동(2015.6월말)'!J119</f>
        <v>0</v>
      </c>
      <c r="K116" s="63">
        <f>'법정동(2015.12월말)'!K119-'법정동(2015.6월말)'!K119</f>
        <v>0</v>
      </c>
      <c r="L116" s="63">
        <f>'법정동(2015.12월말)'!L119-'법정동(2015.6월말)'!L119</f>
        <v>0</v>
      </c>
      <c r="M116" s="63">
        <f>'법정동(2015.12월말)'!M119-'법정동(2015.6월말)'!M119</f>
        <v>0</v>
      </c>
      <c r="N116" s="63">
        <f>'법정동(2015.12월말)'!N119-'법정동(2015.6월말)'!N119</f>
        <v>0</v>
      </c>
      <c r="O116" s="63">
        <f>'법정동(2015.12월말)'!O119-'법정동(2015.6월말)'!O119</f>
        <v>0</v>
      </c>
      <c r="P116" s="63">
        <f>'법정동(2015.12월말)'!P119-'법정동(2015.6월말)'!P119</f>
        <v>0</v>
      </c>
      <c r="Q116" s="63">
        <f>'법정동(2015.12월말)'!Q119-'법정동(2015.6월말)'!Q119</f>
        <v>0</v>
      </c>
      <c r="R116" s="63">
        <f>'법정동(2015.12월말)'!R119-'법정동(2015.6월말)'!R119</f>
        <v>0</v>
      </c>
      <c r="S116" s="63">
        <f>'법정동(2015.12월말)'!S119-'법정동(2015.6월말)'!S119</f>
        <v>1</v>
      </c>
      <c r="T116" s="63">
        <f>'법정동(2015.12월말)'!T119-'법정동(2015.6월말)'!T119</f>
        <v>0</v>
      </c>
      <c r="U116" s="63">
        <f>'법정동(2015.12월말)'!U119-'법정동(2015.6월말)'!U119</f>
        <v>0</v>
      </c>
      <c r="V116" s="63">
        <f>'법정동(2015.12월말)'!V119-'법정동(2015.6월말)'!V119</f>
        <v>0</v>
      </c>
      <c r="W116" s="63">
        <f>'법정동(2015.12월말)'!W119-'법정동(2015.6월말)'!W119</f>
        <v>0</v>
      </c>
      <c r="X116" s="63">
        <f>'법정동(2015.12월말)'!X119-'법정동(2015.6월말)'!X119</f>
        <v>0</v>
      </c>
      <c r="Y116" s="63">
        <f>'법정동(2015.12월말)'!Y119-'법정동(2015.6월말)'!Y119</f>
        <v>0</v>
      </c>
      <c r="Z116" s="63">
        <f>'법정동(2015.12월말)'!Z119-'법정동(2015.6월말)'!Z119</f>
        <v>0</v>
      </c>
      <c r="AA116" s="63">
        <f>'법정동(2015.12월말)'!AA119-'법정동(2015.6월말)'!AA119</f>
        <v>0</v>
      </c>
      <c r="AB116" s="63">
        <f>'법정동(2015.12월말)'!AB119-'법정동(2015.6월말)'!AB119</f>
        <v>0</v>
      </c>
      <c r="AC116" s="63">
        <f>'법정동(2015.12월말)'!AC119-'법정동(2015.6월말)'!AC119</f>
        <v>0</v>
      </c>
      <c r="AD116" s="63">
        <f>'법정동(2015.12월말)'!AD119-'법정동(2015.6월말)'!AD119</f>
        <v>0</v>
      </c>
      <c r="AE116" s="63">
        <f>'법정동(2015.12월말)'!AE119-'법정동(2015.6월말)'!AE119</f>
        <v>0</v>
      </c>
      <c r="AF116" s="63">
        <f>'법정동(2015.12월말)'!AF119-'법정동(2015.6월말)'!AF119</f>
        <v>0</v>
      </c>
      <c r="AG116" s="63">
        <f>'법정동(2015.12월말)'!AG119-'법정동(2015.6월말)'!AG119</f>
        <v>0</v>
      </c>
      <c r="AH116" s="63">
        <f>'법정동(2015.12월말)'!AH119-'법정동(2015.6월말)'!AH119</f>
        <v>0</v>
      </c>
      <c r="AI116" s="63">
        <f>'법정동(2015.12월말)'!AI119-'법정동(2015.6월말)'!AI119</f>
        <v>0</v>
      </c>
      <c r="AJ116" s="63">
        <f>'법정동(2015.12월말)'!AJ119-'법정동(2015.6월말)'!AJ119</f>
        <v>0</v>
      </c>
      <c r="AK116" s="63">
        <f>'법정동(2015.12월말)'!AK119-'법정동(2015.6월말)'!AK119</f>
        <v>0</v>
      </c>
      <c r="AL116" s="63">
        <f>'법정동(2015.12월말)'!AL119-'법정동(2015.6월말)'!AL119</f>
        <v>0</v>
      </c>
      <c r="AM116" s="63">
        <f>'법정동(2015.12월말)'!AM119-'법정동(2015.6월말)'!AM119</f>
        <v>0</v>
      </c>
      <c r="AN116" s="63">
        <f>'법정동(2015.12월말)'!AN119-'법정동(2015.6월말)'!AN119</f>
        <v>0</v>
      </c>
      <c r="AO116" s="63">
        <f>'법정동(2015.12월말)'!AO119-'법정동(2015.6월말)'!AO119</f>
        <v>0</v>
      </c>
      <c r="AP116" s="63">
        <f>'법정동(2015.12월말)'!AP119-'법정동(2015.6월말)'!AP119</f>
        <v>0</v>
      </c>
      <c r="AQ116" s="63">
        <f>'법정동(2015.12월말)'!AQ119-'법정동(2015.6월말)'!AQ119</f>
        <v>0</v>
      </c>
      <c r="AR116" s="63">
        <f>'법정동(2015.12월말)'!AR119-'법정동(2015.6월말)'!AR119</f>
        <v>0</v>
      </c>
      <c r="AS116" s="63">
        <f>'법정동(2015.12월말)'!AS119-'법정동(2015.6월말)'!AS119</f>
        <v>0</v>
      </c>
      <c r="AT116" s="63">
        <f>'법정동(2015.12월말)'!AT119-'법정동(2015.6월말)'!AT119</f>
        <v>0</v>
      </c>
      <c r="AU116" s="63">
        <f>'법정동(2015.12월말)'!AU119-'법정동(2015.6월말)'!AU119</f>
        <v>0</v>
      </c>
      <c r="AV116" s="63">
        <f>'법정동(2015.12월말)'!AV119-'법정동(2015.6월말)'!AV119</f>
        <v>0</v>
      </c>
      <c r="AW116" s="63">
        <f>'법정동(2015.12월말)'!AW119-'법정동(2015.6월말)'!AW119</f>
        <v>0</v>
      </c>
      <c r="AX116" s="63">
        <f>'법정동(2015.12월말)'!AX119-'법정동(2015.6월말)'!AX119</f>
        <v>0</v>
      </c>
      <c r="AY116" s="63">
        <f>'법정동(2015.12월말)'!AY119-'법정동(2015.6월말)'!AY119</f>
        <v>0</v>
      </c>
      <c r="AZ116" s="63">
        <f>'법정동(2015.12월말)'!AZ119-'법정동(2015.6월말)'!AZ119</f>
        <v>0</v>
      </c>
      <c r="BA116" s="63">
        <f>'법정동(2015.12월말)'!BA119-'법정동(2015.6월말)'!BA119</f>
        <v>0</v>
      </c>
      <c r="BB116" s="63">
        <f>'법정동(2015.12월말)'!BB119-'법정동(2015.6월말)'!BB119</f>
        <v>0</v>
      </c>
      <c r="BC116" s="63">
        <f>'법정동(2015.12월말)'!BC119-'법정동(2015.6월말)'!BC119</f>
        <v>0</v>
      </c>
      <c r="BD116" s="63">
        <f>'법정동(2015.12월말)'!BD119-'법정동(2015.6월말)'!BD119</f>
        <v>0</v>
      </c>
      <c r="BE116" s="63">
        <f>'법정동(2015.12월말)'!BE119-'법정동(2015.6월말)'!BE119</f>
        <v>0</v>
      </c>
      <c r="BF116" s="63">
        <f>'법정동(2015.12월말)'!BF119-'법정동(2015.6월말)'!BF119</f>
        <v>0</v>
      </c>
      <c r="BG116" s="64">
        <f>'법정동(2015.12월말)'!BG119-'법정동(2015.6월말)'!BG119</f>
        <v>0</v>
      </c>
    </row>
    <row r="117" spans="1:59" s="20" customFormat="1" ht="20.25" customHeight="1">
      <c r="A117" s="68" t="s">
        <v>120</v>
      </c>
      <c r="B117" s="70">
        <f>'법정동(2015.12월말)'!B120-'법정동(2015.6월말)'!B120</f>
        <v>0</v>
      </c>
      <c r="C117" s="65">
        <f>'법정동(2015.12월말)'!C120-'법정동(2015.6월말)'!C120</f>
        <v>0</v>
      </c>
      <c r="D117" s="65">
        <f>'법정동(2015.12월말)'!D120-'법정동(2015.6월말)'!D120</f>
        <v>0</v>
      </c>
      <c r="E117" s="65">
        <f>'법정동(2015.12월말)'!E120-'법정동(2015.6월말)'!E120</f>
        <v>0</v>
      </c>
      <c r="F117" s="65">
        <f>'법정동(2015.12월말)'!F120-'법정동(2015.6월말)'!F120</f>
        <v>0</v>
      </c>
      <c r="G117" s="65">
        <f>'법정동(2015.12월말)'!G120-'법정동(2015.6월말)'!G120</f>
        <v>0</v>
      </c>
      <c r="H117" s="65">
        <f>'법정동(2015.12월말)'!H120-'법정동(2015.6월말)'!H120</f>
        <v>0</v>
      </c>
      <c r="I117" s="65">
        <f>'법정동(2015.12월말)'!I120-'법정동(2015.6월말)'!I120</f>
        <v>0</v>
      </c>
      <c r="J117" s="65">
        <f>'법정동(2015.12월말)'!J120-'법정동(2015.6월말)'!J120</f>
        <v>0</v>
      </c>
      <c r="K117" s="65">
        <f>'법정동(2015.12월말)'!K120-'법정동(2015.6월말)'!K120</f>
        <v>0</v>
      </c>
      <c r="L117" s="65">
        <f>'법정동(2015.12월말)'!L120-'법정동(2015.6월말)'!L120</f>
        <v>0</v>
      </c>
      <c r="M117" s="65">
        <f>'법정동(2015.12월말)'!M120-'법정동(2015.6월말)'!M120</f>
        <v>0</v>
      </c>
      <c r="N117" s="65">
        <f>'법정동(2015.12월말)'!N120-'법정동(2015.6월말)'!N120</f>
        <v>0</v>
      </c>
      <c r="O117" s="65">
        <f>'법정동(2015.12월말)'!O120-'법정동(2015.6월말)'!O120</f>
        <v>0</v>
      </c>
      <c r="P117" s="65">
        <f>'법정동(2015.12월말)'!P120-'법정동(2015.6월말)'!P120</f>
        <v>0</v>
      </c>
      <c r="Q117" s="65">
        <f>'법정동(2015.12월말)'!Q120-'법정동(2015.6월말)'!Q120</f>
        <v>0</v>
      </c>
      <c r="R117" s="65">
        <f>'법정동(2015.12월말)'!R120-'법정동(2015.6월말)'!R120</f>
        <v>0</v>
      </c>
      <c r="S117" s="65">
        <f>'법정동(2015.12월말)'!S120-'법정동(2015.6월말)'!S120</f>
        <v>0</v>
      </c>
      <c r="T117" s="65">
        <f>'법정동(2015.12월말)'!T120-'법정동(2015.6월말)'!T120</f>
        <v>0</v>
      </c>
      <c r="U117" s="65">
        <f>'법정동(2015.12월말)'!U120-'법정동(2015.6월말)'!U120</f>
        <v>0</v>
      </c>
      <c r="V117" s="65">
        <f>'법정동(2015.12월말)'!V120-'법정동(2015.6월말)'!V120</f>
        <v>0</v>
      </c>
      <c r="W117" s="65">
        <f>'법정동(2015.12월말)'!W120-'법정동(2015.6월말)'!W120</f>
        <v>0</v>
      </c>
      <c r="X117" s="65">
        <f>'법정동(2015.12월말)'!X120-'법정동(2015.6월말)'!X120</f>
        <v>0</v>
      </c>
      <c r="Y117" s="65">
        <f>'법정동(2015.12월말)'!Y120-'법정동(2015.6월말)'!Y120</f>
        <v>0</v>
      </c>
      <c r="Z117" s="65">
        <f>'법정동(2015.12월말)'!Z120-'법정동(2015.6월말)'!Z120</f>
        <v>0</v>
      </c>
      <c r="AA117" s="65">
        <f>'법정동(2015.12월말)'!AA120-'법정동(2015.6월말)'!AA120</f>
        <v>0</v>
      </c>
      <c r="AB117" s="65">
        <f>'법정동(2015.12월말)'!AB120-'법정동(2015.6월말)'!AB120</f>
        <v>0</v>
      </c>
      <c r="AC117" s="65">
        <f>'법정동(2015.12월말)'!AC120-'법정동(2015.6월말)'!AC120</f>
        <v>0</v>
      </c>
      <c r="AD117" s="65">
        <f>'법정동(2015.12월말)'!AD120-'법정동(2015.6월말)'!AD120</f>
        <v>0</v>
      </c>
      <c r="AE117" s="65">
        <f>'법정동(2015.12월말)'!AE120-'법정동(2015.6월말)'!AE120</f>
        <v>0</v>
      </c>
      <c r="AF117" s="65">
        <f>'법정동(2015.12월말)'!AF120-'법정동(2015.6월말)'!AF120</f>
        <v>0</v>
      </c>
      <c r="AG117" s="65">
        <f>'법정동(2015.12월말)'!AG120-'법정동(2015.6월말)'!AG120</f>
        <v>0</v>
      </c>
      <c r="AH117" s="65">
        <f>'법정동(2015.12월말)'!AH120-'법정동(2015.6월말)'!AH120</f>
        <v>0</v>
      </c>
      <c r="AI117" s="65">
        <f>'법정동(2015.12월말)'!AI120-'법정동(2015.6월말)'!AI120</f>
        <v>0</v>
      </c>
      <c r="AJ117" s="65">
        <f>'법정동(2015.12월말)'!AJ120-'법정동(2015.6월말)'!AJ120</f>
        <v>0</v>
      </c>
      <c r="AK117" s="65">
        <f>'법정동(2015.12월말)'!AK120-'법정동(2015.6월말)'!AK120</f>
        <v>0</v>
      </c>
      <c r="AL117" s="65">
        <f>'법정동(2015.12월말)'!AL120-'법정동(2015.6월말)'!AL120</f>
        <v>0</v>
      </c>
      <c r="AM117" s="65">
        <f>'법정동(2015.12월말)'!AM120-'법정동(2015.6월말)'!AM120</f>
        <v>0</v>
      </c>
      <c r="AN117" s="65">
        <f>'법정동(2015.12월말)'!AN120-'법정동(2015.6월말)'!AN120</f>
        <v>0</v>
      </c>
      <c r="AO117" s="65">
        <f>'법정동(2015.12월말)'!AO120-'법정동(2015.6월말)'!AO120</f>
        <v>0</v>
      </c>
      <c r="AP117" s="65">
        <f>'법정동(2015.12월말)'!AP120-'법정동(2015.6월말)'!AP120</f>
        <v>0</v>
      </c>
      <c r="AQ117" s="65">
        <f>'법정동(2015.12월말)'!AQ120-'법정동(2015.6월말)'!AQ120</f>
        <v>0</v>
      </c>
      <c r="AR117" s="65">
        <f>'법정동(2015.12월말)'!AR120-'법정동(2015.6월말)'!AR120</f>
        <v>0</v>
      </c>
      <c r="AS117" s="65">
        <f>'법정동(2015.12월말)'!AS120-'법정동(2015.6월말)'!AS120</f>
        <v>0</v>
      </c>
      <c r="AT117" s="65">
        <f>'법정동(2015.12월말)'!AT120-'법정동(2015.6월말)'!AT120</f>
        <v>0</v>
      </c>
      <c r="AU117" s="65">
        <f>'법정동(2015.12월말)'!AU120-'법정동(2015.6월말)'!AU120</f>
        <v>0</v>
      </c>
      <c r="AV117" s="65">
        <f>'법정동(2015.12월말)'!AV120-'법정동(2015.6월말)'!AV120</f>
        <v>0</v>
      </c>
      <c r="AW117" s="65">
        <f>'법정동(2015.12월말)'!AW120-'법정동(2015.6월말)'!AW120</f>
        <v>0</v>
      </c>
      <c r="AX117" s="65">
        <f>'법정동(2015.12월말)'!AX120-'법정동(2015.6월말)'!AX120</f>
        <v>0</v>
      </c>
      <c r="AY117" s="65">
        <f>'법정동(2015.12월말)'!AY120-'법정동(2015.6월말)'!AY120</f>
        <v>0</v>
      </c>
      <c r="AZ117" s="65">
        <f>'법정동(2015.12월말)'!AZ120-'법정동(2015.6월말)'!AZ120</f>
        <v>0</v>
      </c>
      <c r="BA117" s="65">
        <f>'법정동(2015.12월말)'!BA120-'법정동(2015.6월말)'!BA120</f>
        <v>0</v>
      </c>
      <c r="BB117" s="65">
        <f>'법정동(2015.12월말)'!BB120-'법정동(2015.6월말)'!BB120</f>
        <v>0</v>
      </c>
      <c r="BC117" s="65">
        <f>'법정동(2015.12월말)'!BC120-'법정동(2015.6월말)'!BC120</f>
        <v>0</v>
      </c>
      <c r="BD117" s="65">
        <f>'법정동(2015.12월말)'!BD120-'법정동(2015.6월말)'!BD120</f>
        <v>0</v>
      </c>
      <c r="BE117" s="65">
        <f>'법정동(2015.12월말)'!BE120-'법정동(2015.6월말)'!BE120</f>
        <v>0</v>
      </c>
      <c r="BF117" s="65">
        <f>'법정동(2015.12월말)'!BF120-'법정동(2015.6월말)'!BF120</f>
        <v>0</v>
      </c>
      <c r="BG117" s="66">
        <f>'법정동(2015.12월말)'!BG120-'법정동(2015.6월말)'!BG120</f>
        <v>0</v>
      </c>
    </row>
  </sheetData>
  <mergeCells count="30">
    <mergeCell ref="J1:K1"/>
    <mergeCell ref="A1:A2"/>
    <mergeCell ref="B1:C1"/>
    <mergeCell ref="D1:E1"/>
    <mergeCell ref="F1:G1"/>
    <mergeCell ref="H1:I1"/>
    <mergeCell ref="AH1:AI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BF1:BG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</mergeCells>
  <phoneticPr fontId="3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BG120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3" sqref="D3"/>
    </sheetView>
  </sheetViews>
  <sheetFormatPr defaultColWidth="29.1640625" defaultRowHeight="15" customHeight="1"/>
  <cols>
    <col min="1" max="1" width="19" style="3" customWidth="1"/>
    <col min="2" max="2" width="20" style="1" bestFit="1" customWidth="1"/>
    <col min="3" max="3" width="12.83203125" style="2" bestFit="1" customWidth="1"/>
    <col min="4" max="4" width="18.5" style="1" bestFit="1" customWidth="1"/>
    <col min="5" max="5" width="11.33203125" style="2" bestFit="1" customWidth="1"/>
    <col min="6" max="6" width="18.5" style="1" bestFit="1" customWidth="1"/>
    <col min="7" max="7" width="11.33203125" style="2" bestFit="1" customWidth="1"/>
    <col min="8" max="8" width="14.83203125" style="1" bestFit="1" customWidth="1"/>
    <col min="9" max="9" width="11" style="2" bestFit="1" customWidth="1"/>
    <col min="10" max="10" width="17" style="1" bestFit="1" customWidth="1"/>
    <col min="11" max="11" width="11" style="2" bestFit="1" customWidth="1"/>
    <col min="12" max="12" width="20" style="1" bestFit="1" customWidth="1"/>
    <col min="13" max="13" width="11.33203125" style="2" bestFit="1" customWidth="1"/>
    <col min="14" max="14" width="10.1640625" style="1" bestFit="1" customWidth="1"/>
    <col min="15" max="15" width="11" style="2" bestFit="1" customWidth="1"/>
    <col min="16" max="16" width="13.33203125" style="1" bestFit="1" customWidth="1"/>
    <col min="17" max="17" width="11" style="2" bestFit="1" customWidth="1"/>
    <col min="18" max="18" width="18.5" style="1" bestFit="1" customWidth="1"/>
    <col min="19" max="19" width="11.33203125" style="2" bestFit="1" customWidth="1"/>
    <col min="20" max="20" width="18.5" style="1" bestFit="1" customWidth="1"/>
    <col min="21" max="21" width="11" style="2" bestFit="1" customWidth="1"/>
    <col min="22" max="22" width="17" style="1" bestFit="1" customWidth="1"/>
    <col min="23" max="23" width="11" style="2" bestFit="1" customWidth="1"/>
    <col min="24" max="24" width="14.83203125" style="1" bestFit="1" customWidth="1"/>
    <col min="25" max="25" width="11" style="2" bestFit="1" customWidth="1"/>
    <col min="26" max="26" width="16" style="1" bestFit="1" customWidth="1"/>
    <col min="27" max="27" width="11" style="2" bestFit="1" customWidth="1"/>
    <col min="28" max="28" width="14.83203125" style="1" bestFit="1" customWidth="1"/>
    <col min="29" max="29" width="11" style="2" bestFit="1" customWidth="1"/>
    <col min="30" max="30" width="18.5" style="1" bestFit="1" customWidth="1"/>
    <col min="31" max="31" width="11.33203125" style="2" bestFit="1" customWidth="1"/>
    <col min="32" max="32" width="17" style="1" bestFit="1" customWidth="1"/>
    <col min="33" max="33" width="11" style="2" bestFit="1" customWidth="1"/>
    <col min="34" max="34" width="14.83203125" style="1" bestFit="1" customWidth="1"/>
    <col min="35" max="35" width="11" style="2" bestFit="1" customWidth="1"/>
    <col min="36" max="36" width="17" style="1" bestFit="1" customWidth="1"/>
    <col min="37" max="37" width="11" style="2" bestFit="1" customWidth="1"/>
    <col min="38" max="38" width="17" style="1" bestFit="1" customWidth="1"/>
    <col min="39" max="39" width="11" style="2" bestFit="1" customWidth="1"/>
    <col min="40" max="40" width="17" style="1" bestFit="1" customWidth="1"/>
    <col min="41" max="41" width="11" style="2" bestFit="1" customWidth="1"/>
    <col min="42" max="42" width="14.83203125" style="1" bestFit="1" customWidth="1"/>
    <col min="43" max="43" width="11" style="2" bestFit="1" customWidth="1"/>
    <col min="44" max="44" width="14.83203125" style="1" bestFit="1" customWidth="1"/>
    <col min="45" max="45" width="11" style="2" bestFit="1" customWidth="1"/>
    <col min="46" max="46" width="17" style="1" bestFit="1" customWidth="1"/>
    <col min="47" max="47" width="11" style="2" bestFit="1" customWidth="1"/>
    <col min="48" max="48" width="17" style="1" bestFit="1" customWidth="1"/>
    <col min="49" max="49" width="11" style="2" bestFit="1" customWidth="1"/>
    <col min="50" max="50" width="14.83203125" style="1" bestFit="1" customWidth="1"/>
    <col min="51" max="51" width="11" style="2" bestFit="1" customWidth="1"/>
    <col min="52" max="52" width="14.83203125" style="1" bestFit="1" customWidth="1"/>
    <col min="53" max="53" width="11" style="2" bestFit="1" customWidth="1"/>
    <col min="54" max="54" width="13.33203125" style="1" bestFit="1" customWidth="1"/>
    <col min="55" max="55" width="11" style="2" bestFit="1" customWidth="1"/>
    <col min="56" max="56" width="17" style="1" bestFit="1" customWidth="1"/>
    <col min="57" max="57" width="11" style="2" bestFit="1" customWidth="1"/>
    <col min="58" max="58" width="17" style="1" bestFit="1" customWidth="1"/>
    <col min="59" max="59" width="11" style="2" bestFit="1" customWidth="1"/>
    <col min="60" max="16384" width="29.1640625" style="3"/>
  </cols>
  <sheetData>
    <row r="1" spans="1:59" ht="33" customHeight="1">
      <c r="A1" s="372" t="s">
        <v>176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59" s="15" customFormat="1" ht="11.25" customHeight="1">
      <c r="B2" s="16"/>
      <c r="C2" s="17"/>
      <c r="D2" s="16"/>
      <c r="E2" s="17"/>
      <c r="F2" s="16"/>
      <c r="G2" s="17"/>
      <c r="H2" s="16"/>
      <c r="I2" s="17"/>
      <c r="J2" s="16"/>
      <c r="K2" s="17"/>
      <c r="L2" s="16"/>
      <c r="M2" s="17"/>
      <c r="N2" s="16"/>
      <c r="O2" s="17"/>
      <c r="P2" s="16"/>
      <c r="Q2" s="17"/>
      <c r="R2" s="16"/>
      <c r="S2" s="17"/>
      <c r="T2" s="16"/>
      <c r="U2" s="17"/>
      <c r="V2" s="16"/>
      <c r="W2" s="17"/>
      <c r="X2" s="16"/>
      <c r="Y2" s="17"/>
      <c r="Z2" s="16"/>
      <c r="AA2" s="17"/>
      <c r="AB2" s="16"/>
      <c r="AC2" s="17"/>
      <c r="AD2" s="16"/>
      <c r="AE2" s="17"/>
      <c r="AF2" s="16"/>
      <c r="AG2" s="17"/>
      <c r="AH2" s="16"/>
      <c r="AI2" s="17"/>
      <c r="AJ2" s="16"/>
      <c r="AK2" s="17"/>
      <c r="AL2" s="16"/>
      <c r="AM2" s="17"/>
      <c r="AN2" s="16"/>
      <c r="AO2" s="17"/>
      <c r="AP2" s="16"/>
      <c r="AQ2" s="17"/>
      <c r="AR2" s="16"/>
      <c r="AS2" s="17"/>
      <c r="AT2" s="16"/>
      <c r="AU2" s="17"/>
      <c r="AV2" s="16"/>
      <c r="AW2" s="17"/>
      <c r="AX2" s="16"/>
      <c r="AY2" s="17"/>
      <c r="AZ2" s="16"/>
      <c r="BA2" s="17"/>
      <c r="BB2" s="16"/>
      <c r="BC2" s="17"/>
      <c r="BD2" s="16"/>
      <c r="BE2" s="17"/>
      <c r="BF2" s="16"/>
      <c r="BG2" s="17"/>
    </row>
    <row r="3" spans="1:59" s="15" customFormat="1" ht="18" customHeight="1">
      <c r="A3" s="26" t="s">
        <v>177</v>
      </c>
      <c r="B3" s="16"/>
      <c r="C3" s="17"/>
      <c r="D3" s="16"/>
      <c r="E3" s="17"/>
      <c r="F3" s="16"/>
      <c r="G3" s="17"/>
      <c r="H3" s="16"/>
      <c r="I3" s="17"/>
      <c r="J3" s="16"/>
      <c r="K3" s="17"/>
      <c r="L3" s="16"/>
      <c r="M3" s="17"/>
      <c r="N3" s="16"/>
      <c r="O3" s="17"/>
      <c r="P3" s="16"/>
      <c r="Q3" s="17"/>
      <c r="R3" s="16"/>
      <c r="S3" s="17"/>
      <c r="T3" s="16"/>
      <c r="U3" s="17"/>
      <c r="V3" s="16"/>
      <c r="W3" s="17"/>
      <c r="X3" s="16"/>
      <c r="Y3" s="17"/>
      <c r="Z3" s="16"/>
      <c r="AA3" s="17"/>
      <c r="AB3" s="16"/>
      <c r="AC3" s="17"/>
      <c r="AD3" s="16"/>
      <c r="AE3" s="17"/>
      <c r="AF3" s="16"/>
      <c r="AG3" s="17"/>
      <c r="AH3" s="16"/>
      <c r="AI3" s="17"/>
      <c r="AJ3" s="16"/>
      <c r="AK3" s="17"/>
      <c r="AL3" s="16"/>
      <c r="AM3" s="17"/>
      <c r="AN3" s="16"/>
      <c r="AO3" s="17"/>
      <c r="AP3" s="16"/>
      <c r="AQ3" s="17"/>
      <c r="AR3" s="16"/>
      <c r="AS3" s="17"/>
      <c r="AT3" s="16"/>
      <c r="AU3" s="17"/>
      <c r="AV3" s="16"/>
      <c r="AW3" s="17"/>
      <c r="AX3" s="16"/>
      <c r="AY3" s="17"/>
      <c r="AZ3" s="16"/>
      <c r="BA3" s="17"/>
      <c r="BB3" s="16"/>
      <c r="BC3" s="17"/>
      <c r="BD3" s="16"/>
      <c r="BE3" s="17"/>
      <c r="BF3" s="16"/>
      <c r="BG3" s="17"/>
    </row>
    <row r="4" spans="1:59" s="5" customFormat="1" ht="20.25" customHeight="1">
      <c r="A4" s="385" t="s">
        <v>121</v>
      </c>
      <c r="B4" s="390" t="s">
        <v>6</v>
      </c>
      <c r="C4" s="391"/>
      <c r="D4" s="391" t="s">
        <v>0</v>
      </c>
      <c r="E4" s="391"/>
      <c r="F4" s="391" t="s">
        <v>175</v>
      </c>
      <c r="G4" s="391"/>
      <c r="H4" s="391" t="s">
        <v>123</v>
      </c>
      <c r="I4" s="391"/>
      <c r="J4" s="391" t="s">
        <v>124</v>
      </c>
      <c r="K4" s="391"/>
      <c r="L4" s="391" t="s">
        <v>125</v>
      </c>
      <c r="M4" s="391"/>
      <c r="N4" s="391" t="s">
        <v>126</v>
      </c>
      <c r="O4" s="391"/>
      <c r="P4" s="391" t="s">
        <v>127</v>
      </c>
      <c r="Q4" s="391"/>
      <c r="R4" s="391" t="s">
        <v>2</v>
      </c>
      <c r="S4" s="391"/>
      <c r="T4" s="391" t="s">
        <v>128</v>
      </c>
      <c r="U4" s="391"/>
      <c r="V4" s="391" t="s">
        <v>129</v>
      </c>
      <c r="W4" s="391"/>
      <c r="X4" s="391" t="s">
        <v>130</v>
      </c>
      <c r="Y4" s="391"/>
      <c r="Z4" s="60" t="s">
        <v>131</v>
      </c>
      <c r="AA4" s="30"/>
      <c r="AB4" s="391" t="s">
        <v>132</v>
      </c>
      <c r="AC4" s="391"/>
      <c r="AD4" s="391" t="s">
        <v>133</v>
      </c>
      <c r="AE4" s="391"/>
      <c r="AF4" s="391" t="s">
        <v>134</v>
      </c>
      <c r="AG4" s="391"/>
      <c r="AH4" s="391" t="s">
        <v>135</v>
      </c>
      <c r="AI4" s="391"/>
      <c r="AJ4" s="391" t="s">
        <v>136</v>
      </c>
      <c r="AK4" s="391"/>
      <c r="AL4" s="391" t="s">
        <v>137</v>
      </c>
      <c r="AM4" s="391"/>
      <c r="AN4" s="391" t="s">
        <v>138</v>
      </c>
      <c r="AO4" s="391"/>
      <c r="AP4" s="391" t="s">
        <v>139</v>
      </c>
      <c r="AQ4" s="391"/>
      <c r="AR4" s="391" t="s">
        <v>140</v>
      </c>
      <c r="AS4" s="391"/>
      <c r="AT4" s="391" t="s">
        <v>141</v>
      </c>
      <c r="AU4" s="391"/>
      <c r="AV4" s="391" t="s">
        <v>142</v>
      </c>
      <c r="AW4" s="391"/>
      <c r="AX4" s="391" t="s">
        <v>143</v>
      </c>
      <c r="AY4" s="391"/>
      <c r="AZ4" s="391" t="s">
        <v>144</v>
      </c>
      <c r="BA4" s="391"/>
      <c r="BB4" s="391" t="s">
        <v>145</v>
      </c>
      <c r="BC4" s="391"/>
      <c r="BD4" s="391" t="s">
        <v>146</v>
      </c>
      <c r="BE4" s="391"/>
      <c r="BF4" s="391" t="s">
        <v>147</v>
      </c>
      <c r="BG4" s="392"/>
    </row>
    <row r="5" spans="1:59" s="5" customFormat="1" ht="20.25" customHeight="1" thickBot="1">
      <c r="A5" s="386"/>
      <c r="B5" s="61" t="s">
        <v>3</v>
      </c>
      <c r="C5" s="32" t="s">
        <v>4</v>
      </c>
      <c r="D5" s="31" t="s">
        <v>3</v>
      </c>
      <c r="E5" s="32" t="s">
        <v>4</v>
      </c>
      <c r="F5" s="31" t="s">
        <v>3</v>
      </c>
      <c r="G5" s="32" t="s">
        <v>4</v>
      </c>
      <c r="H5" s="31" t="s">
        <v>3</v>
      </c>
      <c r="I5" s="32" t="s">
        <v>4</v>
      </c>
      <c r="J5" s="31" t="s">
        <v>3</v>
      </c>
      <c r="K5" s="32" t="s">
        <v>4</v>
      </c>
      <c r="L5" s="31" t="s">
        <v>3</v>
      </c>
      <c r="M5" s="32" t="s">
        <v>4</v>
      </c>
      <c r="N5" s="31" t="s">
        <v>3</v>
      </c>
      <c r="O5" s="32" t="s">
        <v>4</v>
      </c>
      <c r="P5" s="31" t="s">
        <v>3</v>
      </c>
      <c r="Q5" s="32" t="s">
        <v>4</v>
      </c>
      <c r="R5" s="31" t="s">
        <v>3</v>
      </c>
      <c r="S5" s="32" t="s">
        <v>4</v>
      </c>
      <c r="T5" s="31" t="s">
        <v>3</v>
      </c>
      <c r="U5" s="32" t="s">
        <v>4</v>
      </c>
      <c r="V5" s="31" t="s">
        <v>3</v>
      </c>
      <c r="W5" s="32" t="s">
        <v>4</v>
      </c>
      <c r="X5" s="31" t="s">
        <v>3</v>
      </c>
      <c r="Y5" s="32" t="s">
        <v>4</v>
      </c>
      <c r="Z5" s="31" t="s">
        <v>3</v>
      </c>
      <c r="AA5" s="32" t="s">
        <v>4</v>
      </c>
      <c r="AB5" s="31" t="s">
        <v>3</v>
      </c>
      <c r="AC5" s="32" t="s">
        <v>4</v>
      </c>
      <c r="AD5" s="31" t="s">
        <v>3</v>
      </c>
      <c r="AE5" s="32" t="s">
        <v>4</v>
      </c>
      <c r="AF5" s="31" t="s">
        <v>3</v>
      </c>
      <c r="AG5" s="32" t="s">
        <v>4</v>
      </c>
      <c r="AH5" s="31" t="s">
        <v>3</v>
      </c>
      <c r="AI5" s="32" t="s">
        <v>4</v>
      </c>
      <c r="AJ5" s="31" t="s">
        <v>3</v>
      </c>
      <c r="AK5" s="32" t="s">
        <v>4</v>
      </c>
      <c r="AL5" s="31" t="s">
        <v>3</v>
      </c>
      <c r="AM5" s="32" t="s">
        <v>4</v>
      </c>
      <c r="AN5" s="31" t="s">
        <v>3</v>
      </c>
      <c r="AO5" s="32" t="s">
        <v>4</v>
      </c>
      <c r="AP5" s="31" t="s">
        <v>3</v>
      </c>
      <c r="AQ5" s="32" t="s">
        <v>4</v>
      </c>
      <c r="AR5" s="31" t="s">
        <v>3</v>
      </c>
      <c r="AS5" s="32" t="s">
        <v>4</v>
      </c>
      <c r="AT5" s="31" t="s">
        <v>3</v>
      </c>
      <c r="AU5" s="32" t="s">
        <v>4</v>
      </c>
      <c r="AV5" s="31" t="s">
        <v>3</v>
      </c>
      <c r="AW5" s="32" t="s">
        <v>4</v>
      </c>
      <c r="AX5" s="31" t="s">
        <v>3</v>
      </c>
      <c r="AY5" s="32" t="s">
        <v>4</v>
      </c>
      <c r="AZ5" s="31" t="s">
        <v>3</v>
      </c>
      <c r="BA5" s="32" t="s">
        <v>4</v>
      </c>
      <c r="BB5" s="31" t="s">
        <v>3</v>
      </c>
      <c r="BC5" s="32" t="s">
        <v>4</v>
      </c>
      <c r="BD5" s="31" t="s">
        <v>3</v>
      </c>
      <c r="BE5" s="32" t="s">
        <v>4</v>
      </c>
      <c r="BF5" s="31" t="s">
        <v>3</v>
      </c>
      <c r="BG5" s="34" t="s">
        <v>4</v>
      </c>
    </row>
    <row r="6" spans="1:59" s="37" customFormat="1" ht="20.25" customHeight="1" thickTop="1">
      <c r="A6" s="84" t="s">
        <v>5</v>
      </c>
      <c r="B6" s="41">
        <v>508881432.60000002</v>
      </c>
      <c r="C6" s="42">
        <v>308249</v>
      </c>
      <c r="D6" s="43">
        <v>65741584.899999999</v>
      </c>
      <c r="E6" s="42">
        <v>73577</v>
      </c>
      <c r="F6" s="43">
        <v>41037748.399999999</v>
      </c>
      <c r="G6" s="42">
        <v>46316</v>
      </c>
      <c r="H6" s="43">
        <v>561137</v>
      </c>
      <c r="I6" s="42">
        <v>203</v>
      </c>
      <c r="J6" s="43">
        <v>1854948</v>
      </c>
      <c r="K6" s="42">
        <v>516</v>
      </c>
      <c r="L6" s="43">
        <v>304642120.39999998</v>
      </c>
      <c r="M6" s="42">
        <v>53651</v>
      </c>
      <c r="N6" s="43">
        <v>0</v>
      </c>
      <c r="O6" s="42">
        <v>0</v>
      </c>
      <c r="P6" s="43">
        <v>10562</v>
      </c>
      <c r="Q6" s="42">
        <v>6</v>
      </c>
      <c r="R6" s="43">
        <v>22295222.100000001</v>
      </c>
      <c r="S6" s="42">
        <v>65918</v>
      </c>
      <c r="T6" s="43">
        <v>19771162.199999999</v>
      </c>
      <c r="U6" s="42">
        <v>1265</v>
      </c>
      <c r="V6" s="43">
        <v>2004795.1</v>
      </c>
      <c r="W6" s="42">
        <v>371</v>
      </c>
      <c r="X6" s="43">
        <v>456458.9</v>
      </c>
      <c r="Y6" s="42">
        <v>452</v>
      </c>
      <c r="Z6" s="43">
        <v>503739.6</v>
      </c>
      <c r="AA6" s="42">
        <v>234</v>
      </c>
      <c r="AB6" s="43">
        <v>283868.59999999998</v>
      </c>
      <c r="AC6" s="42">
        <v>418</v>
      </c>
      <c r="AD6" s="43">
        <v>20453655</v>
      </c>
      <c r="AE6" s="42">
        <v>48672</v>
      </c>
      <c r="AF6" s="43">
        <v>1028106.2</v>
      </c>
      <c r="AG6" s="42">
        <v>900</v>
      </c>
      <c r="AH6" s="43">
        <v>650068.9</v>
      </c>
      <c r="AI6" s="42">
        <v>761</v>
      </c>
      <c r="AJ6" s="43">
        <v>2523145.9</v>
      </c>
      <c r="AK6" s="42">
        <v>969</v>
      </c>
      <c r="AL6" s="43">
        <v>4660809.7</v>
      </c>
      <c r="AM6" s="42">
        <v>4833</v>
      </c>
      <c r="AN6" s="43">
        <v>2804011.9</v>
      </c>
      <c r="AO6" s="42">
        <v>1419</v>
      </c>
      <c r="AP6" s="43">
        <v>236203.1</v>
      </c>
      <c r="AQ6" s="42">
        <v>157</v>
      </c>
      <c r="AR6" s="43">
        <v>465612.6</v>
      </c>
      <c r="AS6" s="42">
        <v>401</v>
      </c>
      <c r="AT6" s="43">
        <v>1876123.7</v>
      </c>
      <c r="AU6" s="42">
        <v>318</v>
      </c>
      <c r="AV6" s="43">
        <v>2739062.2</v>
      </c>
      <c r="AW6" s="42">
        <v>57</v>
      </c>
      <c r="AX6" s="43">
        <v>303900</v>
      </c>
      <c r="AY6" s="42">
        <v>7</v>
      </c>
      <c r="AZ6" s="43">
        <v>424551.1</v>
      </c>
      <c r="BA6" s="42">
        <v>455</v>
      </c>
      <c r="BB6" s="43">
        <v>20795</v>
      </c>
      <c r="BC6" s="42">
        <v>15</v>
      </c>
      <c r="BD6" s="43">
        <v>1811148</v>
      </c>
      <c r="BE6" s="42">
        <v>1900</v>
      </c>
      <c r="BF6" s="43">
        <v>9720892.0999999996</v>
      </c>
      <c r="BG6" s="44">
        <v>4458</v>
      </c>
    </row>
    <row r="7" spans="1:59" s="4" customFormat="1" ht="20.25" customHeight="1">
      <c r="A7" s="54" t="s">
        <v>7</v>
      </c>
      <c r="B7" s="45">
        <v>402812</v>
      </c>
      <c r="C7" s="35">
        <v>1644</v>
      </c>
      <c r="D7" s="6">
        <v>67025</v>
      </c>
      <c r="E7" s="7">
        <v>198</v>
      </c>
      <c r="F7" s="6">
        <v>1267</v>
      </c>
      <c r="G7" s="7">
        <v>12</v>
      </c>
      <c r="H7" s="6">
        <v>0</v>
      </c>
      <c r="I7" s="7">
        <v>0</v>
      </c>
      <c r="J7" s="6">
        <v>0</v>
      </c>
      <c r="K7" s="7">
        <v>0</v>
      </c>
      <c r="L7" s="6">
        <v>22714</v>
      </c>
      <c r="M7" s="7">
        <v>48</v>
      </c>
      <c r="N7" s="6">
        <v>0</v>
      </c>
      <c r="O7" s="7">
        <v>0</v>
      </c>
      <c r="P7" s="6">
        <v>0</v>
      </c>
      <c r="Q7" s="7">
        <v>0</v>
      </c>
      <c r="R7" s="6">
        <v>110404</v>
      </c>
      <c r="S7" s="7">
        <v>1025</v>
      </c>
      <c r="T7" s="6">
        <v>0</v>
      </c>
      <c r="U7" s="7">
        <v>0</v>
      </c>
      <c r="V7" s="6">
        <v>16641</v>
      </c>
      <c r="W7" s="7">
        <v>1</v>
      </c>
      <c r="X7" s="6">
        <v>60</v>
      </c>
      <c r="Y7" s="7">
        <v>1</v>
      </c>
      <c r="Z7" s="6">
        <v>0</v>
      </c>
      <c r="AA7" s="7">
        <v>0</v>
      </c>
      <c r="AB7" s="6">
        <v>0</v>
      </c>
      <c r="AC7" s="7">
        <v>0</v>
      </c>
      <c r="AD7" s="6">
        <v>77340</v>
      </c>
      <c r="AE7" s="7">
        <v>295</v>
      </c>
      <c r="AF7" s="6">
        <v>0</v>
      </c>
      <c r="AG7" s="7">
        <v>0</v>
      </c>
      <c r="AH7" s="6">
        <v>2134</v>
      </c>
      <c r="AI7" s="7">
        <v>5</v>
      </c>
      <c r="AJ7" s="6">
        <v>0</v>
      </c>
      <c r="AK7" s="7">
        <v>0</v>
      </c>
      <c r="AL7" s="6">
        <v>2501</v>
      </c>
      <c r="AM7" s="7">
        <v>12</v>
      </c>
      <c r="AN7" s="6">
        <v>0</v>
      </c>
      <c r="AO7" s="7">
        <v>0</v>
      </c>
      <c r="AP7" s="6">
        <v>0</v>
      </c>
      <c r="AQ7" s="7">
        <v>0</v>
      </c>
      <c r="AR7" s="6">
        <v>985</v>
      </c>
      <c r="AS7" s="7">
        <v>2</v>
      </c>
      <c r="AT7" s="6">
        <v>84607</v>
      </c>
      <c r="AU7" s="7">
        <v>15</v>
      </c>
      <c r="AV7" s="6">
        <v>0</v>
      </c>
      <c r="AW7" s="7">
        <v>0</v>
      </c>
      <c r="AX7" s="6">
        <v>0</v>
      </c>
      <c r="AY7" s="7">
        <v>0</v>
      </c>
      <c r="AZ7" s="6">
        <v>676</v>
      </c>
      <c r="BA7" s="7">
        <v>3</v>
      </c>
      <c r="BB7" s="6">
        <v>0</v>
      </c>
      <c r="BC7" s="7">
        <v>0</v>
      </c>
      <c r="BD7" s="6">
        <v>3587</v>
      </c>
      <c r="BE7" s="7">
        <v>12</v>
      </c>
      <c r="BF7" s="6">
        <v>12871</v>
      </c>
      <c r="BG7" s="8">
        <v>15</v>
      </c>
    </row>
    <row r="8" spans="1:59" s="4" customFormat="1" ht="20.25" customHeight="1">
      <c r="A8" s="55" t="s">
        <v>8</v>
      </c>
      <c r="B8" s="45">
        <v>636365.5</v>
      </c>
      <c r="C8" s="35">
        <v>1295</v>
      </c>
      <c r="D8" s="6">
        <v>37186</v>
      </c>
      <c r="E8" s="7">
        <v>200</v>
      </c>
      <c r="F8" s="6">
        <v>0</v>
      </c>
      <c r="G8" s="7">
        <v>0</v>
      </c>
      <c r="H8" s="6">
        <v>0</v>
      </c>
      <c r="I8" s="7">
        <v>0</v>
      </c>
      <c r="J8" s="6">
        <v>0</v>
      </c>
      <c r="K8" s="7">
        <v>0</v>
      </c>
      <c r="L8" s="6">
        <v>131491</v>
      </c>
      <c r="M8" s="7">
        <v>50</v>
      </c>
      <c r="N8" s="6">
        <v>0</v>
      </c>
      <c r="O8" s="7">
        <v>0</v>
      </c>
      <c r="P8" s="6">
        <v>0</v>
      </c>
      <c r="Q8" s="7">
        <v>0</v>
      </c>
      <c r="R8" s="6">
        <v>177361.3</v>
      </c>
      <c r="S8" s="7">
        <v>726</v>
      </c>
      <c r="T8" s="6">
        <v>0</v>
      </c>
      <c r="U8" s="7">
        <v>0</v>
      </c>
      <c r="V8" s="6">
        <v>37527</v>
      </c>
      <c r="W8" s="7">
        <v>2</v>
      </c>
      <c r="X8" s="6">
        <v>12434.8</v>
      </c>
      <c r="Y8" s="7">
        <v>7</v>
      </c>
      <c r="Z8" s="6">
        <v>0</v>
      </c>
      <c r="AA8" s="7">
        <v>0</v>
      </c>
      <c r="AB8" s="6">
        <v>0</v>
      </c>
      <c r="AC8" s="7">
        <v>0</v>
      </c>
      <c r="AD8" s="6">
        <v>128666.9</v>
      </c>
      <c r="AE8" s="7">
        <v>272</v>
      </c>
      <c r="AF8" s="6">
        <v>22</v>
      </c>
      <c r="AG8" s="7">
        <v>2</v>
      </c>
      <c r="AH8" s="6">
        <v>11759</v>
      </c>
      <c r="AI8" s="7">
        <v>4</v>
      </c>
      <c r="AJ8" s="6">
        <v>0</v>
      </c>
      <c r="AK8" s="7">
        <v>0</v>
      </c>
      <c r="AL8" s="6">
        <v>0</v>
      </c>
      <c r="AM8" s="7">
        <v>0</v>
      </c>
      <c r="AN8" s="6">
        <v>0</v>
      </c>
      <c r="AO8" s="7">
        <v>0</v>
      </c>
      <c r="AP8" s="6">
        <v>0</v>
      </c>
      <c r="AQ8" s="7">
        <v>0</v>
      </c>
      <c r="AR8" s="6">
        <v>0</v>
      </c>
      <c r="AS8" s="7">
        <v>0</v>
      </c>
      <c r="AT8" s="6">
        <v>69680.800000000003</v>
      </c>
      <c r="AU8" s="7">
        <v>6</v>
      </c>
      <c r="AV8" s="6">
        <v>0</v>
      </c>
      <c r="AW8" s="7">
        <v>0</v>
      </c>
      <c r="AX8" s="6">
        <v>0</v>
      </c>
      <c r="AY8" s="7">
        <v>0</v>
      </c>
      <c r="AZ8" s="6">
        <v>0</v>
      </c>
      <c r="BA8" s="7">
        <v>0</v>
      </c>
      <c r="BB8" s="6">
        <v>0</v>
      </c>
      <c r="BC8" s="7">
        <v>0</v>
      </c>
      <c r="BD8" s="6">
        <v>1128</v>
      </c>
      <c r="BE8" s="7">
        <v>5</v>
      </c>
      <c r="BF8" s="6">
        <v>29108.7</v>
      </c>
      <c r="BG8" s="8">
        <v>21</v>
      </c>
    </row>
    <row r="9" spans="1:59" s="4" customFormat="1" ht="20.25" customHeight="1">
      <c r="A9" s="55" t="s">
        <v>9</v>
      </c>
      <c r="B9" s="45">
        <v>313483.2</v>
      </c>
      <c r="C9" s="35">
        <v>1747</v>
      </c>
      <c r="D9" s="6">
        <v>3371</v>
      </c>
      <c r="E9" s="7">
        <v>35</v>
      </c>
      <c r="F9" s="6">
        <v>0</v>
      </c>
      <c r="G9" s="7">
        <v>0</v>
      </c>
      <c r="H9" s="6">
        <v>0</v>
      </c>
      <c r="I9" s="7">
        <v>0</v>
      </c>
      <c r="J9" s="6">
        <v>0</v>
      </c>
      <c r="K9" s="7">
        <v>0</v>
      </c>
      <c r="L9" s="6">
        <v>388</v>
      </c>
      <c r="M9" s="7">
        <v>1</v>
      </c>
      <c r="N9" s="6">
        <v>0</v>
      </c>
      <c r="O9" s="7">
        <v>0</v>
      </c>
      <c r="P9" s="6">
        <v>0</v>
      </c>
      <c r="Q9" s="7">
        <v>0</v>
      </c>
      <c r="R9" s="6">
        <v>140352.5</v>
      </c>
      <c r="S9" s="7">
        <v>1392</v>
      </c>
      <c r="T9" s="6">
        <v>0</v>
      </c>
      <c r="U9" s="7">
        <v>0</v>
      </c>
      <c r="V9" s="6">
        <v>51511</v>
      </c>
      <c r="W9" s="7">
        <v>5</v>
      </c>
      <c r="X9" s="6">
        <v>2236</v>
      </c>
      <c r="Y9" s="7">
        <v>5</v>
      </c>
      <c r="Z9" s="6">
        <v>1141</v>
      </c>
      <c r="AA9" s="7">
        <v>4</v>
      </c>
      <c r="AB9" s="6">
        <v>0</v>
      </c>
      <c r="AC9" s="7">
        <v>0</v>
      </c>
      <c r="AD9" s="6">
        <v>91613.4</v>
      </c>
      <c r="AE9" s="7">
        <v>241</v>
      </c>
      <c r="AF9" s="6">
        <v>3836</v>
      </c>
      <c r="AG9" s="7">
        <v>26</v>
      </c>
      <c r="AH9" s="6">
        <v>0</v>
      </c>
      <c r="AI9" s="7">
        <v>0</v>
      </c>
      <c r="AJ9" s="6">
        <v>0</v>
      </c>
      <c r="AK9" s="7">
        <v>0</v>
      </c>
      <c r="AL9" s="6">
        <v>3487</v>
      </c>
      <c r="AM9" s="7">
        <v>24</v>
      </c>
      <c r="AN9" s="6">
        <v>0</v>
      </c>
      <c r="AO9" s="7">
        <v>0</v>
      </c>
      <c r="AP9" s="6">
        <v>0</v>
      </c>
      <c r="AQ9" s="7">
        <v>0</v>
      </c>
      <c r="AR9" s="6">
        <v>0</v>
      </c>
      <c r="AS9" s="7">
        <v>0</v>
      </c>
      <c r="AT9" s="6">
        <v>4034.8</v>
      </c>
      <c r="AU9" s="7">
        <v>2</v>
      </c>
      <c r="AV9" s="6">
        <v>0</v>
      </c>
      <c r="AW9" s="7">
        <v>0</v>
      </c>
      <c r="AX9" s="6">
        <v>0</v>
      </c>
      <c r="AY9" s="7">
        <v>0</v>
      </c>
      <c r="AZ9" s="6">
        <v>6337</v>
      </c>
      <c r="BA9" s="7">
        <v>9</v>
      </c>
      <c r="BB9" s="6">
        <v>0</v>
      </c>
      <c r="BC9" s="7">
        <v>0</v>
      </c>
      <c r="BD9" s="6">
        <v>0</v>
      </c>
      <c r="BE9" s="7">
        <v>0</v>
      </c>
      <c r="BF9" s="6">
        <v>5175.5</v>
      </c>
      <c r="BG9" s="8">
        <v>3</v>
      </c>
    </row>
    <row r="10" spans="1:59" s="4" customFormat="1" ht="20.25" customHeight="1">
      <c r="A10" s="55" t="s">
        <v>10</v>
      </c>
      <c r="B10" s="45">
        <v>248473</v>
      </c>
      <c r="C10" s="35">
        <v>1565</v>
      </c>
      <c r="D10" s="6">
        <v>4326</v>
      </c>
      <c r="E10" s="7">
        <v>57</v>
      </c>
      <c r="F10" s="6">
        <v>221</v>
      </c>
      <c r="G10" s="7">
        <v>5</v>
      </c>
      <c r="H10" s="6">
        <v>0</v>
      </c>
      <c r="I10" s="7">
        <v>0</v>
      </c>
      <c r="J10" s="6">
        <v>0</v>
      </c>
      <c r="K10" s="7">
        <v>0</v>
      </c>
      <c r="L10" s="6">
        <v>5182</v>
      </c>
      <c r="M10" s="7">
        <v>27</v>
      </c>
      <c r="N10" s="6">
        <v>0</v>
      </c>
      <c r="O10" s="7">
        <v>0</v>
      </c>
      <c r="P10" s="6">
        <v>0</v>
      </c>
      <c r="Q10" s="7">
        <v>0</v>
      </c>
      <c r="R10" s="6">
        <v>143816</v>
      </c>
      <c r="S10" s="7">
        <v>1212</v>
      </c>
      <c r="T10" s="6">
        <v>0</v>
      </c>
      <c r="U10" s="7">
        <v>0</v>
      </c>
      <c r="V10" s="6">
        <v>48685</v>
      </c>
      <c r="W10" s="7">
        <v>6</v>
      </c>
      <c r="X10" s="6">
        <v>1009</v>
      </c>
      <c r="Y10" s="7">
        <v>6</v>
      </c>
      <c r="Z10" s="6">
        <v>0</v>
      </c>
      <c r="AA10" s="7">
        <v>0</v>
      </c>
      <c r="AB10" s="6">
        <v>0</v>
      </c>
      <c r="AC10" s="7">
        <v>0</v>
      </c>
      <c r="AD10" s="6">
        <v>43215</v>
      </c>
      <c r="AE10" s="7">
        <v>242</v>
      </c>
      <c r="AF10" s="6">
        <v>0</v>
      </c>
      <c r="AG10" s="7">
        <v>0</v>
      </c>
      <c r="AH10" s="6">
        <v>0</v>
      </c>
      <c r="AI10" s="7">
        <v>0</v>
      </c>
      <c r="AJ10" s="6">
        <v>0</v>
      </c>
      <c r="AK10" s="7">
        <v>0</v>
      </c>
      <c r="AL10" s="6">
        <v>125</v>
      </c>
      <c r="AM10" s="7">
        <v>4</v>
      </c>
      <c r="AN10" s="6">
        <v>0</v>
      </c>
      <c r="AO10" s="7">
        <v>0</v>
      </c>
      <c r="AP10" s="6">
        <v>0</v>
      </c>
      <c r="AQ10" s="7">
        <v>0</v>
      </c>
      <c r="AR10" s="6">
        <v>0</v>
      </c>
      <c r="AS10" s="7">
        <v>0</v>
      </c>
      <c r="AT10" s="6">
        <v>0</v>
      </c>
      <c r="AU10" s="7">
        <v>0</v>
      </c>
      <c r="AV10" s="6">
        <v>0</v>
      </c>
      <c r="AW10" s="7">
        <v>0</v>
      </c>
      <c r="AX10" s="6">
        <v>0</v>
      </c>
      <c r="AY10" s="7">
        <v>0</v>
      </c>
      <c r="AZ10" s="6">
        <v>1704</v>
      </c>
      <c r="BA10" s="7">
        <v>4</v>
      </c>
      <c r="BB10" s="6">
        <v>0</v>
      </c>
      <c r="BC10" s="7">
        <v>0</v>
      </c>
      <c r="BD10" s="6">
        <v>0</v>
      </c>
      <c r="BE10" s="7">
        <v>0</v>
      </c>
      <c r="BF10" s="6">
        <v>190</v>
      </c>
      <c r="BG10" s="8">
        <v>2</v>
      </c>
    </row>
    <row r="11" spans="1:59" s="4" customFormat="1" ht="20.25" customHeight="1">
      <c r="A11" s="55" t="s">
        <v>11</v>
      </c>
      <c r="B11" s="45">
        <v>176521</v>
      </c>
      <c r="C11" s="35">
        <v>1320</v>
      </c>
      <c r="D11" s="6">
        <v>16236</v>
      </c>
      <c r="E11" s="7">
        <v>99</v>
      </c>
      <c r="F11" s="6">
        <v>0</v>
      </c>
      <c r="G11" s="7">
        <v>0</v>
      </c>
      <c r="H11" s="6">
        <v>0</v>
      </c>
      <c r="I11" s="7">
        <v>0</v>
      </c>
      <c r="J11" s="6">
        <v>0</v>
      </c>
      <c r="K11" s="7">
        <v>0</v>
      </c>
      <c r="L11" s="6">
        <v>496</v>
      </c>
      <c r="M11" s="7">
        <v>7</v>
      </c>
      <c r="N11" s="6">
        <v>0</v>
      </c>
      <c r="O11" s="7">
        <v>0</v>
      </c>
      <c r="P11" s="6">
        <v>0</v>
      </c>
      <c r="Q11" s="7">
        <v>0</v>
      </c>
      <c r="R11" s="6">
        <v>117389</v>
      </c>
      <c r="S11" s="7">
        <v>892</v>
      </c>
      <c r="T11" s="6">
        <v>0</v>
      </c>
      <c r="U11" s="7">
        <v>0</v>
      </c>
      <c r="V11" s="6">
        <v>0</v>
      </c>
      <c r="W11" s="7">
        <v>0</v>
      </c>
      <c r="X11" s="6">
        <v>324</v>
      </c>
      <c r="Y11" s="7">
        <v>2</v>
      </c>
      <c r="Z11" s="6">
        <v>0</v>
      </c>
      <c r="AA11" s="7">
        <v>0</v>
      </c>
      <c r="AB11" s="6">
        <v>0</v>
      </c>
      <c r="AC11" s="7">
        <v>0</v>
      </c>
      <c r="AD11" s="6">
        <v>35633</v>
      </c>
      <c r="AE11" s="7">
        <v>306</v>
      </c>
      <c r="AF11" s="6">
        <v>0</v>
      </c>
      <c r="AG11" s="7">
        <v>0</v>
      </c>
      <c r="AH11" s="6">
        <v>0</v>
      </c>
      <c r="AI11" s="7">
        <v>0</v>
      </c>
      <c r="AJ11" s="6">
        <v>0</v>
      </c>
      <c r="AK11" s="7">
        <v>0</v>
      </c>
      <c r="AL11" s="6">
        <v>0</v>
      </c>
      <c r="AM11" s="7">
        <v>0</v>
      </c>
      <c r="AN11" s="6">
        <v>0</v>
      </c>
      <c r="AO11" s="7">
        <v>0</v>
      </c>
      <c r="AP11" s="6">
        <v>0</v>
      </c>
      <c r="AQ11" s="7">
        <v>0</v>
      </c>
      <c r="AR11" s="6">
        <v>671</v>
      </c>
      <c r="AS11" s="7">
        <v>1</v>
      </c>
      <c r="AT11" s="6">
        <v>0</v>
      </c>
      <c r="AU11" s="7">
        <v>0</v>
      </c>
      <c r="AV11" s="6">
        <v>0</v>
      </c>
      <c r="AW11" s="7">
        <v>0</v>
      </c>
      <c r="AX11" s="6">
        <v>0</v>
      </c>
      <c r="AY11" s="7">
        <v>0</v>
      </c>
      <c r="AZ11" s="6">
        <v>3526</v>
      </c>
      <c r="BA11" s="7">
        <v>4</v>
      </c>
      <c r="BB11" s="6">
        <v>1583</v>
      </c>
      <c r="BC11" s="7">
        <v>1</v>
      </c>
      <c r="BD11" s="6">
        <v>78</v>
      </c>
      <c r="BE11" s="7">
        <v>3</v>
      </c>
      <c r="BF11" s="6">
        <v>585</v>
      </c>
      <c r="BG11" s="8">
        <v>5</v>
      </c>
    </row>
    <row r="12" spans="1:59" s="4" customFormat="1" ht="20.25" customHeight="1">
      <c r="A12" s="55" t="s">
        <v>12</v>
      </c>
      <c r="B12" s="45">
        <v>279543</v>
      </c>
      <c r="C12" s="35">
        <v>1232</v>
      </c>
      <c r="D12" s="6">
        <v>31926</v>
      </c>
      <c r="E12" s="7">
        <v>78</v>
      </c>
      <c r="F12" s="6">
        <v>2765</v>
      </c>
      <c r="G12" s="7">
        <v>6</v>
      </c>
      <c r="H12" s="6">
        <v>0</v>
      </c>
      <c r="I12" s="7">
        <v>0</v>
      </c>
      <c r="J12" s="6">
        <v>0</v>
      </c>
      <c r="K12" s="7">
        <v>0</v>
      </c>
      <c r="L12" s="6">
        <v>125534</v>
      </c>
      <c r="M12" s="7">
        <v>27</v>
      </c>
      <c r="N12" s="6">
        <v>0</v>
      </c>
      <c r="O12" s="7">
        <v>0</v>
      </c>
      <c r="P12" s="6">
        <v>0</v>
      </c>
      <c r="Q12" s="7">
        <v>0</v>
      </c>
      <c r="R12" s="6">
        <v>86308</v>
      </c>
      <c r="S12" s="7">
        <v>929</v>
      </c>
      <c r="T12" s="6">
        <v>0</v>
      </c>
      <c r="U12" s="7">
        <v>0</v>
      </c>
      <c r="V12" s="6">
        <v>10782</v>
      </c>
      <c r="W12" s="7">
        <v>1</v>
      </c>
      <c r="X12" s="6">
        <v>556</v>
      </c>
      <c r="Y12" s="7">
        <v>4</v>
      </c>
      <c r="Z12" s="6">
        <v>0</v>
      </c>
      <c r="AA12" s="7">
        <v>0</v>
      </c>
      <c r="AB12" s="6">
        <v>0</v>
      </c>
      <c r="AC12" s="7">
        <v>0</v>
      </c>
      <c r="AD12" s="6">
        <v>13326</v>
      </c>
      <c r="AE12" s="7">
        <v>175</v>
      </c>
      <c r="AF12" s="6">
        <v>0</v>
      </c>
      <c r="AG12" s="7">
        <v>0</v>
      </c>
      <c r="AH12" s="6">
        <v>0</v>
      </c>
      <c r="AI12" s="7">
        <v>0</v>
      </c>
      <c r="AJ12" s="6">
        <v>0</v>
      </c>
      <c r="AK12" s="7">
        <v>0</v>
      </c>
      <c r="AL12" s="6">
        <v>2688</v>
      </c>
      <c r="AM12" s="7">
        <v>4</v>
      </c>
      <c r="AN12" s="6">
        <v>0</v>
      </c>
      <c r="AO12" s="7">
        <v>0</v>
      </c>
      <c r="AP12" s="6">
        <v>0</v>
      </c>
      <c r="AQ12" s="7">
        <v>0</v>
      </c>
      <c r="AR12" s="6">
        <v>4960</v>
      </c>
      <c r="AS12" s="7">
        <v>4</v>
      </c>
      <c r="AT12" s="6">
        <v>0</v>
      </c>
      <c r="AU12" s="7">
        <v>0</v>
      </c>
      <c r="AV12" s="6">
        <v>0</v>
      </c>
      <c r="AW12" s="7">
        <v>0</v>
      </c>
      <c r="AX12" s="6">
        <v>0</v>
      </c>
      <c r="AY12" s="7">
        <v>0</v>
      </c>
      <c r="AZ12" s="6">
        <v>662</v>
      </c>
      <c r="BA12" s="7">
        <v>3</v>
      </c>
      <c r="BB12" s="6">
        <v>0</v>
      </c>
      <c r="BC12" s="7">
        <v>0</v>
      </c>
      <c r="BD12" s="6">
        <v>0</v>
      </c>
      <c r="BE12" s="7">
        <v>0</v>
      </c>
      <c r="BF12" s="6">
        <v>36</v>
      </c>
      <c r="BG12" s="8">
        <v>1</v>
      </c>
    </row>
    <row r="13" spans="1:59" s="4" customFormat="1" ht="20.25" customHeight="1">
      <c r="A13" s="55" t="s">
        <v>13</v>
      </c>
      <c r="B13" s="45">
        <v>159282</v>
      </c>
      <c r="C13" s="35">
        <v>801</v>
      </c>
      <c r="D13" s="6">
        <v>52</v>
      </c>
      <c r="E13" s="7">
        <v>4</v>
      </c>
      <c r="F13" s="6">
        <v>0</v>
      </c>
      <c r="G13" s="7">
        <v>0</v>
      </c>
      <c r="H13" s="6">
        <v>0</v>
      </c>
      <c r="I13" s="7">
        <v>0</v>
      </c>
      <c r="J13" s="6">
        <v>0</v>
      </c>
      <c r="K13" s="7">
        <v>0</v>
      </c>
      <c r="L13" s="6">
        <v>20706</v>
      </c>
      <c r="M13" s="7">
        <v>17</v>
      </c>
      <c r="N13" s="6">
        <v>0</v>
      </c>
      <c r="O13" s="7">
        <v>0</v>
      </c>
      <c r="P13" s="6">
        <v>0</v>
      </c>
      <c r="Q13" s="7">
        <v>0</v>
      </c>
      <c r="R13" s="6">
        <v>65799</v>
      </c>
      <c r="S13" s="7">
        <v>586</v>
      </c>
      <c r="T13" s="6">
        <v>0</v>
      </c>
      <c r="U13" s="7">
        <v>0</v>
      </c>
      <c r="V13" s="6">
        <v>0</v>
      </c>
      <c r="W13" s="7">
        <v>0</v>
      </c>
      <c r="X13" s="6">
        <v>1679</v>
      </c>
      <c r="Y13" s="7">
        <v>1</v>
      </c>
      <c r="Z13" s="6">
        <v>0</v>
      </c>
      <c r="AA13" s="7">
        <v>0</v>
      </c>
      <c r="AB13" s="6">
        <v>0</v>
      </c>
      <c r="AC13" s="7">
        <v>0</v>
      </c>
      <c r="AD13" s="6">
        <v>49561</v>
      </c>
      <c r="AE13" s="7">
        <v>182</v>
      </c>
      <c r="AF13" s="6">
        <v>0</v>
      </c>
      <c r="AG13" s="7">
        <v>0</v>
      </c>
      <c r="AH13" s="6">
        <v>0</v>
      </c>
      <c r="AI13" s="7">
        <v>0</v>
      </c>
      <c r="AJ13" s="6">
        <v>0</v>
      </c>
      <c r="AK13" s="7">
        <v>0</v>
      </c>
      <c r="AL13" s="6">
        <v>0</v>
      </c>
      <c r="AM13" s="7">
        <v>0</v>
      </c>
      <c r="AN13" s="6">
        <v>0</v>
      </c>
      <c r="AO13" s="7">
        <v>0</v>
      </c>
      <c r="AP13" s="6">
        <v>0</v>
      </c>
      <c r="AQ13" s="7">
        <v>0</v>
      </c>
      <c r="AR13" s="6">
        <v>0</v>
      </c>
      <c r="AS13" s="7">
        <v>0</v>
      </c>
      <c r="AT13" s="6">
        <v>9732</v>
      </c>
      <c r="AU13" s="7">
        <v>1</v>
      </c>
      <c r="AV13" s="6">
        <v>0</v>
      </c>
      <c r="AW13" s="7">
        <v>0</v>
      </c>
      <c r="AX13" s="6">
        <v>0</v>
      </c>
      <c r="AY13" s="7">
        <v>0</v>
      </c>
      <c r="AZ13" s="6">
        <v>0</v>
      </c>
      <c r="BA13" s="7">
        <v>0</v>
      </c>
      <c r="BB13" s="6">
        <v>0</v>
      </c>
      <c r="BC13" s="7">
        <v>0</v>
      </c>
      <c r="BD13" s="6">
        <v>0</v>
      </c>
      <c r="BE13" s="7">
        <v>0</v>
      </c>
      <c r="BF13" s="6">
        <v>11753</v>
      </c>
      <c r="BG13" s="8">
        <v>10</v>
      </c>
    </row>
    <row r="14" spans="1:59" s="4" customFormat="1" ht="20.25" customHeight="1">
      <c r="A14" s="55" t="s">
        <v>14</v>
      </c>
      <c r="B14" s="45">
        <v>166086.20000000001</v>
      </c>
      <c r="C14" s="35">
        <v>1170</v>
      </c>
      <c r="D14" s="6">
        <v>0</v>
      </c>
      <c r="E14" s="7">
        <v>0</v>
      </c>
      <c r="F14" s="6">
        <v>0</v>
      </c>
      <c r="G14" s="7">
        <v>0</v>
      </c>
      <c r="H14" s="6">
        <v>0</v>
      </c>
      <c r="I14" s="7">
        <v>0</v>
      </c>
      <c r="J14" s="6">
        <v>0</v>
      </c>
      <c r="K14" s="7">
        <v>0</v>
      </c>
      <c r="L14" s="6">
        <v>0</v>
      </c>
      <c r="M14" s="7">
        <v>0</v>
      </c>
      <c r="N14" s="6">
        <v>0</v>
      </c>
      <c r="O14" s="7">
        <v>0</v>
      </c>
      <c r="P14" s="6">
        <v>0</v>
      </c>
      <c r="Q14" s="7">
        <v>0</v>
      </c>
      <c r="R14" s="6">
        <v>96868</v>
      </c>
      <c r="S14" s="7">
        <v>1079</v>
      </c>
      <c r="T14" s="6">
        <v>0</v>
      </c>
      <c r="U14" s="7">
        <v>0</v>
      </c>
      <c r="V14" s="6">
        <v>0</v>
      </c>
      <c r="W14" s="7">
        <v>0</v>
      </c>
      <c r="X14" s="6">
        <v>4238.2</v>
      </c>
      <c r="Y14" s="7">
        <v>4</v>
      </c>
      <c r="Z14" s="6">
        <v>0</v>
      </c>
      <c r="AA14" s="7">
        <v>0</v>
      </c>
      <c r="AB14" s="6">
        <v>0</v>
      </c>
      <c r="AC14" s="7">
        <v>0</v>
      </c>
      <c r="AD14" s="6">
        <v>50034</v>
      </c>
      <c r="AE14" s="7">
        <v>76</v>
      </c>
      <c r="AF14" s="6">
        <v>0</v>
      </c>
      <c r="AG14" s="7">
        <v>0</v>
      </c>
      <c r="AH14" s="6">
        <v>800</v>
      </c>
      <c r="AI14" s="7">
        <v>2</v>
      </c>
      <c r="AJ14" s="6">
        <v>9005</v>
      </c>
      <c r="AK14" s="7">
        <v>1</v>
      </c>
      <c r="AL14" s="6">
        <v>445</v>
      </c>
      <c r="AM14" s="7">
        <v>5</v>
      </c>
      <c r="AN14" s="6">
        <v>0</v>
      </c>
      <c r="AO14" s="7">
        <v>0</v>
      </c>
      <c r="AP14" s="6">
        <v>0</v>
      </c>
      <c r="AQ14" s="7">
        <v>0</v>
      </c>
      <c r="AR14" s="6">
        <v>0</v>
      </c>
      <c r="AS14" s="7">
        <v>0</v>
      </c>
      <c r="AT14" s="6">
        <v>0</v>
      </c>
      <c r="AU14" s="7">
        <v>0</v>
      </c>
      <c r="AV14" s="6">
        <v>0</v>
      </c>
      <c r="AW14" s="7">
        <v>0</v>
      </c>
      <c r="AX14" s="6">
        <v>0</v>
      </c>
      <c r="AY14" s="7">
        <v>0</v>
      </c>
      <c r="AZ14" s="6">
        <v>0</v>
      </c>
      <c r="BA14" s="7">
        <v>0</v>
      </c>
      <c r="BB14" s="6">
        <v>0</v>
      </c>
      <c r="BC14" s="7">
        <v>0</v>
      </c>
      <c r="BD14" s="6">
        <v>0</v>
      </c>
      <c r="BE14" s="7">
        <v>0</v>
      </c>
      <c r="BF14" s="6">
        <v>4696</v>
      </c>
      <c r="BG14" s="8">
        <v>3</v>
      </c>
    </row>
    <row r="15" spans="1:59" s="4" customFormat="1" ht="20.25" customHeight="1">
      <c r="A15" s="55" t="s">
        <v>15</v>
      </c>
      <c r="B15" s="45">
        <v>121235</v>
      </c>
      <c r="C15" s="35">
        <v>645</v>
      </c>
      <c r="D15" s="6">
        <v>34418</v>
      </c>
      <c r="E15" s="7">
        <v>77</v>
      </c>
      <c r="F15" s="6">
        <v>0</v>
      </c>
      <c r="G15" s="7">
        <v>0</v>
      </c>
      <c r="H15" s="6">
        <v>0</v>
      </c>
      <c r="I15" s="7">
        <v>0</v>
      </c>
      <c r="J15" s="6">
        <v>0</v>
      </c>
      <c r="K15" s="7">
        <v>0</v>
      </c>
      <c r="L15" s="6">
        <v>0</v>
      </c>
      <c r="M15" s="7">
        <v>0</v>
      </c>
      <c r="N15" s="6">
        <v>0</v>
      </c>
      <c r="O15" s="7">
        <v>0</v>
      </c>
      <c r="P15" s="6">
        <v>0</v>
      </c>
      <c r="Q15" s="7">
        <v>0</v>
      </c>
      <c r="R15" s="6">
        <v>53813</v>
      </c>
      <c r="S15" s="7">
        <v>493</v>
      </c>
      <c r="T15" s="6">
        <v>0</v>
      </c>
      <c r="U15" s="7">
        <v>0</v>
      </c>
      <c r="V15" s="6">
        <v>7308</v>
      </c>
      <c r="W15" s="7">
        <v>1</v>
      </c>
      <c r="X15" s="6">
        <v>827</v>
      </c>
      <c r="Y15" s="7">
        <v>4</v>
      </c>
      <c r="Z15" s="6">
        <v>0</v>
      </c>
      <c r="AA15" s="7">
        <v>0</v>
      </c>
      <c r="AB15" s="6">
        <v>0</v>
      </c>
      <c r="AC15" s="7">
        <v>0</v>
      </c>
      <c r="AD15" s="6">
        <v>14973</v>
      </c>
      <c r="AE15" s="7">
        <v>57</v>
      </c>
      <c r="AF15" s="6">
        <v>0</v>
      </c>
      <c r="AG15" s="7">
        <v>0</v>
      </c>
      <c r="AH15" s="6">
        <v>0</v>
      </c>
      <c r="AI15" s="7">
        <v>0</v>
      </c>
      <c r="AJ15" s="6">
        <v>0</v>
      </c>
      <c r="AK15" s="7">
        <v>0</v>
      </c>
      <c r="AL15" s="6">
        <v>1068</v>
      </c>
      <c r="AM15" s="7">
        <v>3</v>
      </c>
      <c r="AN15" s="6">
        <v>0</v>
      </c>
      <c r="AO15" s="7">
        <v>0</v>
      </c>
      <c r="AP15" s="6">
        <v>0</v>
      </c>
      <c r="AQ15" s="7">
        <v>0</v>
      </c>
      <c r="AR15" s="6">
        <v>363</v>
      </c>
      <c r="AS15" s="7">
        <v>2</v>
      </c>
      <c r="AT15" s="6">
        <v>0</v>
      </c>
      <c r="AU15" s="7">
        <v>0</v>
      </c>
      <c r="AV15" s="6">
        <v>0</v>
      </c>
      <c r="AW15" s="7">
        <v>0</v>
      </c>
      <c r="AX15" s="6">
        <v>0</v>
      </c>
      <c r="AY15" s="7">
        <v>0</v>
      </c>
      <c r="AZ15" s="6">
        <v>2650</v>
      </c>
      <c r="BA15" s="7">
        <v>2</v>
      </c>
      <c r="BB15" s="6">
        <v>5642</v>
      </c>
      <c r="BC15" s="7">
        <v>4</v>
      </c>
      <c r="BD15" s="6">
        <v>0</v>
      </c>
      <c r="BE15" s="7">
        <v>0</v>
      </c>
      <c r="BF15" s="6">
        <v>173</v>
      </c>
      <c r="BG15" s="8">
        <v>2</v>
      </c>
    </row>
    <row r="16" spans="1:59" s="4" customFormat="1" ht="20.25" customHeight="1">
      <c r="A16" s="55" t="s">
        <v>16</v>
      </c>
      <c r="B16" s="45">
        <v>144556</v>
      </c>
      <c r="C16" s="35">
        <v>998</v>
      </c>
      <c r="D16" s="6">
        <v>2822</v>
      </c>
      <c r="E16" s="7">
        <v>21</v>
      </c>
      <c r="F16" s="6">
        <v>2141</v>
      </c>
      <c r="G16" s="7">
        <v>12</v>
      </c>
      <c r="H16" s="6">
        <v>0</v>
      </c>
      <c r="I16" s="7">
        <v>0</v>
      </c>
      <c r="J16" s="6">
        <v>0</v>
      </c>
      <c r="K16" s="7">
        <v>0</v>
      </c>
      <c r="L16" s="6">
        <v>0</v>
      </c>
      <c r="M16" s="7">
        <v>0</v>
      </c>
      <c r="N16" s="6">
        <v>0</v>
      </c>
      <c r="O16" s="7">
        <v>0</v>
      </c>
      <c r="P16" s="6">
        <v>0</v>
      </c>
      <c r="Q16" s="7">
        <v>0</v>
      </c>
      <c r="R16" s="6">
        <v>93681</v>
      </c>
      <c r="S16" s="7">
        <v>836</v>
      </c>
      <c r="T16" s="6">
        <v>0</v>
      </c>
      <c r="U16" s="7">
        <v>0</v>
      </c>
      <c r="V16" s="6">
        <v>0</v>
      </c>
      <c r="W16" s="7">
        <v>0</v>
      </c>
      <c r="X16" s="6">
        <v>1690</v>
      </c>
      <c r="Y16" s="7">
        <v>7</v>
      </c>
      <c r="Z16" s="6">
        <v>0</v>
      </c>
      <c r="AA16" s="7">
        <v>0</v>
      </c>
      <c r="AB16" s="6">
        <v>0</v>
      </c>
      <c r="AC16" s="7">
        <v>0</v>
      </c>
      <c r="AD16" s="6">
        <v>36048</v>
      </c>
      <c r="AE16" s="7">
        <v>103</v>
      </c>
      <c r="AF16" s="6">
        <v>0</v>
      </c>
      <c r="AG16" s="7">
        <v>0</v>
      </c>
      <c r="AH16" s="6">
        <v>0</v>
      </c>
      <c r="AI16" s="7">
        <v>0</v>
      </c>
      <c r="AJ16" s="6">
        <v>5576</v>
      </c>
      <c r="AK16" s="7">
        <v>2</v>
      </c>
      <c r="AL16" s="6">
        <v>271</v>
      </c>
      <c r="AM16" s="7">
        <v>1</v>
      </c>
      <c r="AN16" s="6">
        <v>0</v>
      </c>
      <c r="AO16" s="7">
        <v>0</v>
      </c>
      <c r="AP16" s="6">
        <v>0</v>
      </c>
      <c r="AQ16" s="7">
        <v>0</v>
      </c>
      <c r="AR16" s="6">
        <v>0</v>
      </c>
      <c r="AS16" s="7">
        <v>0</v>
      </c>
      <c r="AT16" s="6">
        <v>0</v>
      </c>
      <c r="AU16" s="7">
        <v>0</v>
      </c>
      <c r="AV16" s="6">
        <v>0</v>
      </c>
      <c r="AW16" s="7">
        <v>0</v>
      </c>
      <c r="AX16" s="6">
        <v>0</v>
      </c>
      <c r="AY16" s="7">
        <v>0</v>
      </c>
      <c r="AZ16" s="6">
        <v>1799</v>
      </c>
      <c r="BA16" s="7">
        <v>10</v>
      </c>
      <c r="BB16" s="6">
        <v>0</v>
      </c>
      <c r="BC16" s="7">
        <v>0</v>
      </c>
      <c r="BD16" s="6">
        <v>0</v>
      </c>
      <c r="BE16" s="7">
        <v>0</v>
      </c>
      <c r="BF16" s="6">
        <v>528</v>
      </c>
      <c r="BG16" s="8">
        <v>6</v>
      </c>
    </row>
    <row r="17" spans="1:59" s="4" customFormat="1" ht="20.25" customHeight="1">
      <c r="A17" s="55" t="s">
        <v>17</v>
      </c>
      <c r="B17" s="45">
        <v>1081869.5</v>
      </c>
      <c r="C17" s="35">
        <v>2163</v>
      </c>
      <c r="D17" s="6">
        <v>194993</v>
      </c>
      <c r="E17" s="7">
        <v>416</v>
      </c>
      <c r="F17" s="6">
        <v>41808</v>
      </c>
      <c r="G17" s="7">
        <v>69</v>
      </c>
      <c r="H17" s="6">
        <v>0</v>
      </c>
      <c r="I17" s="7">
        <v>0</v>
      </c>
      <c r="J17" s="6">
        <v>0</v>
      </c>
      <c r="K17" s="7">
        <v>0</v>
      </c>
      <c r="L17" s="6">
        <v>447473.8</v>
      </c>
      <c r="M17" s="7">
        <v>156</v>
      </c>
      <c r="N17" s="6">
        <v>0</v>
      </c>
      <c r="O17" s="7">
        <v>0</v>
      </c>
      <c r="P17" s="6">
        <v>0</v>
      </c>
      <c r="Q17" s="7">
        <v>0</v>
      </c>
      <c r="R17" s="6">
        <v>161910.1</v>
      </c>
      <c r="S17" s="7">
        <v>1147</v>
      </c>
      <c r="T17" s="6">
        <v>696.7</v>
      </c>
      <c r="U17" s="7">
        <v>1</v>
      </c>
      <c r="V17" s="6">
        <v>14194</v>
      </c>
      <c r="W17" s="7">
        <v>2</v>
      </c>
      <c r="X17" s="6">
        <v>321</v>
      </c>
      <c r="Y17" s="7">
        <v>1</v>
      </c>
      <c r="Z17" s="6">
        <v>1946.1</v>
      </c>
      <c r="AA17" s="7">
        <v>7</v>
      </c>
      <c r="AB17" s="6">
        <v>2638.4</v>
      </c>
      <c r="AC17" s="7">
        <v>3</v>
      </c>
      <c r="AD17" s="6">
        <v>151149</v>
      </c>
      <c r="AE17" s="7">
        <v>288</v>
      </c>
      <c r="AF17" s="6">
        <v>0</v>
      </c>
      <c r="AG17" s="7">
        <v>0</v>
      </c>
      <c r="AH17" s="6">
        <v>0</v>
      </c>
      <c r="AI17" s="7">
        <v>0</v>
      </c>
      <c r="AJ17" s="6">
        <v>12626</v>
      </c>
      <c r="AK17" s="7">
        <v>23</v>
      </c>
      <c r="AL17" s="6">
        <v>32734.400000000001</v>
      </c>
      <c r="AM17" s="7">
        <v>22</v>
      </c>
      <c r="AN17" s="6">
        <v>0</v>
      </c>
      <c r="AO17" s="7">
        <v>0</v>
      </c>
      <c r="AP17" s="6">
        <v>0</v>
      </c>
      <c r="AQ17" s="7">
        <v>0</v>
      </c>
      <c r="AR17" s="6">
        <v>1826.1</v>
      </c>
      <c r="AS17" s="7">
        <v>2</v>
      </c>
      <c r="AT17" s="6">
        <v>991.9</v>
      </c>
      <c r="AU17" s="7">
        <v>1</v>
      </c>
      <c r="AV17" s="6">
        <v>0</v>
      </c>
      <c r="AW17" s="7">
        <v>0</v>
      </c>
      <c r="AX17" s="6">
        <v>0</v>
      </c>
      <c r="AY17" s="7">
        <v>0</v>
      </c>
      <c r="AZ17" s="6">
        <v>4986</v>
      </c>
      <c r="BA17" s="7">
        <v>5</v>
      </c>
      <c r="BB17" s="6">
        <v>76</v>
      </c>
      <c r="BC17" s="7">
        <v>1</v>
      </c>
      <c r="BD17" s="6">
        <v>5021</v>
      </c>
      <c r="BE17" s="7">
        <v>9</v>
      </c>
      <c r="BF17" s="6">
        <v>6478</v>
      </c>
      <c r="BG17" s="8">
        <v>10</v>
      </c>
    </row>
    <row r="18" spans="1:59" s="4" customFormat="1" ht="20.25" customHeight="1">
      <c r="A18" s="55" t="s">
        <v>18</v>
      </c>
      <c r="B18" s="45">
        <v>1266051.3999999999</v>
      </c>
      <c r="C18" s="35">
        <v>2921</v>
      </c>
      <c r="D18" s="6">
        <v>224167</v>
      </c>
      <c r="E18" s="7">
        <v>432</v>
      </c>
      <c r="F18" s="6">
        <v>6722</v>
      </c>
      <c r="G18" s="7">
        <v>36</v>
      </c>
      <c r="H18" s="6">
        <v>0</v>
      </c>
      <c r="I18" s="7">
        <v>0</v>
      </c>
      <c r="J18" s="6">
        <v>0</v>
      </c>
      <c r="K18" s="7">
        <v>0</v>
      </c>
      <c r="L18" s="6">
        <v>624287</v>
      </c>
      <c r="M18" s="7">
        <v>95</v>
      </c>
      <c r="N18" s="6">
        <v>0</v>
      </c>
      <c r="O18" s="7">
        <v>0</v>
      </c>
      <c r="P18" s="6">
        <v>0</v>
      </c>
      <c r="Q18" s="7">
        <v>0</v>
      </c>
      <c r="R18" s="6">
        <v>233793.4</v>
      </c>
      <c r="S18" s="7">
        <v>1797</v>
      </c>
      <c r="T18" s="6">
        <v>0</v>
      </c>
      <c r="U18" s="7">
        <v>0</v>
      </c>
      <c r="V18" s="6">
        <v>19814</v>
      </c>
      <c r="W18" s="7">
        <v>5</v>
      </c>
      <c r="X18" s="6">
        <v>2331</v>
      </c>
      <c r="Y18" s="7">
        <v>4</v>
      </c>
      <c r="Z18" s="6">
        <v>695.8</v>
      </c>
      <c r="AA18" s="7">
        <v>1</v>
      </c>
      <c r="AB18" s="6">
        <v>0</v>
      </c>
      <c r="AC18" s="7">
        <v>0</v>
      </c>
      <c r="AD18" s="6">
        <v>121915.7</v>
      </c>
      <c r="AE18" s="7">
        <v>477</v>
      </c>
      <c r="AF18" s="6">
        <v>0</v>
      </c>
      <c r="AG18" s="7">
        <v>0</v>
      </c>
      <c r="AH18" s="6">
        <v>0</v>
      </c>
      <c r="AI18" s="7">
        <v>0</v>
      </c>
      <c r="AJ18" s="6">
        <v>8810</v>
      </c>
      <c r="AK18" s="7">
        <v>10</v>
      </c>
      <c r="AL18" s="6">
        <v>3739.9</v>
      </c>
      <c r="AM18" s="7">
        <v>10</v>
      </c>
      <c r="AN18" s="6">
        <v>0</v>
      </c>
      <c r="AO18" s="7">
        <v>0</v>
      </c>
      <c r="AP18" s="6">
        <v>0</v>
      </c>
      <c r="AQ18" s="7">
        <v>0</v>
      </c>
      <c r="AR18" s="6">
        <v>3837</v>
      </c>
      <c r="AS18" s="7">
        <v>11</v>
      </c>
      <c r="AT18" s="6">
        <v>616</v>
      </c>
      <c r="AU18" s="7">
        <v>1</v>
      </c>
      <c r="AV18" s="6">
        <v>0</v>
      </c>
      <c r="AW18" s="7">
        <v>0</v>
      </c>
      <c r="AX18" s="6">
        <v>0</v>
      </c>
      <c r="AY18" s="7">
        <v>0</v>
      </c>
      <c r="AZ18" s="6">
        <v>5548</v>
      </c>
      <c r="BA18" s="7">
        <v>9</v>
      </c>
      <c r="BB18" s="6">
        <v>0</v>
      </c>
      <c r="BC18" s="7">
        <v>0</v>
      </c>
      <c r="BD18" s="6">
        <v>4347</v>
      </c>
      <c r="BE18" s="7">
        <v>16</v>
      </c>
      <c r="BF18" s="6">
        <v>5427.6</v>
      </c>
      <c r="BG18" s="8">
        <v>17</v>
      </c>
    </row>
    <row r="19" spans="1:59" s="4" customFormat="1" ht="20.25" customHeight="1">
      <c r="A19" s="55" t="s">
        <v>19</v>
      </c>
      <c r="B19" s="45">
        <v>169257</v>
      </c>
      <c r="C19" s="35">
        <v>1152</v>
      </c>
      <c r="D19" s="6">
        <v>136</v>
      </c>
      <c r="E19" s="7">
        <v>2</v>
      </c>
      <c r="F19" s="6">
        <v>378</v>
      </c>
      <c r="G19" s="7">
        <v>7</v>
      </c>
      <c r="H19" s="6">
        <v>0</v>
      </c>
      <c r="I19" s="7">
        <v>0</v>
      </c>
      <c r="J19" s="6">
        <v>0</v>
      </c>
      <c r="K19" s="7">
        <v>0</v>
      </c>
      <c r="L19" s="6">
        <v>0</v>
      </c>
      <c r="M19" s="7">
        <v>0</v>
      </c>
      <c r="N19" s="6">
        <v>0</v>
      </c>
      <c r="O19" s="7">
        <v>0</v>
      </c>
      <c r="P19" s="6">
        <v>0</v>
      </c>
      <c r="Q19" s="7">
        <v>0</v>
      </c>
      <c r="R19" s="6">
        <v>84959</v>
      </c>
      <c r="S19" s="7">
        <v>852</v>
      </c>
      <c r="T19" s="6">
        <v>0</v>
      </c>
      <c r="U19" s="7">
        <v>0</v>
      </c>
      <c r="V19" s="6">
        <v>19165</v>
      </c>
      <c r="W19" s="7">
        <v>1</v>
      </c>
      <c r="X19" s="6">
        <v>6975</v>
      </c>
      <c r="Y19" s="7">
        <v>5</v>
      </c>
      <c r="Z19" s="6">
        <v>0</v>
      </c>
      <c r="AA19" s="7">
        <v>0</v>
      </c>
      <c r="AB19" s="6">
        <v>0</v>
      </c>
      <c r="AC19" s="7">
        <v>0</v>
      </c>
      <c r="AD19" s="6">
        <v>43029</v>
      </c>
      <c r="AE19" s="7">
        <v>264</v>
      </c>
      <c r="AF19" s="6">
        <v>0</v>
      </c>
      <c r="AG19" s="7">
        <v>0</v>
      </c>
      <c r="AH19" s="6">
        <v>0</v>
      </c>
      <c r="AI19" s="7">
        <v>0</v>
      </c>
      <c r="AJ19" s="6">
        <v>8724</v>
      </c>
      <c r="AK19" s="7">
        <v>4</v>
      </c>
      <c r="AL19" s="6">
        <v>753</v>
      </c>
      <c r="AM19" s="7">
        <v>13</v>
      </c>
      <c r="AN19" s="6">
        <v>0</v>
      </c>
      <c r="AO19" s="7">
        <v>0</v>
      </c>
      <c r="AP19" s="6">
        <v>0</v>
      </c>
      <c r="AQ19" s="7">
        <v>0</v>
      </c>
      <c r="AR19" s="6">
        <v>0</v>
      </c>
      <c r="AS19" s="7">
        <v>0</v>
      </c>
      <c r="AT19" s="6">
        <v>143</v>
      </c>
      <c r="AU19" s="7">
        <v>1</v>
      </c>
      <c r="AV19" s="6">
        <v>0</v>
      </c>
      <c r="AW19" s="7">
        <v>0</v>
      </c>
      <c r="AX19" s="6">
        <v>0</v>
      </c>
      <c r="AY19" s="7">
        <v>0</v>
      </c>
      <c r="AZ19" s="6">
        <v>4598</v>
      </c>
      <c r="BA19" s="7">
        <v>2</v>
      </c>
      <c r="BB19" s="6">
        <v>0</v>
      </c>
      <c r="BC19" s="7">
        <v>0</v>
      </c>
      <c r="BD19" s="6">
        <v>0</v>
      </c>
      <c r="BE19" s="7">
        <v>0</v>
      </c>
      <c r="BF19" s="6">
        <v>397</v>
      </c>
      <c r="BG19" s="8">
        <v>1</v>
      </c>
    </row>
    <row r="20" spans="1:59" s="4" customFormat="1" ht="20.25" customHeight="1">
      <c r="A20" s="55" t="s">
        <v>20</v>
      </c>
      <c r="B20" s="45">
        <v>486141.5</v>
      </c>
      <c r="C20" s="35">
        <v>1593</v>
      </c>
      <c r="D20" s="6">
        <v>79362</v>
      </c>
      <c r="E20" s="7">
        <v>166</v>
      </c>
      <c r="F20" s="6">
        <v>26972</v>
      </c>
      <c r="G20" s="7">
        <v>51</v>
      </c>
      <c r="H20" s="6">
        <v>0</v>
      </c>
      <c r="I20" s="7">
        <v>0</v>
      </c>
      <c r="J20" s="6">
        <v>0</v>
      </c>
      <c r="K20" s="7">
        <v>0</v>
      </c>
      <c r="L20" s="6">
        <v>156344</v>
      </c>
      <c r="M20" s="7">
        <v>55</v>
      </c>
      <c r="N20" s="6">
        <v>0</v>
      </c>
      <c r="O20" s="7">
        <v>0</v>
      </c>
      <c r="P20" s="6">
        <v>0</v>
      </c>
      <c r="Q20" s="7">
        <v>0</v>
      </c>
      <c r="R20" s="6">
        <v>122269.2</v>
      </c>
      <c r="S20" s="7">
        <v>907</v>
      </c>
      <c r="T20" s="6">
        <v>0</v>
      </c>
      <c r="U20" s="7">
        <v>0</v>
      </c>
      <c r="V20" s="6">
        <v>35979</v>
      </c>
      <c r="W20" s="7">
        <v>2</v>
      </c>
      <c r="X20" s="6">
        <v>578</v>
      </c>
      <c r="Y20" s="7">
        <v>2</v>
      </c>
      <c r="Z20" s="6">
        <v>0</v>
      </c>
      <c r="AA20" s="7">
        <v>0</v>
      </c>
      <c r="AB20" s="6">
        <v>0</v>
      </c>
      <c r="AC20" s="7">
        <v>0</v>
      </c>
      <c r="AD20" s="6">
        <v>52513.7</v>
      </c>
      <c r="AE20" s="7">
        <v>368</v>
      </c>
      <c r="AF20" s="6">
        <v>0</v>
      </c>
      <c r="AG20" s="7">
        <v>0</v>
      </c>
      <c r="AH20" s="6">
        <v>0</v>
      </c>
      <c r="AI20" s="7">
        <v>0</v>
      </c>
      <c r="AJ20" s="6">
        <v>0</v>
      </c>
      <c r="AK20" s="7">
        <v>0</v>
      </c>
      <c r="AL20" s="6">
        <v>3404</v>
      </c>
      <c r="AM20" s="7">
        <v>13</v>
      </c>
      <c r="AN20" s="6">
        <v>0</v>
      </c>
      <c r="AO20" s="7">
        <v>0</v>
      </c>
      <c r="AP20" s="6">
        <v>0</v>
      </c>
      <c r="AQ20" s="7">
        <v>0</v>
      </c>
      <c r="AR20" s="6">
        <v>0</v>
      </c>
      <c r="AS20" s="7">
        <v>0</v>
      </c>
      <c r="AT20" s="6">
        <v>1906.9</v>
      </c>
      <c r="AU20" s="7">
        <v>1</v>
      </c>
      <c r="AV20" s="6">
        <v>0</v>
      </c>
      <c r="AW20" s="7">
        <v>0</v>
      </c>
      <c r="AX20" s="6">
        <v>0</v>
      </c>
      <c r="AY20" s="7">
        <v>0</v>
      </c>
      <c r="AZ20" s="6">
        <v>3652</v>
      </c>
      <c r="BA20" s="7">
        <v>6</v>
      </c>
      <c r="BB20" s="6">
        <v>0</v>
      </c>
      <c r="BC20" s="7">
        <v>0</v>
      </c>
      <c r="BD20" s="6">
        <v>0</v>
      </c>
      <c r="BE20" s="7">
        <v>0</v>
      </c>
      <c r="BF20" s="6">
        <v>3160.7</v>
      </c>
      <c r="BG20" s="8">
        <v>22</v>
      </c>
    </row>
    <row r="21" spans="1:59" s="4" customFormat="1" ht="20.25" customHeight="1">
      <c r="A21" s="55" t="s">
        <v>21</v>
      </c>
      <c r="B21" s="45">
        <v>1213833.7</v>
      </c>
      <c r="C21" s="35">
        <v>2912</v>
      </c>
      <c r="D21" s="6">
        <v>145978</v>
      </c>
      <c r="E21" s="7">
        <v>307</v>
      </c>
      <c r="F21" s="6">
        <v>41330</v>
      </c>
      <c r="G21" s="7">
        <v>96</v>
      </c>
      <c r="H21" s="6">
        <v>0</v>
      </c>
      <c r="I21" s="7">
        <v>0</v>
      </c>
      <c r="J21" s="6">
        <v>0</v>
      </c>
      <c r="K21" s="7">
        <v>0</v>
      </c>
      <c r="L21" s="6">
        <v>352775</v>
      </c>
      <c r="M21" s="7">
        <v>63</v>
      </c>
      <c r="N21" s="6">
        <v>0</v>
      </c>
      <c r="O21" s="7">
        <v>0</v>
      </c>
      <c r="P21" s="6">
        <v>0</v>
      </c>
      <c r="Q21" s="7">
        <v>0</v>
      </c>
      <c r="R21" s="6">
        <v>415382.1</v>
      </c>
      <c r="S21" s="7">
        <v>1941</v>
      </c>
      <c r="T21" s="6">
        <v>353.1</v>
      </c>
      <c r="U21" s="7">
        <v>1</v>
      </c>
      <c r="V21" s="6">
        <v>29460</v>
      </c>
      <c r="W21" s="7">
        <v>6</v>
      </c>
      <c r="X21" s="6">
        <v>560.1</v>
      </c>
      <c r="Y21" s="7">
        <v>3</v>
      </c>
      <c r="Z21" s="6">
        <v>2234.6</v>
      </c>
      <c r="AA21" s="7">
        <v>4</v>
      </c>
      <c r="AB21" s="6">
        <v>1877.1</v>
      </c>
      <c r="AC21" s="7">
        <v>5</v>
      </c>
      <c r="AD21" s="6">
        <v>185520.7</v>
      </c>
      <c r="AE21" s="7">
        <v>452</v>
      </c>
      <c r="AF21" s="6">
        <v>0</v>
      </c>
      <c r="AG21" s="7">
        <v>0</v>
      </c>
      <c r="AH21" s="6">
        <v>0</v>
      </c>
      <c r="AI21" s="7">
        <v>0</v>
      </c>
      <c r="AJ21" s="6">
        <v>0</v>
      </c>
      <c r="AK21" s="7">
        <v>0</v>
      </c>
      <c r="AL21" s="6">
        <v>3774</v>
      </c>
      <c r="AM21" s="7">
        <v>10</v>
      </c>
      <c r="AN21" s="6">
        <v>27</v>
      </c>
      <c r="AO21" s="7">
        <v>2</v>
      </c>
      <c r="AP21" s="6">
        <v>0</v>
      </c>
      <c r="AQ21" s="7">
        <v>0</v>
      </c>
      <c r="AR21" s="6">
        <v>0</v>
      </c>
      <c r="AS21" s="7">
        <v>0</v>
      </c>
      <c r="AT21" s="6">
        <v>0</v>
      </c>
      <c r="AU21" s="7">
        <v>0</v>
      </c>
      <c r="AV21" s="6">
        <v>0</v>
      </c>
      <c r="AW21" s="7">
        <v>0</v>
      </c>
      <c r="AX21" s="6">
        <v>0</v>
      </c>
      <c r="AY21" s="7">
        <v>0</v>
      </c>
      <c r="AZ21" s="6">
        <v>7586</v>
      </c>
      <c r="BA21" s="7">
        <v>6</v>
      </c>
      <c r="BB21" s="6">
        <v>0</v>
      </c>
      <c r="BC21" s="7">
        <v>0</v>
      </c>
      <c r="BD21" s="6">
        <v>2507</v>
      </c>
      <c r="BE21" s="7">
        <v>9</v>
      </c>
      <c r="BF21" s="6">
        <v>24469</v>
      </c>
      <c r="BG21" s="8">
        <v>7</v>
      </c>
    </row>
    <row r="22" spans="1:59" s="4" customFormat="1" ht="20.25" customHeight="1">
      <c r="A22" s="55" t="s">
        <v>22</v>
      </c>
      <c r="B22" s="45">
        <v>400273</v>
      </c>
      <c r="C22" s="35">
        <v>1873</v>
      </c>
      <c r="D22" s="6">
        <v>95695</v>
      </c>
      <c r="E22" s="7">
        <v>217</v>
      </c>
      <c r="F22" s="6">
        <v>83</v>
      </c>
      <c r="G22" s="7">
        <v>3</v>
      </c>
      <c r="H22" s="6">
        <v>0</v>
      </c>
      <c r="I22" s="7">
        <v>0</v>
      </c>
      <c r="J22" s="6">
        <v>0</v>
      </c>
      <c r="K22" s="7">
        <v>0</v>
      </c>
      <c r="L22" s="6">
        <v>32758</v>
      </c>
      <c r="M22" s="7">
        <v>32</v>
      </c>
      <c r="N22" s="6">
        <v>0</v>
      </c>
      <c r="O22" s="7">
        <v>0</v>
      </c>
      <c r="P22" s="6">
        <v>0</v>
      </c>
      <c r="Q22" s="7">
        <v>0</v>
      </c>
      <c r="R22" s="6">
        <v>131741</v>
      </c>
      <c r="S22" s="7">
        <v>1217</v>
      </c>
      <c r="T22" s="6">
        <v>0</v>
      </c>
      <c r="U22" s="7">
        <v>0</v>
      </c>
      <c r="V22" s="6">
        <v>4469</v>
      </c>
      <c r="W22" s="7">
        <v>2</v>
      </c>
      <c r="X22" s="6">
        <v>4332</v>
      </c>
      <c r="Y22" s="7">
        <v>11</v>
      </c>
      <c r="Z22" s="6">
        <v>0</v>
      </c>
      <c r="AA22" s="7">
        <v>0</v>
      </c>
      <c r="AB22" s="6">
        <v>0</v>
      </c>
      <c r="AC22" s="7">
        <v>0</v>
      </c>
      <c r="AD22" s="6">
        <v>99371</v>
      </c>
      <c r="AE22" s="7">
        <v>346</v>
      </c>
      <c r="AF22" s="6">
        <v>0</v>
      </c>
      <c r="AG22" s="7">
        <v>0</v>
      </c>
      <c r="AH22" s="6">
        <v>273</v>
      </c>
      <c r="AI22" s="7">
        <v>4</v>
      </c>
      <c r="AJ22" s="6">
        <v>9140</v>
      </c>
      <c r="AK22" s="7">
        <v>1</v>
      </c>
      <c r="AL22" s="6">
        <v>595</v>
      </c>
      <c r="AM22" s="7">
        <v>6</v>
      </c>
      <c r="AN22" s="6">
        <v>0</v>
      </c>
      <c r="AO22" s="7">
        <v>0</v>
      </c>
      <c r="AP22" s="6">
        <v>0</v>
      </c>
      <c r="AQ22" s="7">
        <v>0</v>
      </c>
      <c r="AR22" s="6">
        <v>283</v>
      </c>
      <c r="AS22" s="7">
        <v>2</v>
      </c>
      <c r="AT22" s="6">
        <v>0</v>
      </c>
      <c r="AU22" s="7">
        <v>0</v>
      </c>
      <c r="AV22" s="6">
        <v>0</v>
      </c>
      <c r="AW22" s="7">
        <v>0</v>
      </c>
      <c r="AX22" s="6">
        <v>0</v>
      </c>
      <c r="AY22" s="7">
        <v>0</v>
      </c>
      <c r="AZ22" s="6">
        <v>0</v>
      </c>
      <c r="BA22" s="7">
        <v>0</v>
      </c>
      <c r="BB22" s="6">
        <v>0</v>
      </c>
      <c r="BC22" s="7">
        <v>0</v>
      </c>
      <c r="BD22" s="6">
        <v>58</v>
      </c>
      <c r="BE22" s="7">
        <v>2</v>
      </c>
      <c r="BF22" s="6">
        <v>21475</v>
      </c>
      <c r="BG22" s="8">
        <v>30</v>
      </c>
    </row>
    <row r="23" spans="1:59" s="4" customFormat="1" ht="20.25" customHeight="1">
      <c r="A23" s="55" t="s">
        <v>23</v>
      </c>
      <c r="B23" s="45">
        <v>1533346.3</v>
      </c>
      <c r="C23" s="35">
        <v>3202</v>
      </c>
      <c r="D23" s="6">
        <v>94619</v>
      </c>
      <c r="E23" s="7">
        <v>439</v>
      </c>
      <c r="F23" s="6">
        <v>14589</v>
      </c>
      <c r="G23" s="7">
        <v>71</v>
      </c>
      <c r="H23" s="6">
        <v>815</v>
      </c>
      <c r="I23" s="7">
        <v>1</v>
      </c>
      <c r="J23" s="6">
        <v>0</v>
      </c>
      <c r="K23" s="7">
        <v>0</v>
      </c>
      <c r="L23" s="6">
        <v>485665</v>
      </c>
      <c r="M23" s="7">
        <v>89</v>
      </c>
      <c r="N23" s="6">
        <v>0</v>
      </c>
      <c r="O23" s="7">
        <v>0</v>
      </c>
      <c r="P23" s="6">
        <v>0</v>
      </c>
      <c r="Q23" s="7">
        <v>0</v>
      </c>
      <c r="R23" s="6">
        <v>529576.19999999995</v>
      </c>
      <c r="S23" s="7">
        <v>1875</v>
      </c>
      <c r="T23" s="6">
        <v>6735</v>
      </c>
      <c r="U23" s="7">
        <v>12</v>
      </c>
      <c r="V23" s="6">
        <v>125624.2</v>
      </c>
      <c r="W23" s="7">
        <v>31</v>
      </c>
      <c r="X23" s="6">
        <v>6278</v>
      </c>
      <c r="Y23" s="7">
        <v>7</v>
      </c>
      <c r="Z23" s="6">
        <v>1291</v>
      </c>
      <c r="AA23" s="7">
        <v>2</v>
      </c>
      <c r="AB23" s="6">
        <v>912</v>
      </c>
      <c r="AC23" s="7">
        <v>5</v>
      </c>
      <c r="AD23" s="6">
        <v>176565.6</v>
      </c>
      <c r="AE23" s="7">
        <v>575</v>
      </c>
      <c r="AF23" s="6">
        <v>0</v>
      </c>
      <c r="AG23" s="7">
        <v>0</v>
      </c>
      <c r="AH23" s="6">
        <v>2006</v>
      </c>
      <c r="AI23" s="7">
        <v>1</v>
      </c>
      <c r="AJ23" s="6">
        <v>0</v>
      </c>
      <c r="AK23" s="7">
        <v>0</v>
      </c>
      <c r="AL23" s="6">
        <v>15756</v>
      </c>
      <c r="AM23" s="7">
        <v>13</v>
      </c>
      <c r="AN23" s="6">
        <v>0</v>
      </c>
      <c r="AO23" s="7">
        <v>0</v>
      </c>
      <c r="AP23" s="6">
        <v>0</v>
      </c>
      <c r="AQ23" s="7">
        <v>0</v>
      </c>
      <c r="AR23" s="6">
        <v>3092</v>
      </c>
      <c r="AS23" s="7">
        <v>6</v>
      </c>
      <c r="AT23" s="6">
        <v>0</v>
      </c>
      <c r="AU23" s="7">
        <v>0</v>
      </c>
      <c r="AV23" s="6">
        <v>1163</v>
      </c>
      <c r="AW23" s="7">
        <v>1</v>
      </c>
      <c r="AX23" s="6">
        <v>0</v>
      </c>
      <c r="AY23" s="7">
        <v>0</v>
      </c>
      <c r="AZ23" s="6">
        <v>7538.5</v>
      </c>
      <c r="BA23" s="7">
        <v>14</v>
      </c>
      <c r="BB23" s="6">
        <v>0</v>
      </c>
      <c r="BC23" s="7">
        <v>0</v>
      </c>
      <c r="BD23" s="6">
        <v>760</v>
      </c>
      <c r="BE23" s="7">
        <v>5</v>
      </c>
      <c r="BF23" s="6">
        <v>60360.800000000003</v>
      </c>
      <c r="BG23" s="8">
        <v>55</v>
      </c>
    </row>
    <row r="24" spans="1:59" s="4" customFormat="1" ht="20.25" customHeight="1">
      <c r="A24" s="55" t="s">
        <v>24</v>
      </c>
      <c r="B24" s="45">
        <v>3713031.5</v>
      </c>
      <c r="C24" s="35">
        <v>2505</v>
      </c>
      <c r="D24" s="6">
        <v>610939</v>
      </c>
      <c r="E24" s="7">
        <v>836</v>
      </c>
      <c r="F24" s="6">
        <v>117843</v>
      </c>
      <c r="G24" s="7">
        <v>184</v>
      </c>
      <c r="H24" s="6">
        <v>0</v>
      </c>
      <c r="I24" s="7">
        <v>0</v>
      </c>
      <c r="J24" s="6">
        <v>0</v>
      </c>
      <c r="K24" s="7">
        <v>0</v>
      </c>
      <c r="L24" s="6">
        <v>1401195</v>
      </c>
      <c r="M24" s="7">
        <v>327</v>
      </c>
      <c r="N24" s="6">
        <v>0</v>
      </c>
      <c r="O24" s="7">
        <v>0</v>
      </c>
      <c r="P24" s="6">
        <v>0</v>
      </c>
      <c r="Q24" s="7">
        <v>0</v>
      </c>
      <c r="R24" s="6">
        <v>242281.5</v>
      </c>
      <c r="S24" s="7">
        <v>497</v>
      </c>
      <c r="T24" s="6">
        <v>851758</v>
      </c>
      <c r="U24" s="7">
        <v>132</v>
      </c>
      <c r="V24" s="6">
        <v>7970</v>
      </c>
      <c r="W24" s="7">
        <v>1</v>
      </c>
      <c r="X24" s="6">
        <v>1587</v>
      </c>
      <c r="Y24" s="7">
        <v>1</v>
      </c>
      <c r="Z24" s="6">
        <v>2571</v>
      </c>
      <c r="AA24" s="7">
        <v>10</v>
      </c>
      <c r="AB24" s="6">
        <v>1810</v>
      </c>
      <c r="AC24" s="7">
        <v>2</v>
      </c>
      <c r="AD24" s="6">
        <v>205195</v>
      </c>
      <c r="AE24" s="7">
        <v>328</v>
      </c>
      <c r="AF24" s="6">
        <v>0</v>
      </c>
      <c r="AG24" s="7">
        <v>0</v>
      </c>
      <c r="AH24" s="6">
        <v>5881</v>
      </c>
      <c r="AI24" s="7">
        <v>19</v>
      </c>
      <c r="AJ24" s="6">
        <v>0</v>
      </c>
      <c r="AK24" s="7">
        <v>0</v>
      </c>
      <c r="AL24" s="6">
        <v>45454</v>
      </c>
      <c r="AM24" s="7">
        <v>20</v>
      </c>
      <c r="AN24" s="6">
        <v>0</v>
      </c>
      <c r="AO24" s="7">
        <v>0</v>
      </c>
      <c r="AP24" s="6">
        <v>0</v>
      </c>
      <c r="AQ24" s="7">
        <v>0</v>
      </c>
      <c r="AR24" s="6">
        <v>0</v>
      </c>
      <c r="AS24" s="7">
        <v>0</v>
      </c>
      <c r="AT24" s="6">
        <v>0</v>
      </c>
      <c r="AU24" s="7">
        <v>0</v>
      </c>
      <c r="AV24" s="6">
        <v>0</v>
      </c>
      <c r="AW24" s="7">
        <v>0</v>
      </c>
      <c r="AX24" s="6">
        <v>0</v>
      </c>
      <c r="AY24" s="7">
        <v>0</v>
      </c>
      <c r="AZ24" s="6">
        <v>9241</v>
      </c>
      <c r="BA24" s="7">
        <v>9</v>
      </c>
      <c r="BB24" s="6">
        <v>0</v>
      </c>
      <c r="BC24" s="7">
        <v>0</v>
      </c>
      <c r="BD24" s="6">
        <v>6008</v>
      </c>
      <c r="BE24" s="7">
        <v>26</v>
      </c>
      <c r="BF24" s="6">
        <v>203298</v>
      </c>
      <c r="BG24" s="8">
        <v>113</v>
      </c>
    </row>
    <row r="25" spans="1:59" s="4" customFormat="1" ht="20.25" customHeight="1">
      <c r="A25" s="55" t="s">
        <v>25</v>
      </c>
      <c r="B25" s="45">
        <v>2575285.9</v>
      </c>
      <c r="C25" s="35">
        <v>1941</v>
      </c>
      <c r="D25" s="6">
        <v>203644</v>
      </c>
      <c r="E25" s="7">
        <v>277</v>
      </c>
      <c r="F25" s="6">
        <v>116410</v>
      </c>
      <c r="G25" s="7">
        <v>195</v>
      </c>
      <c r="H25" s="6">
        <v>0</v>
      </c>
      <c r="I25" s="7">
        <v>0</v>
      </c>
      <c r="J25" s="6">
        <v>0</v>
      </c>
      <c r="K25" s="7">
        <v>0</v>
      </c>
      <c r="L25" s="6">
        <v>1223622</v>
      </c>
      <c r="M25" s="7">
        <v>293</v>
      </c>
      <c r="N25" s="6">
        <v>0</v>
      </c>
      <c r="O25" s="7">
        <v>0</v>
      </c>
      <c r="P25" s="6">
        <v>0</v>
      </c>
      <c r="Q25" s="7">
        <v>0</v>
      </c>
      <c r="R25" s="6">
        <v>562912.19999999995</v>
      </c>
      <c r="S25" s="7">
        <v>759</v>
      </c>
      <c r="T25" s="6">
        <v>0</v>
      </c>
      <c r="U25" s="7">
        <v>0</v>
      </c>
      <c r="V25" s="6">
        <v>58011</v>
      </c>
      <c r="W25" s="7">
        <v>4</v>
      </c>
      <c r="X25" s="6">
        <v>2518</v>
      </c>
      <c r="Y25" s="7">
        <v>14</v>
      </c>
      <c r="Z25" s="6">
        <v>1488</v>
      </c>
      <c r="AA25" s="7">
        <v>1</v>
      </c>
      <c r="AB25" s="6">
        <v>741</v>
      </c>
      <c r="AC25" s="7">
        <v>1</v>
      </c>
      <c r="AD25" s="6">
        <v>291372.5</v>
      </c>
      <c r="AE25" s="7">
        <v>285</v>
      </c>
      <c r="AF25" s="6">
        <v>0</v>
      </c>
      <c r="AG25" s="7">
        <v>0</v>
      </c>
      <c r="AH25" s="6">
        <v>0</v>
      </c>
      <c r="AI25" s="7">
        <v>0</v>
      </c>
      <c r="AJ25" s="6">
        <v>0</v>
      </c>
      <c r="AK25" s="7">
        <v>0</v>
      </c>
      <c r="AL25" s="6">
        <v>15119.9</v>
      </c>
      <c r="AM25" s="7">
        <v>20</v>
      </c>
      <c r="AN25" s="6">
        <v>958</v>
      </c>
      <c r="AO25" s="7">
        <v>2</v>
      </c>
      <c r="AP25" s="6">
        <v>0</v>
      </c>
      <c r="AQ25" s="7">
        <v>0</v>
      </c>
      <c r="AR25" s="6">
        <v>11855</v>
      </c>
      <c r="AS25" s="7">
        <v>5</v>
      </c>
      <c r="AT25" s="6">
        <v>32420.400000000001</v>
      </c>
      <c r="AU25" s="7">
        <v>8</v>
      </c>
      <c r="AV25" s="6">
        <v>9361</v>
      </c>
      <c r="AW25" s="7">
        <v>5</v>
      </c>
      <c r="AX25" s="6">
        <v>0</v>
      </c>
      <c r="AY25" s="7">
        <v>0</v>
      </c>
      <c r="AZ25" s="6">
        <v>15908.4</v>
      </c>
      <c r="BA25" s="7">
        <v>22</v>
      </c>
      <c r="BB25" s="6">
        <v>0</v>
      </c>
      <c r="BC25" s="7">
        <v>0</v>
      </c>
      <c r="BD25" s="6">
        <v>2630</v>
      </c>
      <c r="BE25" s="7">
        <v>8</v>
      </c>
      <c r="BF25" s="6">
        <v>26314.5</v>
      </c>
      <c r="BG25" s="8">
        <v>42</v>
      </c>
    </row>
    <row r="26" spans="1:59" s="4" customFormat="1" ht="20.25" customHeight="1">
      <c r="A26" s="55" t="s">
        <v>26</v>
      </c>
      <c r="B26" s="45">
        <v>2244390.2999999998</v>
      </c>
      <c r="C26" s="35">
        <v>3127</v>
      </c>
      <c r="D26" s="6">
        <v>172008</v>
      </c>
      <c r="E26" s="7">
        <v>301</v>
      </c>
      <c r="F26" s="6">
        <v>31923</v>
      </c>
      <c r="G26" s="7">
        <v>79</v>
      </c>
      <c r="H26" s="6">
        <v>0</v>
      </c>
      <c r="I26" s="7">
        <v>0</v>
      </c>
      <c r="J26" s="6">
        <v>0</v>
      </c>
      <c r="K26" s="7">
        <v>0</v>
      </c>
      <c r="L26" s="6">
        <v>836075.7</v>
      </c>
      <c r="M26" s="7">
        <v>315</v>
      </c>
      <c r="N26" s="6">
        <v>0</v>
      </c>
      <c r="O26" s="7">
        <v>0</v>
      </c>
      <c r="P26" s="6">
        <v>0</v>
      </c>
      <c r="Q26" s="7">
        <v>0</v>
      </c>
      <c r="R26" s="6">
        <v>707851.3</v>
      </c>
      <c r="S26" s="7">
        <v>1881</v>
      </c>
      <c r="T26" s="6">
        <v>0</v>
      </c>
      <c r="U26" s="7">
        <v>0</v>
      </c>
      <c r="V26" s="6">
        <v>122894.6</v>
      </c>
      <c r="W26" s="7">
        <v>10</v>
      </c>
      <c r="X26" s="6">
        <v>13625.4</v>
      </c>
      <c r="Y26" s="7">
        <v>46</v>
      </c>
      <c r="Z26" s="6">
        <v>1109.0999999999999</v>
      </c>
      <c r="AA26" s="7">
        <v>2</v>
      </c>
      <c r="AB26" s="6">
        <v>205</v>
      </c>
      <c r="AC26" s="7">
        <v>1</v>
      </c>
      <c r="AD26" s="6">
        <v>239411.1</v>
      </c>
      <c r="AE26" s="7">
        <v>364</v>
      </c>
      <c r="AF26" s="6">
        <v>0</v>
      </c>
      <c r="AG26" s="7">
        <v>0</v>
      </c>
      <c r="AH26" s="6">
        <v>0</v>
      </c>
      <c r="AI26" s="7">
        <v>0</v>
      </c>
      <c r="AJ26" s="6">
        <v>8513</v>
      </c>
      <c r="AK26" s="7">
        <v>5</v>
      </c>
      <c r="AL26" s="6">
        <v>9438.4</v>
      </c>
      <c r="AM26" s="7">
        <v>13</v>
      </c>
      <c r="AN26" s="6">
        <v>0</v>
      </c>
      <c r="AO26" s="7">
        <v>0</v>
      </c>
      <c r="AP26" s="6">
        <v>0</v>
      </c>
      <c r="AQ26" s="7">
        <v>0</v>
      </c>
      <c r="AR26" s="6">
        <v>31</v>
      </c>
      <c r="AS26" s="7">
        <v>1</v>
      </c>
      <c r="AT26" s="6">
        <v>54362.1</v>
      </c>
      <c r="AU26" s="7">
        <v>21</v>
      </c>
      <c r="AV26" s="6">
        <v>0</v>
      </c>
      <c r="AW26" s="7">
        <v>0</v>
      </c>
      <c r="AX26" s="6">
        <v>0</v>
      </c>
      <c r="AY26" s="7">
        <v>0</v>
      </c>
      <c r="AZ26" s="6">
        <v>25861</v>
      </c>
      <c r="BA26" s="7">
        <v>15</v>
      </c>
      <c r="BB26" s="6">
        <v>0</v>
      </c>
      <c r="BC26" s="7">
        <v>0</v>
      </c>
      <c r="BD26" s="6">
        <v>3784</v>
      </c>
      <c r="BE26" s="7">
        <v>17</v>
      </c>
      <c r="BF26" s="6">
        <v>17297.599999999999</v>
      </c>
      <c r="BG26" s="8">
        <v>56</v>
      </c>
    </row>
    <row r="27" spans="1:59" s="4" customFormat="1" ht="20.25" customHeight="1">
      <c r="A27" s="55" t="s">
        <v>27</v>
      </c>
      <c r="B27" s="45">
        <v>2129905.7000000002</v>
      </c>
      <c r="C27" s="35">
        <v>1664</v>
      </c>
      <c r="D27" s="6">
        <v>149027</v>
      </c>
      <c r="E27" s="7">
        <v>268</v>
      </c>
      <c r="F27" s="6">
        <v>58581</v>
      </c>
      <c r="G27" s="7">
        <v>119</v>
      </c>
      <c r="H27" s="6">
        <v>0</v>
      </c>
      <c r="I27" s="7">
        <v>0</v>
      </c>
      <c r="J27" s="6">
        <v>0</v>
      </c>
      <c r="K27" s="7">
        <v>0</v>
      </c>
      <c r="L27" s="6">
        <v>1139109</v>
      </c>
      <c r="M27" s="7">
        <v>295</v>
      </c>
      <c r="N27" s="6">
        <v>0</v>
      </c>
      <c r="O27" s="7">
        <v>0</v>
      </c>
      <c r="P27" s="6">
        <v>0</v>
      </c>
      <c r="Q27" s="7">
        <v>0</v>
      </c>
      <c r="R27" s="6">
        <v>177334.6</v>
      </c>
      <c r="S27" s="7">
        <v>553</v>
      </c>
      <c r="T27" s="6">
        <v>895</v>
      </c>
      <c r="U27" s="7">
        <v>2</v>
      </c>
      <c r="V27" s="6">
        <v>25821</v>
      </c>
      <c r="W27" s="7">
        <v>2</v>
      </c>
      <c r="X27" s="6">
        <v>65.3</v>
      </c>
      <c r="Y27" s="7">
        <v>1</v>
      </c>
      <c r="Z27" s="6">
        <v>2939.8</v>
      </c>
      <c r="AA27" s="7">
        <v>8</v>
      </c>
      <c r="AB27" s="6">
        <v>894</v>
      </c>
      <c r="AC27" s="7">
        <v>2</v>
      </c>
      <c r="AD27" s="6">
        <v>142333.1</v>
      </c>
      <c r="AE27" s="7">
        <v>292</v>
      </c>
      <c r="AF27" s="6">
        <v>33086</v>
      </c>
      <c r="AG27" s="7">
        <v>32</v>
      </c>
      <c r="AH27" s="6">
        <v>0</v>
      </c>
      <c r="AI27" s="7">
        <v>0</v>
      </c>
      <c r="AJ27" s="6">
        <v>17042.400000000001</v>
      </c>
      <c r="AK27" s="7">
        <v>6</v>
      </c>
      <c r="AL27" s="6">
        <v>15230.2</v>
      </c>
      <c r="AM27" s="7">
        <v>35</v>
      </c>
      <c r="AN27" s="6">
        <v>10</v>
      </c>
      <c r="AO27" s="7">
        <v>1</v>
      </c>
      <c r="AP27" s="6">
        <v>0</v>
      </c>
      <c r="AQ27" s="7">
        <v>0</v>
      </c>
      <c r="AR27" s="6">
        <v>9101</v>
      </c>
      <c r="AS27" s="7">
        <v>5</v>
      </c>
      <c r="AT27" s="6">
        <v>1699.4</v>
      </c>
      <c r="AU27" s="7">
        <v>1</v>
      </c>
      <c r="AV27" s="6">
        <v>311249</v>
      </c>
      <c r="AW27" s="7">
        <v>16</v>
      </c>
      <c r="AX27" s="6">
        <v>0</v>
      </c>
      <c r="AY27" s="7">
        <v>0</v>
      </c>
      <c r="AZ27" s="6">
        <v>3107.9</v>
      </c>
      <c r="BA27" s="7">
        <v>3</v>
      </c>
      <c r="BB27" s="6">
        <v>0</v>
      </c>
      <c r="BC27" s="7">
        <v>0</v>
      </c>
      <c r="BD27" s="6">
        <v>35390</v>
      </c>
      <c r="BE27" s="7">
        <v>11</v>
      </c>
      <c r="BF27" s="6">
        <v>6990</v>
      </c>
      <c r="BG27" s="8">
        <v>12</v>
      </c>
    </row>
    <row r="28" spans="1:59" s="4" customFormat="1" ht="20.25" customHeight="1">
      <c r="A28" s="55" t="s">
        <v>28</v>
      </c>
      <c r="B28" s="45">
        <v>3088607.9</v>
      </c>
      <c r="C28" s="35">
        <v>2714</v>
      </c>
      <c r="D28" s="6">
        <v>139186</v>
      </c>
      <c r="E28" s="7">
        <v>326</v>
      </c>
      <c r="F28" s="6">
        <v>93797</v>
      </c>
      <c r="G28" s="7">
        <v>227</v>
      </c>
      <c r="H28" s="6">
        <v>0</v>
      </c>
      <c r="I28" s="7">
        <v>0</v>
      </c>
      <c r="J28" s="6">
        <v>0</v>
      </c>
      <c r="K28" s="7">
        <v>0</v>
      </c>
      <c r="L28" s="6">
        <v>1766916</v>
      </c>
      <c r="M28" s="7">
        <v>209</v>
      </c>
      <c r="N28" s="6">
        <v>0</v>
      </c>
      <c r="O28" s="7">
        <v>0</v>
      </c>
      <c r="P28" s="6">
        <v>0</v>
      </c>
      <c r="Q28" s="7">
        <v>0</v>
      </c>
      <c r="R28" s="6">
        <v>474820.1</v>
      </c>
      <c r="S28" s="7">
        <v>1182</v>
      </c>
      <c r="T28" s="6">
        <v>1501</v>
      </c>
      <c r="U28" s="7">
        <v>3</v>
      </c>
      <c r="V28" s="6">
        <v>64631.1</v>
      </c>
      <c r="W28" s="7">
        <v>10</v>
      </c>
      <c r="X28" s="6">
        <v>6876.8</v>
      </c>
      <c r="Y28" s="7">
        <v>15</v>
      </c>
      <c r="Z28" s="6">
        <v>1804.2</v>
      </c>
      <c r="AA28" s="7">
        <v>3</v>
      </c>
      <c r="AB28" s="6">
        <v>177.4</v>
      </c>
      <c r="AC28" s="7">
        <v>1</v>
      </c>
      <c r="AD28" s="6">
        <v>285680.40000000002</v>
      </c>
      <c r="AE28" s="7">
        <v>544</v>
      </c>
      <c r="AF28" s="6">
        <v>53203</v>
      </c>
      <c r="AG28" s="7">
        <v>40</v>
      </c>
      <c r="AH28" s="6">
        <v>0</v>
      </c>
      <c r="AI28" s="7">
        <v>0</v>
      </c>
      <c r="AJ28" s="6">
        <v>9529.4</v>
      </c>
      <c r="AK28" s="7">
        <v>3</v>
      </c>
      <c r="AL28" s="6">
        <v>25651</v>
      </c>
      <c r="AM28" s="7">
        <v>50</v>
      </c>
      <c r="AN28" s="6">
        <v>0</v>
      </c>
      <c r="AO28" s="7">
        <v>0</v>
      </c>
      <c r="AP28" s="6">
        <v>0</v>
      </c>
      <c r="AQ28" s="7">
        <v>0</v>
      </c>
      <c r="AR28" s="6">
        <v>91230.5</v>
      </c>
      <c r="AS28" s="7">
        <v>57</v>
      </c>
      <c r="AT28" s="6">
        <v>16700.400000000001</v>
      </c>
      <c r="AU28" s="7">
        <v>10</v>
      </c>
      <c r="AV28" s="6">
        <v>0</v>
      </c>
      <c r="AW28" s="7">
        <v>0</v>
      </c>
      <c r="AX28" s="6">
        <v>0</v>
      </c>
      <c r="AY28" s="7">
        <v>0</v>
      </c>
      <c r="AZ28" s="6">
        <v>8992.4</v>
      </c>
      <c r="BA28" s="7">
        <v>9</v>
      </c>
      <c r="BB28" s="6">
        <v>0</v>
      </c>
      <c r="BC28" s="7">
        <v>0</v>
      </c>
      <c r="BD28" s="6">
        <v>5712</v>
      </c>
      <c r="BE28" s="7">
        <v>7</v>
      </c>
      <c r="BF28" s="6">
        <v>42199.199999999997</v>
      </c>
      <c r="BG28" s="8">
        <v>18</v>
      </c>
    </row>
    <row r="29" spans="1:59" s="4" customFormat="1" ht="20.25" customHeight="1">
      <c r="A29" s="55" t="s">
        <v>29</v>
      </c>
      <c r="B29" s="45">
        <v>4075727.1</v>
      </c>
      <c r="C29" s="35">
        <v>2329</v>
      </c>
      <c r="D29" s="6">
        <v>177670</v>
      </c>
      <c r="E29" s="7">
        <v>286</v>
      </c>
      <c r="F29" s="6">
        <v>425547</v>
      </c>
      <c r="G29" s="7">
        <v>480</v>
      </c>
      <c r="H29" s="6">
        <v>0</v>
      </c>
      <c r="I29" s="7">
        <v>0</v>
      </c>
      <c r="J29" s="6">
        <v>0</v>
      </c>
      <c r="K29" s="7">
        <v>0</v>
      </c>
      <c r="L29" s="6">
        <v>2179203</v>
      </c>
      <c r="M29" s="7">
        <v>342</v>
      </c>
      <c r="N29" s="6">
        <v>0</v>
      </c>
      <c r="O29" s="7">
        <v>0</v>
      </c>
      <c r="P29" s="6">
        <v>0</v>
      </c>
      <c r="Q29" s="7">
        <v>0</v>
      </c>
      <c r="R29" s="6">
        <v>475353.9</v>
      </c>
      <c r="S29" s="7">
        <v>645</v>
      </c>
      <c r="T29" s="6">
        <v>362</v>
      </c>
      <c r="U29" s="7">
        <v>1</v>
      </c>
      <c r="V29" s="6">
        <v>722</v>
      </c>
      <c r="W29" s="7">
        <v>1</v>
      </c>
      <c r="X29" s="6">
        <v>2833.7</v>
      </c>
      <c r="Y29" s="7">
        <v>6</v>
      </c>
      <c r="Z29" s="6">
        <v>10143.9</v>
      </c>
      <c r="AA29" s="7">
        <v>8</v>
      </c>
      <c r="AB29" s="6">
        <v>6602.7</v>
      </c>
      <c r="AC29" s="7">
        <v>10</v>
      </c>
      <c r="AD29" s="6">
        <v>383823.6</v>
      </c>
      <c r="AE29" s="7">
        <v>417</v>
      </c>
      <c r="AF29" s="6">
        <v>22933</v>
      </c>
      <c r="AG29" s="7">
        <v>33</v>
      </c>
      <c r="AH29" s="6">
        <v>0</v>
      </c>
      <c r="AI29" s="7">
        <v>0</v>
      </c>
      <c r="AJ29" s="6">
        <v>9119.1</v>
      </c>
      <c r="AK29" s="7">
        <v>3</v>
      </c>
      <c r="AL29" s="6">
        <v>21254</v>
      </c>
      <c r="AM29" s="7">
        <v>11</v>
      </c>
      <c r="AN29" s="6">
        <v>0</v>
      </c>
      <c r="AO29" s="7">
        <v>0</v>
      </c>
      <c r="AP29" s="6">
        <v>0</v>
      </c>
      <c r="AQ29" s="7">
        <v>0</v>
      </c>
      <c r="AR29" s="6">
        <v>72838</v>
      </c>
      <c r="AS29" s="7">
        <v>4</v>
      </c>
      <c r="AT29" s="6">
        <v>18073.400000000001</v>
      </c>
      <c r="AU29" s="7">
        <v>8</v>
      </c>
      <c r="AV29" s="6">
        <v>166279</v>
      </c>
      <c r="AW29" s="7">
        <v>6</v>
      </c>
      <c r="AX29" s="6">
        <v>0</v>
      </c>
      <c r="AY29" s="7">
        <v>0</v>
      </c>
      <c r="AZ29" s="6">
        <v>14763.3</v>
      </c>
      <c r="BA29" s="7">
        <v>10</v>
      </c>
      <c r="BB29" s="6">
        <v>0</v>
      </c>
      <c r="BC29" s="7">
        <v>0</v>
      </c>
      <c r="BD29" s="6">
        <v>3315</v>
      </c>
      <c r="BE29" s="7">
        <v>9</v>
      </c>
      <c r="BF29" s="6">
        <v>84890.5</v>
      </c>
      <c r="BG29" s="8">
        <v>49</v>
      </c>
    </row>
    <row r="30" spans="1:59" s="4" customFormat="1" ht="20.25" customHeight="1">
      <c r="A30" s="55" t="s">
        <v>30</v>
      </c>
      <c r="B30" s="45">
        <v>5604875.9000000004</v>
      </c>
      <c r="C30" s="35">
        <v>1309</v>
      </c>
      <c r="D30" s="6">
        <v>269255</v>
      </c>
      <c r="E30" s="7">
        <v>320</v>
      </c>
      <c r="F30" s="6">
        <v>95900</v>
      </c>
      <c r="G30" s="7">
        <v>149</v>
      </c>
      <c r="H30" s="6">
        <v>0</v>
      </c>
      <c r="I30" s="7">
        <v>0</v>
      </c>
      <c r="J30" s="6">
        <v>0</v>
      </c>
      <c r="K30" s="7">
        <v>0</v>
      </c>
      <c r="L30" s="6">
        <v>3739230.6</v>
      </c>
      <c r="M30" s="7">
        <v>172</v>
      </c>
      <c r="N30" s="6">
        <v>0</v>
      </c>
      <c r="O30" s="7">
        <v>0</v>
      </c>
      <c r="P30" s="6">
        <v>0</v>
      </c>
      <c r="Q30" s="7">
        <v>0</v>
      </c>
      <c r="R30" s="6">
        <v>513754.4</v>
      </c>
      <c r="S30" s="7">
        <v>302</v>
      </c>
      <c r="T30" s="6">
        <v>91583.9</v>
      </c>
      <c r="U30" s="7">
        <v>59</v>
      </c>
      <c r="V30" s="6">
        <v>0</v>
      </c>
      <c r="W30" s="7">
        <v>0</v>
      </c>
      <c r="X30" s="6">
        <v>25</v>
      </c>
      <c r="Y30" s="7">
        <v>1</v>
      </c>
      <c r="Z30" s="6">
        <v>0</v>
      </c>
      <c r="AA30" s="7">
        <v>0</v>
      </c>
      <c r="AB30" s="6">
        <v>288</v>
      </c>
      <c r="AC30" s="7">
        <v>1</v>
      </c>
      <c r="AD30" s="6">
        <v>99142.7</v>
      </c>
      <c r="AE30" s="7">
        <v>232</v>
      </c>
      <c r="AF30" s="6">
        <v>0</v>
      </c>
      <c r="AG30" s="7">
        <v>0</v>
      </c>
      <c r="AH30" s="6">
        <v>1109</v>
      </c>
      <c r="AI30" s="7">
        <v>2</v>
      </c>
      <c r="AJ30" s="6">
        <v>5346.3</v>
      </c>
      <c r="AK30" s="7">
        <v>3</v>
      </c>
      <c r="AL30" s="6">
        <v>19327.900000000001</v>
      </c>
      <c r="AM30" s="7">
        <v>30</v>
      </c>
      <c r="AN30" s="6">
        <v>0</v>
      </c>
      <c r="AO30" s="7">
        <v>0</v>
      </c>
      <c r="AP30" s="6">
        <v>0</v>
      </c>
      <c r="AQ30" s="7">
        <v>0</v>
      </c>
      <c r="AR30" s="6">
        <v>921</v>
      </c>
      <c r="AS30" s="7">
        <v>18</v>
      </c>
      <c r="AT30" s="6">
        <v>372271.6</v>
      </c>
      <c r="AU30" s="7">
        <v>5</v>
      </c>
      <c r="AV30" s="6">
        <v>388946.5</v>
      </c>
      <c r="AW30" s="7">
        <v>1</v>
      </c>
      <c r="AX30" s="6">
        <v>0</v>
      </c>
      <c r="AY30" s="7">
        <v>0</v>
      </c>
      <c r="AZ30" s="6">
        <v>1566</v>
      </c>
      <c r="BA30" s="7">
        <v>1</v>
      </c>
      <c r="BB30" s="6">
        <v>0</v>
      </c>
      <c r="BC30" s="7">
        <v>0</v>
      </c>
      <c r="BD30" s="6">
        <v>2428</v>
      </c>
      <c r="BE30" s="7">
        <v>7</v>
      </c>
      <c r="BF30" s="6">
        <v>3780</v>
      </c>
      <c r="BG30" s="8">
        <v>6</v>
      </c>
    </row>
    <row r="31" spans="1:59" s="4" customFormat="1" ht="20.25" customHeight="1">
      <c r="A31" s="55" t="s">
        <v>31</v>
      </c>
      <c r="B31" s="45">
        <v>7433327.5</v>
      </c>
      <c r="C31" s="35">
        <v>4011</v>
      </c>
      <c r="D31" s="6">
        <v>830081</v>
      </c>
      <c r="E31" s="7">
        <v>1069</v>
      </c>
      <c r="F31" s="6">
        <v>627697</v>
      </c>
      <c r="G31" s="7">
        <v>721</v>
      </c>
      <c r="H31" s="6">
        <v>0</v>
      </c>
      <c r="I31" s="7">
        <v>0</v>
      </c>
      <c r="J31" s="6">
        <v>0</v>
      </c>
      <c r="K31" s="7">
        <v>0</v>
      </c>
      <c r="L31" s="6">
        <v>5047831</v>
      </c>
      <c r="M31" s="7">
        <v>715</v>
      </c>
      <c r="N31" s="6">
        <v>0</v>
      </c>
      <c r="O31" s="7">
        <v>0</v>
      </c>
      <c r="P31" s="6">
        <v>0</v>
      </c>
      <c r="Q31" s="7">
        <v>0</v>
      </c>
      <c r="R31" s="6">
        <v>139782</v>
      </c>
      <c r="S31" s="7">
        <v>419</v>
      </c>
      <c r="T31" s="6">
        <v>45135</v>
      </c>
      <c r="U31" s="7">
        <v>22</v>
      </c>
      <c r="V31" s="6">
        <v>11073</v>
      </c>
      <c r="W31" s="7">
        <v>1</v>
      </c>
      <c r="X31" s="6">
        <v>2793</v>
      </c>
      <c r="Y31" s="7">
        <v>3</v>
      </c>
      <c r="Z31" s="6">
        <v>1185</v>
      </c>
      <c r="AA31" s="7">
        <v>3</v>
      </c>
      <c r="AB31" s="6">
        <v>4513</v>
      </c>
      <c r="AC31" s="7">
        <v>9</v>
      </c>
      <c r="AD31" s="6">
        <v>368044.6</v>
      </c>
      <c r="AE31" s="7">
        <v>736</v>
      </c>
      <c r="AF31" s="6">
        <v>106567</v>
      </c>
      <c r="AG31" s="7">
        <v>80</v>
      </c>
      <c r="AH31" s="6">
        <v>927</v>
      </c>
      <c r="AI31" s="7">
        <v>3</v>
      </c>
      <c r="AJ31" s="6">
        <v>7761</v>
      </c>
      <c r="AK31" s="7">
        <v>5</v>
      </c>
      <c r="AL31" s="6">
        <v>71941.899999999994</v>
      </c>
      <c r="AM31" s="7">
        <v>62</v>
      </c>
      <c r="AN31" s="6">
        <v>0</v>
      </c>
      <c r="AO31" s="7">
        <v>0</v>
      </c>
      <c r="AP31" s="6">
        <v>0</v>
      </c>
      <c r="AQ31" s="7">
        <v>0</v>
      </c>
      <c r="AR31" s="6">
        <v>8882</v>
      </c>
      <c r="AS31" s="7">
        <v>34</v>
      </c>
      <c r="AT31" s="6">
        <v>0</v>
      </c>
      <c r="AU31" s="7">
        <v>0</v>
      </c>
      <c r="AV31" s="6">
        <v>0</v>
      </c>
      <c r="AW31" s="7">
        <v>0</v>
      </c>
      <c r="AX31" s="6">
        <v>0</v>
      </c>
      <c r="AY31" s="7">
        <v>0</v>
      </c>
      <c r="AZ31" s="6">
        <v>3841</v>
      </c>
      <c r="BA31" s="7">
        <v>2</v>
      </c>
      <c r="BB31" s="6">
        <v>0</v>
      </c>
      <c r="BC31" s="7">
        <v>0</v>
      </c>
      <c r="BD31" s="6">
        <v>20885</v>
      </c>
      <c r="BE31" s="7">
        <v>47</v>
      </c>
      <c r="BF31" s="6">
        <v>134388</v>
      </c>
      <c r="BG31" s="8">
        <v>80</v>
      </c>
    </row>
    <row r="32" spans="1:59" s="4" customFormat="1" ht="20.25" customHeight="1">
      <c r="A32" s="55" t="s">
        <v>32</v>
      </c>
      <c r="B32" s="45">
        <v>2922464.4</v>
      </c>
      <c r="C32" s="35">
        <v>3068</v>
      </c>
      <c r="D32" s="6">
        <v>349264</v>
      </c>
      <c r="E32" s="7">
        <v>736</v>
      </c>
      <c r="F32" s="6">
        <v>70403</v>
      </c>
      <c r="G32" s="7">
        <v>158</v>
      </c>
      <c r="H32" s="6">
        <v>0</v>
      </c>
      <c r="I32" s="7">
        <v>0</v>
      </c>
      <c r="J32" s="6">
        <v>0</v>
      </c>
      <c r="K32" s="7">
        <v>0</v>
      </c>
      <c r="L32" s="6">
        <v>1121931</v>
      </c>
      <c r="M32" s="7">
        <v>362</v>
      </c>
      <c r="N32" s="6">
        <v>0</v>
      </c>
      <c r="O32" s="7">
        <v>0</v>
      </c>
      <c r="P32" s="6">
        <v>0</v>
      </c>
      <c r="Q32" s="7">
        <v>0</v>
      </c>
      <c r="R32" s="6">
        <v>573484.19999999995</v>
      </c>
      <c r="S32" s="7">
        <v>1060</v>
      </c>
      <c r="T32" s="6">
        <v>17722</v>
      </c>
      <c r="U32" s="7">
        <v>9</v>
      </c>
      <c r="V32" s="6">
        <v>55703.1</v>
      </c>
      <c r="W32" s="7">
        <v>6</v>
      </c>
      <c r="X32" s="6">
        <v>32438.799999999999</v>
      </c>
      <c r="Y32" s="7">
        <v>6</v>
      </c>
      <c r="Z32" s="6">
        <v>2745</v>
      </c>
      <c r="AA32" s="7">
        <v>4</v>
      </c>
      <c r="AB32" s="6">
        <v>429</v>
      </c>
      <c r="AC32" s="7">
        <v>2</v>
      </c>
      <c r="AD32" s="6">
        <v>243366.1</v>
      </c>
      <c r="AE32" s="7">
        <v>461</v>
      </c>
      <c r="AF32" s="6">
        <v>63179</v>
      </c>
      <c r="AG32" s="7">
        <v>111</v>
      </c>
      <c r="AH32" s="6">
        <v>12306.4</v>
      </c>
      <c r="AI32" s="7">
        <v>6</v>
      </c>
      <c r="AJ32" s="6">
        <v>6663.6</v>
      </c>
      <c r="AK32" s="7">
        <v>1</v>
      </c>
      <c r="AL32" s="6">
        <v>21495</v>
      </c>
      <c r="AM32" s="7">
        <v>23</v>
      </c>
      <c r="AN32" s="6">
        <v>0</v>
      </c>
      <c r="AO32" s="7">
        <v>0</v>
      </c>
      <c r="AP32" s="6">
        <v>0</v>
      </c>
      <c r="AQ32" s="7">
        <v>0</v>
      </c>
      <c r="AR32" s="6">
        <v>9638.7000000000007</v>
      </c>
      <c r="AS32" s="7">
        <v>13</v>
      </c>
      <c r="AT32" s="6">
        <v>136370.20000000001</v>
      </c>
      <c r="AU32" s="7">
        <v>27</v>
      </c>
      <c r="AV32" s="6">
        <v>400</v>
      </c>
      <c r="AW32" s="7">
        <v>3</v>
      </c>
      <c r="AX32" s="6">
        <v>0</v>
      </c>
      <c r="AY32" s="7">
        <v>0</v>
      </c>
      <c r="AZ32" s="6">
        <v>15792.8</v>
      </c>
      <c r="BA32" s="7">
        <v>18</v>
      </c>
      <c r="BB32" s="6">
        <v>0</v>
      </c>
      <c r="BC32" s="7">
        <v>0</v>
      </c>
      <c r="BD32" s="6">
        <v>22244</v>
      </c>
      <c r="BE32" s="7">
        <v>35</v>
      </c>
      <c r="BF32" s="6">
        <v>166888.5</v>
      </c>
      <c r="BG32" s="8">
        <v>27</v>
      </c>
    </row>
    <row r="33" spans="1:59" s="4" customFormat="1" ht="20.25" customHeight="1">
      <c r="A33" s="55" t="s">
        <v>33</v>
      </c>
      <c r="B33" s="45">
        <v>3081473.5</v>
      </c>
      <c r="C33" s="35">
        <v>2007</v>
      </c>
      <c r="D33" s="6">
        <v>518810</v>
      </c>
      <c r="E33" s="7">
        <v>657</v>
      </c>
      <c r="F33" s="6">
        <v>24402</v>
      </c>
      <c r="G33" s="7">
        <v>67</v>
      </c>
      <c r="H33" s="6">
        <v>0</v>
      </c>
      <c r="I33" s="7">
        <v>0</v>
      </c>
      <c r="J33" s="6">
        <v>0</v>
      </c>
      <c r="K33" s="7">
        <v>0</v>
      </c>
      <c r="L33" s="6">
        <v>972446.9</v>
      </c>
      <c r="M33" s="7">
        <v>232</v>
      </c>
      <c r="N33" s="6">
        <v>0</v>
      </c>
      <c r="O33" s="7">
        <v>0</v>
      </c>
      <c r="P33" s="6">
        <v>0</v>
      </c>
      <c r="Q33" s="7">
        <v>0</v>
      </c>
      <c r="R33" s="6">
        <v>150350.29999999999</v>
      </c>
      <c r="S33" s="7">
        <v>578</v>
      </c>
      <c r="T33" s="6">
        <v>0</v>
      </c>
      <c r="U33" s="7">
        <v>0</v>
      </c>
      <c r="V33" s="6">
        <v>11350</v>
      </c>
      <c r="W33" s="7">
        <v>2</v>
      </c>
      <c r="X33" s="6">
        <v>5579.1</v>
      </c>
      <c r="Y33" s="7">
        <v>9</v>
      </c>
      <c r="Z33" s="6">
        <v>0</v>
      </c>
      <c r="AA33" s="7">
        <v>0</v>
      </c>
      <c r="AB33" s="6">
        <v>0</v>
      </c>
      <c r="AC33" s="7">
        <v>0</v>
      </c>
      <c r="AD33" s="6">
        <v>97458.3</v>
      </c>
      <c r="AE33" s="7">
        <v>371</v>
      </c>
      <c r="AF33" s="6">
        <v>0</v>
      </c>
      <c r="AG33" s="7">
        <v>0</v>
      </c>
      <c r="AH33" s="6">
        <v>7567</v>
      </c>
      <c r="AI33" s="7">
        <v>15</v>
      </c>
      <c r="AJ33" s="6">
        <v>506</v>
      </c>
      <c r="AK33" s="7">
        <v>2</v>
      </c>
      <c r="AL33" s="6">
        <v>107</v>
      </c>
      <c r="AM33" s="7">
        <v>1</v>
      </c>
      <c r="AN33" s="6">
        <v>221</v>
      </c>
      <c r="AO33" s="7">
        <v>1</v>
      </c>
      <c r="AP33" s="6">
        <v>1601</v>
      </c>
      <c r="AQ33" s="7">
        <v>1</v>
      </c>
      <c r="AR33" s="6">
        <v>1260.7</v>
      </c>
      <c r="AS33" s="7">
        <v>1</v>
      </c>
      <c r="AT33" s="6">
        <v>80652.800000000003</v>
      </c>
      <c r="AU33" s="7">
        <v>20</v>
      </c>
      <c r="AV33" s="6">
        <v>1142605.1000000001</v>
      </c>
      <c r="AW33" s="7">
        <v>5</v>
      </c>
      <c r="AX33" s="6">
        <v>38738.1</v>
      </c>
      <c r="AY33" s="7">
        <v>2</v>
      </c>
      <c r="AZ33" s="6">
        <v>1216</v>
      </c>
      <c r="BA33" s="7">
        <v>3</v>
      </c>
      <c r="BB33" s="6">
        <v>0</v>
      </c>
      <c r="BC33" s="7">
        <v>0</v>
      </c>
      <c r="BD33" s="6">
        <v>7711</v>
      </c>
      <c r="BE33" s="7">
        <v>20</v>
      </c>
      <c r="BF33" s="6">
        <v>18891.2</v>
      </c>
      <c r="BG33" s="8">
        <v>20</v>
      </c>
    </row>
    <row r="34" spans="1:59" s="4" customFormat="1" ht="20.25" customHeight="1">
      <c r="A34" s="55" t="s">
        <v>34</v>
      </c>
      <c r="B34" s="45">
        <v>1429258.9</v>
      </c>
      <c r="C34" s="35">
        <v>1775</v>
      </c>
      <c r="D34" s="6">
        <v>7488</v>
      </c>
      <c r="E34" s="7">
        <v>30</v>
      </c>
      <c r="F34" s="6">
        <v>646</v>
      </c>
      <c r="G34" s="7">
        <v>8</v>
      </c>
      <c r="H34" s="6">
        <v>0</v>
      </c>
      <c r="I34" s="7">
        <v>0</v>
      </c>
      <c r="J34" s="6">
        <v>0</v>
      </c>
      <c r="K34" s="7">
        <v>0</v>
      </c>
      <c r="L34" s="6">
        <v>79011.199999999997</v>
      </c>
      <c r="M34" s="7">
        <v>34</v>
      </c>
      <c r="N34" s="6">
        <v>0</v>
      </c>
      <c r="O34" s="7">
        <v>0</v>
      </c>
      <c r="P34" s="6">
        <v>0</v>
      </c>
      <c r="Q34" s="7">
        <v>0</v>
      </c>
      <c r="R34" s="6">
        <v>808025.7</v>
      </c>
      <c r="S34" s="7">
        <v>1502</v>
      </c>
      <c r="T34" s="6">
        <v>0</v>
      </c>
      <c r="U34" s="7">
        <v>0</v>
      </c>
      <c r="V34" s="6">
        <v>23943</v>
      </c>
      <c r="W34" s="7">
        <v>2</v>
      </c>
      <c r="X34" s="6">
        <v>10098.299999999999</v>
      </c>
      <c r="Y34" s="7">
        <v>15</v>
      </c>
      <c r="Z34" s="6">
        <v>1506.4</v>
      </c>
      <c r="AA34" s="7">
        <v>2</v>
      </c>
      <c r="AB34" s="6">
        <v>299</v>
      </c>
      <c r="AC34" s="7">
        <v>1</v>
      </c>
      <c r="AD34" s="6">
        <v>360678.8</v>
      </c>
      <c r="AE34" s="7">
        <v>150</v>
      </c>
      <c r="AF34" s="6">
        <v>0</v>
      </c>
      <c r="AG34" s="7">
        <v>0</v>
      </c>
      <c r="AH34" s="6">
        <v>0</v>
      </c>
      <c r="AI34" s="7">
        <v>0</v>
      </c>
      <c r="AJ34" s="6">
        <v>0</v>
      </c>
      <c r="AK34" s="7">
        <v>0</v>
      </c>
      <c r="AL34" s="6">
        <v>830.7</v>
      </c>
      <c r="AM34" s="7">
        <v>9</v>
      </c>
      <c r="AN34" s="6">
        <v>7506.5</v>
      </c>
      <c r="AO34" s="7">
        <v>1</v>
      </c>
      <c r="AP34" s="6">
        <v>0</v>
      </c>
      <c r="AQ34" s="7">
        <v>0</v>
      </c>
      <c r="AR34" s="6">
        <v>0</v>
      </c>
      <c r="AS34" s="7">
        <v>0</v>
      </c>
      <c r="AT34" s="6">
        <v>115353.4</v>
      </c>
      <c r="AU34" s="7">
        <v>14</v>
      </c>
      <c r="AV34" s="6">
        <v>10945.6</v>
      </c>
      <c r="AW34" s="7">
        <v>1</v>
      </c>
      <c r="AX34" s="6">
        <v>66</v>
      </c>
      <c r="AY34" s="7">
        <v>1</v>
      </c>
      <c r="AZ34" s="6">
        <v>1125</v>
      </c>
      <c r="BA34" s="7">
        <v>1</v>
      </c>
      <c r="BB34" s="6">
        <v>0</v>
      </c>
      <c r="BC34" s="7">
        <v>0</v>
      </c>
      <c r="BD34" s="6">
        <v>0</v>
      </c>
      <c r="BE34" s="7">
        <v>0</v>
      </c>
      <c r="BF34" s="6">
        <v>1735.3</v>
      </c>
      <c r="BG34" s="8">
        <v>4</v>
      </c>
    </row>
    <row r="35" spans="1:59" s="4" customFormat="1" ht="20.25" customHeight="1">
      <c r="A35" s="55" t="s">
        <v>35</v>
      </c>
      <c r="B35" s="45">
        <v>966619</v>
      </c>
      <c r="C35" s="35">
        <v>575</v>
      </c>
      <c r="D35" s="6">
        <v>129040</v>
      </c>
      <c r="E35" s="7">
        <v>234</v>
      </c>
      <c r="F35" s="6">
        <v>11542</v>
      </c>
      <c r="G35" s="7">
        <v>26</v>
      </c>
      <c r="H35" s="6">
        <v>3486</v>
      </c>
      <c r="I35" s="7">
        <v>3</v>
      </c>
      <c r="J35" s="6">
        <v>0</v>
      </c>
      <c r="K35" s="7">
        <v>0</v>
      </c>
      <c r="L35" s="6">
        <v>672245</v>
      </c>
      <c r="M35" s="7">
        <v>147</v>
      </c>
      <c r="N35" s="6">
        <v>0</v>
      </c>
      <c r="O35" s="7">
        <v>0</v>
      </c>
      <c r="P35" s="6">
        <v>0</v>
      </c>
      <c r="Q35" s="7">
        <v>0</v>
      </c>
      <c r="R35" s="6">
        <v>2737</v>
      </c>
      <c r="S35" s="7">
        <v>6</v>
      </c>
      <c r="T35" s="6">
        <v>0</v>
      </c>
      <c r="U35" s="7">
        <v>0</v>
      </c>
      <c r="V35" s="6">
        <v>0</v>
      </c>
      <c r="W35" s="7">
        <v>0</v>
      </c>
      <c r="X35" s="6">
        <v>0</v>
      </c>
      <c r="Y35" s="7">
        <v>0</v>
      </c>
      <c r="Z35" s="6">
        <v>3215</v>
      </c>
      <c r="AA35" s="7">
        <v>3</v>
      </c>
      <c r="AB35" s="6">
        <v>0</v>
      </c>
      <c r="AC35" s="7">
        <v>0</v>
      </c>
      <c r="AD35" s="6">
        <v>21192</v>
      </c>
      <c r="AE35" s="7">
        <v>35</v>
      </c>
      <c r="AF35" s="6">
        <v>73480</v>
      </c>
      <c r="AG35" s="7">
        <v>71</v>
      </c>
      <c r="AH35" s="6">
        <v>0</v>
      </c>
      <c r="AI35" s="7">
        <v>0</v>
      </c>
      <c r="AJ35" s="6">
        <v>5158</v>
      </c>
      <c r="AK35" s="7">
        <v>12</v>
      </c>
      <c r="AL35" s="6">
        <v>3960</v>
      </c>
      <c r="AM35" s="7">
        <v>9</v>
      </c>
      <c r="AN35" s="6">
        <v>0</v>
      </c>
      <c r="AO35" s="7">
        <v>0</v>
      </c>
      <c r="AP35" s="6">
        <v>0</v>
      </c>
      <c r="AQ35" s="7">
        <v>0</v>
      </c>
      <c r="AR35" s="6">
        <v>20058</v>
      </c>
      <c r="AS35" s="7">
        <v>3</v>
      </c>
      <c r="AT35" s="6">
        <v>2489</v>
      </c>
      <c r="AU35" s="7">
        <v>5</v>
      </c>
      <c r="AV35" s="6">
        <v>0</v>
      </c>
      <c r="AW35" s="7">
        <v>0</v>
      </c>
      <c r="AX35" s="6">
        <v>0</v>
      </c>
      <c r="AY35" s="7">
        <v>0</v>
      </c>
      <c r="AZ35" s="6">
        <v>0</v>
      </c>
      <c r="BA35" s="7">
        <v>0</v>
      </c>
      <c r="BB35" s="6">
        <v>0</v>
      </c>
      <c r="BC35" s="7">
        <v>0</v>
      </c>
      <c r="BD35" s="6">
        <v>18017</v>
      </c>
      <c r="BE35" s="7">
        <v>21</v>
      </c>
      <c r="BF35" s="6">
        <v>0</v>
      </c>
      <c r="BG35" s="8">
        <v>0</v>
      </c>
    </row>
    <row r="36" spans="1:59" s="4" customFormat="1" ht="20.25" customHeight="1">
      <c r="A36" s="55" t="s">
        <v>36</v>
      </c>
      <c r="B36" s="45">
        <v>1468379.8</v>
      </c>
      <c r="C36" s="35">
        <v>1534</v>
      </c>
      <c r="D36" s="6">
        <v>53240</v>
      </c>
      <c r="E36" s="7">
        <v>124</v>
      </c>
      <c r="F36" s="6">
        <v>23047</v>
      </c>
      <c r="G36" s="7">
        <v>51</v>
      </c>
      <c r="H36" s="6">
        <v>0</v>
      </c>
      <c r="I36" s="7">
        <v>0</v>
      </c>
      <c r="J36" s="6">
        <v>0</v>
      </c>
      <c r="K36" s="7">
        <v>0</v>
      </c>
      <c r="L36" s="6">
        <v>523049.6</v>
      </c>
      <c r="M36" s="7">
        <v>153</v>
      </c>
      <c r="N36" s="6">
        <v>0</v>
      </c>
      <c r="O36" s="7">
        <v>0</v>
      </c>
      <c r="P36" s="6">
        <v>0</v>
      </c>
      <c r="Q36" s="7">
        <v>0</v>
      </c>
      <c r="R36" s="6">
        <v>587516.5</v>
      </c>
      <c r="S36" s="7">
        <v>1028</v>
      </c>
      <c r="T36" s="6">
        <v>0</v>
      </c>
      <c r="U36" s="7">
        <v>0</v>
      </c>
      <c r="V36" s="6">
        <v>38644.1</v>
      </c>
      <c r="W36" s="7">
        <v>4</v>
      </c>
      <c r="X36" s="6">
        <v>2124.9</v>
      </c>
      <c r="Y36" s="7">
        <v>5</v>
      </c>
      <c r="Z36" s="6">
        <v>440.2</v>
      </c>
      <c r="AA36" s="7">
        <v>2</v>
      </c>
      <c r="AB36" s="6">
        <v>363</v>
      </c>
      <c r="AC36" s="7">
        <v>1</v>
      </c>
      <c r="AD36" s="6">
        <v>196504.1</v>
      </c>
      <c r="AE36" s="7">
        <v>133</v>
      </c>
      <c r="AF36" s="6">
        <v>0</v>
      </c>
      <c r="AG36" s="7">
        <v>0</v>
      </c>
      <c r="AH36" s="6">
        <v>1296.4000000000001</v>
      </c>
      <c r="AI36" s="7">
        <v>1</v>
      </c>
      <c r="AJ36" s="6">
        <v>1060</v>
      </c>
      <c r="AK36" s="7">
        <v>2</v>
      </c>
      <c r="AL36" s="6">
        <v>4498.8</v>
      </c>
      <c r="AM36" s="7">
        <v>10</v>
      </c>
      <c r="AN36" s="6">
        <v>0</v>
      </c>
      <c r="AO36" s="7">
        <v>0</v>
      </c>
      <c r="AP36" s="6">
        <v>0</v>
      </c>
      <c r="AQ36" s="7">
        <v>0</v>
      </c>
      <c r="AR36" s="6">
        <v>0</v>
      </c>
      <c r="AS36" s="7">
        <v>0</v>
      </c>
      <c r="AT36" s="6">
        <v>21255.1</v>
      </c>
      <c r="AU36" s="7">
        <v>3</v>
      </c>
      <c r="AV36" s="6">
        <v>0</v>
      </c>
      <c r="AW36" s="7">
        <v>0</v>
      </c>
      <c r="AX36" s="6">
        <v>0</v>
      </c>
      <c r="AY36" s="7">
        <v>0</v>
      </c>
      <c r="AZ36" s="6">
        <v>14502.1</v>
      </c>
      <c r="BA36" s="7">
        <v>12</v>
      </c>
      <c r="BB36" s="6">
        <v>0</v>
      </c>
      <c r="BC36" s="7">
        <v>0</v>
      </c>
      <c r="BD36" s="6">
        <v>317</v>
      </c>
      <c r="BE36" s="7">
        <v>2</v>
      </c>
      <c r="BF36" s="6">
        <v>521</v>
      </c>
      <c r="BG36" s="8">
        <v>3</v>
      </c>
    </row>
    <row r="37" spans="1:59" s="4" customFormat="1" ht="20.25" customHeight="1">
      <c r="A37" s="55" t="s">
        <v>37</v>
      </c>
      <c r="B37" s="45">
        <v>3301729.2</v>
      </c>
      <c r="C37" s="35">
        <v>2201</v>
      </c>
      <c r="D37" s="6">
        <v>311970</v>
      </c>
      <c r="E37" s="7">
        <v>390</v>
      </c>
      <c r="F37" s="6">
        <v>307763</v>
      </c>
      <c r="G37" s="7">
        <v>311</v>
      </c>
      <c r="H37" s="6">
        <v>340</v>
      </c>
      <c r="I37" s="7">
        <v>1</v>
      </c>
      <c r="J37" s="6">
        <v>0</v>
      </c>
      <c r="K37" s="7">
        <v>0</v>
      </c>
      <c r="L37" s="6">
        <v>1508412.4</v>
      </c>
      <c r="M37" s="7">
        <v>326</v>
      </c>
      <c r="N37" s="6">
        <v>0</v>
      </c>
      <c r="O37" s="7">
        <v>0</v>
      </c>
      <c r="P37" s="6">
        <v>0</v>
      </c>
      <c r="Q37" s="7">
        <v>0</v>
      </c>
      <c r="R37" s="6">
        <v>682879.7</v>
      </c>
      <c r="S37" s="7">
        <v>684</v>
      </c>
      <c r="T37" s="6">
        <v>12954</v>
      </c>
      <c r="U37" s="7">
        <v>11</v>
      </c>
      <c r="V37" s="6">
        <v>30500.400000000001</v>
      </c>
      <c r="W37" s="7">
        <v>2</v>
      </c>
      <c r="X37" s="6">
        <v>14595.6</v>
      </c>
      <c r="Y37" s="7">
        <v>14</v>
      </c>
      <c r="Z37" s="6">
        <v>1526</v>
      </c>
      <c r="AA37" s="7">
        <v>1</v>
      </c>
      <c r="AB37" s="6">
        <v>2480</v>
      </c>
      <c r="AC37" s="7">
        <v>2</v>
      </c>
      <c r="AD37" s="6">
        <v>293063.09999999998</v>
      </c>
      <c r="AE37" s="7">
        <v>361</v>
      </c>
      <c r="AF37" s="6">
        <v>0</v>
      </c>
      <c r="AG37" s="7">
        <v>0</v>
      </c>
      <c r="AH37" s="6">
        <v>5785.8</v>
      </c>
      <c r="AI37" s="7">
        <v>6</v>
      </c>
      <c r="AJ37" s="6">
        <v>144</v>
      </c>
      <c r="AK37" s="7">
        <v>2</v>
      </c>
      <c r="AL37" s="6">
        <v>17152</v>
      </c>
      <c r="AM37" s="7">
        <v>10</v>
      </c>
      <c r="AN37" s="6">
        <v>3942</v>
      </c>
      <c r="AO37" s="7">
        <v>2</v>
      </c>
      <c r="AP37" s="6">
        <v>0</v>
      </c>
      <c r="AQ37" s="7">
        <v>0</v>
      </c>
      <c r="AR37" s="6">
        <v>0</v>
      </c>
      <c r="AS37" s="7">
        <v>0</v>
      </c>
      <c r="AT37" s="6">
        <v>4193</v>
      </c>
      <c r="AU37" s="7">
        <v>2</v>
      </c>
      <c r="AV37" s="6">
        <v>0</v>
      </c>
      <c r="AW37" s="7">
        <v>0</v>
      </c>
      <c r="AX37" s="6">
        <v>49588.3</v>
      </c>
      <c r="AY37" s="7">
        <v>1</v>
      </c>
      <c r="AZ37" s="6">
        <v>6488</v>
      </c>
      <c r="BA37" s="7">
        <v>6</v>
      </c>
      <c r="BB37" s="6">
        <v>0</v>
      </c>
      <c r="BC37" s="7">
        <v>0</v>
      </c>
      <c r="BD37" s="6">
        <v>13896</v>
      </c>
      <c r="BE37" s="7">
        <v>30</v>
      </c>
      <c r="BF37" s="6">
        <v>34055.9</v>
      </c>
      <c r="BG37" s="8">
        <v>39</v>
      </c>
    </row>
    <row r="38" spans="1:59" s="4" customFormat="1" ht="20.25" customHeight="1">
      <c r="A38" s="55" t="s">
        <v>38</v>
      </c>
      <c r="B38" s="45">
        <v>1851919.4</v>
      </c>
      <c r="C38" s="35">
        <v>976</v>
      </c>
      <c r="D38" s="6">
        <v>272258</v>
      </c>
      <c r="E38" s="7">
        <v>319</v>
      </c>
      <c r="F38" s="6">
        <v>89758</v>
      </c>
      <c r="G38" s="7">
        <v>120</v>
      </c>
      <c r="H38" s="6">
        <v>0</v>
      </c>
      <c r="I38" s="7">
        <v>0</v>
      </c>
      <c r="J38" s="6">
        <v>0</v>
      </c>
      <c r="K38" s="7">
        <v>0</v>
      </c>
      <c r="L38" s="6">
        <v>1206490</v>
      </c>
      <c r="M38" s="7">
        <v>319</v>
      </c>
      <c r="N38" s="6">
        <v>0</v>
      </c>
      <c r="O38" s="7">
        <v>0</v>
      </c>
      <c r="P38" s="6">
        <v>0</v>
      </c>
      <c r="Q38" s="7">
        <v>0</v>
      </c>
      <c r="R38" s="6">
        <v>38328.400000000001</v>
      </c>
      <c r="S38" s="7">
        <v>58</v>
      </c>
      <c r="T38" s="6">
        <v>0</v>
      </c>
      <c r="U38" s="7">
        <v>0</v>
      </c>
      <c r="V38" s="6">
        <v>0</v>
      </c>
      <c r="W38" s="7">
        <v>0</v>
      </c>
      <c r="X38" s="6">
        <v>0</v>
      </c>
      <c r="Y38" s="7">
        <v>0</v>
      </c>
      <c r="Z38" s="6">
        <v>3904</v>
      </c>
      <c r="AA38" s="7">
        <v>4</v>
      </c>
      <c r="AB38" s="6">
        <v>0</v>
      </c>
      <c r="AC38" s="7">
        <v>0</v>
      </c>
      <c r="AD38" s="6">
        <v>41468</v>
      </c>
      <c r="AE38" s="7">
        <v>94</v>
      </c>
      <c r="AF38" s="6">
        <v>0</v>
      </c>
      <c r="AG38" s="7">
        <v>0</v>
      </c>
      <c r="AH38" s="6">
        <v>0</v>
      </c>
      <c r="AI38" s="7">
        <v>0</v>
      </c>
      <c r="AJ38" s="6">
        <v>177</v>
      </c>
      <c r="AK38" s="7">
        <v>2</v>
      </c>
      <c r="AL38" s="6">
        <v>13583</v>
      </c>
      <c r="AM38" s="7">
        <v>25</v>
      </c>
      <c r="AN38" s="6">
        <v>0</v>
      </c>
      <c r="AO38" s="7">
        <v>0</v>
      </c>
      <c r="AP38" s="6">
        <v>0</v>
      </c>
      <c r="AQ38" s="7">
        <v>0</v>
      </c>
      <c r="AR38" s="6">
        <v>9</v>
      </c>
      <c r="AS38" s="7">
        <v>1</v>
      </c>
      <c r="AT38" s="6">
        <v>0</v>
      </c>
      <c r="AU38" s="7">
        <v>0</v>
      </c>
      <c r="AV38" s="6">
        <v>157345</v>
      </c>
      <c r="AW38" s="7">
        <v>4</v>
      </c>
      <c r="AX38" s="6">
        <v>0</v>
      </c>
      <c r="AY38" s="7">
        <v>0</v>
      </c>
      <c r="AZ38" s="6">
        <v>13946</v>
      </c>
      <c r="BA38" s="7">
        <v>3</v>
      </c>
      <c r="BB38" s="6">
        <v>0</v>
      </c>
      <c r="BC38" s="7">
        <v>0</v>
      </c>
      <c r="BD38" s="6">
        <v>8810</v>
      </c>
      <c r="BE38" s="7">
        <v>22</v>
      </c>
      <c r="BF38" s="6">
        <v>5843</v>
      </c>
      <c r="BG38" s="8">
        <v>5</v>
      </c>
    </row>
    <row r="39" spans="1:59" s="4" customFormat="1" ht="20.25" customHeight="1">
      <c r="A39" s="55" t="s">
        <v>39</v>
      </c>
      <c r="B39" s="45">
        <v>984004</v>
      </c>
      <c r="C39" s="35">
        <v>1490</v>
      </c>
      <c r="D39" s="6">
        <v>0</v>
      </c>
      <c r="E39" s="7">
        <v>0</v>
      </c>
      <c r="F39" s="6">
        <v>0</v>
      </c>
      <c r="G39" s="7">
        <v>0</v>
      </c>
      <c r="H39" s="6">
        <v>0</v>
      </c>
      <c r="I39" s="7">
        <v>0</v>
      </c>
      <c r="J39" s="6">
        <v>0</v>
      </c>
      <c r="K39" s="7">
        <v>0</v>
      </c>
      <c r="L39" s="6">
        <v>43922.6</v>
      </c>
      <c r="M39" s="7">
        <v>15</v>
      </c>
      <c r="N39" s="6">
        <v>0</v>
      </c>
      <c r="O39" s="7">
        <v>0</v>
      </c>
      <c r="P39" s="6">
        <v>0</v>
      </c>
      <c r="Q39" s="7">
        <v>0</v>
      </c>
      <c r="R39" s="6">
        <v>615116.69999999995</v>
      </c>
      <c r="S39" s="7">
        <v>1403</v>
      </c>
      <c r="T39" s="6">
        <v>0</v>
      </c>
      <c r="U39" s="7">
        <v>0</v>
      </c>
      <c r="V39" s="6">
        <v>34096.300000000003</v>
      </c>
      <c r="W39" s="7">
        <v>2</v>
      </c>
      <c r="X39" s="6">
        <v>3549.1</v>
      </c>
      <c r="Y39" s="7">
        <v>11</v>
      </c>
      <c r="Z39" s="6">
        <v>661.2</v>
      </c>
      <c r="AA39" s="7">
        <v>1</v>
      </c>
      <c r="AB39" s="6">
        <v>0</v>
      </c>
      <c r="AC39" s="7">
        <v>0</v>
      </c>
      <c r="AD39" s="6">
        <v>261986.2</v>
      </c>
      <c r="AE39" s="7">
        <v>42</v>
      </c>
      <c r="AF39" s="6">
        <v>0</v>
      </c>
      <c r="AG39" s="7">
        <v>0</v>
      </c>
      <c r="AH39" s="6">
        <v>0</v>
      </c>
      <c r="AI39" s="7">
        <v>0</v>
      </c>
      <c r="AJ39" s="6">
        <v>0</v>
      </c>
      <c r="AK39" s="7">
        <v>0</v>
      </c>
      <c r="AL39" s="6">
        <v>0</v>
      </c>
      <c r="AM39" s="7">
        <v>0</v>
      </c>
      <c r="AN39" s="6">
        <v>0</v>
      </c>
      <c r="AO39" s="7">
        <v>0</v>
      </c>
      <c r="AP39" s="6">
        <v>0</v>
      </c>
      <c r="AQ39" s="7">
        <v>0</v>
      </c>
      <c r="AR39" s="6">
        <v>0</v>
      </c>
      <c r="AS39" s="7">
        <v>0</v>
      </c>
      <c r="AT39" s="6">
        <v>19675.2</v>
      </c>
      <c r="AU39" s="7">
        <v>11</v>
      </c>
      <c r="AV39" s="6">
        <v>0</v>
      </c>
      <c r="AW39" s="7">
        <v>0</v>
      </c>
      <c r="AX39" s="6">
        <v>0</v>
      </c>
      <c r="AY39" s="7">
        <v>0</v>
      </c>
      <c r="AZ39" s="6">
        <v>4996.7</v>
      </c>
      <c r="BA39" s="7">
        <v>5</v>
      </c>
      <c r="BB39" s="6">
        <v>0</v>
      </c>
      <c r="BC39" s="7">
        <v>0</v>
      </c>
      <c r="BD39" s="6">
        <v>0</v>
      </c>
      <c r="BE39" s="7">
        <v>0</v>
      </c>
      <c r="BF39" s="6">
        <v>0</v>
      </c>
      <c r="BG39" s="8">
        <v>0</v>
      </c>
    </row>
    <row r="40" spans="1:59" s="4" customFormat="1" ht="20.25" customHeight="1">
      <c r="A40" s="55" t="s">
        <v>40</v>
      </c>
      <c r="B40" s="45">
        <v>3420765.4</v>
      </c>
      <c r="C40" s="35">
        <v>3895</v>
      </c>
      <c r="D40" s="6">
        <v>781202</v>
      </c>
      <c r="E40" s="7">
        <v>1009</v>
      </c>
      <c r="F40" s="6">
        <v>363582</v>
      </c>
      <c r="G40" s="7">
        <v>603</v>
      </c>
      <c r="H40" s="6">
        <v>4119</v>
      </c>
      <c r="I40" s="7">
        <v>4</v>
      </c>
      <c r="J40" s="6">
        <v>0</v>
      </c>
      <c r="K40" s="7">
        <v>0</v>
      </c>
      <c r="L40" s="6">
        <v>1165526</v>
      </c>
      <c r="M40" s="7">
        <v>621</v>
      </c>
      <c r="N40" s="6">
        <v>0</v>
      </c>
      <c r="O40" s="7">
        <v>0</v>
      </c>
      <c r="P40" s="6">
        <v>0</v>
      </c>
      <c r="Q40" s="7">
        <v>0</v>
      </c>
      <c r="R40" s="6">
        <v>453229.2</v>
      </c>
      <c r="S40" s="7">
        <v>946</v>
      </c>
      <c r="T40" s="6">
        <v>0</v>
      </c>
      <c r="U40" s="7">
        <v>0</v>
      </c>
      <c r="V40" s="6">
        <v>30448.7</v>
      </c>
      <c r="W40" s="7">
        <v>2</v>
      </c>
      <c r="X40" s="6">
        <v>23241.5</v>
      </c>
      <c r="Y40" s="7">
        <v>12</v>
      </c>
      <c r="Z40" s="6">
        <v>0</v>
      </c>
      <c r="AA40" s="7">
        <v>0</v>
      </c>
      <c r="AB40" s="6">
        <v>350</v>
      </c>
      <c r="AC40" s="7">
        <v>1</v>
      </c>
      <c r="AD40" s="6">
        <v>301800.7</v>
      </c>
      <c r="AE40" s="7">
        <v>551</v>
      </c>
      <c r="AF40" s="6">
        <v>0</v>
      </c>
      <c r="AG40" s="7">
        <v>0</v>
      </c>
      <c r="AH40" s="6">
        <v>1881.6</v>
      </c>
      <c r="AI40" s="7">
        <v>6</v>
      </c>
      <c r="AJ40" s="6">
        <v>378</v>
      </c>
      <c r="AK40" s="7">
        <v>2</v>
      </c>
      <c r="AL40" s="6">
        <v>34973</v>
      </c>
      <c r="AM40" s="7">
        <v>23</v>
      </c>
      <c r="AN40" s="6">
        <v>22484</v>
      </c>
      <c r="AO40" s="7">
        <v>30</v>
      </c>
      <c r="AP40" s="6">
        <v>0</v>
      </c>
      <c r="AQ40" s="7">
        <v>0</v>
      </c>
      <c r="AR40" s="6">
        <v>3733.1</v>
      </c>
      <c r="AS40" s="7">
        <v>12</v>
      </c>
      <c r="AT40" s="6">
        <v>156130.5</v>
      </c>
      <c r="AU40" s="7">
        <v>30</v>
      </c>
      <c r="AV40" s="6">
        <v>0</v>
      </c>
      <c r="AW40" s="7">
        <v>0</v>
      </c>
      <c r="AX40" s="6">
        <v>0</v>
      </c>
      <c r="AY40" s="7">
        <v>0</v>
      </c>
      <c r="AZ40" s="6">
        <v>2475.9</v>
      </c>
      <c r="BA40" s="7">
        <v>3</v>
      </c>
      <c r="BB40" s="6">
        <v>0</v>
      </c>
      <c r="BC40" s="7">
        <v>0</v>
      </c>
      <c r="BD40" s="6">
        <v>15241</v>
      </c>
      <c r="BE40" s="7">
        <v>28</v>
      </c>
      <c r="BF40" s="6">
        <v>59969.2</v>
      </c>
      <c r="BG40" s="8">
        <v>12</v>
      </c>
    </row>
    <row r="41" spans="1:59" s="4" customFormat="1" ht="20.25" customHeight="1">
      <c r="A41" s="55" t="s">
        <v>41</v>
      </c>
      <c r="B41" s="45">
        <v>2552378.2999999998</v>
      </c>
      <c r="C41" s="35">
        <v>2825</v>
      </c>
      <c r="D41" s="6">
        <v>287826</v>
      </c>
      <c r="E41" s="7">
        <v>381</v>
      </c>
      <c r="F41" s="6">
        <v>316027</v>
      </c>
      <c r="G41" s="7">
        <v>375</v>
      </c>
      <c r="H41" s="6">
        <v>5341</v>
      </c>
      <c r="I41" s="7">
        <v>4</v>
      </c>
      <c r="J41" s="6">
        <v>0</v>
      </c>
      <c r="K41" s="7">
        <v>0</v>
      </c>
      <c r="L41" s="6">
        <v>715392</v>
      </c>
      <c r="M41" s="7">
        <v>298</v>
      </c>
      <c r="N41" s="6">
        <v>0</v>
      </c>
      <c r="O41" s="7">
        <v>0</v>
      </c>
      <c r="P41" s="6">
        <v>0</v>
      </c>
      <c r="Q41" s="7">
        <v>0</v>
      </c>
      <c r="R41" s="6">
        <v>663797</v>
      </c>
      <c r="S41" s="7">
        <v>1353</v>
      </c>
      <c r="T41" s="6">
        <v>2149</v>
      </c>
      <c r="U41" s="7">
        <v>1</v>
      </c>
      <c r="V41" s="6">
        <v>79321.7</v>
      </c>
      <c r="W41" s="7">
        <v>4</v>
      </c>
      <c r="X41" s="6">
        <v>14773.8</v>
      </c>
      <c r="Y41" s="7">
        <v>18</v>
      </c>
      <c r="Z41" s="6">
        <v>2143</v>
      </c>
      <c r="AA41" s="7">
        <v>6</v>
      </c>
      <c r="AB41" s="6">
        <v>7380</v>
      </c>
      <c r="AC41" s="7">
        <v>3</v>
      </c>
      <c r="AD41" s="6">
        <v>332440.7</v>
      </c>
      <c r="AE41" s="7">
        <v>263</v>
      </c>
      <c r="AF41" s="6">
        <v>46158</v>
      </c>
      <c r="AG41" s="7">
        <v>34</v>
      </c>
      <c r="AH41" s="6">
        <v>0</v>
      </c>
      <c r="AI41" s="7">
        <v>0</v>
      </c>
      <c r="AJ41" s="6">
        <v>23299</v>
      </c>
      <c r="AK41" s="7">
        <v>5</v>
      </c>
      <c r="AL41" s="6">
        <v>29266.799999999999</v>
      </c>
      <c r="AM41" s="7">
        <v>50</v>
      </c>
      <c r="AN41" s="6">
        <v>20</v>
      </c>
      <c r="AO41" s="7">
        <v>1</v>
      </c>
      <c r="AP41" s="6">
        <v>0</v>
      </c>
      <c r="AQ41" s="7">
        <v>0</v>
      </c>
      <c r="AR41" s="6">
        <v>0</v>
      </c>
      <c r="AS41" s="7">
        <v>0</v>
      </c>
      <c r="AT41" s="6">
        <v>5252</v>
      </c>
      <c r="AU41" s="7">
        <v>5</v>
      </c>
      <c r="AV41" s="6">
        <v>0</v>
      </c>
      <c r="AW41" s="7">
        <v>0</v>
      </c>
      <c r="AX41" s="6">
        <v>0</v>
      </c>
      <c r="AY41" s="7">
        <v>0</v>
      </c>
      <c r="AZ41" s="6">
        <v>10177.200000000001</v>
      </c>
      <c r="BA41" s="7">
        <v>6</v>
      </c>
      <c r="BB41" s="6">
        <v>0</v>
      </c>
      <c r="BC41" s="7">
        <v>0</v>
      </c>
      <c r="BD41" s="6">
        <v>8485</v>
      </c>
      <c r="BE41" s="7">
        <v>13</v>
      </c>
      <c r="BF41" s="6">
        <v>3129.1</v>
      </c>
      <c r="BG41" s="8">
        <v>5</v>
      </c>
    </row>
    <row r="42" spans="1:59" s="4" customFormat="1" ht="20.25" customHeight="1">
      <c r="A42" s="55" t="s">
        <v>42</v>
      </c>
      <c r="B42" s="45">
        <v>2390634</v>
      </c>
      <c r="C42" s="35">
        <v>1893</v>
      </c>
      <c r="D42" s="6">
        <v>322556</v>
      </c>
      <c r="E42" s="7">
        <v>369</v>
      </c>
      <c r="F42" s="6">
        <v>705096</v>
      </c>
      <c r="G42" s="7">
        <v>699</v>
      </c>
      <c r="H42" s="6">
        <v>0</v>
      </c>
      <c r="I42" s="7">
        <v>0</v>
      </c>
      <c r="J42" s="6">
        <v>1905</v>
      </c>
      <c r="K42" s="7">
        <v>4</v>
      </c>
      <c r="L42" s="6">
        <v>912524</v>
      </c>
      <c r="M42" s="7">
        <v>97</v>
      </c>
      <c r="N42" s="6">
        <v>0</v>
      </c>
      <c r="O42" s="7">
        <v>0</v>
      </c>
      <c r="P42" s="6">
        <v>0</v>
      </c>
      <c r="Q42" s="7">
        <v>0</v>
      </c>
      <c r="R42" s="6">
        <v>79975</v>
      </c>
      <c r="S42" s="7">
        <v>182</v>
      </c>
      <c r="T42" s="6">
        <v>5478</v>
      </c>
      <c r="U42" s="7">
        <v>4</v>
      </c>
      <c r="V42" s="6">
        <v>0</v>
      </c>
      <c r="W42" s="7">
        <v>0</v>
      </c>
      <c r="X42" s="6">
        <v>7304</v>
      </c>
      <c r="Y42" s="7">
        <v>11</v>
      </c>
      <c r="Z42" s="6">
        <v>6626</v>
      </c>
      <c r="AA42" s="7">
        <v>9</v>
      </c>
      <c r="AB42" s="6">
        <v>9641</v>
      </c>
      <c r="AC42" s="7">
        <v>13</v>
      </c>
      <c r="AD42" s="6">
        <v>149842</v>
      </c>
      <c r="AE42" s="7">
        <v>317</v>
      </c>
      <c r="AF42" s="6">
        <v>0</v>
      </c>
      <c r="AG42" s="7">
        <v>0</v>
      </c>
      <c r="AH42" s="6">
        <v>0</v>
      </c>
      <c r="AI42" s="7">
        <v>0</v>
      </c>
      <c r="AJ42" s="6">
        <v>49201</v>
      </c>
      <c r="AK42" s="7">
        <v>40</v>
      </c>
      <c r="AL42" s="6">
        <v>51312</v>
      </c>
      <c r="AM42" s="7">
        <v>83</v>
      </c>
      <c r="AN42" s="6">
        <v>23868</v>
      </c>
      <c r="AO42" s="7">
        <v>16</v>
      </c>
      <c r="AP42" s="6">
        <v>1016</v>
      </c>
      <c r="AQ42" s="7">
        <v>1</v>
      </c>
      <c r="AR42" s="6">
        <v>30576</v>
      </c>
      <c r="AS42" s="7">
        <v>9</v>
      </c>
      <c r="AT42" s="6">
        <v>0</v>
      </c>
      <c r="AU42" s="7">
        <v>0</v>
      </c>
      <c r="AV42" s="6">
        <v>0</v>
      </c>
      <c r="AW42" s="7">
        <v>0</v>
      </c>
      <c r="AX42" s="6">
        <v>0</v>
      </c>
      <c r="AY42" s="7">
        <v>0</v>
      </c>
      <c r="AZ42" s="6">
        <v>9967</v>
      </c>
      <c r="BA42" s="7">
        <v>6</v>
      </c>
      <c r="BB42" s="6">
        <v>6450</v>
      </c>
      <c r="BC42" s="7">
        <v>2</v>
      </c>
      <c r="BD42" s="6">
        <v>2113</v>
      </c>
      <c r="BE42" s="7">
        <v>9</v>
      </c>
      <c r="BF42" s="6">
        <v>15184</v>
      </c>
      <c r="BG42" s="8">
        <v>22</v>
      </c>
    </row>
    <row r="43" spans="1:59" s="4" customFormat="1" ht="20.25" customHeight="1">
      <c r="A43" s="55" t="s">
        <v>43</v>
      </c>
      <c r="B43" s="45">
        <v>2588568.2999999998</v>
      </c>
      <c r="C43" s="35">
        <v>2706</v>
      </c>
      <c r="D43" s="6">
        <v>209371</v>
      </c>
      <c r="E43" s="7">
        <v>246</v>
      </c>
      <c r="F43" s="6">
        <v>203541</v>
      </c>
      <c r="G43" s="7">
        <v>232</v>
      </c>
      <c r="H43" s="6">
        <v>12103</v>
      </c>
      <c r="I43" s="7">
        <v>1</v>
      </c>
      <c r="J43" s="6">
        <v>1758</v>
      </c>
      <c r="K43" s="7">
        <v>2</v>
      </c>
      <c r="L43" s="6">
        <v>806732.5</v>
      </c>
      <c r="M43" s="7">
        <v>207</v>
      </c>
      <c r="N43" s="6">
        <v>0</v>
      </c>
      <c r="O43" s="7">
        <v>0</v>
      </c>
      <c r="P43" s="6">
        <v>0</v>
      </c>
      <c r="Q43" s="7">
        <v>0</v>
      </c>
      <c r="R43" s="6">
        <v>579407</v>
      </c>
      <c r="S43" s="7">
        <v>1648</v>
      </c>
      <c r="T43" s="6">
        <v>1391</v>
      </c>
      <c r="U43" s="7">
        <v>2</v>
      </c>
      <c r="V43" s="6">
        <v>83225.7</v>
      </c>
      <c r="W43" s="7">
        <v>4</v>
      </c>
      <c r="X43" s="6">
        <v>20608.099999999999</v>
      </c>
      <c r="Y43" s="7">
        <v>20</v>
      </c>
      <c r="Z43" s="6">
        <v>5317.7</v>
      </c>
      <c r="AA43" s="7">
        <v>3</v>
      </c>
      <c r="AB43" s="6">
        <v>2156</v>
      </c>
      <c r="AC43" s="7">
        <v>2</v>
      </c>
      <c r="AD43" s="6">
        <v>388948</v>
      </c>
      <c r="AE43" s="7">
        <v>230</v>
      </c>
      <c r="AF43" s="6">
        <v>29038</v>
      </c>
      <c r="AG43" s="7">
        <v>23</v>
      </c>
      <c r="AH43" s="6">
        <v>0</v>
      </c>
      <c r="AI43" s="7">
        <v>0</v>
      </c>
      <c r="AJ43" s="6">
        <v>14754</v>
      </c>
      <c r="AK43" s="7">
        <v>7</v>
      </c>
      <c r="AL43" s="6">
        <v>9251.1</v>
      </c>
      <c r="AM43" s="7">
        <v>32</v>
      </c>
      <c r="AN43" s="6">
        <v>0</v>
      </c>
      <c r="AO43" s="7">
        <v>0</v>
      </c>
      <c r="AP43" s="6">
        <v>0</v>
      </c>
      <c r="AQ43" s="7">
        <v>0</v>
      </c>
      <c r="AR43" s="6">
        <v>2005</v>
      </c>
      <c r="AS43" s="7">
        <v>4</v>
      </c>
      <c r="AT43" s="6">
        <v>171055.4</v>
      </c>
      <c r="AU43" s="7">
        <v>22</v>
      </c>
      <c r="AV43" s="6">
        <v>28326</v>
      </c>
      <c r="AW43" s="7">
        <v>3</v>
      </c>
      <c r="AX43" s="6">
        <v>0</v>
      </c>
      <c r="AY43" s="7">
        <v>0</v>
      </c>
      <c r="AZ43" s="6">
        <v>1189.8</v>
      </c>
      <c r="BA43" s="7">
        <v>3</v>
      </c>
      <c r="BB43" s="6">
        <v>0</v>
      </c>
      <c r="BC43" s="7">
        <v>0</v>
      </c>
      <c r="BD43" s="6">
        <v>4377</v>
      </c>
      <c r="BE43" s="7">
        <v>6</v>
      </c>
      <c r="BF43" s="6">
        <v>14013</v>
      </c>
      <c r="BG43" s="8">
        <v>9</v>
      </c>
    </row>
    <row r="44" spans="1:59" s="4" customFormat="1" ht="20.25" customHeight="1">
      <c r="A44" s="55" t="s">
        <v>44</v>
      </c>
      <c r="B44" s="45">
        <v>3678094.2</v>
      </c>
      <c r="C44" s="35">
        <v>3076</v>
      </c>
      <c r="D44" s="6">
        <v>383651</v>
      </c>
      <c r="E44" s="7">
        <v>425</v>
      </c>
      <c r="F44" s="6">
        <v>969091</v>
      </c>
      <c r="G44" s="7">
        <v>916</v>
      </c>
      <c r="H44" s="6">
        <v>0</v>
      </c>
      <c r="I44" s="7">
        <v>0</v>
      </c>
      <c r="J44" s="6">
        <v>2919</v>
      </c>
      <c r="K44" s="7">
        <v>5</v>
      </c>
      <c r="L44" s="6">
        <v>1327465</v>
      </c>
      <c r="M44" s="7">
        <v>340</v>
      </c>
      <c r="N44" s="6">
        <v>0</v>
      </c>
      <c r="O44" s="7">
        <v>0</v>
      </c>
      <c r="P44" s="6">
        <v>0</v>
      </c>
      <c r="Q44" s="7">
        <v>0</v>
      </c>
      <c r="R44" s="6">
        <v>178808</v>
      </c>
      <c r="S44" s="7">
        <v>360</v>
      </c>
      <c r="T44" s="6">
        <v>132965.9</v>
      </c>
      <c r="U44" s="7">
        <v>47</v>
      </c>
      <c r="V44" s="6">
        <v>22025</v>
      </c>
      <c r="W44" s="7">
        <v>2</v>
      </c>
      <c r="X44" s="6">
        <v>69769</v>
      </c>
      <c r="Y44" s="7">
        <v>10</v>
      </c>
      <c r="Z44" s="6">
        <v>13248</v>
      </c>
      <c r="AA44" s="7">
        <v>8</v>
      </c>
      <c r="AB44" s="6">
        <v>3032</v>
      </c>
      <c r="AC44" s="7">
        <v>6</v>
      </c>
      <c r="AD44" s="6">
        <v>392000.7</v>
      </c>
      <c r="AE44" s="7">
        <v>802</v>
      </c>
      <c r="AF44" s="6">
        <v>11899</v>
      </c>
      <c r="AG44" s="7">
        <v>14</v>
      </c>
      <c r="AH44" s="6">
        <v>4129</v>
      </c>
      <c r="AI44" s="7">
        <v>7</v>
      </c>
      <c r="AJ44" s="6">
        <v>10347</v>
      </c>
      <c r="AK44" s="7">
        <v>9</v>
      </c>
      <c r="AL44" s="6">
        <v>83586</v>
      </c>
      <c r="AM44" s="7">
        <v>56</v>
      </c>
      <c r="AN44" s="6">
        <v>4734</v>
      </c>
      <c r="AO44" s="7">
        <v>9</v>
      </c>
      <c r="AP44" s="6">
        <v>0</v>
      </c>
      <c r="AQ44" s="7">
        <v>0</v>
      </c>
      <c r="AR44" s="6">
        <v>0</v>
      </c>
      <c r="AS44" s="7">
        <v>0</v>
      </c>
      <c r="AT44" s="6">
        <v>0</v>
      </c>
      <c r="AU44" s="7">
        <v>0</v>
      </c>
      <c r="AV44" s="6">
        <v>6682</v>
      </c>
      <c r="AW44" s="7">
        <v>1</v>
      </c>
      <c r="AX44" s="6">
        <v>0</v>
      </c>
      <c r="AY44" s="7">
        <v>0</v>
      </c>
      <c r="AZ44" s="6">
        <v>0</v>
      </c>
      <c r="BA44" s="7">
        <v>0</v>
      </c>
      <c r="BB44" s="6">
        <v>0</v>
      </c>
      <c r="BC44" s="7">
        <v>0</v>
      </c>
      <c r="BD44" s="6">
        <v>7583</v>
      </c>
      <c r="BE44" s="7">
        <v>5</v>
      </c>
      <c r="BF44" s="6">
        <v>54159.6</v>
      </c>
      <c r="BG44" s="8">
        <v>54</v>
      </c>
    </row>
    <row r="45" spans="1:59" s="4" customFormat="1" ht="20.25" customHeight="1">
      <c r="A45" s="55" t="s">
        <v>45</v>
      </c>
      <c r="B45" s="45">
        <v>5349147</v>
      </c>
      <c r="C45" s="35">
        <v>2667</v>
      </c>
      <c r="D45" s="6">
        <v>349216</v>
      </c>
      <c r="E45" s="7">
        <v>439</v>
      </c>
      <c r="F45" s="6">
        <v>371276</v>
      </c>
      <c r="G45" s="7">
        <v>401</v>
      </c>
      <c r="H45" s="6">
        <v>0</v>
      </c>
      <c r="I45" s="7">
        <v>0</v>
      </c>
      <c r="J45" s="6">
        <v>993</v>
      </c>
      <c r="K45" s="7">
        <v>1</v>
      </c>
      <c r="L45" s="6">
        <v>3275182</v>
      </c>
      <c r="M45" s="7">
        <v>505</v>
      </c>
      <c r="N45" s="6">
        <v>0</v>
      </c>
      <c r="O45" s="7">
        <v>0</v>
      </c>
      <c r="P45" s="6">
        <v>0</v>
      </c>
      <c r="Q45" s="7">
        <v>0</v>
      </c>
      <c r="R45" s="6">
        <v>318431</v>
      </c>
      <c r="S45" s="7">
        <v>426</v>
      </c>
      <c r="T45" s="6">
        <v>13882</v>
      </c>
      <c r="U45" s="7">
        <v>7</v>
      </c>
      <c r="V45" s="6">
        <v>62850</v>
      </c>
      <c r="W45" s="7">
        <v>1</v>
      </c>
      <c r="X45" s="6">
        <v>10250</v>
      </c>
      <c r="Y45" s="7">
        <v>8</v>
      </c>
      <c r="Z45" s="6">
        <v>5879</v>
      </c>
      <c r="AA45" s="7">
        <v>7</v>
      </c>
      <c r="AB45" s="6">
        <v>8259</v>
      </c>
      <c r="AC45" s="7">
        <v>14</v>
      </c>
      <c r="AD45" s="6">
        <v>222327</v>
      </c>
      <c r="AE45" s="7">
        <v>709</v>
      </c>
      <c r="AF45" s="6">
        <v>0</v>
      </c>
      <c r="AG45" s="7">
        <v>0</v>
      </c>
      <c r="AH45" s="6">
        <v>536</v>
      </c>
      <c r="AI45" s="7">
        <v>1</v>
      </c>
      <c r="AJ45" s="6">
        <v>5447</v>
      </c>
      <c r="AK45" s="7">
        <v>8</v>
      </c>
      <c r="AL45" s="6">
        <v>68612</v>
      </c>
      <c r="AM45" s="7">
        <v>51</v>
      </c>
      <c r="AN45" s="6">
        <v>92036</v>
      </c>
      <c r="AO45" s="7">
        <v>35</v>
      </c>
      <c r="AP45" s="6">
        <v>0</v>
      </c>
      <c r="AQ45" s="7">
        <v>0</v>
      </c>
      <c r="AR45" s="6">
        <v>0</v>
      </c>
      <c r="AS45" s="7">
        <v>0</v>
      </c>
      <c r="AT45" s="6">
        <v>0</v>
      </c>
      <c r="AU45" s="7">
        <v>0</v>
      </c>
      <c r="AV45" s="6">
        <v>508106</v>
      </c>
      <c r="AW45" s="7">
        <v>1</v>
      </c>
      <c r="AX45" s="6">
        <v>0</v>
      </c>
      <c r="AY45" s="7">
        <v>0</v>
      </c>
      <c r="AZ45" s="6">
        <v>9549</v>
      </c>
      <c r="BA45" s="7">
        <v>7</v>
      </c>
      <c r="BB45" s="6">
        <v>0</v>
      </c>
      <c r="BC45" s="7">
        <v>0</v>
      </c>
      <c r="BD45" s="6">
        <v>1452</v>
      </c>
      <c r="BE45" s="7">
        <v>3</v>
      </c>
      <c r="BF45" s="6">
        <v>24864</v>
      </c>
      <c r="BG45" s="8">
        <v>43</v>
      </c>
    </row>
    <row r="46" spans="1:59" s="4" customFormat="1" ht="20.25" customHeight="1">
      <c r="A46" s="55" t="s">
        <v>46</v>
      </c>
      <c r="B46" s="45">
        <v>2501363</v>
      </c>
      <c r="C46" s="35">
        <v>2512</v>
      </c>
      <c r="D46" s="6">
        <v>290377</v>
      </c>
      <c r="E46" s="7">
        <v>434</v>
      </c>
      <c r="F46" s="6">
        <v>661616.4</v>
      </c>
      <c r="G46" s="7">
        <v>742</v>
      </c>
      <c r="H46" s="6">
        <v>3307</v>
      </c>
      <c r="I46" s="7">
        <v>1</v>
      </c>
      <c r="J46" s="6">
        <v>1746</v>
      </c>
      <c r="K46" s="7">
        <v>3</v>
      </c>
      <c r="L46" s="6">
        <v>841745</v>
      </c>
      <c r="M46" s="7">
        <v>238</v>
      </c>
      <c r="N46" s="6">
        <v>0</v>
      </c>
      <c r="O46" s="7">
        <v>0</v>
      </c>
      <c r="P46" s="6">
        <v>0</v>
      </c>
      <c r="Q46" s="7">
        <v>0</v>
      </c>
      <c r="R46" s="6">
        <v>102083.7</v>
      </c>
      <c r="S46" s="7">
        <v>213</v>
      </c>
      <c r="T46" s="6">
        <v>4976</v>
      </c>
      <c r="U46" s="7">
        <v>3</v>
      </c>
      <c r="V46" s="6">
        <v>0</v>
      </c>
      <c r="W46" s="7">
        <v>0</v>
      </c>
      <c r="X46" s="6">
        <v>5141</v>
      </c>
      <c r="Y46" s="7">
        <v>5</v>
      </c>
      <c r="Z46" s="6">
        <v>7656</v>
      </c>
      <c r="AA46" s="7">
        <v>9</v>
      </c>
      <c r="AB46" s="6">
        <v>5300</v>
      </c>
      <c r="AC46" s="7">
        <v>6</v>
      </c>
      <c r="AD46" s="6">
        <v>325287.7</v>
      </c>
      <c r="AE46" s="7">
        <v>551</v>
      </c>
      <c r="AF46" s="6">
        <v>48430.2</v>
      </c>
      <c r="AG46" s="7">
        <v>64</v>
      </c>
      <c r="AH46" s="6">
        <v>4536</v>
      </c>
      <c r="AI46" s="7">
        <v>3</v>
      </c>
      <c r="AJ46" s="6">
        <v>93230</v>
      </c>
      <c r="AK46" s="7">
        <v>41</v>
      </c>
      <c r="AL46" s="6">
        <v>49375</v>
      </c>
      <c r="AM46" s="7">
        <v>124</v>
      </c>
      <c r="AN46" s="6">
        <v>23174</v>
      </c>
      <c r="AO46" s="7">
        <v>14</v>
      </c>
      <c r="AP46" s="6">
        <v>0</v>
      </c>
      <c r="AQ46" s="7">
        <v>0</v>
      </c>
      <c r="AR46" s="6">
        <v>3567</v>
      </c>
      <c r="AS46" s="7">
        <v>7</v>
      </c>
      <c r="AT46" s="6">
        <v>0</v>
      </c>
      <c r="AU46" s="7">
        <v>0</v>
      </c>
      <c r="AV46" s="6">
        <v>0</v>
      </c>
      <c r="AW46" s="7">
        <v>0</v>
      </c>
      <c r="AX46" s="6">
        <v>0</v>
      </c>
      <c r="AY46" s="7">
        <v>0</v>
      </c>
      <c r="AZ46" s="6">
        <v>0</v>
      </c>
      <c r="BA46" s="7">
        <v>0</v>
      </c>
      <c r="BB46" s="6">
        <v>0</v>
      </c>
      <c r="BC46" s="7">
        <v>0</v>
      </c>
      <c r="BD46" s="6">
        <v>2891</v>
      </c>
      <c r="BE46" s="7">
        <v>10</v>
      </c>
      <c r="BF46" s="6">
        <v>26924</v>
      </c>
      <c r="BG46" s="8">
        <v>44</v>
      </c>
    </row>
    <row r="47" spans="1:59" s="4" customFormat="1" ht="20.25" customHeight="1">
      <c r="A47" s="55" t="s">
        <v>47</v>
      </c>
      <c r="B47" s="45">
        <v>6912484.7000000002</v>
      </c>
      <c r="C47" s="35">
        <v>887</v>
      </c>
      <c r="D47" s="6">
        <v>108739</v>
      </c>
      <c r="E47" s="7">
        <v>100</v>
      </c>
      <c r="F47" s="6">
        <v>129425.5</v>
      </c>
      <c r="G47" s="7">
        <v>128</v>
      </c>
      <c r="H47" s="6">
        <v>0</v>
      </c>
      <c r="I47" s="7">
        <v>0</v>
      </c>
      <c r="J47" s="6">
        <v>0</v>
      </c>
      <c r="K47" s="7">
        <v>0</v>
      </c>
      <c r="L47" s="6">
        <v>1624727.6</v>
      </c>
      <c r="M47" s="7">
        <v>250</v>
      </c>
      <c r="N47" s="6">
        <v>0</v>
      </c>
      <c r="O47" s="7">
        <v>0</v>
      </c>
      <c r="P47" s="6">
        <v>0</v>
      </c>
      <c r="Q47" s="7">
        <v>0</v>
      </c>
      <c r="R47" s="6">
        <v>180722.9</v>
      </c>
      <c r="S47" s="7">
        <v>42</v>
      </c>
      <c r="T47" s="6">
        <v>3867778.5</v>
      </c>
      <c r="U47" s="7">
        <v>150</v>
      </c>
      <c r="V47" s="6">
        <v>0</v>
      </c>
      <c r="W47" s="7">
        <v>0</v>
      </c>
      <c r="X47" s="6">
        <v>3683</v>
      </c>
      <c r="Y47" s="7">
        <v>1</v>
      </c>
      <c r="Z47" s="6">
        <v>769.9</v>
      </c>
      <c r="AA47" s="7">
        <v>1</v>
      </c>
      <c r="AB47" s="6">
        <v>11159.4</v>
      </c>
      <c r="AC47" s="7">
        <v>2</v>
      </c>
      <c r="AD47" s="6">
        <v>447391.6</v>
      </c>
      <c r="AE47" s="7">
        <v>80</v>
      </c>
      <c r="AF47" s="6">
        <v>4905</v>
      </c>
      <c r="AG47" s="7">
        <v>4</v>
      </c>
      <c r="AH47" s="6">
        <v>21555.599999999999</v>
      </c>
      <c r="AI47" s="7">
        <v>15</v>
      </c>
      <c r="AJ47" s="6">
        <v>370946.2</v>
      </c>
      <c r="AK47" s="7">
        <v>14</v>
      </c>
      <c r="AL47" s="6">
        <v>28459.3</v>
      </c>
      <c r="AM47" s="7">
        <v>54</v>
      </c>
      <c r="AN47" s="6">
        <v>2313</v>
      </c>
      <c r="AO47" s="7">
        <v>5</v>
      </c>
      <c r="AP47" s="6">
        <v>0</v>
      </c>
      <c r="AQ47" s="7">
        <v>0</v>
      </c>
      <c r="AR47" s="6">
        <v>13143</v>
      </c>
      <c r="AS47" s="7">
        <v>10</v>
      </c>
      <c r="AT47" s="6">
        <v>4064.2</v>
      </c>
      <c r="AU47" s="7">
        <v>1</v>
      </c>
      <c r="AV47" s="6">
        <v>0</v>
      </c>
      <c r="AW47" s="7">
        <v>0</v>
      </c>
      <c r="AX47" s="6">
        <v>0</v>
      </c>
      <c r="AY47" s="7">
        <v>0</v>
      </c>
      <c r="AZ47" s="6">
        <v>0</v>
      </c>
      <c r="BA47" s="7">
        <v>0</v>
      </c>
      <c r="BB47" s="6">
        <v>0</v>
      </c>
      <c r="BC47" s="7">
        <v>0</v>
      </c>
      <c r="BD47" s="6">
        <v>11217</v>
      </c>
      <c r="BE47" s="7">
        <v>3</v>
      </c>
      <c r="BF47" s="6">
        <v>81484</v>
      </c>
      <c r="BG47" s="8">
        <v>27</v>
      </c>
    </row>
    <row r="48" spans="1:59" s="4" customFormat="1" ht="20.25" customHeight="1">
      <c r="A48" s="55" t="s">
        <v>48</v>
      </c>
      <c r="B48" s="45">
        <v>2834221.4</v>
      </c>
      <c r="C48" s="35">
        <v>608</v>
      </c>
      <c r="D48" s="6">
        <v>32141</v>
      </c>
      <c r="E48" s="7">
        <v>50</v>
      </c>
      <c r="F48" s="6">
        <v>6152</v>
      </c>
      <c r="G48" s="7">
        <v>18</v>
      </c>
      <c r="H48" s="6">
        <v>0</v>
      </c>
      <c r="I48" s="7">
        <v>0</v>
      </c>
      <c r="J48" s="6">
        <v>0</v>
      </c>
      <c r="K48" s="7">
        <v>0</v>
      </c>
      <c r="L48" s="6">
        <v>782238.3</v>
      </c>
      <c r="M48" s="7">
        <v>80</v>
      </c>
      <c r="N48" s="6">
        <v>0</v>
      </c>
      <c r="O48" s="7">
        <v>0</v>
      </c>
      <c r="P48" s="6">
        <v>0</v>
      </c>
      <c r="Q48" s="7">
        <v>0</v>
      </c>
      <c r="R48" s="6">
        <v>59451.8</v>
      </c>
      <c r="S48" s="7">
        <v>48</v>
      </c>
      <c r="T48" s="6">
        <v>1493000.6</v>
      </c>
      <c r="U48" s="7">
        <v>77</v>
      </c>
      <c r="V48" s="6">
        <v>0</v>
      </c>
      <c r="W48" s="7">
        <v>0</v>
      </c>
      <c r="X48" s="6">
        <v>999.9</v>
      </c>
      <c r="Y48" s="7">
        <v>1</v>
      </c>
      <c r="Z48" s="6">
        <v>3085</v>
      </c>
      <c r="AA48" s="7">
        <v>3</v>
      </c>
      <c r="AB48" s="6">
        <v>4004</v>
      </c>
      <c r="AC48" s="7">
        <v>2</v>
      </c>
      <c r="AD48" s="6">
        <v>253147.5</v>
      </c>
      <c r="AE48" s="7">
        <v>231</v>
      </c>
      <c r="AF48" s="6">
        <v>29456</v>
      </c>
      <c r="AG48" s="7">
        <v>6</v>
      </c>
      <c r="AH48" s="6">
        <v>0</v>
      </c>
      <c r="AI48" s="7">
        <v>0</v>
      </c>
      <c r="AJ48" s="6">
        <v>44731</v>
      </c>
      <c r="AK48" s="7">
        <v>14</v>
      </c>
      <c r="AL48" s="6">
        <v>29379.9</v>
      </c>
      <c r="AM48" s="7">
        <v>26</v>
      </c>
      <c r="AN48" s="6">
        <v>0</v>
      </c>
      <c r="AO48" s="7">
        <v>0</v>
      </c>
      <c r="AP48" s="6">
        <v>0</v>
      </c>
      <c r="AQ48" s="7">
        <v>0</v>
      </c>
      <c r="AR48" s="6">
        <v>7282</v>
      </c>
      <c r="AS48" s="7">
        <v>2</v>
      </c>
      <c r="AT48" s="6">
        <v>0</v>
      </c>
      <c r="AU48" s="7">
        <v>0</v>
      </c>
      <c r="AV48" s="6">
        <v>0</v>
      </c>
      <c r="AW48" s="7">
        <v>0</v>
      </c>
      <c r="AX48" s="6">
        <v>0</v>
      </c>
      <c r="AY48" s="7">
        <v>0</v>
      </c>
      <c r="AZ48" s="6">
        <v>0</v>
      </c>
      <c r="BA48" s="7">
        <v>0</v>
      </c>
      <c r="BB48" s="6">
        <v>0</v>
      </c>
      <c r="BC48" s="7">
        <v>0</v>
      </c>
      <c r="BD48" s="6">
        <v>0</v>
      </c>
      <c r="BE48" s="7">
        <v>0</v>
      </c>
      <c r="BF48" s="6">
        <v>89152.4</v>
      </c>
      <c r="BG48" s="8">
        <v>50</v>
      </c>
    </row>
    <row r="49" spans="1:59" s="4" customFormat="1" ht="20.25" customHeight="1">
      <c r="A49" s="55" t="s">
        <v>49</v>
      </c>
      <c r="B49" s="45">
        <v>6851431.4000000004</v>
      </c>
      <c r="C49" s="35">
        <v>721</v>
      </c>
      <c r="D49" s="6">
        <v>41946</v>
      </c>
      <c r="E49" s="7">
        <v>61</v>
      </c>
      <c r="F49" s="6">
        <v>28288</v>
      </c>
      <c r="G49" s="7">
        <v>59</v>
      </c>
      <c r="H49" s="6">
        <v>0</v>
      </c>
      <c r="I49" s="7">
        <v>0</v>
      </c>
      <c r="J49" s="6">
        <v>0</v>
      </c>
      <c r="K49" s="7">
        <v>0</v>
      </c>
      <c r="L49" s="6">
        <v>4317786.0999999996</v>
      </c>
      <c r="M49" s="7">
        <v>317</v>
      </c>
      <c r="N49" s="6">
        <v>0</v>
      </c>
      <c r="O49" s="7">
        <v>0</v>
      </c>
      <c r="P49" s="6">
        <v>0</v>
      </c>
      <c r="Q49" s="7">
        <v>0</v>
      </c>
      <c r="R49" s="6">
        <v>16392.7</v>
      </c>
      <c r="S49" s="7">
        <v>32</v>
      </c>
      <c r="T49" s="6">
        <v>1860078.2</v>
      </c>
      <c r="U49" s="7">
        <v>47</v>
      </c>
      <c r="V49" s="6">
        <v>0</v>
      </c>
      <c r="W49" s="7">
        <v>0</v>
      </c>
      <c r="X49" s="6">
        <v>0</v>
      </c>
      <c r="Y49" s="7">
        <v>0</v>
      </c>
      <c r="Z49" s="6">
        <v>2739</v>
      </c>
      <c r="AA49" s="7">
        <v>2</v>
      </c>
      <c r="AB49" s="6">
        <v>0</v>
      </c>
      <c r="AC49" s="7">
        <v>0</v>
      </c>
      <c r="AD49" s="6">
        <v>250444</v>
      </c>
      <c r="AE49" s="7">
        <v>72</v>
      </c>
      <c r="AF49" s="6">
        <v>69285</v>
      </c>
      <c r="AG49" s="7">
        <v>14</v>
      </c>
      <c r="AH49" s="6">
        <v>0</v>
      </c>
      <c r="AI49" s="7">
        <v>0</v>
      </c>
      <c r="AJ49" s="6">
        <v>52523.4</v>
      </c>
      <c r="AK49" s="7">
        <v>13</v>
      </c>
      <c r="AL49" s="6">
        <v>33233.800000000003</v>
      </c>
      <c r="AM49" s="7">
        <v>24</v>
      </c>
      <c r="AN49" s="6">
        <v>64841</v>
      </c>
      <c r="AO49" s="7">
        <v>30</v>
      </c>
      <c r="AP49" s="6">
        <v>0</v>
      </c>
      <c r="AQ49" s="7">
        <v>0</v>
      </c>
      <c r="AR49" s="6">
        <v>28134</v>
      </c>
      <c r="AS49" s="7">
        <v>4</v>
      </c>
      <c r="AT49" s="6">
        <v>4556.2</v>
      </c>
      <c r="AU49" s="7">
        <v>1</v>
      </c>
      <c r="AV49" s="6">
        <v>0</v>
      </c>
      <c r="AW49" s="7">
        <v>0</v>
      </c>
      <c r="AX49" s="6">
        <v>0</v>
      </c>
      <c r="AY49" s="7">
        <v>0</v>
      </c>
      <c r="AZ49" s="6">
        <v>0</v>
      </c>
      <c r="BA49" s="7">
        <v>0</v>
      </c>
      <c r="BB49" s="6">
        <v>0</v>
      </c>
      <c r="BC49" s="7">
        <v>0</v>
      </c>
      <c r="BD49" s="6">
        <v>123</v>
      </c>
      <c r="BE49" s="7">
        <v>2</v>
      </c>
      <c r="BF49" s="6">
        <v>81061</v>
      </c>
      <c r="BG49" s="8">
        <v>43</v>
      </c>
    </row>
    <row r="50" spans="1:59" s="4" customFormat="1" ht="20.25" customHeight="1">
      <c r="A50" s="55" t="s">
        <v>50</v>
      </c>
      <c r="B50" s="45">
        <v>13748951.9</v>
      </c>
      <c r="C50" s="35">
        <v>2854</v>
      </c>
      <c r="D50" s="6">
        <v>169258</v>
      </c>
      <c r="E50" s="7">
        <v>373</v>
      </c>
      <c r="F50" s="6">
        <v>100059</v>
      </c>
      <c r="G50" s="7">
        <v>201</v>
      </c>
      <c r="H50" s="6">
        <v>8766</v>
      </c>
      <c r="I50" s="7">
        <v>3</v>
      </c>
      <c r="J50" s="6">
        <v>250</v>
      </c>
      <c r="K50" s="7">
        <v>1</v>
      </c>
      <c r="L50" s="6">
        <v>5806317.9000000004</v>
      </c>
      <c r="M50" s="7">
        <v>394</v>
      </c>
      <c r="N50" s="6">
        <v>0</v>
      </c>
      <c r="O50" s="7">
        <v>0</v>
      </c>
      <c r="P50" s="6">
        <v>0</v>
      </c>
      <c r="Q50" s="7">
        <v>0</v>
      </c>
      <c r="R50" s="6">
        <v>414365.7</v>
      </c>
      <c r="S50" s="7">
        <v>659</v>
      </c>
      <c r="T50" s="6">
        <v>5600350.7999999998</v>
      </c>
      <c r="U50" s="7">
        <v>153</v>
      </c>
      <c r="V50" s="6">
        <v>27075</v>
      </c>
      <c r="W50" s="7">
        <v>6</v>
      </c>
      <c r="X50" s="6">
        <v>4867.8</v>
      </c>
      <c r="Y50" s="7">
        <v>2</v>
      </c>
      <c r="Z50" s="6">
        <v>9239</v>
      </c>
      <c r="AA50" s="7">
        <v>7</v>
      </c>
      <c r="AB50" s="6">
        <v>5826</v>
      </c>
      <c r="AC50" s="7">
        <v>3</v>
      </c>
      <c r="AD50" s="6">
        <v>659189.80000000005</v>
      </c>
      <c r="AE50" s="7">
        <v>638</v>
      </c>
      <c r="AF50" s="6">
        <v>94385</v>
      </c>
      <c r="AG50" s="7">
        <v>92</v>
      </c>
      <c r="AH50" s="6">
        <v>30997.4</v>
      </c>
      <c r="AI50" s="7">
        <v>12</v>
      </c>
      <c r="AJ50" s="6">
        <v>205133.6</v>
      </c>
      <c r="AK50" s="7">
        <v>72</v>
      </c>
      <c r="AL50" s="6">
        <v>101052.8</v>
      </c>
      <c r="AM50" s="7">
        <v>51</v>
      </c>
      <c r="AN50" s="6">
        <v>10299</v>
      </c>
      <c r="AO50" s="7">
        <v>14</v>
      </c>
      <c r="AP50" s="6">
        <v>0</v>
      </c>
      <c r="AQ50" s="7">
        <v>0</v>
      </c>
      <c r="AR50" s="6">
        <v>10112.200000000001</v>
      </c>
      <c r="AS50" s="7">
        <v>7</v>
      </c>
      <c r="AT50" s="6">
        <v>79298.7</v>
      </c>
      <c r="AU50" s="7">
        <v>6</v>
      </c>
      <c r="AV50" s="6">
        <v>1544</v>
      </c>
      <c r="AW50" s="7">
        <v>2</v>
      </c>
      <c r="AX50" s="6">
        <v>0</v>
      </c>
      <c r="AY50" s="7">
        <v>0</v>
      </c>
      <c r="AZ50" s="6">
        <v>29235</v>
      </c>
      <c r="BA50" s="7">
        <v>16</v>
      </c>
      <c r="BB50" s="6">
        <v>0</v>
      </c>
      <c r="BC50" s="7">
        <v>0</v>
      </c>
      <c r="BD50" s="6">
        <v>24262</v>
      </c>
      <c r="BE50" s="7">
        <v>18</v>
      </c>
      <c r="BF50" s="6">
        <v>357067.2</v>
      </c>
      <c r="BG50" s="8">
        <v>124</v>
      </c>
    </row>
    <row r="51" spans="1:59" s="4" customFormat="1" ht="20.25" customHeight="1">
      <c r="A51" s="55" t="s">
        <v>51</v>
      </c>
      <c r="B51" s="45">
        <v>4970447.4000000004</v>
      </c>
      <c r="C51" s="35">
        <v>1166</v>
      </c>
      <c r="D51" s="6">
        <v>267187</v>
      </c>
      <c r="E51" s="7">
        <v>281</v>
      </c>
      <c r="F51" s="6">
        <v>180823</v>
      </c>
      <c r="G51" s="7">
        <v>222</v>
      </c>
      <c r="H51" s="6">
        <v>5808</v>
      </c>
      <c r="I51" s="7">
        <v>3</v>
      </c>
      <c r="J51" s="6">
        <v>0</v>
      </c>
      <c r="K51" s="7">
        <v>0</v>
      </c>
      <c r="L51" s="6">
        <v>2177017.7999999998</v>
      </c>
      <c r="M51" s="7">
        <v>311</v>
      </c>
      <c r="N51" s="6">
        <v>0</v>
      </c>
      <c r="O51" s="7">
        <v>0</v>
      </c>
      <c r="P51" s="6">
        <v>0</v>
      </c>
      <c r="Q51" s="7">
        <v>0</v>
      </c>
      <c r="R51" s="6">
        <v>18697</v>
      </c>
      <c r="S51" s="7">
        <v>62</v>
      </c>
      <c r="T51" s="6">
        <v>1969023.7</v>
      </c>
      <c r="U51" s="7">
        <v>40</v>
      </c>
      <c r="V51" s="6">
        <v>9924</v>
      </c>
      <c r="W51" s="7">
        <v>2</v>
      </c>
      <c r="X51" s="6">
        <v>0</v>
      </c>
      <c r="Y51" s="7">
        <v>0</v>
      </c>
      <c r="Z51" s="6">
        <v>0</v>
      </c>
      <c r="AA51" s="7">
        <v>0</v>
      </c>
      <c r="AB51" s="6">
        <v>0</v>
      </c>
      <c r="AC51" s="7">
        <v>0</v>
      </c>
      <c r="AD51" s="6">
        <v>138417.5</v>
      </c>
      <c r="AE51" s="7">
        <v>107</v>
      </c>
      <c r="AF51" s="6">
        <v>29159</v>
      </c>
      <c r="AG51" s="7">
        <v>14</v>
      </c>
      <c r="AH51" s="6">
        <v>5385.1</v>
      </c>
      <c r="AI51" s="7">
        <v>3</v>
      </c>
      <c r="AJ51" s="6">
        <v>25378</v>
      </c>
      <c r="AK51" s="7">
        <v>15</v>
      </c>
      <c r="AL51" s="6">
        <v>40515.300000000003</v>
      </c>
      <c r="AM51" s="7">
        <v>24</v>
      </c>
      <c r="AN51" s="6">
        <v>42003</v>
      </c>
      <c r="AO51" s="7">
        <v>37</v>
      </c>
      <c r="AP51" s="6">
        <v>0</v>
      </c>
      <c r="AQ51" s="7">
        <v>0</v>
      </c>
      <c r="AR51" s="6">
        <v>0</v>
      </c>
      <c r="AS51" s="7">
        <v>0</v>
      </c>
      <c r="AT51" s="6">
        <v>14667.2</v>
      </c>
      <c r="AU51" s="7">
        <v>2</v>
      </c>
      <c r="AV51" s="6">
        <v>0</v>
      </c>
      <c r="AW51" s="7">
        <v>0</v>
      </c>
      <c r="AX51" s="6">
        <v>0</v>
      </c>
      <c r="AY51" s="7">
        <v>0</v>
      </c>
      <c r="AZ51" s="6">
        <v>290</v>
      </c>
      <c r="BA51" s="7">
        <v>1</v>
      </c>
      <c r="BB51" s="6">
        <v>0</v>
      </c>
      <c r="BC51" s="7">
        <v>0</v>
      </c>
      <c r="BD51" s="6">
        <v>3358</v>
      </c>
      <c r="BE51" s="7">
        <v>5</v>
      </c>
      <c r="BF51" s="6">
        <v>42793.8</v>
      </c>
      <c r="BG51" s="8">
        <v>37</v>
      </c>
    </row>
    <row r="52" spans="1:59" s="4" customFormat="1" ht="20.25" customHeight="1">
      <c r="A52" s="55" t="s">
        <v>52</v>
      </c>
      <c r="B52" s="45">
        <v>5489944</v>
      </c>
      <c r="C52" s="35">
        <v>1177</v>
      </c>
      <c r="D52" s="6">
        <v>201089</v>
      </c>
      <c r="E52" s="7">
        <v>202</v>
      </c>
      <c r="F52" s="6">
        <v>185570</v>
      </c>
      <c r="G52" s="7">
        <v>202</v>
      </c>
      <c r="H52" s="6">
        <v>0</v>
      </c>
      <c r="I52" s="7">
        <v>0</v>
      </c>
      <c r="J52" s="6">
        <v>0</v>
      </c>
      <c r="K52" s="7">
        <v>0</v>
      </c>
      <c r="L52" s="6">
        <v>2149413.9</v>
      </c>
      <c r="M52" s="7">
        <v>261</v>
      </c>
      <c r="N52" s="6">
        <v>0</v>
      </c>
      <c r="O52" s="7">
        <v>0</v>
      </c>
      <c r="P52" s="6">
        <v>0</v>
      </c>
      <c r="Q52" s="7">
        <v>0</v>
      </c>
      <c r="R52" s="6">
        <v>105304</v>
      </c>
      <c r="S52" s="7">
        <v>24</v>
      </c>
      <c r="T52" s="6">
        <v>1917681.3</v>
      </c>
      <c r="U52" s="7">
        <v>54</v>
      </c>
      <c r="V52" s="6">
        <v>1103</v>
      </c>
      <c r="W52" s="7">
        <v>1</v>
      </c>
      <c r="X52" s="6">
        <v>0</v>
      </c>
      <c r="Y52" s="7">
        <v>0</v>
      </c>
      <c r="Z52" s="6">
        <v>0</v>
      </c>
      <c r="AA52" s="7">
        <v>0</v>
      </c>
      <c r="AB52" s="6">
        <v>0</v>
      </c>
      <c r="AC52" s="7">
        <v>0</v>
      </c>
      <c r="AD52" s="6">
        <v>191210.6</v>
      </c>
      <c r="AE52" s="7">
        <v>171</v>
      </c>
      <c r="AF52" s="6">
        <v>44995</v>
      </c>
      <c r="AG52" s="7">
        <v>54</v>
      </c>
      <c r="AH52" s="6">
        <v>14333</v>
      </c>
      <c r="AI52" s="7">
        <v>7</v>
      </c>
      <c r="AJ52" s="6">
        <v>10172</v>
      </c>
      <c r="AK52" s="7">
        <v>23</v>
      </c>
      <c r="AL52" s="6">
        <v>37258.400000000001</v>
      </c>
      <c r="AM52" s="7">
        <v>54</v>
      </c>
      <c r="AN52" s="6">
        <v>11926</v>
      </c>
      <c r="AO52" s="7">
        <v>15</v>
      </c>
      <c r="AP52" s="6">
        <v>0</v>
      </c>
      <c r="AQ52" s="7">
        <v>0</v>
      </c>
      <c r="AR52" s="6">
        <v>0</v>
      </c>
      <c r="AS52" s="7">
        <v>0</v>
      </c>
      <c r="AT52" s="6">
        <v>0</v>
      </c>
      <c r="AU52" s="7">
        <v>0</v>
      </c>
      <c r="AV52" s="6">
        <v>0</v>
      </c>
      <c r="AW52" s="7">
        <v>0</v>
      </c>
      <c r="AX52" s="6">
        <v>0</v>
      </c>
      <c r="AY52" s="7">
        <v>0</v>
      </c>
      <c r="AZ52" s="6">
        <v>0</v>
      </c>
      <c r="BA52" s="7">
        <v>0</v>
      </c>
      <c r="BB52" s="6">
        <v>0</v>
      </c>
      <c r="BC52" s="7">
        <v>0</v>
      </c>
      <c r="BD52" s="6">
        <v>3705</v>
      </c>
      <c r="BE52" s="7">
        <v>18</v>
      </c>
      <c r="BF52" s="6">
        <v>616182.80000000005</v>
      </c>
      <c r="BG52" s="8">
        <v>91</v>
      </c>
    </row>
    <row r="53" spans="1:59" s="4" customFormat="1" ht="20.25" customHeight="1">
      <c r="A53" s="55" t="s">
        <v>53</v>
      </c>
      <c r="B53" s="45">
        <v>11515978.6</v>
      </c>
      <c r="C53" s="35">
        <v>5983</v>
      </c>
      <c r="D53" s="6">
        <v>1318109</v>
      </c>
      <c r="E53" s="7">
        <v>1336</v>
      </c>
      <c r="F53" s="6">
        <v>929935</v>
      </c>
      <c r="G53" s="7">
        <v>1113</v>
      </c>
      <c r="H53" s="6">
        <v>3155</v>
      </c>
      <c r="I53" s="7">
        <v>3</v>
      </c>
      <c r="J53" s="6">
        <v>1592</v>
      </c>
      <c r="K53" s="7">
        <v>4</v>
      </c>
      <c r="L53" s="6">
        <v>5647820</v>
      </c>
      <c r="M53" s="7">
        <v>1736</v>
      </c>
      <c r="N53" s="6">
        <v>0</v>
      </c>
      <c r="O53" s="7">
        <v>0</v>
      </c>
      <c r="P53" s="6">
        <v>0</v>
      </c>
      <c r="Q53" s="7">
        <v>0</v>
      </c>
      <c r="R53" s="6">
        <v>188690</v>
      </c>
      <c r="S53" s="7">
        <v>679</v>
      </c>
      <c r="T53" s="6">
        <v>0</v>
      </c>
      <c r="U53" s="7">
        <v>0</v>
      </c>
      <c r="V53" s="6">
        <v>18801</v>
      </c>
      <c r="W53" s="7">
        <v>4</v>
      </c>
      <c r="X53" s="6">
        <v>28</v>
      </c>
      <c r="Y53" s="7">
        <v>1</v>
      </c>
      <c r="Z53" s="6">
        <v>589</v>
      </c>
      <c r="AA53" s="7">
        <v>2</v>
      </c>
      <c r="AB53" s="6">
        <v>3651</v>
      </c>
      <c r="AC53" s="7">
        <v>8</v>
      </c>
      <c r="AD53" s="6">
        <v>137733</v>
      </c>
      <c r="AE53" s="7">
        <v>926</v>
      </c>
      <c r="AF53" s="6">
        <v>0</v>
      </c>
      <c r="AG53" s="7">
        <v>0</v>
      </c>
      <c r="AH53" s="6">
        <v>113676.6</v>
      </c>
      <c r="AI53" s="7">
        <v>14</v>
      </c>
      <c r="AJ53" s="6">
        <v>15454</v>
      </c>
      <c r="AK53" s="7">
        <v>7</v>
      </c>
      <c r="AL53" s="6">
        <v>64238</v>
      </c>
      <c r="AM53" s="7">
        <v>29</v>
      </c>
      <c r="AN53" s="6">
        <v>22036</v>
      </c>
      <c r="AO53" s="7">
        <v>27</v>
      </c>
      <c r="AP53" s="6">
        <v>0</v>
      </c>
      <c r="AQ53" s="7">
        <v>0</v>
      </c>
      <c r="AR53" s="6">
        <v>0</v>
      </c>
      <c r="AS53" s="7">
        <v>0</v>
      </c>
      <c r="AT53" s="6">
        <v>0</v>
      </c>
      <c r="AU53" s="7">
        <v>0</v>
      </c>
      <c r="AV53" s="6">
        <v>0</v>
      </c>
      <c r="AW53" s="7">
        <v>0</v>
      </c>
      <c r="AX53" s="6">
        <v>0</v>
      </c>
      <c r="AY53" s="7">
        <v>0</v>
      </c>
      <c r="AZ53" s="6">
        <v>3681</v>
      </c>
      <c r="BA53" s="7">
        <v>3</v>
      </c>
      <c r="BB53" s="6">
        <v>0</v>
      </c>
      <c r="BC53" s="7">
        <v>0</v>
      </c>
      <c r="BD53" s="6">
        <v>29108</v>
      </c>
      <c r="BE53" s="7">
        <v>39</v>
      </c>
      <c r="BF53" s="6">
        <v>3017682</v>
      </c>
      <c r="BG53" s="8">
        <v>52</v>
      </c>
    </row>
    <row r="54" spans="1:59" s="4" customFormat="1" ht="20.25" customHeight="1">
      <c r="A54" s="55" t="s">
        <v>54</v>
      </c>
      <c r="B54" s="45">
        <v>8513810.9000000004</v>
      </c>
      <c r="C54" s="35">
        <v>1828</v>
      </c>
      <c r="D54" s="6">
        <v>343422</v>
      </c>
      <c r="E54" s="7">
        <v>386</v>
      </c>
      <c r="F54" s="6">
        <v>162880</v>
      </c>
      <c r="G54" s="7">
        <v>215</v>
      </c>
      <c r="H54" s="6">
        <v>0</v>
      </c>
      <c r="I54" s="7">
        <v>0</v>
      </c>
      <c r="J54" s="6">
        <v>0</v>
      </c>
      <c r="K54" s="7">
        <v>0</v>
      </c>
      <c r="L54" s="6">
        <v>4611110.5999999996</v>
      </c>
      <c r="M54" s="7">
        <v>375</v>
      </c>
      <c r="N54" s="6">
        <v>0</v>
      </c>
      <c r="O54" s="7">
        <v>0</v>
      </c>
      <c r="P54" s="6">
        <v>0</v>
      </c>
      <c r="Q54" s="7">
        <v>0</v>
      </c>
      <c r="R54" s="6">
        <v>119017.4</v>
      </c>
      <c r="S54" s="7">
        <v>40</v>
      </c>
      <c r="T54" s="6">
        <v>1102446.3999999999</v>
      </c>
      <c r="U54" s="7">
        <v>188</v>
      </c>
      <c r="V54" s="6">
        <v>0</v>
      </c>
      <c r="W54" s="7">
        <v>0</v>
      </c>
      <c r="X54" s="6">
        <v>1331</v>
      </c>
      <c r="Y54" s="7">
        <v>1</v>
      </c>
      <c r="Z54" s="6">
        <v>180944.8</v>
      </c>
      <c r="AA54" s="7">
        <v>18</v>
      </c>
      <c r="AB54" s="6">
        <v>0</v>
      </c>
      <c r="AC54" s="7">
        <v>0</v>
      </c>
      <c r="AD54" s="6">
        <v>351143.5</v>
      </c>
      <c r="AE54" s="7">
        <v>197</v>
      </c>
      <c r="AF54" s="6">
        <v>2969</v>
      </c>
      <c r="AG54" s="7">
        <v>1</v>
      </c>
      <c r="AH54" s="6">
        <v>48626</v>
      </c>
      <c r="AI54" s="7">
        <v>23</v>
      </c>
      <c r="AJ54" s="6">
        <v>101731</v>
      </c>
      <c r="AK54" s="7">
        <v>33</v>
      </c>
      <c r="AL54" s="6">
        <v>21570</v>
      </c>
      <c r="AM54" s="7">
        <v>50</v>
      </c>
      <c r="AN54" s="6">
        <v>8417</v>
      </c>
      <c r="AO54" s="7">
        <v>1</v>
      </c>
      <c r="AP54" s="6">
        <v>0</v>
      </c>
      <c r="AQ54" s="7">
        <v>0</v>
      </c>
      <c r="AR54" s="6">
        <v>6417.5</v>
      </c>
      <c r="AS54" s="7">
        <v>5</v>
      </c>
      <c r="AT54" s="6">
        <v>0</v>
      </c>
      <c r="AU54" s="7">
        <v>0</v>
      </c>
      <c r="AV54" s="6">
        <v>0</v>
      </c>
      <c r="AW54" s="7">
        <v>0</v>
      </c>
      <c r="AX54" s="6">
        <v>0</v>
      </c>
      <c r="AY54" s="7">
        <v>0</v>
      </c>
      <c r="AZ54" s="6">
        <v>264</v>
      </c>
      <c r="BA54" s="7">
        <v>1</v>
      </c>
      <c r="BB54" s="6">
        <v>0</v>
      </c>
      <c r="BC54" s="7">
        <v>0</v>
      </c>
      <c r="BD54" s="6">
        <v>3588</v>
      </c>
      <c r="BE54" s="7">
        <v>10</v>
      </c>
      <c r="BF54" s="6">
        <v>1447932.7</v>
      </c>
      <c r="BG54" s="8">
        <v>284</v>
      </c>
    </row>
    <row r="55" spans="1:59" s="4" customFormat="1" ht="20.25" customHeight="1">
      <c r="A55" s="55" t="s">
        <v>55</v>
      </c>
      <c r="B55" s="45">
        <v>5668176.4000000004</v>
      </c>
      <c r="C55" s="35">
        <v>1823</v>
      </c>
      <c r="D55" s="6">
        <v>253101</v>
      </c>
      <c r="E55" s="7">
        <v>362</v>
      </c>
      <c r="F55" s="6">
        <v>169465</v>
      </c>
      <c r="G55" s="7">
        <v>237</v>
      </c>
      <c r="H55" s="6">
        <v>11302</v>
      </c>
      <c r="I55" s="7">
        <v>4</v>
      </c>
      <c r="J55" s="6">
        <v>0</v>
      </c>
      <c r="K55" s="7">
        <v>0</v>
      </c>
      <c r="L55" s="6">
        <v>4560715</v>
      </c>
      <c r="M55" s="7">
        <v>404</v>
      </c>
      <c r="N55" s="6">
        <v>0</v>
      </c>
      <c r="O55" s="7">
        <v>0</v>
      </c>
      <c r="P55" s="6">
        <v>0</v>
      </c>
      <c r="Q55" s="7">
        <v>0</v>
      </c>
      <c r="R55" s="6">
        <v>66185</v>
      </c>
      <c r="S55" s="7">
        <v>251</v>
      </c>
      <c r="T55" s="6">
        <v>0</v>
      </c>
      <c r="U55" s="7">
        <v>0</v>
      </c>
      <c r="V55" s="6">
        <v>4555</v>
      </c>
      <c r="W55" s="7">
        <v>1</v>
      </c>
      <c r="X55" s="6">
        <v>5632</v>
      </c>
      <c r="Y55" s="7">
        <v>5</v>
      </c>
      <c r="Z55" s="6">
        <v>141181.20000000001</v>
      </c>
      <c r="AA55" s="7">
        <v>2</v>
      </c>
      <c r="AB55" s="6">
        <v>0</v>
      </c>
      <c r="AC55" s="7">
        <v>0</v>
      </c>
      <c r="AD55" s="6">
        <v>242351.4</v>
      </c>
      <c r="AE55" s="7">
        <v>467</v>
      </c>
      <c r="AF55" s="6">
        <v>0</v>
      </c>
      <c r="AG55" s="7">
        <v>0</v>
      </c>
      <c r="AH55" s="6">
        <v>1518.1</v>
      </c>
      <c r="AI55" s="7">
        <v>2</v>
      </c>
      <c r="AJ55" s="6">
        <v>51435</v>
      </c>
      <c r="AK55" s="7">
        <v>33</v>
      </c>
      <c r="AL55" s="6">
        <v>1084</v>
      </c>
      <c r="AM55" s="7">
        <v>5</v>
      </c>
      <c r="AN55" s="6">
        <v>7634</v>
      </c>
      <c r="AO55" s="7">
        <v>17</v>
      </c>
      <c r="AP55" s="6">
        <v>0</v>
      </c>
      <c r="AQ55" s="7">
        <v>0</v>
      </c>
      <c r="AR55" s="6">
        <v>0</v>
      </c>
      <c r="AS55" s="7">
        <v>0</v>
      </c>
      <c r="AT55" s="6">
        <v>2677.7</v>
      </c>
      <c r="AU55" s="7">
        <v>3</v>
      </c>
      <c r="AV55" s="6">
        <v>0</v>
      </c>
      <c r="AW55" s="7">
        <v>0</v>
      </c>
      <c r="AX55" s="6">
        <v>0</v>
      </c>
      <c r="AY55" s="7">
        <v>0</v>
      </c>
      <c r="AZ55" s="6">
        <v>1185</v>
      </c>
      <c r="BA55" s="7">
        <v>1</v>
      </c>
      <c r="BB55" s="6">
        <v>0</v>
      </c>
      <c r="BC55" s="7">
        <v>0</v>
      </c>
      <c r="BD55" s="6">
        <v>6720</v>
      </c>
      <c r="BE55" s="7">
        <v>11</v>
      </c>
      <c r="BF55" s="6">
        <v>141435</v>
      </c>
      <c r="BG55" s="8">
        <v>18</v>
      </c>
    </row>
    <row r="56" spans="1:59" s="4" customFormat="1" ht="20.25" customHeight="1">
      <c r="A56" s="55" t="s">
        <v>56</v>
      </c>
      <c r="B56" s="45">
        <v>6714977</v>
      </c>
      <c r="C56" s="35">
        <v>4352</v>
      </c>
      <c r="D56" s="6">
        <v>702296</v>
      </c>
      <c r="E56" s="7">
        <v>833</v>
      </c>
      <c r="F56" s="6">
        <v>1117370</v>
      </c>
      <c r="G56" s="7">
        <v>1224</v>
      </c>
      <c r="H56" s="6">
        <v>2815</v>
      </c>
      <c r="I56" s="7">
        <v>3</v>
      </c>
      <c r="J56" s="6">
        <v>0</v>
      </c>
      <c r="K56" s="7">
        <v>0</v>
      </c>
      <c r="L56" s="6">
        <v>4209198</v>
      </c>
      <c r="M56" s="7">
        <v>411</v>
      </c>
      <c r="N56" s="6">
        <v>0</v>
      </c>
      <c r="O56" s="7">
        <v>0</v>
      </c>
      <c r="P56" s="6">
        <v>0</v>
      </c>
      <c r="Q56" s="7">
        <v>0</v>
      </c>
      <c r="R56" s="6">
        <v>231552</v>
      </c>
      <c r="S56" s="7">
        <v>603</v>
      </c>
      <c r="T56" s="6">
        <v>11583</v>
      </c>
      <c r="U56" s="7">
        <v>11</v>
      </c>
      <c r="V56" s="6">
        <v>19951</v>
      </c>
      <c r="W56" s="7">
        <v>2</v>
      </c>
      <c r="X56" s="6">
        <v>6634</v>
      </c>
      <c r="Y56" s="7">
        <v>13</v>
      </c>
      <c r="Z56" s="6">
        <v>3774</v>
      </c>
      <c r="AA56" s="7">
        <v>4</v>
      </c>
      <c r="AB56" s="6">
        <v>1046</v>
      </c>
      <c r="AC56" s="7">
        <v>3</v>
      </c>
      <c r="AD56" s="6">
        <v>199289</v>
      </c>
      <c r="AE56" s="7">
        <v>1017</v>
      </c>
      <c r="AF56" s="6">
        <v>0</v>
      </c>
      <c r="AG56" s="7">
        <v>0</v>
      </c>
      <c r="AH56" s="6">
        <v>149</v>
      </c>
      <c r="AI56" s="7">
        <v>1</v>
      </c>
      <c r="AJ56" s="6">
        <v>78697</v>
      </c>
      <c r="AK56" s="7">
        <v>65</v>
      </c>
      <c r="AL56" s="6">
        <v>55186</v>
      </c>
      <c r="AM56" s="7">
        <v>52</v>
      </c>
      <c r="AN56" s="6">
        <v>28805</v>
      </c>
      <c r="AO56" s="7">
        <v>39</v>
      </c>
      <c r="AP56" s="6">
        <v>0</v>
      </c>
      <c r="AQ56" s="7">
        <v>0</v>
      </c>
      <c r="AR56" s="6">
        <v>0</v>
      </c>
      <c r="AS56" s="7">
        <v>0</v>
      </c>
      <c r="AT56" s="6">
        <v>0</v>
      </c>
      <c r="AU56" s="7">
        <v>0</v>
      </c>
      <c r="AV56" s="6">
        <v>0</v>
      </c>
      <c r="AW56" s="7">
        <v>0</v>
      </c>
      <c r="AX56" s="6">
        <v>0</v>
      </c>
      <c r="AY56" s="7">
        <v>0</v>
      </c>
      <c r="AZ56" s="6">
        <v>3728</v>
      </c>
      <c r="BA56" s="7">
        <v>8</v>
      </c>
      <c r="BB56" s="6">
        <v>0</v>
      </c>
      <c r="BC56" s="7">
        <v>0</v>
      </c>
      <c r="BD56" s="6">
        <v>11711</v>
      </c>
      <c r="BE56" s="7">
        <v>22</v>
      </c>
      <c r="BF56" s="6">
        <v>31193</v>
      </c>
      <c r="BG56" s="8">
        <v>41</v>
      </c>
    </row>
    <row r="57" spans="1:59" s="4" customFormat="1" ht="20.25" customHeight="1">
      <c r="A57" s="55" t="s">
        <v>57</v>
      </c>
      <c r="B57" s="45">
        <v>10857604</v>
      </c>
      <c r="C57" s="35">
        <v>3819</v>
      </c>
      <c r="D57" s="6">
        <v>678886</v>
      </c>
      <c r="E57" s="7">
        <v>763</v>
      </c>
      <c r="F57" s="6">
        <v>1062982</v>
      </c>
      <c r="G57" s="7">
        <v>992</v>
      </c>
      <c r="H57" s="6">
        <v>7648</v>
      </c>
      <c r="I57" s="7">
        <v>1</v>
      </c>
      <c r="J57" s="6">
        <v>7221</v>
      </c>
      <c r="K57" s="7">
        <v>4</v>
      </c>
      <c r="L57" s="6">
        <v>8404459</v>
      </c>
      <c r="M57" s="7">
        <v>665</v>
      </c>
      <c r="N57" s="6">
        <v>0</v>
      </c>
      <c r="O57" s="7">
        <v>0</v>
      </c>
      <c r="P57" s="6">
        <v>0</v>
      </c>
      <c r="Q57" s="7">
        <v>0</v>
      </c>
      <c r="R57" s="6">
        <v>191162</v>
      </c>
      <c r="S57" s="7">
        <v>389</v>
      </c>
      <c r="T57" s="6">
        <v>0</v>
      </c>
      <c r="U57" s="7">
        <v>0</v>
      </c>
      <c r="V57" s="6">
        <v>0</v>
      </c>
      <c r="W57" s="7">
        <v>0</v>
      </c>
      <c r="X57" s="6">
        <v>4642</v>
      </c>
      <c r="Y57" s="7">
        <v>4</v>
      </c>
      <c r="Z57" s="6">
        <v>3982</v>
      </c>
      <c r="AA57" s="7">
        <v>6</v>
      </c>
      <c r="AB57" s="6">
        <v>2312</v>
      </c>
      <c r="AC57" s="7">
        <v>2</v>
      </c>
      <c r="AD57" s="6">
        <v>270427</v>
      </c>
      <c r="AE57" s="7">
        <v>831</v>
      </c>
      <c r="AF57" s="6">
        <v>0</v>
      </c>
      <c r="AG57" s="7">
        <v>0</v>
      </c>
      <c r="AH57" s="6">
        <v>0</v>
      </c>
      <c r="AI57" s="7">
        <v>0</v>
      </c>
      <c r="AJ57" s="6">
        <v>78165</v>
      </c>
      <c r="AK57" s="7">
        <v>64</v>
      </c>
      <c r="AL57" s="6">
        <v>70219</v>
      </c>
      <c r="AM57" s="7">
        <v>25</v>
      </c>
      <c r="AN57" s="6">
        <v>25005</v>
      </c>
      <c r="AO57" s="7">
        <v>29</v>
      </c>
      <c r="AP57" s="6">
        <v>0</v>
      </c>
      <c r="AQ57" s="7">
        <v>0</v>
      </c>
      <c r="AR57" s="6">
        <v>0</v>
      </c>
      <c r="AS57" s="7">
        <v>0</v>
      </c>
      <c r="AT57" s="6">
        <v>0</v>
      </c>
      <c r="AU57" s="7">
        <v>0</v>
      </c>
      <c r="AV57" s="6">
        <v>0</v>
      </c>
      <c r="AW57" s="7">
        <v>0</v>
      </c>
      <c r="AX57" s="6">
        <v>0</v>
      </c>
      <c r="AY57" s="7">
        <v>0</v>
      </c>
      <c r="AZ57" s="6">
        <v>2634</v>
      </c>
      <c r="BA57" s="7">
        <v>3</v>
      </c>
      <c r="BB57" s="6">
        <v>0</v>
      </c>
      <c r="BC57" s="7">
        <v>0</v>
      </c>
      <c r="BD57" s="6">
        <v>22113</v>
      </c>
      <c r="BE57" s="7">
        <v>20</v>
      </c>
      <c r="BF57" s="6">
        <v>25747</v>
      </c>
      <c r="BG57" s="8">
        <v>21</v>
      </c>
    </row>
    <row r="58" spans="1:59" s="4" customFormat="1" ht="20.25" customHeight="1">
      <c r="A58" s="55" t="s">
        <v>58</v>
      </c>
      <c r="B58" s="45">
        <v>3830448</v>
      </c>
      <c r="C58" s="35">
        <v>3502</v>
      </c>
      <c r="D58" s="6">
        <v>1060607</v>
      </c>
      <c r="E58" s="7">
        <v>1268</v>
      </c>
      <c r="F58" s="6">
        <v>68622</v>
      </c>
      <c r="G58" s="7">
        <v>138</v>
      </c>
      <c r="H58" s="6">
        <v>3389</v>
      </c>
      <c r="I58" s="7">
        <v>2</v>
      </c>
      <c r="J58" s="6">
        <v>0</v>
      </c>
      <c r="K58" s="7">
        <v>0</v>
      </c>
      <c r="L58" s="6">
        <v>2255432</v>
      </c>
      <c r="M58" s="7">
        <v>644</v>
      </c>
      <c r="N58" s="6">
        <v>0</v>
      </c>
      <c r="O58" s="7">
        <v>0</v>
      </c>
      <c r="P58" s="6">
        <v>0</v>
      </c>
      <c r="Q58" s="7">
        <v>0</v>
      </c>
      <c r="R58" s="6">
        <v>134940</v>
      </c>
      <c r="S58" s="7">
        <v>732</v>
      </c>
      <c r="T58" s="6">
        <v>3276</v>
      </c>
      <c r="U58" s="7">
        <v>3</v>
      </c>
      <c r="V58" s="6">
        <v>50877</v>
      </c>
      <c r="W58" s="7">
        <v>9</v>
      </c>
      <c r="X58" s="6">
        <v>0</v>
      </c>
      <c r="Y58" s="7">
        <v>0</v>
      </c>
      <c r="Z58" s="6">
        <v>947</v>
      </c>
      <c r="AA58" s="7">
        <v>4</v>
      </c>
      <c r="AB58" s="6">
        <v>2294</v>
      </c>
      <c r="AC58" s="7">
        <v>5</v>
      </c>
      <c r="AD58" s="6">
        <v>123261</v>
      </c>
      <c r="AE58" s="7">
        <v>457</v>
      </c>
      <c r="AF58" s="6">
        <v>0</v>
      </c>
      <c r="AG58" s="7">
        <v>0</v>
      </c>
      <c r="AH58" s="6">
        <v>3736</v>
      </c>
      <c r="AI58" s="7">
        <v>19</v>
      </c>
      <c r="AJ58" s="6">
        <v>3154</v>
      </c>
      <c r="AK58" s="7">
        <v>4</v>
      </c>
      <c r="AL58" s="6">
        <v>33389</v>
      </c>
      <c r="AM58" s="7">
        <v>48</v>
      </c>
      <c r="AN58" s="6">
        <v>4553</v>
      </c>
      <c r="AO58" s="7">
        <v>13</v>
      </c>
      <c r="AP58" s="6">
        <v>18436</v>
      </c>
      <c r="AQ58" s="7">
        <v>7</v>
      </c>
      <c r="AR58" s="6">
        <v>0</v>
      </c>
      <c r="AS58" s="7">
        <v>0</v>
      </c>
      <c r="AT58" s="6">
        <v>0</v>
      </c>
      <c r="AU58" s="7">
        <v>0</v>
      </c>
      <c r="AV58" s="6">
        <v>0</v>
      </c>
      <c r="AW58" s="7">
        <v>0</v>
      </c>
      <c r="AX58" s="6">
        <v>0</v>
      </c>
      <c r="AY58" s="7">
        <v>0</v>
      </c>
      <c r="AZ58" s="6">
        <v>6538</v>
      </c>
      <c r="BA58" s="7">
        <v>10</v>
      </c>
      <c r="BB58" s="6">
        <v>883</v>
      </c>
      <c r="BC58" s="7">
        <v>4</v>
      </c>
      <c r="BD58" s="6">
        <v>19273</v>
      </c>
      <c r="BE58" s="7">
        <v>39</v>
      </c>
      <c r="BF58" s="6">
        <v>36841</v>
      </c>
      <c r="BG58" s="8">
        <v>96</v>
      </c>
    </row>
    <row r="59" spans="1:59" s="4" customFormat="1" ht="20.25" customHeight="1">
      <c r="A59" s="55" t="s">
        <v>59</v>
      </c>
      <c r="B59" s="45">
        <v>8278624.4000000004</v>
      </c>
      <c r="C59" s="35">
        <v>4210</v>
      </c>
      <c r="D59" s="6">
        <v>1003702</v>
      </c>
      <c r="E59" s="7">
        <v>917</v>
      </c>
      <c r="F59" s="6">
        <v>606508</v>
      </c>
      <c r="G59" s="7">
        <v>748</v>
      </c>
      <c r="H59" s="6">
        <v>0</v>
      </c>
      <c r="I59" s="7">
        <v>0</v>
      </c>
      <c r="J59" s="6">
        <v>16201</v>
      </c>
      <c r="K59" s="7">
        <v>8</v>
      </c>
      <c r="L59" s="6">
        <v>5963571</v>
      </c>
      <c r="M59" s="7">
        <v>766</v>
      </c>
      <c r="N59" s="6">
        <v>0</v>
      </c>
      <c r="O59" s="7">
        <v>0</v>
      </c>
      <c r="P59" s="6">
        <v>0</v>
      </c>
      <c r="Q59" s="7">
        <v>0</v>
      </c>
      <c r="R59" s="6">
        <v>113269</v>
      </c>
      <c r="S59" s="7">
        <v>493</v>
      </c>
      <c r="T59" s="6">
        <v>10525</v>
      </c>
      <c r="U59" s="7">
        <v>5</v>
      </c>
      <c r="V59" s="6">
        <v>11467</v>
      </c>
      <c r="W59" s="7">
        <v>1</v>
      </c>
      <c r="X59" s="6">
        <v>0</v>
      </c>
      <c r="Y59" s="7">
        <v>0</v>
      </c>
      <c r="Z59" s="6">
        <v>0</v>
      </c>
      <c r="AA59" s="7">
        <v>0</v>
      </c>
      <c r="AB59" s="6">
        <v>5983</v>
      </c>
      <c r="AC59" s="7">
        <v>13</v>
      </c>
      <c r="AD59" s="6">
        <v>170637.7</v>
      </c>
      <c r="AE59" s="7">
        <v>858</v>
      </c>
      <c r="AF59" s="6">
        <v>0</v>
      </c>
      <c r="AG59" s="7">
        <v>0</v>
      </c>
      <c r="AH59" s="6">
        <v>23510.9</v>
      </c>
      <c r="AI59" s="7">
        <v>38</v>
      </c>
      <c r="AJ59" s="6">
        <v>3568</v>
      </c>
      <c r="AK59" s="7">
        <v>16</v>
      </c>
      <c r="AL59" s="6">
        <v>72696</v>
      </c>
      <c r="AM59" s="7">
        <v>79</v>
      </c>
      <c r="AN59" s="6">
        <v>113200</v>
      </c>
      <c r="AO59" s="7">
        <v>160</v>
      </c>
      <c r="AP59" s="6">
        <v>38569</v>
      </c>
      <c r="AQ59" s="7">
        <v>20</v>
      </c>
      <c r="AR59" s="6">
        <v>99</v>
      </c>
      <c r="AS59" s="7">
        <v>1</v>
      </c>
      <c r="AT59" s="6">
        <v>0</v>
      </c>
      <c r="AU59" s="7">
        <v>0</v>
      </c>
      <c r="AV59" s="6">
        <v>0</v>
      </c>
      <c r="AW59" s="7">
        <v>0</v>
      </c>
      <c r="AX59" s="6">
        <v>0</v>
      </c>
      <c r="AY59" s="7">
        <v>0</v>
      </c>
      <c r="AZ59" s="6">
        <v>7667</v>
      </c>
      <c r="BA59" s="7">
        <v>4</v>
      </c>
      <c r="BB59" s="6">
        <v>0</v>
      </c>
      <c r="BC59" s="7">
        <v>0</v>
      </c>
      <c r="BD59" s="6">
        <v>65591</v>
      </c>
      <c r="BE59" s="7">
        <v>21</v>
      </c>
      <c r="BF59" s="6">
        <v>51859.8</v>
      </c>
      <c r="BG59" s="8">
        <v>62</v>
      </c>
    </row>
    <row r="60" spans="1:59" s="4" customFormat="1" ht="20.25" customHeight="1">
      <c r="A60" s="55" t="s">
        <v>60</v>
      </c>
      <c r="B60" s="45">
        <v>5508147</v>
      </c>
      <c r="C60" s="35">
        <v>2429</v>
      </c>
      <c r="D60" s="6">
        <v>835937</v>
      </c>
      <c r="E60" s="7">
        <v>866</v>
      </c>
      <c r="F60" s="6">
        <v>53662</v>
      </c>
      <c r="G60" s="7">
        <v>127</v>
      </c>
      <c r="H60" s="6">
        <v>0</v>
      </c>
      <c r="I60" s="7">
        <v>0</v>
      </c>
      <c r="J60" s="6">
        <v>387</v>
      </c>
      <c r="K60" s="7">
        <v>1</v>
      </c>
      <c r="L60" s="6">
        <v>4330530</v>
      </c>
      <c r="M60" s="7">
        <v>608</v>
      </c>
      <c r="N60" s="6">
        <v>0</v>
      </c>
      <c r="O60" s="7">
        <v>0</v>
      </c>
      <c r="P60" s="6">
        <v>0</v>
      </c>
      <c r="Q60" s="7">
        <v>0</v>
      </c>
      <c r="R60" s="6">
        <v>80767</v>
      </c>
      <c r="S60" s="7">
        <v>347</v>
      </c>
      <c r="T60" s="6">
        <v>0</v>
      </c>
      <c r="U60" s="7">
        <v>0</v>
      </c>
      <c r="V60" s="6">
        <v>6963</v>
      </c>
      <c r="W60" s="7">
        <v>1</v>
      </c>
      <c r="X60" s="6">
        <v>0</v>
      </c>
      <c r="Y60" s="7">
        <v>0</v>
      </c>
      <c r="Z60" s="6">
        <v>0</v>
      </c>
      <c r="AA60" s="7">
        <v>0</v>
      </c>
      <c r="AB60" s="6">
        <v>740</v>
      </c>
      <c r="AC60" s="7">
        <v>2</v>
      </c>
      <c r="AD60" s="6">
        <v>151614</v>
      </c>
      <c r="AE60" s="7">
        <v>405</v>
      </c>
      <c r="AF60" s="6">
        <v>0</v>
      </c>
      <c r="AG60" s="7">
        <v>0</v>
      </c>
      <c r="AH60" s="6">
        <v>2067</v>
      </c>
      <c r="AI60" s="7">
        <v>5</v>
      </c>
      <c r="AJ60" s="6">
        <v>1852</v>
      </c>
      <c r="AK60" s="7">
        <v>11</v>
      </c>
      <c r="AL60" s="6">
        <v>14698</v>
      </c>
      <c r="AM60" s="7">
        <v>10</v>
      </c>
      <c r="AN60" s="6">
        <v>149</v>
      </c>
      <c r="AO60" s="7">
        <v>1</v>
      </c>
      <c r="AP60" s="6">
        <v>3627</v>
      </c>
      <c r="AQ60" s="7">
        <v>6</v>
      </c>
      <c r="AR60" s="6">
        <v>0</v>
      </c>
      <c r="AS60" s="7">
        <v>0</v>
      </c>
      <c r="AT60" s="6">
        <v>0</v>
      </c>
      <c r="AU60" s="7">
        <v>0</v>
      </c>
      <c r="AV60" s="6">
        <v>0</v>
      </c>
      <c r="AW60" s="7">
        <v>0</v>
      </c>
      <c r="AX60" s="6">
        <v>0</v>
      </c>
      <c r="AY60" s="7">
        <v>0</v>
      </c>
      <c r="AZ60" s="6">
        <v>796</v>
      </c>
      <c r="BA60" s="7">
        <v>2</v>
      </c>
      <c r="BB60" s="6">
        <v>0</v>
      </c>
      <c r="BC60" s="7">
        <v>0</v>
      </c>
      <c r="BD60" s="6">
        <v>6572</v>
      </c>
      <c r="BE60" s="7">
        <v>11</v>
      </c>
      <c r="BF60" s="6">
        <v>17786</v>
      </c>
      <c r="BG60" s="8">
        <v>26</v>
      </c>
    </row>
    <row r="61" spans="1:59" s="4" customFormat="1" ht="20.25" customHeight="1">
      <c r="A61" s="55" t="s">
        <v>61</v>
      </c>
      <c r="B61" s="45">
        <v>7065389</v>
      </c>
      <c r="C61" s="35">
        <v>2981</v>
      </c>
      <c r="D61" s="6">
        <v>758852</v>
      </c>
      <c r="E61" s="7">
        <v>880</v>
      </c>
      <c r="F61" s="6">
        <v>69152</v>
      </c>
      <c r="G61" s="7">
        <v>128</v>
      </c>
      <c r="H61" s="6">
        <v>0</v>
      </c>
      <c r="I61" s="7">
        <v>0</v>
      </c>
      <c r="J61" s="6">
        <v>1140</v>
      </c>
      <c r="K61" s="7">
        <v>1</v>
      </c>
      <c r="L61" s="6">
        <v>5738911</v>
      </c>
      <c r="M61" s="7">
        <v>702</v>
      </c>
      <c r="N61" s="6">
        <v>0</v>
      </c>
      <c r="O61" s="7">
        <v>0</v>
      </c>
      <c r="P61" s="6">
        <v>0</v>
      </c>
      <c r="Q61" s="7">
        <v>0</v>
      </c>
      <c r="R61" s="6">
        <v>127498</v>
      </c>
      <c r="S61" s="7">
        <v>415</v>
      </c>
      <c r="T61" s="6">
        <v>0</v>
      </c>
      <c r="U61" s="7">
        <v>0</v>
      </c>
      <c r="V61" s="6">
        <v>6136</v>
      </c>
      <c r="W61" s="7">
        <v>8</v>
      </c>
      <c r="X61" s="6">
        <v>435</v>
      </c>
      <c r="Y61" s="7">
        <v>2</v>
      </c>
      <c r="Z61" s="6">
        <v>796</v>
      </c>
      <c r="AA61" s="7">
        <v>1</v>
      </c>
      <c r="AB61" s="6">
        <v>6325</v>
      </c>
      <c r="AC61" s="7">
        <v>5</v>
      </c>
      <c r="AD61" s="6">
        <v>217080</v>
      </c>
      <c r="AE61" s="7">
        <v>731</v>
      </c>
      <c r="AF61" s="6">
        <v>0</v>
      </c>
      <c r="AG61" s="7">
        <v>0</v>
      </c>
      <c r="AH61" s="6">
        <v>1292</v>
      </c>
      <c r="AI61" s="7">
        <v>4</v>
      </c>
      <c r="AJ61" s="6">
        <v>442</v>
      </c>
      <c r="AK61" s="7">
        <v>7</v>
      </c>
      <c r="AL61" s="6">
        <v>52129</v>
      </c>
      <c r="AM61" s="7">
        <v>39</v>
      </c>
      <c r="AN61" s="6">
        <v>0</v>
      </c>
      <c r="AO61" s="7">
        <v>0</v>
      </c>
      <c r="AP61" s="6">
        <v>23086</v>
      </c>
      <c r="AQ61" s="7">
        <v>6</v>
      </c>
      <c r="AR61" s="6">
        <v>0</v>
      </c>
      <c r="AS61" s="7">
        <v>0</v>
      </c>
      <c r="AT61" s="6">
        <v>0</v>
      </c>
      <c r="AU61" s="7">
        <v>0</v>
      </c>
      <c r="AV61" s="6">
        <v>0</v>
      </c>
      <c r="AW61" s="7">
        <v>0</v>
      </c>
      <c r="AX61" s="6">
        <v>0</v>
      </c>
      <c r="AY61" s="7">
        <v>0</v>
      </c>
      <c r="AZ61" s="6">
        <v>860</v>
      </c>
      <c r="BA61" s="7">
        <v>2</v>
      </c>
      <c r="BB61" s="6">
        <v>0</v>
      </c>
      <c r="BC61" s="7">
        <v>0</v>
      </c>
      <c r="BD61" s="6">
        <v>8182</v>
      </c>
      <c r="BE61" s="7">
        <v>9</v>
      </c>
      <c r="BF61" s="6">
        <v>53073</v>
      </c>
      <c r="BG61" s="8">
        <v>41</v>
      </c>
    </row>
    <row r="62" spans="1:59" s="4" customFormat="1" ht="20.25" customHeight="1">
      <c r="A62" s="55" t="s">
        <v>62</v>
      </c>
      <c r="B62" s="45">
        <v>5934300</v>
      </c>
      <c r="C62" s="35">
        <v>5107</v>
      </c>
      <c r="D62" s="6">
        <v>1068092</v>
      </c>
      <c r="E62" s="7">
        <v>1249</v>
      </c>
      <c r="F62" s="6">
        <v>793983</v>
      </c>
      <c r="G62" s="7">
        <v>1154</v>
      </c>
      <c r="H62" s="6">
        <v>0</v>
      </c>
      <c r="I62" s="7">
        <v>0</v>
      </c>
      <c r="J62" s="6">
        <v>11612</v>
      </c>
      <c r="K62" s="7">
        <v>3</v>
      </c>
      <c r="L62" s="6">
        <v>3503457</v>
      </c>
      <c r="M62" s="7">
        <v>514</v>
      </c>
      <c r="N62" s="6">
        <v>0</v>
      </c>
      <c r="O62" s="7">
        <v>0</v>
      </c>
      <c r="P62" s="6">
        <v>0</v>
      </c>
      <c r="Q62" s="7">
        <v>0</v>
      </c>
      <c r="R62" s="6">
        <v>176681</v>
      </c>
      <c r="S62" s="7">
        <v>625</v>
      </c>
      <c r="T62" s="6">
        <v>3760</v>
      </c>
      <c r="U62" s="7">
        <v>2</v>
      </c>
      <c r="V62" s="6">
        <v>16300</v>
      </c>
      <c r="W62" s="7">
        <v>3</v>
      </c>
      <c r="X62" s="6">
        <v>0</v>
      </c>
      <c r="Y62" s="7">
        <v>0</v>
      </c>
      <c r="Z62" s="6">
        <v>1221</v>
      </c>
      <c r="AA62" s="7">
        <v>4</v>
      </c>
      <c r="AB62" s="6">
        <v>5517</v>
      </c>
      <c r="AC62" s="7">
        <v>11</v>
      </c>
      <c r="AD62" s="6">
        <v>182389</v>
      </c>
      <c r="AE62" s="7">
        <v>1238</v>
      </c>
      <c r="AF62" s="6">
        <v>0</v>
      </c>
      <c r="AG62" s="7">
        <v>0</v>
      </c>
      <c r="AH62" s="6">
        <v>4534</v>
      </c>
      <c r="AI62" s="7">
        <v>12</v>
      </c>
      <c r="AJ62" s="6">
        <v>14195</v>
      </c>
      <c r="AK62" s="7">
        <v>10</v>
      </c>
      <c r="AL62" s="6">
        <v>72158</v>
      </c>
      <c r="AM62" s="7">
        <v>169</v>
      </c>
      <c r="AN62" s="6">
        <v>2083</v>
      </c>
      <c r="AO62" s="7">
        <v>2</v>
      </c>
      <c r="AP62" s="6">
        <v>4713</v>
      </c>
      <c r="AQ62" s="7">
        <v>5</v>
      </c>
      <c r="AR62" s="6">
        <v>0</v>
      </c>
      <c r="AS62" s="7">
        <v>0</v>
      </c>
      <c r="AT62" s="6">
        <v>0</v>
      </c>
      <c r="AU62" s="7">
        <v>0</v>
      </c>
      <c r="AV62" s="6">
        <v>0</v>
      </c>
      <c r="AW62" s="7">
        <v>0</v>
      </c>
      <c r="AX62" s="6">
        <v>0</v>
      </c>
      <c r="AY62" s="7">
        <v>0</v>
      </c>
      <c r="AZ62" s="6">
        <v>2397</v>
      </c>
      <c r="BA62" s="7">
        <v>4</v>
      </c>
      <c r="BB62" s="6">
        <v>0</v>
      </c>
      <c r="BC62" s="7">
        <v>0</v>
      </c>
      <c r="BD62" s="6">
        <v>25252</v>
      </c>
      <c r="BE62" s="7">
        <v>51</v>
      </c>
      <c r="BF62" s="6">
        <v>45956</v>
      </c>
      <c r="BG62" s="8">
        <v>51</v>
      </c>
    </row>
    <row r="63" spans="1:59" s="4" customFormat="1" ht="20.25" customHeight="1">
      <c r="A63" s="55" t="s">
        <v>63</v>
      </c>
      <c r="B63" s="45">
        <v>4662413</v>
      </c>
      <c r="C63" s="35">
        <v>3270</v>
      </c>
      <c r="D63" s="6">
        <v>733376</v>
      </c>
      <c r="E63" s="7">
        <v>851</v>
      </c>
      <c r="F63" s="6">
        <v>492285</v>
      </c>
      <c r="G63" s="7">
        <v>725</v>
      </c>
      <c r="H63" s="6">
        <v>0</v>
      </c>
      <c r="I63" s="7">
        <v>0</v>
      </c>
      <c r="J63" s="6">
        <v>119707</v>
      </c>
      <c r="K63" s="7">
        <v>12</v>
      </c>
      <c r="L63" s="6">
        <v>2955177</v>
      </c>
      <c r="M63" s="7">
        <v>573</v>
      </c>
      <c r="N63" s="6">
        <v>0</v>
      </c>
      <c r="O63" s="7">
        <v>0</v>
      </c>
      <c r="P63" s="6">
        <v>0</v>
      </c>
      <c r="Q63" s="7">
        <v>0</v>
      </c>
      <c r="R63" s="6">
        <v>65815</v>
      </c>
      <c r="S63" s="7">
        <v>264</v>
      </c>
      <c r="T63" s="6">
        <v>2118</v>
      </c>
      <c r="U63" s="7">
        <v>1</v>
      </c>
      <c r="V63" s="6">
        <v>0</v>
      </c>
      <c r="W63" s="7">
        <v>0</v>
      </c>
      <c r="X63" s="6">
        <v>0</v>
      </c>
      <c r="Y63" s="7">
        <v>0</v>
      </c>
      <c r="Z63" s="6">
        <v>0</v>
      </c>
      <c r="AA63" s="7">
        <v>0</v>
      </c>
      <c r="AB63" s="6">
        <v>1020</v>
      </c>
      <c r="AC63" s="7">
        <v>2</v>
      </c>
      <c r="AD63" s="6">
        <v>69735</v>
      </c>
      <c r="AE63" s="7">
        <v>590</v>
      </c>
      <c r="AF63" s="6">
        <v>0</v>
      </c>
      <c r="AG63" s="7">
        <v>0</v>
      </c>
      <c r="AH63" s="6">
        <v>25372</v>
      </c>
      <c r="AI63" s="7">
        <v>69</v>
      </c>
      <c r="AJ63" s="6">
        <v>105</v>
      </c>
      <c r="AK63" s="7">
        <v>4</v>
      </c>
      <c r="AL63" s="6">
        <v>39026</v>
      </c>
      <c r="AM63" s="7">
        <v>71</v>
      </c>
      <c r="AN63" s="6">
        <v>125530</v>
      </c>
      <c r="AO63" s="7">
        <v>61</v>
      </c>
      <c r="AP63" s="6">
        <v>0</v>
      </c>
      <c r="AQ63" s="7">
        <v>0</v>
      </c>
      <c r="AR63" s="6">
        <v>734</v>
      </c>
      <c r="AS63" s="7">
        <v>1</v>
      </c>
      <c r="AT63" s="6">
        <v>0</v>
      </c>
      <c r="AU63" s="7">
        <v>0</v>
      </c>
      <c r="AV63" s="6">
        <v>0</v>
      </c>
      <c r="AW63" s="7">
        <v>0</v>
      </c>
      <c r="AX63" s="6">
        <v>0</v>
      </c>
      <c r="AY63" s="7">
        <v>0</v>
      </c>
      <c r="AZ63" s="6">
        <v>632</v>
      </c>
      <c r="BA63" s="7">
        <v>2</v>
      </c>
      <c r="BB63" s="6">
        <v>0</v>
      </c>
      <c r="BC63" s="7">
        <v>0</v>
      </c>
      <c r="BD63" s="6">
        <v>25844</v>
      </c>
      <c r="BE63" s="7">
        <v>28</v>
      </c>
      <c r="BF63" s="6">
        <v>5937</v>
      </c>
      <c r="BG63" s="8">
        <v>16</v>
      </c>
    </row>
    <row r="64" spans="1:59" s="4" customFormat="1" ht="20.25" customHeight="1">
      <c r="A64" s="55" t="s">
        <v>64</v>
      </c>
      <c r="B64" s="45">
        <v>8262530</v>
      </c>
      <c r="C64" s="35">
        <v>5165</v>
      </c>
      <c r="D64" s="6">
        <v>1250429</v>
      </c>
      <c r="E64" s="7">
        <v>1349</v>
      </c>
      <c r="F64" s="6">
        <v>759095</v>
      </c>
      <c r="G64" s="7">
        <v>1019</v>
      </c>
      <c r="H64" s="6">
        <v>5767</v>
      </c>
      <c r="I64" s="7">
        <v>4</v>
      </c>
      <c r="J64" s="6">
        <v>10002</v>
      </c>
      <c r="K64" s="7">
        <v>2</v>
      </c>
      <c r="L64" s="6">
        <v>5661377</v>
      </c>
      <c r="M64" s="7">
        <v>975</v>
      </c>
      <c r="N64" s="6">
        <v>0</v>
      </c>
      <c r="O64" s="7">
        <v>0</v>
      </c>
      <c r="P64" s="6">
        <v>0</v>
      </c>
      <c r="Q64" s="7">
        <v>0</v>
      </c>
      <c r="R64" s="6">
        <v>166535</v>
      </c>
      <c r="S64" s="7">
        <v>526</v>
      </c>
      <c r="T64" s="6">
        <v>5578</v>
      </c>
      <c r="U64" s="7">
        <v>7</v>
      </c>
      <c r="V64" s="6">
        <v>3285</v>
      </c>
      <c r="W64" s="7">
        <v>5</v>
      </c>
      <c r="X64" s="6">
        <v>0</v>
      </c>
      <c r="Y64" s="7">
        <v>0</v>
      </c>
      <c r="Z64" s="6">
        <v>0</v>
      </c>
      <c r="AA64" s="7">
        <v>0</v>
      </c>
      <c r="AB64" s="6">
        <v>4720</v>
      </c>
      <c r="AC64" s="7">
        <v>10</v>
      </c>
      <c r="AD64" s="6">
        <v>167360</v>
      </c>
      <c r="AE64" s="7">
        <v>881</v>
      </c>
      <c r="AF64" s="6">
        <v>0</v>
      </c>
      <c r="AG64" s="7">
        <v>0</v>
      </c>
      <c r="AH64" s="6">
        <v>2744</v>
      </c>
      <c r="AI64" s="7">
        <v>4</v>
      </c>
      <c r="AJ64" s="6">
        <v>771</v>
      </c>
      <c r="AK64" s="7">
        <v>9</v>
      </c>
      <c r="AL64" s="6">
        <v>83341</v>
      </c>
      <c r="AM64" s="7">
        <v>64</v>
      </c>
      <c r="AN64" s="6">
        <v>15733</v>
      </c>
      <c r="AO64" s="7">
        <v>36</v>
      </c>
      <c r="AP64" s="6">
        <v>27521</v>
      </c>
      <c r="AQ64" s="7">
        <v>18</v>
      </c>
      <c r="AR64" s="6">
        <v>0</v>
      </c>
      <c r="AS64" s="7">
        <v>0</v>
      </c>
      <c r="AT64" s="6">
        <v>0</v>
      </c>
      <c r="AU64" s="7">
        <v>0</v>
      </c>
      <c r="AV64" s="6">
        <v>0</v>
      </c>
      <c r="AW64" s="7">
        <v>0</v>
      </c>
      <c r="AX64" s="6">
        <v>0</v>
      </c>
      <c r="AY64" s="7">
        <v>0</v>
      </c>
      <c r="AZ64" s="6">
        <v>3791</v>
      </c>
      <c r="BA64" s="7">
        <v>4</v>
      </c>
      <c r="BB64" s="6">
        <v>0</v>
      </c>
      <c r="BC64" s="7">
        <v>0</v>
      </c>
      <c r="BD64" s="6">
        <v>26883</v>
      </c>
      <c r="BE64" s="7">
        <v>27</v>
      </c>
      <c r="BF64" s="6">
        <v>67598</v>
      </c>
      <c r="BG64" s="8">
        <v>225</v>
      </c>
    </row>
    <row r="65" spans="1:59" s="4" customFormat="1" ht="20.25" customHeight="1">
      <c r="A65" s="55" t="s">
        <v>65</v>
      </c>
      <c r="B65" s="45">
        <v>5391243.2000000002</v>
      </c>
      <c r="C65" s="35">
        <v>3833</v>
      </c>
      <c r="D65" s="6">
        <v>681100</v>
      </c>
      <c r="E65" s="7">
        <v>830</v>
      </c>
      <c r="F65" s="6">
        <v>912273</v>
      </c>
      <c r="G65" s="7">
        <v>903</v>
      </c>
      <c r="H65" s="6">
        <v>6852</v>
      </c>
      <c r="I65" s="7">
        <v>2</v>
      </c>
      <c r="J65" s="6">
        <v>32964</v>
      </c>
      <c r="K65" s="7">
        <v>11</v>
      </c>
      <c r="L65" s="6">
        <v>3269377</v>
      </c>
      <c r="M65" s="7">
        <v>602</v>
      </c>
      <c r="N65" s="6">
        <v>0</v>
      </c>
      <c r="O65" s="7">
        <v>0</v>
      </c>
      <c r="P65" s="6">
        <v>0</v>
      </c>
      <c r="Q65" s="7">
        <v>0</v>
      </c>
      <c r="R65" s="6">
        <v>112545</v>
      </c>
      <c r="S65" s="7">
        <v>333</v>
      </c>
      <c r="T65" s="6">
        <v>4370.7</v>
      </c>
      <c r="U65" s="7">
        <v>5</v>
      </c>
      <c r="V65" s="6">
        <v>26614</v>
      </c>
      <c r="W65" s="7">
        <v>9</v>
      </c>
      <c r="X65" s="6">
        <v>0</v>
      </c>
      <c r="Y65" s="7">
        <v>0</v>
      </c>
      <c r="Z65" s="6">
        <v>0</v>
      </c>
      <c r="AA65" s="7">
        <v>0</v>
      </c>
      <c r="AB65" s="6">
        <v>3362</v>
      </c>
      <c r="AC65" s="7">
        <v>10</v>
      </c>
      <c r="AD65" s="6">
        <v>174227.9</v>
      </c>
      <c r="AE65" s="7">
        <v>929</v>
      </c>
      <c r="AF65" s="6">
        <v>0</v>
      </c>
      <c r="AG65" s="7">
        <v>0</v>
      </c>
      <c r="AH65" s="6">
        <v>0</v>
      </c>
      <c r="AI65" s="7">
        <v>0</v>
      </c>
      <c r="AJ65" s="6">
        <v>545</v>
      </c>
      <c r="AK65" s="7">
        <v>3</v>
      </c>
      <c r="AL65" s="6">
        <v>114016.5</v>
      </c>
      <c r="AM65" s="7">
        <v>109</v>
      </c>
      <c r="AN65" s="6">
        <v>27550</v>
      </c>
      <c r="AO65" s="7">
        <v>38</v>
      </c>
      <c r="AP65" s="6">
        <v>3253.1</v>
      </c>
      <c r="AQ65" s="7">
        <v>4</v>
      </c>
      <c r="AR65" s="6">
        <v>0</v>
      </c>
      <c r="AS65" s="7">
        <v>0</v>
      </c>
      <c r="AT65" s="6">
        <v>0</v>
      </c>
      <c r="AU65" s="7">
        <v>0</v>
      </c>
      <c r="AV65" s="6">
        <v>0</v>
      </c>
      <c r="AW65" s="7">
        <v>0</v>
      </c>
      <c r="AX65" s="6">
        <v>0</v>
      </c>
      <c r="AY65" s="7">
        <v>0</v>
      </c>
      <c r="AZ65" s="6">
        <v>980</v>
      </c>
      <c r="BA65" s="7">
        <v>2</v>
      </c>
      <c r="BB65" s="6">
        <v>0</v>
      </c>
      <c r="BC65" s="7">
        <v>0</v>
      </c>
      <c r="BD65" s="6">
        <v>5621</v>
      </c>
      <c r="BE65" s="7">
        <v>16</v>
      </c>
      <c r="BF65" s="6">
        <v>15592</v>
      </c>
      <c r="BG65" s="8">
        <v>27</v>
      </c>
    </row>
    <row r="66" spans="1:59" s="4" customFormat="1" ht="20.25" customHeight="1">
      <c r="A66" s="55" t="s">
        <v>66</v>
      </c>
      <c r="B66" s="45">
        <v>15244315.9</v>
      </c>
      <c r="C66" s="35">
        <v>8266</v>
      </c>
      <c r="D66" s="6">
        <v>1788837</v>
      </c>
      <c r="E66" s="7">
        <v>1831</v>
      </c>
      <c r="F66" s="6">
        <v>734304.2</v>
      </c>
      <c r="G66" s="7">
        <v>978</v>
      </c>
      <c r="H66" s="6">
        <v>75756</v>
      </c>
      <c r="I66" s="7">
        <v>15</v>
      </c>
      <c r="J66" s="6">
        <v>813335</v>
      </c>
      <c r="K66" s="7">
        <v>26</v>
      </c>
      <c r="L66" s="6">
        <v>10443430</v>
      </c>
      <c r="M66" s="7">
        <v>1982</v>
      </c>
      <c r="N66" s="6">
        <v>0</v>
      </c>
      <c r="O66" s="7">
        <v>0</v>
      </c>
      <c r="P66" s="6">
        <v>0</v>
      </c>
      <c r="Q66" s="7">
        <v>0</v>
      </c>
      <c r="R66" s="6">
        <v>386105</v>
      </c>
      <c r="S66" s="7">
        <v>1000</v>
      </c>
      <c r="T66" s="6">
        <v>9737</v>
      </c>
      <c r="U66" s="7">
        <v>17</v>
      </c>
      <c r="V66" s="6">
        <v>13092</v>
      </c>
      <c r="W66" s="7">
        <v>3</v>
      </c>
      <c r="X66" s="6">
        <v>2297</v>
      </c>
      <c r="Y66" s="7">
        <v>6</v>
      </c>
      <c r="Z66" s="6">
        <v>2939</v>
      </c>
      <c r="AA66" s="7">
        <v>4</v>
      </c>
      <c r="AB66" s="6">
        <v>8523</v>
      </c>
      <c r="AC66" s="7">
        <v>15</v>
      </c>
      <c r="AD66" s="6">
        <v>536742</v>
      </c>
      <c r="AE66" s="7">
        <v>1892</v>
      </c>
      <c r="AF66" s="6">
        <v>0</v>
      </c>
      <c r="AG66" s="7">
        <v>0</v>
      </c>
      <c r="AH66" s="6">
        <v>18673</v>
      </c>
      <c r="AI66" s="7">
        <v>24</v>
      </c>
      <c r="AJ66" s="6">
        <v>34879.300000000003</v>
      </c>
      <c r="AK66" s="7">
        <v>26</v>
      </c>
      <c r="AL66" s="6">
        <v>58965.8</v>
      </c>
      <c r="AM66" s="7">
        <v>118</v>
      </c>
      <c r="AN66" s="6">
        <v>116024</v>
      </c>
      <c r="AO66" s="7">
        <v>19</v>
      </c>
      <c r="AP66" s="6">
        <v>0</v>
      </c>
      <c r="AQ66" s="7">
        <v>0</v>
      </c>
      <c r="AR66" s="6">
        <v>0</v>
      </c>
      <c r="AS66" s="7">
        <v>0</v>
      </c>
      <c r="AT66" s="6">
        <v>0</v>
      </c>
      <c r="AU66" s="7">
        <v>0</v>
      </c>
      <c r="AV66" s="6">
        <v>0</v>
      </c>
      <c r="AW66" s="7">
        <v>0</v>
      </c>
      <c r="AX66" s="6">
        <v>38544.6</v>
      </c>
      <c r="AY66" s="7">
        <v>1</v>
      </c>
      <c r="AZ66" s="6">
        <v>19021</v>
      </c>
      <c r="BA66" s="7">
        <v>10</v>
      </c>
      <c r="BB66" s="6">
        <v>0</v>
      </c>
      <c r="BC66" s="7">
        <v>0</v>
      </c>
      <c r="BD66" s="6">
        <v>26784</v>
      </c>
      <c r="BE66" s="7">
        <v>25</v>
      </c>
      <c r="BF66" s="6">
        <v>116327</v>
      </c>
      <c r="BG66" s="8">
        <v>274</v>
      </c>
    </row>
    <row r="67" spans="1:59" s="4" customFormat="1" ht="20.25" customHeight="1">
      <c r="A67" s="55" t="s">
        <v>67</v>
      </c>
      <c r="B67" s="45">
        <v>7750109.0999999996</v>
      </c>
      <c r="C67" s="35">
        <v>6862</v>
      </c>
      <c r="D67" s="6">
        <v>1262392.7</v>
      </c>
      <c r="E67" s="7">
        <v>1368</v>
      </c>
      <c r="F67" s="6">
        <v>491358</v>
      </c>
      <c r="G67" s="7">
        <v>600</v>
      </c>
      <c r="H67" s="6">
        <v>3347</v>
      </c>
      <c r="I67" s="7">
        <v>3</v>
      </c>
      <c r="J67" s="6">
        <v>2124</v>
      </c>
      <c r="K67" s="7">
        <v>2</v>
      </c>
      <c r="L67" s="6">
        <v>3972986</v>
      </c>
      <c r="M67" s="7">
        <v>1520</v>
      </c>
      <c r="N67" s="6">
        <v>0</v>
      </c>
      <c r="O67" s="7">
        <v>0</v>
      </c>
      <c r="P67" s="6">
        <v>0</v>
      </c>
      <c r="Q67" s="7">
        <v>0</v>
      </c>
      <c r="R67" s="6">
        <v>880452.9</v>
      </c>
      <c r="S67" s="7">
        <v>2312</v>
      </c>
      <c r="T67" s="6">
        <v>17238</v>
      </c>
      <c r="U67" s="7">
        <v>16</v>
      </c>
      <c r="V67" s="6">
        <v>37447.5</v>
      </c>
      <c r="W67" s="7">
        <v>4</v>
      </c>
      <c r="X67" s="6">
        <v>4358.6000000000004</v>
      </c>
      <c r="Y67" s="7">
        <v>5</v>
      </c>
      <c r="Z67" s="6">
        <v>1981</v>
      </c>
      <c r="AA67" s="7">
        <v>4</v>
      </c>
      <c r="AB67" s="6">
        <v>17679.599999999999</v>
      </c>
      <c r="AC67" s="7">
        <v>17</v>
      </c>
      <c r="AD67" s="6">
        <v>559514.1</v>
      </c>
      <c r="AE67" s="7">
        <v>662</v>
      </c>
      <c r="AF67" s="6">
        <v>0</v>
      </c>
      <c r="AG67" s="7">
        <v>0</v>
      </c>
      <c r="AH67" s="6">
        <v>12894.4</v>
      </c>
      <c r="AI67" s="7">
        <v>16</v>
      </c>
      <c r="AJ67" s="6">
        <v>0</v>
      </c>
      <c r="AK67" s="7">
        <v>0</v>
      </c>
      <c r="AL67" s="6">
        <v>36651</v>
      </c>
      <c r="AM67" s="7">
        <v>37</v>
      </c>
      <c r="AN67" s="6">
        <v>22150</v>
      </c>
      <c r="AO67" s="7">
        <v>24</v>
      </c>
      <c r="AP67" s="6">
        <v>6892</v>
      </c>
      <c r="AQ67" s="7">
        <v>7</v>
      </c>
      <c r="AR67" s="6">
        <v>0</v>
      </c>
      <c r="AS67" s="7">
        <v>0</v>
      </c>
      <c r="AT67" s="6">
        <v>56646.3</v>
      </c>
      <c r="AU67" s="7">
        <v>12</v>
      </c>
      <c r="AV67" s="6">
        <v>0</v>
      </c>
      <c r="AW67" s="7">
        <v>0</v>
      </c>
      <c r="AX67" s="6">
        <v>175596</v>
      </c>
      <c r="AY67" s="7">
        <v>1</v>
      </c>
      <c r="AZ67" s="6">
        <v>19507.8</v>
      </c>
      <c r="BA67" s="7">
        <v>13</v>
      </c>
      <c r="BB67" s="6">
        <v>0</v>
      </c>
      <c r="BC67" s="7">
        <v>0</v>
      </c>
      <c r="BD67" s="6">
        <v>8479</v>
      </c>
      <c r="BE67" s="7">
        <v>21</v>
      </c>
      <c r="BF67" s="6">
        <v>160413.20000000001</v>
      </c>
      <c r="BG67" s="8">
        <v>218</v>
      </c>
    </row>
    <row r="68" spans="1:59" s="4" customFormat="1" ht="20.25" customHeight="1">
      <c r="A68" s="55" t="s">
        <v>68</v>
      </c>
      <c r="B68" s="45">
        <v>6256829.2999999998</v>
      </c>
      <c r="C68" s="35">
        <v>5511</v>
      </c>
      <c r="D68" s="6">
        <v>863215</v>
      </c>
      <c r="E68" s="7">
        <v>1234</v>
      </c>
      <c r="F68" s="6">
        <v>900318.8</v>
      </c>
      <c r="G68" s="7">
        <v>1054</v>
      </c>
      <c r="H68" s="6">
        <v>0</v>
      </c>
      <c r="I68" s="7">
        <v>0</v>
      </c>
      <c r="J68" s="6">
        <v>5926</v>
      </c>
      <c r="K68" s="7">
        <v>12</v>
      </c>
      <c r="L68" s="6">
        <v>3190538</v>
      </c>
      <c r="M68" s="7">
        <v>533</v>
      </c>
      <c r="N68" s="6">
        <v>0</v>
      </c>
      <c r="O68" s="7">
        <v>0</v>
      </c>
      <c r="P68" s="6">
        <v>0</v>
      </c>
      <c r="Q68" s="7">
        <v>0</v>
      </c>
      <c r="R68" s="6">
        <v>375597</v>
      </c>
      <c r="S68" s="7">
        <v>1251</v>
      </c>
      <c r="T68" s="6">
        <v>12756</v>
      </c>
      <c r="U68" s="7">
        <v>8</v>
      </c>
      <c r="V68" s="6">
        <v>35902</v>
      </c>
      <c r="W68" s="7">
        <v>8</v>
      </c>
      <c r="X68" s="6">
        <v>6521</v>
      </c>
      <c r="Y68" s="7">
        <v>8</v>
      </c>
      <c r="Z68" s="6">
        <v>12478</v>
      </c>
      <c r="AA68" s="7">
        <v>12</v>
      </c>
      <c r="AB68" s="6">
        <v>15442</v>
      </c>
      <c r="AC68" s="7">
        <v>20</v>
      </c>
      <c r="AD68" s="6">
        <v>417087.7</v>
      </c>
      <c r="AE68" s="7">
        <v>1045</v>
      </c>
      <c r="AF68" s="6">
        <v>64766</v>
      </c>
      <c r="AG68" s="7">
        <v>34</v>
      </c>
      <c r="AH68" s="6">
        <v>7630</v>
      </c>
      <c r="AI68" s="7">
        <v>3</v>
      </c>
      <c r="AJ68" s="6">
        <v>124055</v>
      </c>
      <c r="AK68" s="7">
        <v>26</v>
      </c>
      <c r="AL68" s="6">
        <v>120189.8</v>
      </c>
      <c r="AM68" s="7">
        <v>127</v>
      </c>
      <c r="AN68" s="6">
        <v>21372</v>
      </c>
      <c r="AO68" s="7">
        <v>1</v>
      </c>
      <c r="AP68" s="6">
        <v>0</v>
      </c>
      <c r="AQ68" s="7">
        <v>0</v>
      </c>
      <c r="AR68" s="6">
        <v>3552</v>
      </c>
      <c r="AS68" s="7">
        <v>25</v>
      </c>
      <c r="AT68" s="6">
        <v>1111</v>
      </c>
      <c r="AU68" s="7">
        <v>1</v>
      </c>
      <c r="AV68" s="6">
        <v>0</v>
      </c>
      <c r="AW68" s="7">
        <v>0</v>
      </c>
      <c r="AX68" s="6">
        <v>0</v>
      </c>
      <c r="AY68" s="7">
        <v>0</v>
      </c>
      <c r="AZ68" s="6">
        <v>7592</v>
      </c>
      <c r="BA68" s="7">
        <v>11</v>
      </c>
      <c r="BB68" s="6">
        <v>0</v>
      </c>
      <c r="BC68" s="7">
        <v>0</v>
      </c>
      <c r="BD68" s="6">
        <v>11159</v>
      </c>
      <c r="BE68" s="7">
        <v>14</v>
      </c>
      <c r="BF68" s="6">
        <v>59621</v>
      </c>
      <c r="BG68" s="8">
        <v>84</v>
      </c>
    </row>
    <row r="69" spans="1:59" s="4" customFormat="1" ht="20.25" customHeight="1">
      <c r="A69" s="55" t="s">
        <v>69</v>
      </c>
      <c r="B69" s="45">
        <v>4051760.8</v>
      </c>
      <c r="C69" s="35">
        <v>3419</v>
      </c>
      <c r="D69" s="6">
        <v>517287</v>
      </c>
      <c r="E69" s="7">
        <v>729</v>
      </c>
      <c r="F69" s="6">
        <v>584483.80000000005</v>
      </c>
      <c r="G69" s="7">
        <v>714</v>
      </c>
      <c r="H69" s="6">
        <v>1653</v>
      </c>
      <c r="I69" s="7">
        <v>5</v>
      </c>
      <c r="J69" s="6">
        <v>6724</v>
      </c>
      <c r="K69" s="7">
        <v>3</v>
      </c>
      <c r="L69" s="6">
        <v>1721680</v>
      </c>
      <c r="M69" s="7">
        <v>931</v>
      </c>
      <c r="N69" s="6">
        <v>0</v>
      </c>
      <c r="O69" s="7">
        <v>0</v>
      </c>
      <c r="P69" s="6">
        <v>0</v>
      </c>
      <c r="Q69" s="7">
        <v>0</v>
      </c>
      <c r="R69" s="6">
        <v>375969.1</v>
      </c>
      <c r="S69" s="7">
        <v>491</v>
      </c>
      <c r="T69" s="6">
        <v>229</v>
      </c>
      <c r="U69" s="7">
        <v>1</v>
      </c>
      <c r="V69" s="6">
        <v>19658.7</v>
      </c>
      <c r="W69" s="7">
        <v>2</v>
      </c>
      <c r="X69" s="6">
        <v>17948.099999999999</v>
      </c>
      <c r="Y69" s="7">
        <v>16</v>
      </c>
      <c r="Z69" s="6">
        <v>675.7</v>
      </c>
      <c r="AA69" s="7">
        <v>1</v>
      </c>
      <c r="AB69" s="6">
        <v>200</v>
      </c>
      <c r="AC69" s="7">
        <v>1</v>
      </c>
      <c r="AD69" s="6">
        <v>307731.5</v>
      </c>
      <c r="AE69" s="7">
        <v>383</v>
      </c>
      <c r="AF69" s="6">
        <v>0</v>
      </c>
      <c r="AG69" s="7">
        <v>0</v>
      </c>
      <c r="AH69" s="6">
        <v>0</v>
      </c>
      <c r="AI69" s="7">
        <v>0</v>
      </c>
      <c r="AJ69" s="6">
        <v>14425</v>
      </c>
      <c r="AK69" s="7">
        <v>8</v>
      </c>
      <c r="AL69" s="6">
        <v>38013.800000000003</v>
      </c>
      <c r="AM69" s="7">
        <v>22</v>
      </c>
      <c r="AN69" s="6">
        <v>263646</v>
      </c>
      <c r="AO69" s="7">
        <v>18</v>
      </c>
      <c r="AP69" s="6">
        <v>0</v>
      </c>
      <c r="AQ69" s="7">
        <v>0</v>
      </c>
      <c r="AR69" s="6">
        <v>0</v>
      </c>
      <c r="AS69" s="7">
        <v>0</v>
      </c>
      <c r="AT69" s="6">
        <v>144765.79999999999</v>
      </c>
      <c r="AU69" s="7">
        <v>53</v>
      </c>
      <c r="AV69" s="6">
        <v>6110</v>
      </c>
      <c r="AW69" s="7">
        <v>8</v>
      </c>
      <c r="AX69" s="6">
        <v>1367</v>
      </c>
      <c r="AY69" s="7">
        <v>1</v>
      </c>
      <c r="AZ69" s="6">
        <v>6224.3</v>
      </c>
      <c r="BA69" s="7">
        <v>4</v>
      </c>
      <c r="BB69" s="6">
        <v>0</v>
      </c>
      <c r="BC69" s="7">
        <v>0</v>
      </c>
      <c r="BD69" s="6">
        <v>13542</v>
      </c>
      <c r="BE69" s="7">
        <v>21</v>
      </c>
      <c r="BF69" s="6">
        <v>9427</v>
      </c>
      <c r="BG69" s="8">
        <v>7</v>
      </c>
    </row>
    <row r="70" spans="1:59" s="4" customFormat="1" ht="20.25" customHeight="1">
      <c r="A70" s="55" t="s">
        <v>70</v>
      </c>
      <c r="B70" s="45">
        <v>4106573.9</v>
      </c>
      <c r="C70" s="35">
        <v>4120</v>
      </c>
      <c r="D70" s="6">
        <v>630974.1</v>
      </c>
      <c r="E70" s="7">
        <v>813</v>
      </c>
      <c r="F70" s="6">
        <v>1750595.8</v>
      </c>
      <c r="G70" s="7">
        <v>1511</v>
      </c>
      <c r="H70" s="6">
        <v>0</v>
      </c>
      <c r="I70" s="7">
        <v>0</v>
      </c>
      <c r="J70" s="6">
        <v>0</v>
      </c>
      <c r="K70" s="7">
        <v>0</v>
      </c>
      <c r="L70" s="6">
        <v>1099669</v>
      </c>
      <c r="M70" s="7">
        <v>721</v>
      </c>
      <c r="N70" s="6">
        <v>0</v>
      </c>
      <c r="O70" s="7">
        <v>0</v>
      </c>
      <c r="P70" s="6">
        <v>0</v>
      </c>
      <c r="Q70" s="7">
        <v>0</v>
      </c>
      <c r="R70" s="6">
        <v>131603</v>
      </c>
      <c r="S70" s="7">
        <v>345</v>
      </c>
      <c r="T70" s="6">
        <v>0</v>
      </c>
      <c r="U70" s="7">
        <v>0</v>
      </c>
      <c r="V70" s="6">
        <v>10598</v>
      </c>
      <c r="W70" s="7">
        <v>2</v>
      </c>
      <c r="X70" s="6">
        <v>3451</v>
      </c>
      <c r="Y70" s="7">
        <v>3</v>
      </c>
      <c r="Z70" s="6">
        <v>3407</v>
      </c>
      <c r="AA70" s="7">
        <v>2</v>
      </c>
      <c r="AB70" s="6">
        <v>2589</v>
      </c>
      <c r="AC70" s="7">
        <v>4</v>
      </c>
      <c r="AD70" s="6">
        <v>260726.39999999999</v>
      </c>
      <c r="AE70" s="7">
        <v>595</v>
      </c>
      <c r="AF70" s="6">
        <v>0</v>
      </c>
      <c r="AG70" s="7">
        <v>0</v>
      </c>
      <c r="AH70" s="6">
        <v>8113.4</v>
      </c>
      <c r="AI70" s="7">
        <v>3</v>
      </c>
      <c r="AJ70" s="6">
        <v>63689.5</v>
      </c>
      <c r="AK70" s="7">
        <v>18</v>
      </c>
      <c r="AL70" s="6">
        <v>99370.7</v>
      </c>
      <c r="AM70" s="7">
        <v>67</v>
      </c>
      <c r="AN70" s="6">
        <v>14736</v>
      </c>
      <c r="AO70" s="7">
        <v>1</v>
      </c>
      <c r="AP70" s="6">
        <v>0</v>
      </c>
      <c r="AQ70" s="7">
        <v>0</v>
      </c>
      <c r="AR70" s="6">
        <v>0</v>
      </c>
      <c r="AS70" s="7">
        <v>0</v>
      </c>
      <c r="AT70" s="6">
        <v>0</v>
      </c>
      <c r="AU70" s="7">
        <v>0</v>
      </c>
      <c r="AV70" s="6">
        <v>0</v>
      </c>
      <c r="AW70" s="7">
        <v>0</v>
      </c>
      <c r="AX70" s="6">
        <v>0</v>
      </c>
      <c r="AY70" s="7">
        <v>0</v>
      </c>
      <c r="AZ70" s="6">
        <v>2112</v>
      </c>
      <c r="BA70" s="7">
        <v>2</v>
      </c>
      <c r="BB70" s="6">
        <v>0</v>
      </c>
      <c r="BC70" s="7">
        <v>0</v>
      </c>
      <c r="BD70" s="6">
        <v>14568</v>
      </c>
      <c r="BE70" s="7">
        <v>24</v>
      </c>
      <c r="BF70" s="6">
        <v>10371</v>
      </c>
      <c r="BG70" s="8">
        <v>9</v>
      </c>
    </row>
    <row r="71" spans="1:59" s="4" customFormat="1" ht="20.25" customHeight="1">
      <c r="A71" s="55" t="s">
        <v>71</v>
      </c>
      <c r="B71" s="45">
        <v>5577256.5999999996</v>
      </c>
      <c r="C71" s="35">
        <v>3003</v>
      </c>
      <c r="D71" s="6">
        <v>762009.8</v>
      </c>
      <c r="E71" s="7">
        <v>759</v>
      </c>
      <c r="F71" s="6">
        <v>1244637.6000000001</v>
      </c>
      <c r="G71" s="7">
        <v>724</v>
      </c>
      <c r="H71" s="6">
        <v>0</v>
      </c>
      <c r="I71" s="7">
        <v>0</v>
      </c>
      <c r="J71" s="6">
        <v>9881</v>
      </c>
      <c r="K71" s="7">
        <v>11</v>
      </c>
      <c r="L71" s="6">
        <v>2763932</v>
      </c>
      <c r="M71" s="7">
        <v>471</v>
      </c>
      <c r="N71" s="6">
        <v>0</v>
      </c>
      <c r="O71" s="7">
        <v>0</v>
      </c>
      <c r="P71" s="6">
        <v>0</v>
      </c>
      <c r="Q71" s="7">
        <v>0</v>
      </c>
      <c r="R71" s="6">
        <v>185253</v>
      </c>
      <c r="S71" s="7">
        <v>351</v>
      </c>
      <c r="T71" s="6">
        <v>2736</v>
      </c>
      <c r="U71" s="7">
        <v>2</v>
      </c>
      <c r="V71" s="6">
        <v>9141</v>
      </c>
      <c r="W71" s="7">
        <v>1</v>
      </c>
      <c r="X71" s="6">
        <v>0</v>
      </c>
      <c r="Y71" s="7">
        <v>0</v>
      </c>
      <c r="Z71" s="6">
        <v>0</v>
      </c>
      <c r="AA71" s="7">
        <v>0</v>
      </c>
      <c r="AB71" s="6">
        <v>3790</v>
      </c>
      <c r="AC71" s="7">
        <v>10</v>
      </c>
      <c r="AD71" s="6">
        <v>187120.2</v>
      </c>
      <c r="AE71" s="7">
        <v>517</v>
      </c>
      <c r="AF71" s="6">
        <v>0</v>
      </c>
      <c r="AG71" s="7">
        <v>0</v>
      </c>
      <c r="AH71" s="6">
        <v>19477.2</v>
      </c>
      <c r="AI71" s="7">
        <v>7</v>
      </c>
      <c r="AJ71" s="6">
        <v>38076</v>
      </c>
      <c r="AK71" s="7">
        <v>8</v>
      </c>
      <c r="AL71" s="6">
        <v>107108.2</v>
      </c>
      <c r="AM71" s="7">
        <v>81</v>
      </c>
      <c r="AN71" s="6">
        <v>211411.6</v>
      </c>
      <c r="AO71" s="7">
        <v>9</v>
      </c>
      <c r="AP71" s="6">
        <v>0</v>
      </c>
      <c r="AQ71" s="7">
        <v>0</v>
      </c>
      <c r="AR71" s="6">
        <v>0</v>
      </c>
      <c r="AS71" s="7">
        <v>0</v>
      </c>
      <c r="AT71" s="6">
        <v>0</v>
      </c>
      <c r="AU71" s="7">
        <v>0</v>
      </c>
      <c r="AV71" s="6">
        <v>0</v>
      </c>
      <c r="AW71" s="7">
        <v>0</v>
      </c>
      <c r="AX71" s="6">
        <v>0</v>
      </c>
      <c r="AY71" s="7">
        <v>0</v>
      </c>
      <c r="AZ71" s="6">
        <v>2258</v>
      </c>
      <c r="BA71" s="7">
        <v>5</v>
      </c>
      <c r="BB71" s="6">
        <v>0</v>
      </c>
      <c r="BC71" s="7">
        <v>0</v>
      </c>
      <c r="BD71" s="6">
        <v>14906</v>
      </c>
      <c r="BE71" s="7">
        <v>18</v>
      </c>
      <c r="BF71" s="6">
        <v>15519</v>
      </c>
      <c r="BG71" s="8">
        <v>29</v>
      </c>
    </row>
    <row r="72" spans="1:59" s="4" customFormat="1" ht="20.25" customHeight="1">
      <c r="A72" s="55" t="s">
        <v>72</v>
      </c>
      <c r="B72" s="45">
        <v>10088239.4</v>
      </c>
      <c r="C72" s="35">
        <v>6082</v>
      </c>
      <c r="D72" s="6">
        <v>1650596.1</v>
      </c>
      <c r="E72" s="7">
        <v>1551</v>
      </c>
      <c r="F72" s="6">
        <v>1412748.8</v>
      </c>
      <c r="G72" s="7">
        <v>1143</v>
      </c>
      <c r="H72" s="6">
        <v>22480</v>
      </c>
      <c r="I72" s="7">
        <v>3</v>
      </c>
      <c r="J72" s="6">
        <v>89388</v>
      </c>
      <c r="K72" s="7">
        <v>35</v>
      </c>
      <c r="L72" s="6">
        <v>5712244</v>
      </c>
      <c r="M72" s="7">
        <v>1188</v>
      </c>
      <c r="N72" s="6">
        <v>0</v>
      </c>
      <c r="O72" s="7">
        <v>0</v>
      </c>
      <c r="P72" s="6">
        <v>0</v>
      </c>
      <c r="Q72" s="7">
        <v>0</v>
      </c>
      <c r="R72" s="6">
        <v>243991</v>
      </c>
      <c r="S72" s="7">
        <v>577</v>
      </c>
      <c r="T72" s="6">
        <v>27187</v>
      </c>
      <c r="U72" s="7">
        <v>8</v>
      </c>
      <c r="V72" s="6">
        <v>14027</v>
      </c>
      <c r="W72" s="7">
        <v>2</v>
      </c>
      <c r="X72" s="6">
        <v>9965</v>
      </c>
      <c r="Y72" s="7">
        <v>11</v>
      </c>
      <c r="Z72" s="6">
        <v>4120</v>
      </c>
      <c r="AA72" s="7">
        <v>3</v>
      </c>
      <c r="AB72" s="6">
        <v>18407</v>
      </c>
      <c r="AC72" s="7">
        <v>18</v>
      </c>
      <c r="AD72" s="6">
        <v>421657.1</v>
      </c>
      <c r="AE72" s="7">
        <v>1249</v>
      </c>
      <c r="AF72" s="6">
        <v>0</v>
      </c>
      <c r="AG72" s="7">
        <v>0</v>
      </c>
      <c r="AH72" s="6">
        <v>11412</v>
      </c>
      <c r="AI72" s="7">
        <v>16</v>
      </c>
      <c r="AJ72" s="6">
        <v>52341</v>
      </c>
      <c r="AK72" s="7">
        <v>1</v>
      </c>
      <c r="AL72" s="6">
        <v>158626.4</v>
      </c>
      <c r="AM72" s="7">
        <v>104</v>
      </c>
      <c r="AN72" s="6">
        <v>114331</v>
      </c>
      <c r="AO72" s="7">
        <v>62</v>
      </c>
      <c r="AP72" s="6">
        <v>1375</v>
      </c>
      <c r="AQ72" s="7">
        <v>1</v>
      </c>
      <c r="AR72" s="6">
        <v>0</v>
      </c>
      <c r="AS72" s="7">
        <v>0</v>
      </c>
      <c r="AT72" s="6">
        <v>0</v>
      </c>
      <c r="AU72" s="7">
        <v>0</v>
      </c>
      <c r="AV72" s="6">
        <v>0</v>
      </c>
      <c r="AW72" s="7">
        <v>0</v>
      </c>
      <c r="AX72" s="6">
        <v>0</v>
      </c>
      <c r="AY72" s="7">
        <v>0</v>
      </c>
      <c r="AZ72" s="6">
        <v>4486</v>
      </c>
      <c r="BA72" s="7">
        <v>6</v>
      </c>
      <c r="BB72" s="6">
        <v>0</v>
      </c>
      <c r="BC72" s="7">
        <v>0</v>
      </c>
      <c r="BD72" s="6">
        <v>55215</v>
      </c>
      <c r="BE72" s="7">
        <v>50</v>
      </c>
      <c r="BF72" s="6">
        <v>63642</v>
      </c>
      <c r="BG72" s="8">
        <v>54</v>
      </c>
    </row>
    <row r="73" spans="1:59" s="4" customFormat="1" ht="20.25" customHeight="1">
      <c r="A73" s="55" t="s">
        <v>73</v>
      </c>
      <c r="B73" s="45">
        <v>6380570</v>
      </c>
      <c r="C73" s="35">
        <v>3496</v>
      </c>
      <c r="D73" s="6">
        <v>1003061</v>
      </c>
      <c r="E73" s="7">
        <v>976</v>
      </c>
      <c r="F73" s="6">
        <v>487320</v>
      </c>
      <c r="G73" s="7">
        <v>602</v>
      </c>
      <c r="H73" s="6">
        <v>0</v>
      </c>
      <c r="I73" s="7">
        <v>0</v>
      </c>
      <c r="J73" s="6">
        <v>42091</v>
      </c>
      <c r="K73" s="7">
        <v>22</v>
      </c>
      <c r="L73" s="6">
        <v>4247812</v>
      </c>
      <c r="M73" s="7">
        <v>655</v>
      </c>
      <c r="N73" s="6">
        <v>0</v>
      </c>
      <c r="O73" s="7">
        <v>0</v>
      </c>
      <c r="P73" s="6">
        <v>0</v>
      </c>
      <c r="Q73" s="7">
        <v>0</v>
      </c>
      <c r="R73" s="6">
        <v>165842</v>
      </c>
      <c r="S73" s="7">
        <v>421</v>
      </c>
      <c r="T73" s="6">
        <v>2082</v>
      </c>
      <c r="U73" s="7">
        <v>2</v>
      </c>
      <c r="V73" s="6">
        <v>6591</v>
      </c>
      <c r="W73" s="7">
        <v>1</v>
      </c>
      <c r="X73" s="6">
        <v>2164</v>
      </c>
      <c r="Y73" s="7">
        <v>3</v>
      </c>
      <c r="Z73" s="6">
        <v>2599</v>
      </c>
      <c r="AA73" s="7">
        <v>4</v>
      </c>
      <c r="AB73" s="6">
        <v>1621</v>
      </c>
      <c r="AC73" s="7">
        <v>4</v>
      </c>
      <c r="AD73" s="6">
        <v>272320</v>
      </c>
      <c r="AE73" s="7">
        <v>691</v>
      </c>
      <c r="AF73" s="6">
        <v>0</v>
      </c>
      <c r="AG73" s="7">
        <v>0</v>
      </c>
      <c r="AH73" s="6">
        <v>3338</v>
      </c>
      <c r="AI73" s="7">
        <v>6</v>
      </c>
      <c r="AJ73" s="6">
        <v>0</v>
      </c>
      <c r="AK73" s="7">
        <v>0</v>
      </c>
      <c r="AL73" s="6">
        <v>91805</v>
      </c>
      <c r="AM73" s="7">
        <v>44</v>
      </c>
      <c r="AN73" s="6">
        <v>19679</v>
      </c>
      <c r="AO73" s="7">
        <v>22</v>
      </c>
      <c r="AP73" s="6">
        <v>0</v>
      </c>
      <c r="AQ73" s="7">
        <v>0</v>
      </c>
      <c r="AR73" s="6">
        <v>0</v>
      </c>
      <c r="AS73" s="7">
        <v>0</v>
      </c>
      <c r="AT73" s="6">
        <v>0</v>
      </c>
      <c r="AU73" s="7">
        <v>0</v>
      </c>
      <c r="AV73" s="6">
        <v>0</v>
      </c>
      <c r="AW73" s="7">
        <v>0</v>
      </c>
      <c r="AX73" s="6">
        <v>0</v>
      </c>
      <c r="AY73" s="7">
        <v>0</v>
      </c>
      <c r="AZ73" s="6">
        <v>821</v>
      </c>
      <c r="BA73" s="7">
        <v>2</v>
      </c>
      <c r="BB73" s="6">
        <v>0</v>
      </c>
      <c r="BC73" s="7">
        <v>0</v>
      </c>
      <c r="BD73" s="6">
        <v>9582</v>
      </c>
      <c r="BE73" s="7">
        <v>12</v>
      </c>
      <c r="BF73" s="6">
        <v>21842</v>
      </c>
      <c r="BG73" s="8">
        <v>29</v>
      </c>
    </row>
    <row r="74" spans="1:59" s="4" customFormat="1" ht="20.25" customHeight="1">
      <c r="A74" s="55" t="s">
        <v>74</v>
      </c>
      <c r="B74" s="45">
        <v>13498688</v>
      </c>
      <c r="C74" s="35">
        <v>3431</v>
      </c>
      <c r="D74" s="6">
        <v>668451</v>
      </c>
      <c r="E74" s="7">
        <v>636</v>
      </c>
      <c r="F74" s="6">
        <v>831767</v>
      </c>
      <c r="G74" s="7">
        <v>748</v>
      </c>
      <c r="H74" s="6">
        <v>11874</v>
      </c>
      <c r="I74" s="7">
        <v>4</v>
      </c>
      <c r="J74" s="6">
        <v>6946</v>
      </c>
      <c r="K74" s="7">
        <v>7</v>
      </c>
      <c r="L74" s="6">
        <v>11087053</v>
      </c>
      <c r="M74" s="7">
        <v>852</v>
      </c>
      <c r="N74" s="6">
        <v>0</v>
      </c>
      <c r="O74" s="7">
        <v>0</v>
      </c>
      <c r="P74" s="6">
        <v>0</v>
      </c>
      <c r="Q74" s="7">
        <v>0</v>
      </c>
      <c r="R74" s="6">
        <v>111080</v>
      </c>
      <c r="S74" s="7">
        <v>292</v>
      </c>
      <c r="T74" s="6">
        <v>10965</v>
      </c>
      <c r="U74" s="7">
        <v>4</v>
      </c>
      <c r="V74" s="6">
        <v>6193</v>
      </c>
      <c r="W74" s="7">
        <v>1</v>
      </c>
      <c r="X74" s="6">
        <v>2120</v>
      </c>
      <c r="Y74" s="7">
        <v>4</v>
      </c>
      <c r="Z74" s="6">
        <v>0</v>
      </c>
      <c r="AA74" s="7">
        <v>0</v>
      </c>
      <c r="AB74" s="6">
        <v>5331</v>
      </c>
      <c r="AC74" s="7">
        <v>11</v>
      </c>
      <c r="AD74" s="6">
        <v>230862</v>
      </c>
      <c r="AE74" s="7">
        <v>692</v>
      </c>
      <c r="AF74" s="6">
        <v>0</v>
      </c>
      <c r="AG74" s="7">
        <v>0</v>
      </c>
      <c r="AH74" s="6">
        <v>0</v>
      </c>
      <c r="AI74" s="7">
        <v>0</v>
      </c>
      <c r="AJ74" s="6">
        <v>116321</v>
      </c>
      <c r="AK74" s="7">
        <v>10</v>
      </c>
      <c r="AL74" s="6">
        <v>99855</v>
      </c>
      <c r="AM74" s="7">
        <v>78</v>
      </c>
      <c r="AN74" s="6">
        <v>41516</v>
      </c>
      <c r="AO74" s="7">
        <v>11</v>
      </c>
      <c r="AP74" s="6">
        <v>0</v>
      </c>
      <c r="AQ74" s="7">
        <v>0</v>
      </c>
      <c r="AR74" s="6">
        <v>0</v>
      </c>
      <c r="AS74" s="7">
        <v>0</v>
      </c>
      <c r="AT74" s="6">
        <v>0</v>
      </c>
      <c r="AU74" s="7">
        <v>0</v>
      </c>
      <c r="AV74" s="6">
        <v>0</v>
      </c>
      <c r="AW74" s="7">
        <v>0</v>
      </c>
      <c r="AX74" s="6">
        <v>0</v>
      </c>
      <c r="AY74" s="7">
        <v>0</v>
      </c>
      <c r="AZ74" s="6">
        <v>1154</v>
      </c>
      <c r="BA74" s="7">
        <v>3</v>
      </c>
      <c r="BB74" s="6">
        <v>0</v>
      </c>
      <c r="BC74" s="7">
        <v>0</v>
      </c>
      <c r="BD74" s="6">
        <v>221487</v>
      </c>
      <c r="BE74" s="7">
        <v>27</v>
      </c>
      <c r="BF74" s="6">
        <v>45713</v>
      </c>
      <c r="BG74" s="8">
        <v>51</v>
      </c>
    </row>
    <row r="75" spans="1:59" s="4" customFormat="1" ht="20.25" customHeight="1">
      <c r="A75" s="55" t="s">
        <v>75</v>
      </c>
      <c r="B75" s="45">
        <v>10605629.199999999</v>
      </c>
      <c r="C75" s="35">
        <v>5737</v>
      </c>
      <c r="D75" s="6">
        <v>736013</v>
      </c>
      <c r="E75" s="7">
        <v>1151</v>
      </c>
      <c r="F75" s="6">
        <v>2439849.7999999998</v>
      </c>
      <c r="G75" s="7">
        <v>1698</v>
      </c>
      <c r="H75" s="6">
        <v>0</v>
      </c>
      <c r="I75" s="7">
        <v>0</v>
      </c>
      <c r="J75" s="6">
        <v>378</v>
      </c>
      <c r="K75" s="7">
        <v>2</v>
      </c>
      <c r="L75" s="6">
        <v>5674287</v>
      </c>
      <c r="M75" s="7">
        <v>582</v>
      </c>
      <c r="N75" s="6">
        <v>0</v>
      </c>
      <c r="O75" s="7">
        <v>0</v>
      </c>
      <c r="P75" s="6">
        <v>0</v>
      </c>
      <c r="Q75" s="7">
        <v>0</v>
      </c>
      <c r="R75" s="6">
        <v>256813</v>
      </c>
      <c r="S75" s="7">
        <v>713</v>
      </c>
      <c r="T75" s="6">
        <v>14827</v>
      </c>
      <c r="U75" s="7">
        <v>14</v>
      </c>
      <c r="V75" s="6">
        <v>0</v>
      </c>
      <c r="W75" s="7">
        <v>0</v>
      </c>
      <c r="X75" s="6">
        <v>18473</v>
      </c>
      <c r="Y75" s="7">
        <v>14</v>
      </c>
      <c r="Z75" s="6">
        <v>8162</v>
      </c>
      <c r="AA75" s="7">
        <v>10</v>
      </c>
      <c r="AB75" s="6">
        <v>13994</v>
      </c>
      <c r="AC75" s="7">
        <v>18</v>
      </c>
      <c r="AD75" s="6">
        <v>343820.4</v>
      </c>
      <c r="AE75" s="7">
        <v>914</v>
      </c>
      <c r="AF75" s="6">
        <v>30277</v>
      </c>
      <c r="AG75" s="7">
        <v>26</v>
      </c>
      <c r="AH75" s="6">
        <v>13561</v>
      </c>
      <c r="AI75" s="7">
        <v>5</v>
      </c>
      <c r="AJ75" s="6">
        <v>382902</v>
      </c>
      <c r="AK75" s="7">
        <v>48</v>
      </c>
      <c r="AL75" s="6">
        <v>232086.2</v>
      </c>
      <c r="AM75" s="7">
        <v>334</v>
      </c>
      <c r="AN75" s="6">
        <v>265022</v>
      </c>
      <c r="AO75" s="7">
        <v>65</v>
      </c>
      <c r="AP75" s="6">
        <v>0</v>
      </c>
      <c r="AQ75" s="7">
        <v>0</v>
      </c>
      <c r="AR75" s="6">
        <v>21162.799999999999</v>
      </c>
      <c r="AS75" s="7">
        <v>34</v>
      </c>
      <c r="AT75" s="6">
        <v>0</v>
      </c>
      <c r="AU75" s="7">
        <v>0</v>
      </c>
      <c r="AV75" s="6">
        <v>0</v>
      </c>
      <c r="AW75" s="7">
        <v>0</v>
      </c>
      <c r="AX75" s="6">
        <v>0</v>
      </c>
      <c r="AY75" s="7">
        <v>0</v>
      </c>
      <c r="AZ75" s="6">
        <v>4225</v>
      </c>
      <c r="BA75" s="7">
        <v>7</v>
      </c>
      <c r="BB75" s="6">
        <v>0</v>
      </c>
      <c r="BC75" s="7">
        <v>0</v>
      </c>
      <c r="BD75" s="6">
        <v>7437</v>
      </c>
      <c r="BE75" s="7">
        <v>15</v>
      </c>
      <c r="BF75" s="6">
        <v>142339</v>
      </c>
      <c r="BG75" s="8">
        <v>87</v>
      </c>
    </row>
    <row r="76" spans="1:59" s="4" customFormat="1" ht="20.25" customHeight="1">
      <c r="A76" s="55" t="s">
        <v>76</v>
      </c>
      <c r="B76" s="45">
        <v>3209412.7</v>
      </c>
      <c r="C76" s="35">
        <v>3670</v>
      </c>
      <c r="D76" s="6">
        <v>376441</v>
      </c>
      <c r="E76" s="7">
        <v>564</v>
      </c>
      <c r="F76" s="6">
        <v>928215</v>
      </c>
      <c r="G76" s="7">
        <v>1228</v>
      </c>
      <c r="H76" s="6">
        <v>30833</v>
      </c>
      <c r="I76" s="7">
        <v>18</v>
      </c>
      <c r="J76" s="6">
        <v>2898</v>
      </c>
      <c r="K76" s="7">
        <v>2</v>
      </c>
      <c r="L76" s="6">
        <v>235380</v>
      </c>
      <c r="M76" s="7">
        <v>138</v>
      </c>
      <c r="N76" s="6">
        <v>0</v>
      </c>
      <c r="O76" s="7">
        <v>0</v>
      </c>
      <c r="P76" s="6">
        <v>0</v>
      </c>
      <c r="Q76" s="7">
        <v>0</v>
      </c>
      <c r="R76" s="6">
        <v>212847</v>
      </c>
      <c r="S76" s="7">
        <v>747</v>
      </c>
      <c r="T76" s="6">
        <v>158390.39999999999</v>
      </c>
      <c r="U76" s="7">
        <v>8</v>
      </c>
      <c r="V76" s="6">
        <v>30492</v>
      </c>
      <c r="W76" s="7">
        <v>3</v>
      </c>
      <c r="X76" s="6">
        <v>20263.8</v>
      </c>
      <c r="Y76" s="7">
        <v>5</v>
      </c>
      <c r="Z76" s="6">
        <v>7590</v>
      </c>
      <c r="AA76" s="7">
        <v>10</v>
      </c>
      <c r="AB76" s="6">
        <v>7017</v>
      </c>
      <c r="AC76" s="7">
        <v>11</v>
      </c>
      <c r="AD76" s="6">
        <v>405194</v>
      </c>
      <c r="AE76" s="7">
        <v>660</v>
      </c>
      <c r="AF76" s="6">
        <v>60135</v>
      </c>
      <c r="AG76" s="7">
        <v>31</v>
      </c>
      <c r="AH76" s="6">
        <v>15512</v>
      </c>
      <c r="AI76" s="7">
        <v>6</v>
      </c>
      <c r="AJ76" s="6">
        <v>31101</v>
      </c>
      <c r="AK76" s="7">
        <v>4</v>
      </c>
      <c r="AL76" s="6">
        <v>74960.3</v>
      </c>
      <c r="AM76" s="7">
        <v>89</v>
      </c>
      <c r="AN76" s="6">
        <v>72259</v>
      </c>
      <c r="AO76" s="7">
        <v>17</v>
      </c>
      <c r="AP76" s="6">
        <v>2992</v>
      </c>
      <c r="AQ76" s="7">
        <v>2</v>
      </c>
      <c r="AR76" s="6">
        <v>28082</v>
      </c>
      <c r="AS76" s="7">
        <v>47</v>
      </c>
      <c r="AT76" s="6">
        <v>177938.1</v>
      </c>
      <c r="AU76" s="7">
        <v>15</v>
      </c>
      <c r="AV76" s="6">
        <v>0</v>
      </c>
      <c r="AW76" s="7">
        <v>0</v>
      </c>
      <c r="AX76" s="6">
        <v>0</v>
      </c>
      <c r="AY76" s="7">
        <v>0</v>
      </c>
      <c r="AZ76" s="6">
        <v>7727</v>
      </c>
      <c r="BA76" s="7">
        <v>4</v>
      </c>
      <c r="BB76" s="6">
        <v>0</v>
      </c>
      <c r="BC76" s="7">
        <v>0</v>
      </c>
      <c r="BD76" s="6">
        <v>14765</v>
      </c>
      <c r="BE76" s="7">
        <v>11</v>
      </c>
      <c r="BF76" s="6">
        <v>308380.09999999998</v>
      </c>
      <c r="BG76" s="8">
        <v>50</v>
      </c>
    </row>
    <row r="77" spans="1:59" s="4" customFormat="1" ht="20.25" customHeight="1">
      <c r="A77" s="55" t="s">
        <v>77</v>
      </c>
      <c r="B77" s="45">
        <v>4433447.7</v>
      </c>
      <c r="C77" s="35">
        <v>4154</v>
      </c>
      <c r="D77" s="6">
        <v>493493</v>
      </c>
      <c r="E77" s="7">
        <v>590</v>
      </c>
      <c r="F77" s="6">
        <v>861687</v>
      </c>
      <c r="G77" s="7">
        <v>1083</v>
      </c>
      <c r="H77" s="6">
        <v>58546</v>
      </c>
      <c r="I77" s="7">
        <v>21</v>
      </c>
      <c r="J77" s="6">
        <v>4665</v>
      </c>
      <c r="K77" s="7">
        <v>4</v>
      </c>
      <c r="L77" s="6">
        <v>2283524.7000000002</v>
      </c>
      <c r="M77" s="7">
        <v>904</v>
      </c>
      <c r="N77" s="6">
        <v>0</v>
      </c>
      <c r="O77" s="7">
        <v>0</v>
      </c>
      <c r="P77" s="6">
        <v>0</v>
      </c>
      <c r="Q77" s="7">
        <v>0</v>
      </c>
      <c r="R77" s="6">
        <v>267079.59999999998</v>
      </c>
      <c r="S77" s="7">
        <v>546</v>
      </c>
      <c r="T77" s="6">
        <v>10477</v>
      </c>
      <c r="U77" s="7">
        <v>5</v>
      </c>
      <c r="V77" s="6">
        <v>7621</v>
      </c>
      <c r="W77" s="7">
        <v>2</v>
      </c>
      <c r="X77" s="6">
        <v>6522.7</v>
      </c>
      <c r="Y77" s="7">
        <v>9</v>
      </c>
      <c r="Z77" s="6">
        <v>1445</v>
      </c>
      <c r="AA77" s="7">
        <v>3</v>
      </c>
      <c r="AB77" s="6">
        <v>7048</v>
      </c>
      <c r="AC77" s="7">
        <v>4</v>
      </c>
      <c r="AD77" s="6">
        <v>302950.8</v>
      </c>
      <c r="AE77" s="7">
        <v>775</v>
      </c>
      <c r="AF77" s="6">
        <v>0</v>
      </c>
      <c r="AG77" s="7">
        <v>0</v>
      </c>
      <c r="AH77" s="6">
        <v>0</v>
      </c>
      <c r="AI77" s="7">
        <v>0</v>
      </c>
      <c r="AJ77" s="6">
        <v>18988</v>
      </c>
      <c r="AK77" s="7">
        <v>10</v>
      </c>
      <c r="AL77" s="6">
        <v>71366</v>
      </c>
      <c r="AM77" s="7">
        <v>132</v>
      </c>
      <c r="AN77" s="6">
        <v>1528</v>
      </c>
      <c r="AO77" s="7">
        <v>6</v>
      </c>
      <c r="AP77" s="6">
        <v>0</v>
      </c>
      <c r="AQ77" s="7">
        <v>0</v>
      </c>
      <c r="AR77" s="6">
        <v>0</v>
      </c>
      <c r="AS77" s="7">
        <v>0</v>
      </c>
      <c r="AT77" s="6">
        <v>9716.7999999999993</v>
      </c>
      <c r="AU77" s="7">
        <v>3</v>
      </c>
      <c r="AV77" s="6">
        <v>0</v>
      </c>
      <c r="AW77" s="7">
        <v>0</v>
      </c>
      <c r="AX77" s="6">
        <v>0</v>
      </c>
      <c r="AY77" s="7">
        <v>0</v>
      </c>
      <c r="AZ77" s="6">
        <v>4634</v>
      </c>
      <c r="BA77" s="7">
        <v>6</v>
      </c>
      <c r="BB77" s="6">
        <v>0</v>
      </c>
      <c r="BC77" s="7">
        <v>0</v>
      </c>
      <c r="BD77" s="6">
        <v>2184</v>
      </c>
      <c r="BE77" s="7">
        <v>10</v>
      </c>
      <c r="BF77" s="6">
        <v>19971.099999999999</v>
      </c>
      <c r="BG77" s="8">
        <v>41</v>
      </c>
    </row>
    <row r="78" spans="1:59" s="4" customFormat="1" ht="20.25" customHeight="1">
      <c r="A78" s="55" t="s">
        <v>78</v>
      </c>
      <c r="B78" s="45">
        <v>5322746</v>
      </c>
      <c r="C78" s="35">
        <v>3856</v>
      </c>
      <c r="D78" s="6">
        <v>499065</v>
      </c>
      <c r="E78" s="7">
        <v>613</v>
      </c>
      <c r="F78" s="6">
        <v>1066353</v>
      </c>
      <c r="G78" s="7">
        <v>1084</v>
      </c>
      <c r="H78" s="6">
        <v>9349</v>
      </c>
      <c r="I78" s="7">
        <v>2</v>
      </c>
      <c r="J78" s="6">
        <v>18129</v>
      </c>
      <c r="K78" s="7">
        <v>17</v>
      </c>
      <c r="L78" s="6">
        <v>3252162</v>
      </c>
      <c r="M78" s="7">
        <v>968</v>
      </c>
      <c r="N78" s="6">
        <v>0</v>
      </c>
      <c r="O78" s="7">
        <v>0</v>
      </c>
      <c r="P78" s="6">
        <v>0</v>
      </c>
      <c r="Q78" s="7">
        <v>0</v>
      </c>
      <c r="R78" s="6">
        <v>151190</v>
      </c>
      <c r="S78" s="7">
        <v>400</v>
      </c>
      <c r="T78" s="6">
        <v>1200</v>
      </c>
      <c r="U78" s="7">
        <v>1</v>
      </c>
      <c r="V78" s="6">
        <v>8387</v>
      </c>
      <c r="W78" s="7">
        <v>3</v>
      </c>
      <c r="X78" s="6">
        <v>0</v>
      </c>
      <c r="Y78" s="7">
        <v>0</v>
      </c>
      <c r="Z78" s="6">
        <v>0</v>
      </c>
      <c r="AA78" s="7">
        <v>0</v>
      </c>
      <c r="AB78" s="6">
        <v>0</v>
      </c>
      <c r="AC78" s="7">
        <v>0</v>
      </c>
      <c r="AD78" s="6">
        <v>141417</v>
      </c>
      <c r="AE78" s="7">
        <v>626</v>
      </c>
      <c r="AF78" s="6">
        <v>0</v>
      </c>
      <c r="AG78" s="7">
        <v>0</v>
      </c>
      <c r="AH78" s="6">
        <v>0</v>
      </c>
      <c r="AI78" s="7">
        <v>0</v>
      </c>
      <c r="AJ78" s="6">
        <v>10955</v>
      </c>
      <c r="AK78" s="7">
        <v>4</v>
      </c>
      <c r="AL78" s="6">
        <v>112127</v>
      </c>
      <c r="AM78" s="7">
        <v>71</v>
      </c>
      <c r="AN78" s="6">
        <v>25680</v>
      </c>
      <c r="AO78" s="7">
        <v>25</v>
      </c>
      <c r="AP78" s="6">
        <v>0</v>
      </c>
      <c r="AQ78" s="7">
        <v>0</v>
      </c>
      <c r="AR78" s="6">
        <v>549</v>
      </c>
      <c r="AS78" s="7">
        <v>1</v>
      </c>
      <c r="AT78" s="6">
        <v>0</v>
      </c>
      <c r="AU78" s="7">
        <v>0</v>
      </c>
      <c r="AV78" s="6">
        <v>0</v>
      </c>
      <c r="AW78" s="7">
        <v>0</v>
      </c>
      <c r="AX78" s="6">
        <v>0</v>
      </c>
      <c r="AY78" s="7">
        <v>0</v>
      </c>
      <c r="AZ78" s="6">
        <v>2870</v>
      </c>
      <c r="BA78" s="7">
        <v>4</v>
      </c>
      <c r="BB78" s="6">
        <v>0</v>
      </c>
      <c r="BC78" s="7">
        <v>0</v>
      </c>
      <c r="BD78" s="6">
        <v>5413</v>
      </c>
      <c r="BE78" s="7">
        <v>14</v>
      </c>
      <c r="BF78" s="6">
        <v>17900</v>
      </c>
      <c r="BG78" s="8">
        <v>23</v>
      </c>
    </row>
    <row r="79" spans="1:59" s="4" customFormat="1" ht="20.25" customHeight="1">
      <c r="A79" s="55" t="s">
        <v>79</v>
      </c>
      <c r="B79" s="45">
        <v>9705370.6999999993</v>
      </c>
      <c r="C79" s="35">
        <v>4426</v>
      </c>
      <c r="D79" s="6">
        <v>811767</v>
      </c>
      <c r="E79" s="7">
        <v>717</v>
      </c>
      <c r="F79" s="6">
        <v>1562305</v>
      </c>
      <c r="G79" s="7">
        <v>1264</v>
      </c>
      <c r="H79" s="6">
        <v>32100</v>
      </c>
      <c r="I79" s="7">
        <v>5</v>
      </c>
      <c r="J79" s="6">
        <v>212239</v>
      </c>
      <c r="K79" s="7">
        <v>36</v>
      </c>
      <c r="L79" s="6">
        <v>6334322.4000000004</v>
      </c>
      <c r="M79" s="7">
        <v>1025</v>
      </c>
      <c r="N79" s="6">
        <v>0</v>
      </c>
      <c r="O79" s="7">
        <v>0</v>
      </c>
      <c r="P79" s="6">
        <v>0</v>
      </c>
      <c r="Q79" s="7">
        <v>0</v>
      </c>
      <c r="R79" s="6">
        <v>181721.9</v>
      </c>
      <c r="S79" s="7">
        <v>390</v>
      </c>
      <c r="T79" s="6">
        <v>0</v>
      </c>
      <c r="U79" s="7">
        <v>0</v>
      </c>
      <c r="V79" s="6">
        <v>0</v>
      </c>
      <c r="W79" s="7">
        <v>0</v>
      </c>
      <c r="X79" s="6">
        <v>5035</v>
      </c>
      <c r="Y79" s="7">
        <v>3</v>
      </c>
      <c r="Z79" s="6">
        <v>0</v>
      </c>
      <c r="AA79" s="7">
        <v>0</v>
      </c>
      <c r="AB79" s="6">
        <v>516</v>
      </c>
      <c r="AC79" s="7">
        <v>1</v>
      </c>
      <c r="AD79" s="6">
        <v>214207</v>
      </c>
      <c r="AE79" s="7">
        <v>710</v>
      </c>
      <c r="AF79" s="6">
        <v>0</v>
      </c>
      <c r="AG79" s="7">
        <v>0</v>
      </c>
      <c r="AH79" s="6">
        <v>0</v>
      </c>
      <c r="AI79" s="7">
        <v>0</v>
      </c>
      <c r="AJ79" s="6">
        <v>61605</v>
      </c>
      <c r="AK79" s="7">
        <v>18</v>
      </c>
      <c r="AL79" s="6">
        <v>198676</v>
      </c>
      <c r="AM79" s="7">
        <v>181</v>
      </c>
      <c r="AN79" s="6">
        <v>51340</v>
      </c>
      <c r="AO79" s="7">
        <v>34</v>
      </c>
      <c r="AP79" s="6">
        <v>0</v>
      </c>
      <c r="AQ79" s="7">
        <v>0</v>
      </c>
      <c r="AR79" s="6">
        <v>0</v>
      </c>
      <c r="AS79" s="7">
        <v>0</v>
      </c>
      <c r="AT79" s="6">
        <v>1015.4</v>
      </c>
      <c r="AU79" s="7">
        <v>1</v>
      </c>
      <c r="AV79" s="6">
        <v>0</v>
      </c>
      <c r="AW79" s="7">
        <v>0</v>
      </c>
      <c r="AX79" s="6">
        <v>0</v>
      </c>
      <c r="AY79" s="7">
        <v>0</v>
      </c>
      <c r="AZ79" s="6">
        <v>3845</v>
      </c>
      <c r="BA79" s="7">
        <v>5</v>
      </c>
      <c r="BB79" s="6">
        <v>0</v>
      </c>
      <c r="BC79" s="7">
        <v>0</v>
      </c>
      <c r="BD79" s="6">
        <v>16248</v>
      </c>
      <c r="BE79" s="7">
        <v>17</v>
      </c>
      <c r="BF79" s="6">
        <v>18428</v>
      </c>
      <c r="BG79" s="8">
        <v>19</v>
      </c>
    </row>
    <row r="80" spans="1:59" s="4" customFormat="1" ht="20.25" customHeight="1">
      <c r="A80" s="55" t="s">
        <v>80</v>
      </c>
      <c r="B80" s="45">
        <v>4098868</v>
      </c>
      <c r="C80" s="35">
        <v>2199</v>
      </c>
      <c r="D80" s="6">
        <v>608026</v>
      </c>
      <c r="E80" s="7">
        <v>635</v>
      </c>
      <c r="F80" s="6">
        <v>385783</v>
      </c>
      <c r="G80" s="7">
        <v>358</v>
      </c>
      <c r="H80" s="6">
        <v>0</v>
      </c>
      <c r="I80" s="7">
        <v>0</v>
      </c>
      <c r="J80" s="6">
        <v>2789</v>
      </c>
      <c r="K80" s="7">
        <v>2</v>
      </c>
      <c r="L80" s="6">
        <v>2796182</v>
      </c>
      <c r="M80" s="7">
        <v>499</v>
      </c>
      <c r="N80" s="6">
        <v>0</v>
      </c>
      <c r="O80" s="7">
        <v>0</v>
      </c>
      <c r="P80" s="6">
        <v>1937</v>
      </c>
      <c r="Q80" s="7">
        <v>4</v>
      </c>
      <c r="R80" s="6">
        <v>73744</v>
      </c>
      <c r="S80" s="7">
        <v>190</v>
      </c>
      <c r="T80" s="6">
        <v>7693</v>
      </c>
      <c r="U80" s="7">
        <v>2</v>
      </c>
      <c r="V80" s="6">
        <v>0</v>
      </c>
      <c r="W80" s="7">
        <v>0</v>
      </c>
      <c r="X80" s="6">
        <v>0</v>
      </c>
      <c r="Y80" s="7">
        <v>0</v>
      </c>
      <c r="Z80" s="6">
        <v>0</v>
      </c>
      <c r="AA80" s="7">
        <v>0</v>
      </c>
      <c r="AB80" s="6">
        <v>1179</v>
      </c>
      <c r="AC80" s="7">
        <v>3</v>
      </c>
      <c r="AD80" s="6">
        <v>95661</v>
      </c>
      <c r="AE80" s="7">
        <v>402</v>
      </c>
      <c r="AF80" s="6">
        <v>0</v>
      </c>
      <c r="AG80" s="7">
        <v>0</v>
      </c>
      <c r="AH80" s="6">
        <v>4488</v>
      </c>
      <c r="AI80" s="7">
        <v>6</v>
      </c>
      <c r="AJ80" s="6">
        <v>777</v>
      </c>
      <c r="AK80" s="7">
        <v>1</v>
      </c>
      <c r="AL80" s="6">
        <v>34686</v>
      </c>
      <c r="AM80" s="7">
        <v>20</v>
      </c>
      <c r="AN80" s="6">
        <v>16514</v>
      </c>
      <c r="AO80" s="7">
        <v>9</v>
      </c>
      <c r="AP80" s="6">
        <v>0</v>
      </c>
      <c r="AQ80" s="7">
        <v>0</v>
      </c>
      <c r="AR80" s="6">
        <v>0</v>
      </c>
      <c r="AS80" s="7">
        <v>0</v>
      </c>
      <c r="AT80" s="6">
        <v>0</v>
      </c>
      <c r="AU80" s="7">
        <v>0</v>
      </c>
      <c r="AV80" s="6">
        <v>0</v>
      </c>
      <c r="AW80" s="7">
        <v>0</v>
      </c>
      <c r="AX80" s="6">
        <v>0</v>
      </c>
      <c r="AY80" s="7">
        <v>0</v>
      </c>
      <c r="AZ80" s="6">
        <v>1740</v>
      </c>
      <c r="BA80" s="7">
        <v>5</v>
      </c>
      <c r="BB80" s="6">
        <v>0</v>
      </c>
      <c r="BC80" s="7">
        <v>0</v>
      </c>
      <c r="BD80" s="6">
        <v>17603</v>
      </c>
      <c r="BE80" s="7">
        <v>40</v>
      </c>
      <c r="BF80" s="6">
        <v>50066</v>
      </c>
      <c r="BG80" s="8">
        <v>23</v>
      </c>
    </row>
    <row r="81" spans="1:59" s="4" customFormat="1" ht="20.25" customHeight="1">
      <c r="A81" s="55" t="s">
        <v>81</v>
      </c>
      <c r="B81" s="45">
        <v>2277936</v>
      </c>
      <c r="C81" s="35">
        <v>1307</v>
      </c>
      <c r="D81" s="6">
        <v>321421</v>
      </c>
      <c r="E81" s="7">
        <v>337</v>
      </c>
      <c r="F81" s="6">
        <v>305629</v>
      </c>
      <c r="G81" s="7">
        <v>288</v>
      </c>
      <c r="H81" s="6">
        <v>0</v>
      </c>
      <c r="I81" s="7">
        <v>0</v>
      </c>
      <c r="J81" s="6">
        <v>5573</v>
      </c>
      <c r="K81" s="7">
        <v>2</v>
      </c>
      <c r="L81" s="6">
        <v>1450667</v>
      </c>
      <c r="M81" s="7">
        <v>243</v>
      </c>
      <c r="N81" s="6">
        <v>0</v>
      </c>
      <c r="O81" s="7">
        <v>0</v>
      </c>
      <c r="P81" s="6">
        <v>0</v>
      </c>
      <c r="Q81" s="7">
        <v>0</v>
      </c>
      <c r="R81" s="6">
        <v>45965</v>
      </c>
      <c r="S81" s="7">
        <v>147</v>
      </c>
      <c r="T81" s="6">
        <v>0</v>
      </c>
      <c r="U81" s="7">
        <v>0</v>
      </c>
      <c r="V81" s="6">
        <v>0</v>
      </c>
      <c r="W81" s="7">
        <v>0</v>
      </c>
      <c r="X81" s="6">
        <v>0</v>
      </c>
      <c r="Y81" s="7">
        <v>0</v>
      </c>
      <c r="Z81" s="6">
        <v>618</v>
      </c>
      <c r="AA81" s="7">
        <v>1</v>
      </c>
      <c r="AB81" s="6">
        <v>306</v>
      </c>
      <c r="AC81" s="7">
        <v>2</v>
      </c>
      <c r="AD81" s="6">
        <v>56906</v>
      </c>
      <c r="AE81" s="7">
        <v>215</v>
      </c>
      <c r="AF81" s="6">
        <v>0</v>
      </c>
      <c r="AG81" s="7">
        <v>0</v>
      </c>
      <c r="AH81" s="6">
        <v>1679</v>
      </c>
      <c r="AI81" s="7">
        <v>2</v>
      </c>
      <c r="AJ81" s="6">
        <v>0</v>
      </c>
      <c r="AK81" s="7">
        <v>0</v>
      </c>
      <c r="AL81" s="6">
        <v>53541</v>
      </c>
      <c r="AM81" s="7">
        <v>22</v>
      </c>
      <c r="AN81" s="6">
        <v>23227</v>
      </c>
      <c r="AO81" s="7">
        <v>18</v>
      </c>
      <c r="AP81" s="6">
        <v>0</v>
      </c>
      <c r="AQ81" s="7">
        <v>0</v>
      </c>
      <c r="AR81" s="6">
        <v>0</v>
      </c>
      <c r="AS81" s="7">
        <v>0</v>
      </c>
      <c r="AT81" s="6">
        <v>0</v>
      </c>
      <c r="AU81" s="7">
        <v>0</v>
      </c>
      <c r="AV81" s="6">
        <v>0</v>
      </c>
      <c r="AW81" s="7">
        <v>0</v>
      </c>
      <c r="AX81" s="6">
        <v>0</v>
      </c>
      <c r="AY81" s="7">
        <v>0</v>
      </c>
      <c r="AZ81" s="6">
        <v>607</v>
      </c>
      <c r="BA81" s="7">
        <v>1</v>
      </c>
      <c r="BB81" s="6">
        <v>0</v>
      </c>
      <c r="BC81" s="7">
        <v>0</v>
      </c>
      <c r="BD81" s="6">
        <v>6884</v>
      </c>
      <c r="BE81" s="7">
        <v>17</v>
      </c>
      <c r="BF81" s="6">
        <v>4913</v>
      </c>
      <c r="BG81" s="8">
        <v>12</v>
      </c>
    </row>
    <row r="82" spans="1:59" s="4" customFormat="1" ht="20.25" customHeight="1">
      <c r="A82" s="55" t="s">
        <v>82</v>
      </c>
      <c r="B82" s="45">
        <v>7665656</v>
      </c>
      <c r="C82" s="35">
        <v>4226</v>
      </c>
      <c r="D82" s="6">
        <v>792728</v>
      </c>
      <c r="E82" s="7">
        <v>860</v>
      </c>
      <c r="F82" s="6">
        <v>973300</v>
      </c>
      <c r="G82" s="7">
        <v>1045</v>
      </c>
      <c r="H82" s="6">
        <v>4732</v>
      </c>
      <c r="I82" s="7">
        <v>1</v>
      </c>
      <c r="J82" s="6">
        <v>601</v>
      </c>
      <c r="K82" s="7">
        <v>1</v>
      </c>
      <c r="L82" s="6">
        <v>5020118</v>
      </c>
      <c r="M82" s="7">
        <v>699</v>
      </c>
      <c r="N82" s="6">
        <v>0</v>
      </c>
      <c r="O82" s="7">
        <v>0</v>
      </c>
      <c r="P82" s="6">
        <v>0</v>
      </c>
      <c r="Q82" s="7">
        <v>0</v>
      </c>
      <c r="R82" s="6">
        <v>214542</v>
      </c>
      <c r="S82" s="7">
        <v>458</v>
      </c>
      <c r="T82" s="6">
        <v>15602</v>
      </c>
      <c r="U82" s="7">
        <v>6</v>
      </c>
      <c r="V82" s="6">
        <v>0</v>
      </c>
      <c r="W82" s="7">
        <v>0</v>
      </c>
      <c r="X82" s="6">
        <v>5708</v>
      </c>
      <c r="Y82" s="7">
        <v>8</v>
      </c>
      <c r="Z82" s="6">
        <v>11117</v>
      </c>
      <c r="AA82" s="7">
        <v>5</v>
      </c>
      <c r="AB82" s="6">
        <v>1403</v>
      </c>
      <c r="AC82" s="7">
        <v>2</v>
      </c>
      <c r="AD82" s="6">
        <v>257340</v>
      </c>
      <c r="AE82" s="7">
        <v>784</v>
      </c>
      <c r="AF82" s="6">
        <v>51732</v>
      </c>
      <c r="AG82" s="7">
        <v>59</v>
      </c>
      <c r="AH82" s="6">
        <v>3356</v>
      </c>
      <c r="AI82" s="7">
        <v>4</v>
      </c>
      <c r="AJ82" s="6">
        <v>7481</v>
      </c>
      <c r="AK82" s="7">
        <v>12</v>
      </c>
      <c r="AL82" s="6">
        <v>120720</v>
      </c>
      <c r="AM82" s="7">
        <v>122</v>
      </c>
      <c r="AN82" s="6">
        <v>41915</v>
      </c>
      <c r="AO82" s="7">
        <v>41</v>
      </c>
      <c r="AP82" s="6">
        <v>0</v>
      </c>
      <c r="AQ82" s="7">
        <v>0</v>
      </c>
      <c r="AR82" s="6">
        <v>36527</v>
      </c>
      <c r="AS82" s="7">
        <v>33</v>
      </c>
      <c r="AT82" s="6">
        <v>0</v>
      </c>
      <c r="AU82" s="7">
        <v>0</v>
      </c>
      <c r="AV82" s="6">
        <v>0</v>
      </c>
      <c r="AW82" s="7">
        <v>0</v>
      </c>
      <c r="AX82" s="6">
        <v>0</v>
      </c>
      <c r="AY82" s="7">
        <v>0</v>
      </c>
      <c r="AZ82" s="6">
        <v>0</v>
      </c>
      <c r="BA82" s="7">
        <v>0</v>
      </c>
      <c r="BB82" s="6">
        <v>0</v>
      </c>
      <c r="BC82" s="7">
        <v>0</v>
      </c>
      <c r="BD82" s="6">
        <v>28384</v>
      </c>
      <c r="BE82" s="7">
        <v>30</v>
      </c>
      <c r="BF82" s="6">
        <v>78350</v>
      </c>
      <c r="BG82" s="8">
        <v>56</v>
      </c>
    </row>
    <row r="83" spans="1:59" s="4" customFormat="1" ht="20.25" customHeight="1">
      <c r="A83" s="55" t="s">
        <v>83</v>
      </c>
      <c r="B83" s="45">
        <v>6263166.5999999996</v>
      </c>
      <c r="C83" s="35">
        <v>4952</v>
      </c>
      <c r="D83" s="6">
        <v>573118</v>
      </c>
      <c r="E83" s="7">
        <v>763</v>
      </c>
      <c r="F83" s="6">
        <v>1404879</v>
      </c>
      <c r="G83" s="7">
        <v>1356</v>
      </c>
      <c r="H83" s="6">
        <v>76011</v>
      </c>
      <c r="I83" s="7">
        <v>29</v>
      </c>
      <c r="J83" s="6">
        <v>91478</v>
      </c>
      <c r="K83" s="7">
        <v>158</v>
      </c>
      <c r="L83" s="6">
        <v>2537113</v>
      </c>
      <c r="M83" s="7">
        <v>486</v>
      </c>
      <c r="N83" s="6">
        <v>0</v>
      </c>
      <c r="O83" s="7">
        <v>0</v>
      </c>
      <c r="P83" s="6">
        <v>0</v>
      </c>
      <c r="Q83" s="7">
        <v>0</v>
      </c>
      <c r="R83" s="6">
        <v>409006.4</v>
      </c>
      <c r="S83" s="7">
        <v>805</v>
      </c>
      <c r="T83" s="6">
        <v>20943</v>
      </c>
      <c r="U83" s="7">
        <v>11</v>
      </c>
      <c r="V83" s="6">
        <v>15992</v>
      </c>
      <c r="W83" s="7">
        <v>3</v>
      </c>
      <c r="X83" s="6">
        <v>3368</v>
      </c>
      <c r="Y83" s="7">
        <v>4</v>
      </c>
      <c r="Z83" s="6">
        <v>1840</v>
      </c>
      <c r="AA83" s="7">
        <v>1</v>
      </c>
      <c r="AB83" s="6">
        <v>5319</v>
      </c>
      <c r="AC83" s="7">
        <v>9</v>
      </c>
      <c r="AD83" s="6">
        <v>226388.8</v>
      </c>
      <c r="AE83" s="7">
        <v>879</v>
      </c>
      <c r="AF83" s="6">
        <v>54211</v>
      </c>
      <c r="AG83" s="7">
        <v>35</v>
      </c>
      <c r="AH83" s="6">
        <v>7354</v>
      </c>
      <c r="AI83" s="7">
        <v>7</v>
      </c>
      <c r="AJ83" s="6">
        <v>52152</v>
      </c>
      <c r="AK83" s="7">
        <v>13</v>
      </c>
      <c r="AL83" s="6">
        <v>163272</v>
      </c>
      <c r="AM83" s="7">
        <v>134</v>
      </c>
      <c r="AN83" s="6">
        <v>108889</v>
      </c>
      <c r="AO83" s="7">
        <v>41</v>
      </c>
      <c r="AP83" s="6">
        <v>0</v>
      </c>
      <c r="AQ83" s="7">
        <v>0</v>
      </c>
      <c r="AR83" s="6">
        <v>25685</v>
      </c>
      <c r="AS83" s="7">
        <v>22</v>
      </c>
      <c r="AT83" s="6">
        <v>0</v>
      </c>
      <c r="AU83" s="7">
        <v>0</v>
      </c>
      <c r="AV83" s="6">
        <v>0</v>
      </c>
      <c r="AW83" s="7">
        <v>0</v>
      </c>
      <c r="AX83" s="6">
        <v>0</v>
      </c>
      <c r="AY83" s="7">
        <v>0</v>
      </c>
      <c r="AZ83" s="6">
        <v>3814</v>
      </c>
      <c r="BA83" s="7">
        <v>4</v>
      </c>
      <c r="BB83" s="6">
        <v>0</v>
      </c>
      <c r="BC83" s="7">
        <v>0</v>
      </c>
      <c r="BD83" s="6">
        <v>18554</v>
      </c>
      <c r="BE83" s="7">
        <v>19</v>
      </c>
      <c r="BF83" s="6">
        <v>463779.4</v>
      </c>
      <c r="BG83" s="8">
        <v>173</v>
      </c>
    </row>
    <row r="84" spans="1:59" s="4" customFormat="1" ht="20.25" customHeight="1">
      <c r="A84" s="55" t="s">
        <v>84</v>
      </c>
      <c r="B84" s="45">
        <v>3343442</v>
      </c>
      <c r="C84" s="35">
        <v>1931</v>
      </c>
      <c r="D84" s="6">
        <v>441577</v>
      </c>
      <c r="E84" s="7">
        <v>442</v>
      </c>
      <c r="F84" s="6">
        <v>356332</v>
      </c>
      <c r="G84" s="7">
        <v>359</v>
      </c>
      <c r="H84" s="6">
        <v>1693</v>
      </c>
      <c r="I84" s="7">
        <v>1</v>
      </c>
      <c r="J84" s="6">
        <v>27928</v>
      </c>
      <c r="K84" s="7">
        <v>16</v>
      </c>
      <c r="L84" s="6">
        <v>2175694</v>
      </c>
      <c r="M84" s="7">
        <v>368</v>
      </c>
      <c r="N84" s="6">
        <v>0</v>
      </c>
      <c r="O84" s="7">
        <v>0</v>
      </c>
      <c r="P84" s="6">
        <v>0</v>
      </c>
      <c r="Q84" s="7">
        <v>0</v>
      </c>
      <c r="R84" s="6">
        <v>81085</v>
      </c>
      <c r="S84" s="7">
        <v>190</v>
      </c>
      <c r="T84" s="6">
        <v>8952</v>
      </c>
      <c r="U84" s="7">
        <v>3</v>
      </c>
      <c r="V84" s="6">
        <v>12729</v>
      </c>
      <c r="W84" s="7">
        <v>2</v>
      </c>
      <c r="X84" s="6">
        <v>1358</v>
      </c>
      <c r="Y84" s="7">
        <v>1</v>
      </c>
      <c r="Z84" s="6">
        <v>331</v>
      </c>
      <c r="AA84" s="7">
        <v>1</v>
      </c>
      <c r="AB84" s="6">
        <v>7898</v>
      </c>
      <c r="AC84" s="7">
        <v>9</v>
      </c>
      <c r="AD84" s="6">
        <v>143349</v>
      </c>
      <c r="AE84" s="7">
        <v>467</v>
      </c>
      <c r="AF84" s="6">
        <v>0</v>
      </c>
      <c r="AG84" s="7">
        <v>0</v>
      </c>
      <c r="AH84" s="6">
        <v>1263</v>
      </c>
      <c r="AI84" s="7">
        <v>2</v>
      </c>
      <c r="AJ84" s="6">
        <v>869</v>
      </c>
      <c r="AK84" s="7">
        <v>1</v>
      </c>
      <c r="AL84" s="6">
        <v>61606</v>
      </c>
      <c r="AM84" s="7">
        <v>48</v>
      </c>
      <c r="AN84" s="6">
        <v>0</v>
      </c>
      <c r="AO84" s="7">
        <v>0</v>
      </c>
      <c r="AP84" s="6">
        <v>0</v>
      </c>
      <c r="AQ84" s="7">
        <v>0</v>
      </c>
      <c r="AR84" s="6">
        <v>0</v>
      </c>
      <c r="AS84" s="7">
        <v>0</v>
      </c>
      <c r="AT84" s="6">
        <v>0</v>
      </c>
      <c r="AU84" s="7">
        <v>0</v>
      </c>
      <c r="AV84" s="6">
        <v>0</v>
      </c>
      <c r="AW84" s="7">
        <v>0</v>
      </c>
      <c r="AX84" s="6">
        <v>0</v>
      </c>
      <c r="AY84" s="7">
        <v>0</v>
      </c>
      <c r="AZ84" s="6">
        <v>3436</v>
      </c>
      <c r="BA84" s="7">
        <v>2</v>
      </c>
      <c r="BB84" s="6">
        <v>0</v>
      </c>
      <c r="BC84" s="7">
        <v>0</v>
      </c>
      <c r="BD84" s="6">
        <v>11675</v>
      </c>
      <c r="BE84" s="7">
        <v>6</v>
      </c>
      <c r="BF84" s="6">
        <v>5667</v>
      </c>
      <c r="BG84" s="8">
        <v>13</v>
      </c>
    </row>
    <row r="85" spans="1:59" s="4" customFormat="1" ht="20.25" customHeight="1">
      <c r="A85" s="55" t="s">
        <v>85</v>
      </c>
      <c r="B85" s="45">
        <v>1272931.8</v>
      </c>
      <c r="C85" s="35">
        <v>614</v>
      </c>
      <c r="D85" s="6">
        <v>226722</v>
      </c>
      <c r="E85" s="7">
        <v>206</v>
      </c>
      <c r="F85" s="6">
        <v>16175</v>
      </c>
      <c r="G85" s="7">
        <v>30</v>
      </c>
      <c r="H85" s="6">
        <v>14883</v>
      </c>
      <c r="I85" s="7">
        <v>2</v>
      </c>
      <c r="J85" s="6">
        <v>1011</v>
      </c>
      <c r="K85" s="7">
        <v>1</v>
      </c>
      <c r="L85" s="6">
        <v>723461</v>
      </c>
      <c r="M85" s="7">
        <v>190</v>
      </c>
      <c r="N85" s="6">
        <v>0</v>
      </c>
      <c r="O85" s="7">
        <v>0</v>
      </c>
      <c r="P85" s="6">
        <v>0</v>
      </c>
      <c r="Q85" s="7">
        <v>0</v>
      </c>
      <c r="R85" s="6">
        <v>28318</v>
      </c>
      <c r="S85" s="7">
        <v>102</v>
      </c>
      <c r="T85" s="6">
        <v>181217.8</v>
      </c>
      <c r="U85" s="7">
        <v>17</v>
      </c>
      <c r="V85" s="6">
        <v>7128</v>
      </c>
      <c r="W85" s="7">
        <v>4</v>
      </c>
      <c r="X85" s="6">
        <v>12483.5</v>
      </c>
      <c r="Y85" s="7">
        <v>2</v>
      </c>
      <c r="Z85" s="6">
        <v>0</v>
      </c>
      <c r="AA85" s="7">
        <v>0</v>
      </c>
      <c r="AB85" s="6">
        <v>0</v>
      </c>
      <c r="AC85" s="7">
        <v>0</v>
      </c>
      <c r="AD85" s="6">
        <v>55666.5</v>
      </c>
      <c r="AE85" s="7">
        <v>46</v>
      </c>
      <c r="AF85" s="6">
        <v>0</v>
      </c>
      <c r="AG85" s="7">
        <v>0</v>
      </c>
      <c r="AH85" s="6">
        <v>483</v>
      </c>
      <c r="AI85" s="7">
        <v>5</v>
      </c>
      <c r="AJ85" s="6">
        <v>0</v>
      </c>
      <c r="AK85" s="7">
        <v>0</v>
      </c>
      <c r="AL85" s="6">
        <v>836</v>
      </c>
      <c r="AM85" s="7">
        <v>1</v>
      </c>
      <c r="AN85" s="6">
        <v>0</v>
      </c>
      <c r="AO85" s="7">
        <v>0</v>
      </c>
      <c r="AP85" s="6">
        <v>0</v>
      </c>
      <c r="AQ85" s="7">
        <v>0</v>
      </c>
      <c r="AR85" s="6">
        <v>0</v>
      </c>
      <c r="AS85" s="7">
        <v>0</v>
      </c>
      <c r="AT85" s="6">
        <v>0</v>
      </c>
      <c r="AU85" s="7">
        <v>0</v>
      </c>
      <c r="AV85" s="6">
        <v>0</v>
      </c>
      <c r="AW85" s="7">
        <v>0</v>
      </c>
      <c r="AX85" s="6">
        <v>0</v>
      </c>
      <c r="AY85" s="7">
        <v>0</v>
      </c>
      <c r="AZ85" s="6">
        <v>0</v>
      </c>
      <c r="BA85" s="7">
        <v>0</v>
      </c>
      <c r="BB85" s="6">
        <v>0</v>
      </c>
      <c r="BC85" s="7">
        <v>0</v>
      </c>
      <c r="BD85" s="6">
        <v>2585</v>
      </c>
      <c r="BE85" s="7">
        <v>1</v>
      </c>
      <c r="BF85" s="6">
        <v>1962</v>
      </c>
      <c r="BG85" s="8">
        <v>7</v>
      </c>
    </row>
    <row r="86" spans="1:59" s="4" customFormat="1" ht="20.25" customHeight="1">
      <c r="A86" s="55" t="s">
        <v>86</v>
      </c>
      <c r="B86" s="45">
        <v>5832189.7999999998</v>
      </c>
      <c r="C86" s="35">
        <v>3067</v>
      </c>
      <c r="D86" s="6">
        <v>591440</v>
      </c>
      <c r="E86" s="7">
        <v>608</v>
      </c>
      <c r="F86" s="6">
        <v>425137.4</v>
      </c>
      <c r="G86" s="7">
        <v>416</v>
      </c>
      <c r="H86" s="6">
        <v>9693</v>
      </c>
      <c r="I86" s="7">
        <v>3</v>
      </c>
      <c r="J86" s="6">
        <v>6456</v>
      </c>
      <c r="K86" s="7">
        <v>8</v>
      </c>
      <c r="L86" s="6">
        <v>4247271</v>
      </c>
      <c r="M86" s="7">
        <v>839</v>
      </c>
      <c r="N86" s="6">
        <v>0</v>
      </c>
      <c r="O86" s="7">
        <v>0</v>
      </c>
      <c r="P86" s="6">
        <v>0</v>
      </c>
      <c r="Q86" s="7">
        <v>0</v>
      </c>
      <c r="R86" s="6">
        <v>147311</v>
      </c>
      <c r="S86" s="7">
        <v>363</v>
      </c>
      <c r="T86" s="6">
        <v>46586</v>
      </c>
      <c r="U86" s="7">
        <v>17</v>
      </c>
      <c r="V86" s="6">
        <v>30464</v>
      </c>
      <c r="W86" s="7">
        <v>11</v>
      </c>
      <c r="X86" s="6">
        <v>647</v>
      </c>
      <c r="Y86" s="7">
        <v>2</v>
      </c>
      <c r="Z86" s="6">
        <v>0</v>
      </c>
      <c r="AA86" s="7">
        <v>0</v>
      </c>
      <c r="AB86" s="6">
        <v>4611</v>
      </c>
      <c r="AC86" s="7">
        <v>5</v>
      </c>
      <c r="AD86" s="6">
        <v>187931.7</v>
      </c>
      <c r="AE86" s="7">
        <v>647</v>
      </c>
      <c r="AF86" s="6">
        <v>0</v>
      </c>
      <c r="AG86" s="7">
        <v>0</v>
      </c>
      <c r="AH86" s="6">
        <v>2307</v>
      </c>
      <c r="AI86" s="7">
        <v>12</v>
      </c>
      <c r="AJ86" s="6">
        <v>393</v>
      </c>
      <c r="AK86" s="7">
        <v>1</v>
      </c>
      <c r="AL86" s="6">
        <v>66371.899999999994</v>
      </c>
      <c r="AM86" s="7">
        <v>74</v>
      </c>
      <c r="AN86" s="6">
        <v>11023.8</v>
      </c>
      <c r="AO86" s="7">
        <v>10</v>
      </c>
      <c r="AP86" s="6">
        <v>654</v>
      </c>
      <c r="AQ86" s="7">
        <v>1</v>
      </c>
      <c r="AR86" s="6">
        <v>0</v>
      </c>
      <c r="AS86" s="7">
        <v>0</v>
      </c>
      <c r="AT86" s="6">
        <v>0</v>
      </c>
      <c r="AU86" s="7">
        <v>0</v>
      </c>
      <c r="AV86" s="6">
        <v>0</v>
      </c>
      <c r="AW86" s="7">
        <v>0</v>
      </c>
      <c r="AX86" s="6">
        <v>0</v>
      </c>
      <c r="AY86" s="7">
        <v>0</v>
      </c>
      <c r="AZ86" s="6">
        <v>6314</v>
      </c>
      <c r="BA86" s="7">
        <v>9</v>
      </c>
      <c r="BB86" s="6">
        <v>0</v>
      </c>
      <c r="BC86" s="7">
        <v>0</v>
      </c>
      <c r="BD86" s="6">
        <v>6108</v>
      </c>
      <c r="BE86" s="7">
        <v>8</v>
      </c>
      <c r="BF86" s="6">
        <v>41470</v>
      </c>
      <c r="BG86" s="8">
        <v>33</v>
      </c>
    </row>
    <row r="87" spans="1:59" s="4" customFormat="1" ht="20.25" customHeight="1">
      <c r="A87" s="55" t="s">
        <v>87</v>
      </c>
      <c r="B87" s="45">
        <v>4529423</v>
      </c>
      <c r="C87" s="35">
        <v>3580</v>
      </c>
      <c r="D87" s="6">
        <v>1248686</v>
      </c>
      <c r="E87" s="7">
        <v>1158</v>
      </c>
      <c r="F87" s="6">
        <v>516443</v>
      </c>
      <c r="G87" s="7">
        <v>378</v>
      </c>
      <c r="H87" s="6">
        <v>14075</v>
      </c>
      <c r="I87" s="7">
        <v>26</v>
      </c>
      <c r="J87" s="6">
        <v>26913</v>
      </c>
      <c r="K87" s="7">
        <v>5</v>
      </c>
      <c r="L87" s="6">
        <v>2104361</v>
      </c>
      <c r="M87" s="7">
        <v>549</v>
      </c>
      <c r="N87" s="6">
        <v>0</v>
      </c>
      <c r="O87" s="7">
        <v>0</v>
      </c>
      <c r="P87" s="6">
        <v>0</v>
      </c>
      <c r="Q87" s="7">
        <v>0</v>
      </c>
      <c r="R87" s="6">
        <v>171425</v>
      </c>
      <c r="S87" s="7">
        <v>547</v>
      </c>
      <c r="T87" s="6">
        <v>39150</v>
      </c>
      <c r="U87" s="7">
        <v>18</v>
      </c>
      <c r="V87" s="6">
        <v>10482</v>
      </c>
      <c r="W87" s="7">
        <v>2</v>
      </c>
      <c r="X87" s="6">
        <v>330</v>
      </c>
      <c r="Y87" s="7">
        <v>1</v>
      </c>
      <c r="Z87" s="6">
        <v>1123</v>
      </c>
      <c r="AA87" s="7">
        <v>1</v>
      </c>
      <c r="AB87" s="6">
        <v>9566</v>
      </c>
      <c r="AC87" s="7">
        <v>13</v>
      </c>
      <c r="AD87" s="6">
        <v>197563</v>
      </c>
      <c r="AE87" s="7">
        <v>729</v>
      </c>
      <c r="AF87" s="6">
        <v>0</v>
      </c>
      <c r="AG87" s="7">
        <v>0</v>
      </c>
      <c r="AH87" s="6">
        <v>8892</v>
      </c>
      <c r="AI87" s="7">
        <v>11</v>
      </c>
      <c r="AJ87" s="6">
        <v>8213</v>
      </c>
      <c r="AK87" s="7">
        <v>8</v>
      </c>
      <c r="AL87" s="6">
        <v>47340</v>
      </c>
      <c r="AM87" s="7">
        <v>21</v>
      </c>
      <c r="AN87" s="6">
        <v>19287</v>
      </c>
      <c r="AO87" s="7">
        <v>12</v>
      </c>
      <c r="AP87" s="6">
        <v>10905</v>
      </c>
      <c r="AQ87" s="7">
        <v>5</v>
      </c>
      <c r="AR87" s="6">
        <v>0</v>
      </c>
      <c r="AS87" s="7">
        <v>0</v>
      </c>
      <c r="AT87" s="6">
        <v>0</v>
      </c>
      <c r="AU87" s="7">
        <v>0</v>
      </c>
      <c r="AV87" s="6">
        <v>0</v>
      </c>
      <c r="AW87" s="7">
        <v>0</v>
      </c>
      <c r="AX87" s="6">
        <v>0</v>
      </c>
      <c r="AY87" s="7">
        <v>0</v>
      </c>
      <c r="AZ87" s="6">
        <v>4604</v>
      </c>
      <c r="BA87" s="7">
        <v>5</v>
      </c>
      <c r="BB87" s="6">
        <v>6161</v>
      </c>
      <c r="BC87" s="7">
        <v>3</v>
      </c>
      <c r="BD87" s="6">
        <v>26285</v>
      </c>
      <c r="BE87" s="7">
        <v>31</v>
      </c>
      <c r="BF87" s="6">
        <v>57619</v>
      </c>
      <c r="BG87" s="8">
        <v>57</v>
      </c>
    </row>
    <row r="88" spans="1:59" s="4" customFormat="1" ht="20.25" customHeight="1">
      <c r="A88" s="55" t="s">
        <v>88</v>
      </c>
      <c r="B88" s="45">
        <v>3959867.3</v>
      </c>
      <c r="C88" s="35">
        <v>2485</v>
      </c>
      <c r="D88" s="6">
        <v>812455</v>
      </c>
      <c r="E88" s="7">
        <v>765</v>
      </c>
      <c r="F88" s="6">
        <v>386277</v>
      </c>
      <c r="G88" s="7">
        <v>330</v>
      </c>
      <c r="H88" s="6">
        <v>0</v>
      </c>
      <c r="I88" s="7">
        <v>0</v>
      </c>
      <c r="J88" s="6">
        <v>10950</v>
      </c>
      <c r="K88" s="7">
        <v>3</v>
      </c>
      <c r="L88" s="6">
        <v>2226205</v>
      </c>
      <c r="M88" s="7">
        <v>387</v>
      </c>
      <c r="N88" s="6">
        <v>0</v>
      </c>
      <c r="O88" s="7">
        <v>0</v>
      </c>
      <c r="P88" s="6">
        <v>0</v>
      </c>
      <c r="Q88" s="7">
        <v>0</v>
      </c>
      <c r="R88" s="6">
        <v>102638</v>
      </c>
      <c r="S88" s="7">
        <v>288</v>
      </c>
      <c r="T88" s="6">
        <v>9573</v>
      </c>
      <c r="U88" s="7">
        <v>5</v>
      </c>
      <c r="V88" s="6">
        <v>0</v>
      </c>
      <c r="W88" s="7">
        <v>0</v>
      </c>
      <c r="X88" s="6">
        <v>1164</v>
      </c>
      <c r="Y88" s="7">
        <v>2</v>
      </c>
      <c r="Z88" s="6">
        <v>7189</v>
      </c>
      <c r="AA88" s="7">
        <v>4</v>
      </c>
      <c r="AB88" s="6">
        <v>6026</v>
      </c>
      <c r="AC88" s="7">
        <v>11</v>
      </c>
      <c r="AD88" s="6">
        <v>104317.7</v>
      </c>
      <c r="AE88" s="7">
        <v>584</v>
      </c>
      <c r="AF88" s="6">
        <v>0</v>
      </c>
      <c r="AG88" s="7">
        <v>0</v>
      </c>
      <c r="AH88" s="6">
        <v>3438</v>
      </c>
      <c r="AI88" s="7">
        <v>1</v>
      </c>
      <c r="AJ88" s="6">
        <v>25355.7</v>
      </c>
      <c r="AK88" s="7">
        <v>22</v>
      </c>
      <c r="AL88" s="6">
        <v>47501.4</v>
      </c>
      <c r="AM88" s="7">
        <v>42</v>
      </c>
      <c r="AN88" s="6">
        <v>194774</v>
      </c>
      <c r="AO88" s="7">
        <v>4</v>
      </c>
      <c r="AP88" s="6">
        <v>3193</v>
      </c>
      <c r="AQ88" s="7">
        <v>3</v>
      </c>
      <c r="AR88" s="6">
        <v>0</v>
      </c>
      <c r="AS88" s="7">
        <v>0</v>
      </c>
      <c r="AT88" s="6">
        <v>0</v>
      </c>
      <c r="AU88" s="7">
        <v>0</v>
      </c>
      <c r="AV88" s="6">
        <v>0</v>
      </c>
      <c r="AW88" s="7">
        <v>0</v>
      </c>
      <c r="AX88" s="6">
        <v>0</v>
      </c>
      <c r="AY88" s="7">
        <v>0</v>
      </c>
      <c r="AZ88" s="6">
        <v>1103</v>
      </c>
      <c r="BA88" s="7">
        <v>5</v>
      </c>
      <c r="BB88" s="6">
        <v>0</v>
      </c>
      <c r="BC88" s="7">
        <v>0</v>
      </c>
      <c r="BD88" s="6">
        <v>5902</v>
      </c>
      <c r="BE88" s="7">
        <v>3</v>
      </c>
      <c r="BF88" s="6">
        <v>11805.5</v>
      </c>
      <c r="BG88" s="8">
        <v>26</v>
      </c>
    </row>
    <row r="89" spans="1:59" s="4" customFormat="1" ht="20.25" customHeight="1">
      <c r="A89" s="55" t="s">
        <v>89</v>
      </c>
      <c r="B89" s="45">
        <v>3553780</v>
      </c>
      <c r="C89" s="35">
        <v>2087</v>
      </c>
      <c r="D89" s="6">
        <v>777172</v>
      </c>
      <c r="E89" s="7">
        <v>763</v>
      </c>
      <c r="F89" s="6">
        <v>111021</v>
      </c>
      <c r="G89" s="7">
        <v>172</v>
      </c>
      <c r="H89" s="6">
        <v>5849</v>
      </c>
      <c r="I89" s="7">
        <v>2</v>
      </c>
      <c r="J89" s="6">
        <v>1761</v>
      </c>
      <c r="K89" s="7">
        <v>1</v>
      </c>
      <c r="L89" s="6">
        <v>2341315</v>
      </c>
      <c r="M89" s="7">
        <v>423</v>
      </c>
      <c r="N89" s="6">
        <v>0</v>
      </c>
      <c r="O89" s="7">
        <v>0</v>
      </c>
      <c r="P89" s="6">
        <v>0</v>
      </c>
      <c r="Q89" s="7">
        <v>0</v>
      </c>
      <c r="R89" s="6">
        <v>115701</v>
      </c>
      <c r="S89" s="7">
        <v>312</v>
      </c>
      <c r="T89" s="6">
        <v>444</v>
      </c>
      <c r="U89" s="7">
        <v>1</v>
      </c>
      <c r="V89" s="6">
        <v>9352</v>
      </c>
      <c r="W89" s="7">
        <v>6</v>
      </c>
      <c r="X89" s="6">
        <v>1265</v>
      </c>
      <c r="Y89" s="7">
        <v>2</v>
      </c>
      <c r="Z89" s="6">
        <v>0</v>
      </c>
      <c r="AA89" s="7">
        <v>0</v>
      </c>
      <c r="AB89" s="6">
        <v>1054</v>
      </c>
      <c r="AC89" s="7">
        <v>2</v>
      </c>
      <c r="AD89" s="6">
        <v>146311</v>
      </c>
      <c r="AE89" s="7">
        <v>336</v>
      </c>
      <c r="AF89" s="6">
        <v>0</v>
      </c>
      <c r="AG89" s="7">
        <v>0</v>
      </c>
      <c r="AH89" s="6">
        <v>4742</v>
      </c>
      <c r="AI89" s="7">
        <v>14</v>
      </c>
      <c r="AJ89" s="6">
        <v>0</v>
      </c>
      <c r="AK89" s="7">
        <v>0</v>
      </c>
      <c r="AL89" s="6">
        <v>19164</v>
      </c>
      <c r="AM89" s="7">
        <v>22</v>
      </c>
      <c r="AN89" s="6">
        <v>3481</v>
      </c>
      <c r="AO89" s="7">
        <v>3</v>
      </c>
      <c r="AP89" s="6">
        <v>0</v>
      </c>
      <c r="AQ89" s="7">
        <v>0</v>
      </c>
      <c r="AR89" s="6">
        <v>0</v>
      </c>
      <c r="AS89" s="7">
        <v>0</v>
      </c>
      <c r="AT89" s="6">
        <v>0</v>
      </c>
      <c r="AU89" s="7">
        <v>0</v>
      </c>
      <c r="AV89" s="6">
        <v>0</v>
      </c>
      <c r="AW89" s="7">
        <v>0</v>
      </c>
      <c r="AX89" s="6">
        <v>0</v>
      </c>
      <c r="AY89" s="7">
        <v>0</v>
      </c>
      <c r="AZ89" s="6">
        <v>992</v>
      </c>
      <c r="BA89" s="7">
        <v>1</v>
      </c>
      <c r="BB89" s="6">
        <v>0</v>
      </c>
      <c r="BC89" s="7">
        <v>0</v>
      </c>
      <c r="BD89" s="6">
        <v>1478</v>
      </c>
      <c r="BE89" s="7">
        <v>4</v>
      </c>
      <c r="BF89" s="6">
        <v>12678</v>
      </c>
      <c r="BG89" s="8">
        <v>23</v>
      </c>
    </row>
    <row r="90" spans="1:59" s="4" customFormat="1" ht="20.25" customHeight="1">
      <c r="A90" s="55" t="s">
        <v>90</v>
      </c>
      <c r="B90" s="45">
        <v>11945873.300000001</v>
      </c>
      <c r="C90" s="35">
        <v>4877</v>
      </c>
      <c r="D90" s="6">
        <v>1446662</v>
      </c>
      <c r="E90" s="7">
        <v>1362</v>
      </c>
      <c r="F90" s="6">
        <v>1290014.6000000001</v>
      </c>
      <c r="G90" s="7">
        <v>1201</v>
      </c>
      <c r="H90" s="6">
        <v>56059</v>
      </c>
      <c r="I90" s="7">
        <v>9</v>
      </c>
      <c r="J90" s="6">
        <v>31798</v>
      </c>
      <c r="K90" s="7">
        <v>6</v>
      </c>
      <c r="L90" s="6">
        <v>8301956</v>
      </c>
      <c r="M90" s="7">
        <v>938</v>
      </c>
      <c r="N90" s="6">
        <v>0</v>
      </c>
      <c r="O90" s="7">
        <v>0</v>
      </c>
      <c r="P90" s="6">
        <v>0</v>
      </c>
      <c r="Q90" s="7">
        <v>0</v>
      </c>
      <c r="R90" s="6">
        <v>125113</v>
      </c>
      <c r="S90" s="7">
        <v>342</v>
      </c>
      <c r="T90" s="6">
        <v>13000</v>
      </c>
      <c r="U90" s="7">
        <v>9</v>
      </c>
      <c r="V90" s="6">
        <v>30</v>
      </c>
      <c r="W90" s="7">
        <v>1</v>
      </c>
      <c r="X90" s="6">
        <v>2538</v>
      </c>
      <c r="Y90" s="7">
        <v>3</v>
      </c>
      <c r="Z90" s="6">
        <v>0</v>
      </c>
      <c r="AA90" s="7">
        <v>0</v>
      </c>
      <c r="AB90" s="6">
        <v>4276</v>
      </c>
      <c r="AC90" s="7">
        <v>9</v>
      </c>
      <c r="AD90" s="6">
        <v>246450.2</v>
      </c>
      <c r="AE90" s="7">
        <v>712</v>
      </c>
      <c r="AF90" s="6">
        <v>0</v>
      </c>
      <c r="AG90" s="7">
        <v>0</v>
      </c>
      <c r="AH90" s="6">
        <v>8921</v>
      </c>
      <c r="AI90" s="7">
        <v>5</v>
      </c>
      <c r="AJ90" s="6">
        <v>60004.4</v>
      </c>
      <c r="AK90" s="7">
        <v>16</v>
      </c>
      <c r="AL90" s="6">
        <v>165629.1</v>
      </c>
      <c r="AM90" s="7">
        <v>129</v>
      </c>
      <c r="AN90" s="6">
        <v>161919</v>
      </c>
      <c r="AO90" s="7">
        <v>100</v>
      </c>
      <c r="AP90" s="6">
        <v>0</v>
      </c>
      <c r="AQ90" s="7">
        <v>0</v>
      </c>
      <c r="AR90" s="6">
        <v>0</v>
      </c>
      <c r="AS90" s="7">
        <v>0</v>
      </c>
      <c r="AT90" s="6">
        <v>0</v>
      </c>
      <c r="AU90" s="7">
        <v>0</v>
      </c>
      <c r="AV90" s="6">
        <v>0</v>
      </c>
      <c r="AW90" s="7">
        <v>0</v>
      </c>
      <c r="AX90" s="6">
        <v>0</v>
      </c>
      <c r="AY90" s="7">
        <v>0</v>
      </c>
      <c r="AZ90" s="6">
        <v>1692</v>
      </c>
      <c r="BA90" s="7">
        <v>2</v>
      </c>
      <c r="BB90" s="6">
        <v>0</v>
      </c>
      <c r="BC90" s="7">
        <v>0</v>
      </c>
      <c r="BD90" s="6">
        <v>16545</v>
      </c>
      <c r="BE90" s="7">
        <v>12</v>
      </c>
      <c r="BF90" s="6">
        <v>13266</v>
      </c>
      <c r="BG90" s="8">
        <v>21</v>
      </c>
    </row>
    <row r="91" spans="1:59" s="4" customFormat="1" ht="20.25" customHeight="1">
      <c r="A91" s="55" t="s">
        <v>91</v>
      </c>
      <c r="B91" s="45">
        <v>7419021.7000000002</v>
      </c>
      <c r="C91" s="35">
        <v>4133</v>
      </c>
      <c r="D91" s="6">
        <v>1061504.7</v>
      </c>
      <c r="E91" s="7">
        <v>1047</v>
      </c>
      <c r="F91" s="6">
        <v>864472.7</v>
      </c>
      <c r="G91" s="7">
        <v>826</v>
      </c>
      <c r="H91" s="6">
        <v>1850</v>
      </c>
      <c r="I91" s="7">
        <v>2</v>
      </c>
      <c r="J91" s="6">
        <v>12543</v>
      </c>
      <c r="K91" s="7">
        <v>4</v>
      </c>
      <c r="L91" s="6">
        <v>4740885.8</v>
      </c>
      <c r="M91" s="7">
        <v>745</v>
      </c>
      <c r="N91" s="6">
        <v>0</v>
      </c>
      <c r="O91" s="7">
        <v>0</v>
      </c>
      <c r="P91" s="6">
        <v>0</v>
      </c>
      <c r="Q91" s="7">
        <v>0</v>
      </c>
      <c r="R91" s="6">
        <v>126553.5</v>
      </c>
      <c r="S91" s="7">
        <v>438</v>
      </c>
      <c r="T91" s="6">
        <v>105496.2</v>
      </c>
      <c r="U91" s="7">
        <v>25</v>
      </c>
      <c r="V91" s="6">
        <v>33365</v>
      </c>
      <c r="W91" s="7">
        <v>5</v>
      </c>
      <c r="X91" s="6">
        <v>1088</v>
      </c>
      <c r="Y91" s="7">
        <v>1</v>
      </c>
      <c r="Z91" s="6">
        <v>1811</v>
      </c>
      <c r="AA91" s="7">
        <v>1</v>
      </c>
      <c r="AB91" s="6">
        <v>5756</v>
      </c>
      <c r="AC91" s="7">
        <v>14</v>
      </c>
      <c r="AD91" s="6">
        <v>204779.5</v>
      </c>
      <c r="AE91" s="7">
        <v>684</v>
      </c>
      <c r="AF91" s="6">
        <v>0</v>
      </c>
      <c r="AG91" s="7">
        <v>0</v>
      </c>
      <c r="AH91" s="6">
        <v>0</v>
      </c>
      <c r="AI91" s="7">
        <v>0</v>
      </c>
      <c r="AJ91" s="6">
        <v>3568</v>
      </c>
      <c r="AK91" s="7">
        <v>10</v>
      </c>
      <c r="AL91" s="6">
        <v>132195.1</v>
      </c>
      <c r="AM91" s="7">
        <v>244</v>
      </c>
      <c r="AN91" s="6">
        <v>79538</v>
      </c>
      <c r="AO91" s="7">
        <v>36</v>
      </c>
      <c r="AP91" s="6">
        <v>0</v>
      </c>
      <c r="AQ91" s="7">
        <v>0</v>
      </c>
      <c r="AR91" s="6">
        <v>0</v>
      </c>
      <c r="AS91" s="7">
        <v>0</v>
      </c>
      <c r="AT91" s="6">
        <v>0</v>
      </c>
      <c r="AU91" s="7">
        <v>0</v>
      </c>
      <c r="AV91" s="6">
        <v>0</v>
      </c>
      <c r="AW91" s="7">
        <v>0</v>
      </c>
      <c r="AX91" s="6">
        <v>0</v>
      </c>
      <c r="AY91" s="7">
        <v>0</v>
      </c>
      <c r="AZ91" s="6">
        <v>2095</v>
      </c>
      <c r="BA91" s="7">
        <v>5</v>
      </c>
      <c r="BB91" s="6">
        <v>0</v>
      </c>
      <c r="BC91" s="7">
        <v>0</v>
      </c>
      <c r="BD91" s="6">
        <v>22954</v>
      </c>
      <c r="BE91" s="7">
        <v>17</v>
      </c>
      <c r="BF91" s="6">
        <v>18566.2</v>
      </c>
      <c r="BG91" s="8">
        <v>29</v>
      </c>
    </row>
    <row r="92" spans="1:59" s="4" customFormat="1" ht="20.25" customHeight="1">
      <c r="A92" s="55" t="s">
        <v>92</v>
      </c>
      <c r="B92" s="45">
        <v>6223717.7000000002</v>
      </c>
      <c r="C92" s="35">
        <v>3280</v>
      </c>
      <c r="D92" s="6">
        <v>952353</v>
      </c>
      <c r="E92" s="7">
        <v>892</v>
      </c>
      <c r="F92" s="6">
        <v>710973</v>
      </c>
      <c r="G92" s="7">
        <v>710</v>
      </c>
      <c r="H92" s="6">
        <v>10611</v>
      </c>
      <c r="I92" s="7">
        <v>2</v>
      </c>
      <c r="J92" s="6">
        <v>16806</v>
      </c>
      <c r="K92" s="7">
        <v>12</v>
      </c>
      <c r="L92" s="6">
        <v>4162365</v>
      </c>
      <c r="M92" s="7">
        <v>558</v>
      </c>
      <c r="N92" s="6">
        <v>0</v>
      </c>
      <c r="O92" s="7">
        <v>0</v>
      </c>
      <c r="P92" s="6">
        <v>0</v>
      </c>
      <c r="Q92" s="7">
        <v>0</v>
      </c>
      <c r="R92" s="6">
        <v>89299</v>
      </c>
      <c r="S92" s="7">
        <v>324</v>
      </c>
      <c r="T92" s="6">
        <v>2921</v>
      </c>
      <c r="U92" s="7">
        <v>1</v>
      </c>
      <c r="V92" s="6">
        <v>0</v>
      </c>
      <c r="W92" s="7">
        <v>0</v>
      </c>
      <c r="X92" s="6">
        <v>0</v>
      </c>
      <c r="Y92" s="7">
        <v>0</v>
      </c>
      <c r="Z92" s="6">
        <v>0</v>
      </c>
      <c r="AA92" s="7">
        <v>0</v>
      </c>
      <c r="AB92" s="6">
        <v>1029</v>
      </c>
      <c r="AC92" s="7">
        <v>3</v>
      </c>
      <c r="AD92" s="6">
        <v>116996.6</v>
      </c>
      <c r="AE92" s="7">
        <v>583</v>
      </c>
      <c r="AF92" s="6">
        <v>0</v>
      </c>
      <c r="AG92" s="7">
        <v>0</v>
      </c>
      <c r="AH92" s="6">
        <v>2298</v>
      </c>
      <c r="AI92" s="7">
        <v>1</v>
      </c>
      <c r="AJ92" s="6">
        <v>1736</v>
      </c>
      <c r="AK92" s="7">
        <v>11</v>
      </c>
      <c r="AL92" s="6">
        <v>105848.1</v>
      </c>
      <c r="AM92" s="7">
        <v>137</v>
      </c>
      <c r="AN92" s="6">
        <v>18192</v>
      </c>
      <c r="AO92" s="7">
        <v>14</v>
      </c>
      <c r="AP92" s="6">
        <v>0</v>
      </c>
      <c r="AQ92" s="7">
        <v>0</v>
      </c>
      <c r="AR92" s="6">
        <v>0</v>
      </c>
      <c r="AS92" s="7">
        <v>0</v>
      </c>
      <c r="AT92" s="6">
        <v>0</v>
      </c>
      <c r="AU92" s="7">
        <v>0</v>
      </c>
      <c r="AV92" s="6">
        <v>0</v>
      </c>
      <c r="AW92" s="7">
        <v>0</v>
      </c>
      <c r="AX92" s="6">
        <v>0</v>
      </c>
      <c r="AY92" s="7">
        <v>0</v>
      </c>
      <c r="AZ92" s="6">
        <v>1718</v>
      </c>
      <c r="BA92" s="7">
        <v>5</v>
      </c>
      <c r="BB92" s="6">
        <v>0</v>
      </c>
      <c r="BC92" s="7">
        <v>0</v>
      </c>
      <c r="BD92" s="6">
        <v>12032</v>
      </c>
      <c r="BE92" s="7">
        <v>12</v>
      </c>
      <c r="BF92" s="6">
        <v>18540</v>
      </c>
      <c r="BG92" s="8">
        <v>15</v>
      </c>
    </row>
    <row r="93" spans="1:59" s="4" customFormat="1" ht="20.25" customHeight="1">
      <c r="A93" s="55" t="s">
        <v>93</v>
      </c>
      <c r="B93" s="45">
        <v>8999074</v>
      </c>
      <c r="C93" s="35">
        <v>4892</v>
      </c>
      <c r="D93" s="6">
        <v>1074756</v>
      </c>
      <c r="E93" s="7">
        <v>1020</v>
      </c>
      <c r="F93" s="6">
        <v>639186</v>
      </c>
      <c r="G93" s="7">
        <v>984</v>
      </c>
      <c r="H93" s="6">
        <v>0</v>
      </c>
      <c r="I93" s="7">
        <v>0</v>
      </c>
      <c r="J93" s="6">
        <v>44312</v>
      </c>
      <c r="K93" s="7">
        <v>8</v>
      </c>
      <c r="L93" s="6">
        <v>6727396</v>
      </c>
      <c r="M93" s="7">
        <v>1536</v>
      </c>
      <c r="N93" s="6">
        <v>0</v>
      </c>
      <c r="O93" s="7">
        <v>0</v>
      </c>
      <c r="P93" s="6">
        <v>0</v>
      </c>
      <c r="Q93" s="7">
        <v>0</v>
      </c>
      <c r="R93" s="6">
        <v>155281</v>
      </c>
      <c r="S93" s="7">
        <v>435</v>
      </c>
      <c r="T93" s="6">
        <v>0</v>
      </c>
      <c r="U93" s="7">
        <v>0</v>
      </c>
      <c r="V93" s="6">
        <v>5586</v>
      </c>
      <c r="W93" s="7">
        <v>7</v>
      </c>
      <c r="X93" s="6">
        <v>0</v>
      </c>
      <c r="Y93" s="7">
        <v>0</v>
      </c>
      <c r="Z93" s="6">
        <v>0</v>
      </c>
      <c r="AA93" s="7">
        <v>0</v>
      </c>
      <c r="AB93" s="6">
        <v>1608</v>
      </c>
      <c r="AC93" s="7">
        <v>4</v>
      </c>
      <c r="AD93" s="6">
        <v>240058</v>
      </c>
      <c r="AE93" s="7">
        <v>783</v>
      </c>
      <c r="AF93" s="6">
        <v>0</v>
      </c>
      <c r="AG93" s="7">
        <v>0</v>
      </c>
      <c r="AH93" s="6">
        <v>2730</v>
      </c>
      <c r="AI93" s="7">
        <v>16</v>
      </c>
      <c r="AJ93" s="6">
        <v>205</v>
      </c>
      <c r="AK93" s="7">
        <v>2</v>
      </c>
      <c r="AL93" s="6">
        <v>67408</v>
      </c>
      <c r="AM93" s="7">
        <v>35</v>
      </c>
      <c r="AN93" s="6">
        <v>10156</v>
      </c>
      <c r="AO93" s="7">
        <v>8</v>
      </c>
      <c r="AP93" s="6">
        <v>0</v>
      </c>
      <c r="AQ93" s="7">
        <v>0</v>
      </c>
      <c r="AR93" s="6">
        <v>0</v>
      </c>
      <c r="AS93" s="7">
        <v>0</v>
      </c>
      <c r="AT93" s="6">
        <v>0</v>
      </c>
      <c r="AU93" s="7">
        <v>0</v>
      </c>
      <c r="AV93" s="6">
        <v>0</v>
      </c>
      <c r="AW93" s="7">
        <v>0</v>
      </c>
      <c r="AX93" s="6">
        <v>0</v>
      </c>
      <c r="AY93" s="7">
        <v>0</v>
      </c>
      <c r="AZ93" s="6">
        <v>1628</v>
      </c>
      <c r="BA93" s="7">
        <v>4</v>
      </c>
      <c r="BB93" s="6">
        <v>0</v>
      </c>
      <c r="BC93" s="7">
        <v>0</v>
      </c>
      <c r="BD93" s="6">
        <v>13686</v>
      </c>
      <c r="BE93" s="7">
        <v>20</v>
      </c>
      <c r="BF93" s="6">
        <v>15078</v>
      </c>
      <c r="BG93" s="8">
        <v>30</v>
      </c>
    </row>
    <row r="94" spans="1:59" s="4" customFormat="1" ht="20.25" customHeight="1">
      <c r="A94" s="55" t="s">
        <v>94</v>
      </c>
      <c r="B94" s="45">
        <v>5244685</v>
      </c>
      <c r="C94" s="35">
        <v>3676</v>
      </c>
      <c r="D94" s="6">
        <v>1164006</v>
      </c>
      <c r="E94" s="7">
        <v>1173</v>
      </c>
      <c r="F94" s="6">
        <v>301300</v>
      </c>
      <c r="G94" s="7">
        <v>512</v>
      </c>
      <c r="H94" s="6">
        <v>2420</v>
      </c>
      <c r="I94" s="7">
        <v>1</v>
      </c>
      <c r="J94" s="6">
        <v>12255</v>
      </c>
      <c r="K94" s="7">
        <v>10</v>
      </c>
      <c r="L94" s="6">
        <v>3354556</v>
      </c>
      <c r="M94" s="7">
        <v>829</v>
      </c>
      <c r="N94" s="6">
        <v>0</v>
      </c>
      <c r="O94" s="7">
        <v>0</v>
      </c>
      <c r="P94" s="6">
        <v>0</v>
      </c>
      <c r="Q94" s="7">
        <v>0</v>
      </c>
      <c r="R94" s="6">
        <v>130091</v>
      </c>
      <c r="S94" s="7">
        <v>431</v>
      </c>
      <c r="T94" s="6">
        <v>570</v>
      </c>
      <c r="U94" s="7">
        <v>1</v>
      </c>
      <c r="V94" s="6">
        <v>21516</v>
      </c>
      <c r="W94" s="7">
        <v>5</v>
      </c>
      <c r="X94" s="6">
        <v>0</v>
      </c>
      <c r="Y94" s="7">
        <v>0</v>
      </c>
      <c r="Z94" s="6">
        <v>0</v>
      </c>
      <c r="AA94" s="7">
        <v>0</v>
      </c>
      <c r="AB94" s="6">
        <v>1209</v>
      </c>
      <c r="AC94" s="7">
        <v>5</v>
      </c>
      <c r="AD94" s="6">
        <v>195055</v>
      </c>
      <c r="AE94" s="7">
        <v>598</v>
      </c>
      <c r="AF94" s="6">
        <v>0</v>
      </c>
      <c r="AG94" s="7">
        <v>0</v>
      </c>
      <c r="AH94" s="6">
        <v>7052</v>
      </c>
      <c r="AI94" s="7">
        <v>17</v>
      </c>
      <c r="AJ94" s="6">
        <v>0</v>
      </c>
      <c r="AK94" s="7">
        <v>0</v>
      </c>
      <c r="AL94" s="6">
        <v>22526</v>
      </c>
      <c r="AM94" s="7">
        <v>30</v>
      </c>
      <c r="AN94" s="6">
        <v>0</v>
      </c>
      <c r="AO94" s="7">
        <v>0</v>
      </c>
      <c r="AP94" s="6">
        <v>1524</v>
      </c>
      <c r="AQ94" s="7">
        <v>2</v>
      </c>
      <c r="AR94" s="6">
        <v>0</v>
      </c>
      <c r="AS94" s="7">
        <v>0</v>
      </c>
      <c r="AT94" s="6">
        <v>0</v>
      </c>
      <c r="AU94" s="7">
        <v>0</v>
      </c>
      <c r="AV94" s="6">
        <v>0</v>
      </c>
      <c r="AW94" s="7">
        <v>0</v>
      </c>
      <c r="AX94" s="6">
        <v>0</v>
      </c>
      <c r="AY94" s="7">
        <v>0</v>
      </c>
      <c r="AZ94" s="6">
        <v>0</v>
      </c>
      <c r="BA94" s="7">
        <v>0</v>
      </c>
      <c r="BB94" s="6">
        <v>0</v>
      </c>
      <c r="BC94" s="7">
        <v>0</v>
      </c>
      <c r="BD94" s="6">
        <v>14188</v>
      </c>
      <c r="BE94" s="7">
        <v>23</v>
      </c>
      <c r="BF94" s="6">
        <v>16417</v>
      </c>
      <c r="BG94" s="8">
        <v>39</v>
      </c>
    </row>
    <row r="95" spans="1:59" s="4" customFormat="1" ht="20.25" customHeight="1">
      <c r="A95" s="55" t="s">
        <v>95</v>
      </c>
      <c r="B95" s="45">
        <v>12412291.300000001</v>
      </c>
      <c r="C95" s="35">
        <v>6882</v>
      </c>
      <c r="D95" s="6">
        <v>1559385.5</v>
      </c>
      <c r="E95" s="7">
        <v>1768</v>
      </c>
      <c r="F95" s="6">
        <v>783063</v>
      </c>
      <c r="G95" s="7">
        <v>1133</v>
      </c>
      <c r="H95" s="6">
        <v>29555</v>
      </c>
      <c r="I95" s="7">
        <v>7</v>
      </c>
      <c r="J95" s="6">
        <v>51637</v>
      </c>
      <c r="K95" s="7">
        <v>28</v>
      </c>
      <c r="L95" s="6">
        <v>9127984</v>
      </c>
      <c r="M95" s="7">
        <v>1801</v>
      </c>
      <c r="N95" s="6">
        <v>0</v>
      </c>
      <c r="O95" s="7">
        <v>0</v>
      </c>
      <c r="P95" s="6">
        <v>0</v>
      </c>
      <c r="Q95" s="7">
        <v>0</v>
      </c>
      <c r="R95" s="6">
        <v>218437</v>
      </c>
      <c r="S95" s="7">
        <v>650</v>
      </c>
      <c r="T95" s="6">
        <v>7050</v>
      </c>
      <c r="U95" s="7">
        <v>2</v>
      </c>
      <c r="V95" s="6">
        <v>6792</v>
      </c>
      <c r="W95" s="7">
        <v>2</v>
      </c>
      <c r="X95" s="6">
        <v>2857</v>
      </c>
      <c r="Y95" s="7">
        <v>3</v>
      </c>
      <c r="Z95" s="6">
        <v>1629</v>
      </c>
      <c r="AA95" s="7">
        <v>1</v>
      </c>
      <c r="AB95" s="6">
        <v>9561</v>
      </c>
      <c r="AC95" s="7">
        <v>16</v>
      </c>
      <c r="AD95" s="6">
        <v>359752.9</v>
      </c>
      <c r="AE95" s="7">
        <v>1114</v>
      </c>
      <c r="AF95" s="6">
        <v>0</v>
      </c>
      <c r="AG95" s="7">
        <v>0</v>
      </c>
      <c r="AH95" s="6">
        <v>7422</v>
      </c>
      <c r="AI95" s="7">
        <v>19</v>
      </c>
      <c r="AJ95" s="6">
        <v>393</v>
      </c>
      <c r="AK95" s="7">
        <v>2</v>
      </c>
      <c r="AL95" s="6">
        <v>95720.9</v>
      </c>
      <c r="AM95" s="7">
        <v>108</v>
      </c>
      <c r="AN95" s="6">
        <v>66302</v>
      </c>
      <c r="AO95" s="7">
        <v>85</v>
      </c>
      <c r="AP95" s="6">
        <v>17709</v>
      </c>
      <c r="AQ95" s="7">
        <v>12</v>
      </c>
      <c r="AR95" s="6">
        <v>0</v>
      </c>
      <c r="AS95" s="7">
        <v>0</v>
      </c>
      <c r="AT95" s="6">
        <v>0</v>
      </c>
      <c r="AU95" s="7">
        <v>0</v>
      </c>
      <c r="AV95" s="6">
        <v>0</v>
      </c>
      <c r="AW95" s="7">
        <v>0</v>
      </c>
      <c r="AX95" s="6">
        <v>0</v>
      </c>
      <c r="AY95" s="7">
        <v>0</v>
      </c>
      <c r="AZ95" s="6">
        <v>3533</v>
      </c>
      <c r="BA95" s="7">
        <v>5</v>
      </c>
      <c r="BB95" s="6">
        <v>0</v>
      </c>
      <c r="BC95" s="7">
        <v>0</v>
      </c>
      <c r="BD95" s="6">
        <v>17042</v>
      </c>
      <c r="BE95" s="7">
        <v>32</v>
      </c>
      <c r="BF95" s="6">
        <v>46466</v>
      </c>
      <c r="BG95" s="8">
        <v>94</v>
      </c>
    </row>
    <row r="96" spans="1:59" s="4" customFormat="1" ht="20.25" customHeight="1">
      <c r="A96" s="55" t="s">
        <v>96</v>
      </c>
      <c r="B96" s="45">
        <v>4512729</v>
      </c>
      <c r="C96" s="35">
        <v>2772</v>
      </c>
      <c r="D96" s="6">
        <v>1228595</v>
      </c>
      <c r="E96" s="7">
        <v>930</v>
      </c>
      <c r="F96" s="6">
        <v>234335</v>
      </c>
      <c r="G96" s="7">
        <v>476</v>
      </c>
      <c r="H96" s="6">
        <v>0</v>
      </c>
      <c r="I96" s="7">
        <v>0</v>
      </c>
      <c r="J96" s="6">
        <v>0</v>
      </c>
      <c r="K96" s="7">
        <v>0</v>
      </c>
      <c r="L96" s="6">
        <v>2685190</v>
      </c>
      <c r="M96" s="7">
        <v>525</v>
      </c>
      <c r="N96" s="6">
        <v>0</v>
      </c>
      <c r="O96" s="7">
        <v>0</v>
      </c>
      <c r="P96" s="6">
        <v>0</v>
      </c>
      <c r="Q96" s="7">
        <v>0</v>
      </c>
      <c r="R96" s="6">
        <v>94687</v>
      </c>
      <c r="S96" s="7">
        <v>342</v>
      </c>
      <c r="T96" s="6">
        <v>0</v>
      </c>
      <c r="U96" s="7">
        <v>0</v>
      </c>
      <c r="V96" s="6">
        <v>33393</v>
      </c>
      <c r="W96" s="7">
        <v>6</v>
      </c>
      <c r="X96" s="6">
        <v>54</v>
      </c>
      <c r="Y96" s="7">
        <v>1</v>
      </c>
      <c r="Z96" s="6">
        <v>0</v>
      </c>
      <c r="AA96" s="7">
        <v>0</v>
      </c>
      <c r="AB96" s="6">
        <v>0</v>
      </c>
      <c r="AC96" s="7">
        <v>0</v>
      </c>
      <c r="AD96" s="6">
        <v>152277</v>
      </c>
      <c r="AE96" s="7">
        <v>422</v>
      </c>
      <c r="AF96" s="6">
        <v>0</v>
      </c>
      <c r="AG96" s="7">
        <v>0</v>
      </c>
      <c r="AH96" s="6">
        <v>1925</v>
      </c>
      <c r="AI96" s="7">
        <v>8</v>
      </c>
      <c r="AJ96" s="6">
        <v>0</v>
      </c>
      <c r="AK96" s="7">
        <v>0</v>
      </c>
      <c r="AL96" s="6">
        <v>26106</v>
      </c>
      <c r="AM96" s="7">
        <v>20</v>
      </c>
      <c r="AN96" s="6">
        <v>0</v>
      </c>
      <c r="AO96" s="7">
        <v>0</v>
      </c>
      <c r="AP96" s="6">
        <v>4524</v>
      </c>
      <c r="AQ96" s="7">
        <v>3</v>
      </c>
      <c r="AR96" s="6">
        <v>926</v>
      </c>
      <c r="AS96" s="7">
        <v>3</v>
      </c>
      <c r="AT96" s="6">
        <v>0</v>
      </c>
      <c r="AU96" s="7">
        <v>0</v>
      </c>
      <c r="AV96" s="6">
        <v>0</v>
      </c>
      <c r="AW96" s="7">
        <v>0</v>
      </c>
      <c r="AX96" s="6">
        <v>0</v>
      </c>
      <c r="AY96" s="7">
        <v>0</v>
      </c>
      <c r="AZ96" s="6">
        <v>1523</v>
      </c>
      <c r="BA96" s="7">
        <v>3</v>
      </c>
      <c r="BB96" s="6">
        <v>0</v>
      </c>
      <c r="BC96" s="7">
        <v>0</v>
      </c>
      <c r="BD96" s="6">
        <v>27528</v>
      </c>
      <c r="BE96" s="7">
        <v>5</v>
      </c>
      <c r="BF96" s="6">
        <v>21666</v>
      </c>
      <c r="BG96" s="8">
        <v>28</v>
      </c>
    </row>
    <row r="97" spans="1:59" s="4" customFormat="1" ht="20.25" customHeight="1">
      <c r="A97" s="55" t="s">
        <v>97</v>
      </c>
      <c r="B97" s="45">
        <v>4435467</v>
      </c>
      <c r="C97" s="35">
        <v>2521</v>
      </c>
      <c r="D97" s="6">
        <v>1414076</v>
      </c>
      <c r="E97" s="7">
        <v>955</v>
      </c>
      <c r="F97" s="6">
        <v>122507</v>
      </c>
      <c r="G97" s="7">
        <v>307</v>
      </c>
      <c r="H97" s="6">
        <v>0</v>
      </c>
      <c r="I97" s="7">
        <v>0</v>
      </c>
      <c r="J97" s="6">
        <v>0</v>
      </c>
      <c r="K97" s="7">
        <v>0</v>
      </c>
      <c r="L97" s="6">
        <v>2625292</v>
      </c>
      <c r="M97" s="7">
        <v>423</v>
      </c>
      <c r="N97" s="6">
        <v>0</v>
      </c>
      <c r="O97" s="7">
        <v>0</v>
      </c>
      <c r="P97" s="6">
        <v>0</v>
      </c>
      <c r="Q97" s="7">
        <v>0</v>
      </c>
      <c r="R97" s="6">
        <v>97338</v>
      </c>
      <c r="S97" s="7">
        <v>403</v>
      </c>
      <c r="T97" s="6">
        <v>2032</v>
      </c>
      <c r="U97" s="7">
        <v>1</v>
      </c>
      <c r="V97" s="6">
        <v>4663</v>
      </c>
      <c r="W97" s="7">
        <v>2</v>
      </c>
      <c r="X97" s="6">
        <v>0</v>
      </c>
      <c r="Y97" s="7">
        <v>0</v>
      </c>
      <c r="Z97" s="6">
        <v>0</v>
      </c>
      <c r="AA97" s="7">
        <v>0</v>
      </c>
      <c r="AB97" s="6">
        <v>243</v>
      </c>
      <c r="AC97" s="7">
        <v>1</v>
      </c>
      <c r="AD97" s="6">
        <v>113557</v>
      </c>
      <c r="AE97" s="7">
        <v>316</v>
      </c>
      <c r="AF97" s="6">
        <v>0</v>
      </c>
      <c r="AG97" s="7">
        <v>0</v>
      </c>
      <c r="AH97" s="6">
        <v>4234</v>
      </c>
      <c r="AI97" s="7">
        <v>15</v>
      </c>
      <c r="AJ97" s="6">
        <v>403</v>
      </c>
      <c r="AK97" s="7">
        <v>1</v>
      </c>
      <c r="AL97" s="6">
        <v>15387</v>
      </c>
      <c r="AM97" s="7">
        <v>16</v>
      </c>
      <c r="AN97" s="6">
        <v>582</v>
      </c>
      <c r="AO97" s="7">
        <v>1</v>
      </c>
      <c r="AP97" s="6">
        <v>8684</v>
      </c>
      <c r="AQ97" s="7">
        <v>10</v>
      </c>
      <c r="AR97" s="6">
        <v>0</v>
      </c>
      <c r="AS97" s="7">
        <v>0</v>
      </c>
      <c r="AT97" s="6">
        <v>0</v>
      </c>
      <c r="AU97" s="7">
        <v>0</v>
      </c>
      <c r="AV97" s="6">
        <v>0</v>
      </c>
      <c r="AW97" s="7">
        <v>0</v>
      </c>
      <c r="AX97" s="6">
        <v>0</v>
      </c>
      <c r="AY97" s="7">
        <v>0</v>
      </c>
      <c r="AZ97" s="6">
        <v>232</v>
      </c>
      <c r="BA97" s="7">
        <v>1</v>
      </c>
      <c r="BB97" s="6">
        <v>0</v>
      </c>
      <c r="BC97" s="7">
        <v>0</v>
      </c>
      <c r="BD97" s="6">
        <v>16265</v>
      </c>
      <c r="BE97" s="7">
        <v>15</v>
      </c>
      <c r="BF97" s="6">
        <v>9972</v>
      </c>
      <c r="BG97" s="8">
        <v>54</v>
      </c>
    </row>
    <row r="98" spans="1:59" s="4" customFormat="1" ht="20.25" customHeight="1">
      <c r="A98" s="55" t="s">
        <v>98</v>
      </c>
      <c r="B98" s="45">
        <v>11120632</v>
      </c>
      <c r="C98" s="35">
        <v>3563</v>
      </c>
      <c r="D98" s="6">
        <v>1265297</v>
      </c>
      <c r="E98" s="7">
        <v>1067</v>
      </c>
      <c r="F98" s="6">
        <v>438058</v>
      </c>
      <c r="G98" s="7">
        <v>918</v>
      </c>
      <c r="H98" s="6">
        <v>0</v>
      </c>
      <c r="I98" s="7">
        <v>0</v>
      </c>
      <c r="J98" s="6">
        <v>0</v>
      </c>
      <c r="K98" s="7">
        <v>0</v>
      </c>
      <c r="L98" s="6">
        <v>9091936</v>
      </c>
      <c r="M98" s="7">
        <v>697</v>
      </c>
      <c r="N98" s="6">
        <v>0</v>
      </c>
      <c r="O98" s="7">
        <v>0</v>
      </c>
      <c r="P98" s="6">
        <v>0</v>
      </c>
      <c r="Q98" s="7">
        <v>0</v>
      </c>
      <c r="R98" s="6">
        <v>68835</v>
      </c>
      <c r="S98" s="7">
        <v>255</v>
      </c>
      <c r="T98" s="6">
        <v>0</v>
      </c>
      <c r="U98" s="7">
        <v>0</v>
      </c>
      <c r="V98" s="6">
        <v>5557</v>
      </c>
      <c r="W98" s="7">
        <v>5</v>
      </c>
      <c r="X98" s="6">
        <v>0</v>
      </c>
      <c r="Y98" s="7">
        <v>0</v>
      </c>
      <c r="Z98" s="6">
        <v>0</v>
      </c>
      <c r="AA98" s="7">
        <v>0</v>
      </c>
      <c r="AB98" s="6">
        <v>465</v>
      </c>
      <c r="AC98" s="7">
        <v>2</v>
      </c>
      <c r="AD98" s="6">
        <v>174635</v>
      </c>
      <c r="AE98" s="7">
        <v>471</v>
      </c>
      <c r="AF98" s="6">
        <v>0</v>
      </c>
      <c r="AG98" s="7">
        <v>0</v>
      </c>
      <c r="AH98" s="6">
        <v>3155</v>
      </c>
      <c r="AI98" s="7">
        <v>9</v>
      </c>
      <c r="AJ98" s="6">
        <v>12780</v>
      </c>
      <c r="AK98" s="7">
        <v>43</v>
      </c>
      <c r="AL98" s="6">
        <v>17309</v>
      </c>
      <c r="AM98" s="7">
        <v>18</v>
      </c>
      <c r="AN98" s="6">
        <v>29746</v>
      </c>
      <c r="AO98" s="7">
        <v>40</v>
      </c>
      <c r="AP98" s="6">
        <v>400</v>
      </c>
      <c r="AQ98" s="7">
        <v>1</v>
      </c>
      <c r="AR98" s="6">
        <v>1484</v>
      </c>
      <c r="AS98" s="7">
        <v>2</v>
      </c>
      <c r="AT98" s="6">
        <v>0</v>
      </c>
      <c r="AU98" s="7">
        <v>0</v>
      </c>
      <c r="AV98" s="6">
        <v>0</v>
      </c>
      <c r="AW98" s="7">
        <v>0</v>
      </c>
      <c r="AX98" s="6">
        <v>0</v>
      </c>
      <c r="AY98" s="7">
        <v>0</v>
      </c>
      <c r="AZ98" s="6">
        <v>805</v>
      </c>
      <c r="BA98" s="7">
        <v>1</v>
      </c>
      <c r="BB98" s="6">
        <v>0</v>
      </c>
      <c r="BC98" s="7">
        <v>0</v>
      </c>
      <c r="BD98" s="6">
        <v>1200</v>
      </c>
      <c r="BE98" s="7">
        <v>3</v>
      </c>
      <c r="BF98" s="6">
        <v>8970</v>
      </c>
      <c r="BG98" s="8">
        <v>31</v>
      </c>
    </row>
    <row r="99" spans="1:59" s="4" customFormat="1" ht="20.25" customHeight="1">
      <c r="A99" s="55" t="s">
        <v>99</v>
      </c>
      <c r="B99" s="45">
        <v>7687272</v>
      </c>
      <c r="C99" s="35">
        <v>3251</v>
      </c>
      <c r="D99" s="6">
        <v>1647665</v>
      </c>
      <c r="E99" s="7">
        <v>1375</v>
      </c>
      <c r="F99" s="6">
        <v>166070</v>
      </c>
      <c r="G99" s="7">
        <v>423</v>
      </c>
      <c r="H99" s="6">
        <v>0</v>
      </c>
      <c r="I99" s="7">
        <v>0</v>
      </c>
      <c r="J99" s="6">
        <v>0</v>
      </c>
      <c r="K99" s="7">
        <v>0</v>
      </c>
      <c r="L99" s="6">
        <v>5615414</v>
      </c>
      <c r="M99" s="7">
        <v>716</v>
      </c>
      <c r="N99" s="6">
        <v>0</v>
      </c>
      <c r="O99" s="7">
        <v>0</v>
      </c>
      <c r="P99" s="6">
        <v>0</v>
      </c>
      <c r="Q99" s="7">
        <v>0</v>
      </c>
      <c r="R99" s="6">
        <v>91772</v>
      </c>
      <c r="S99" s="7">
        <v>375</v>
      </c>
      <c r="T99" s="6">
        <v>0</v>
      </c>
      <c r="U99" s="7">
        <v>0</v>
      </c>
      <c r="V99" s="6">
        <v>12875</v>
      </c>
      <c r="W99" s="7">
        <v>5</v>
      </c>
      <c r="X99" s="6">
        <v>0</v>
      </c>
      <c r="Y99" s="7">
        <v>0</v>
      </c>
      <c r="Z99" s="6">
        <v>0</v>
      </c>
      <c r="AA99" s="7">
        <v>0</v>
      </c>
      <c r="AB99" s="6">
        <v>732</v>
      </c>
      <c r="AC99" s="7">
        <v>2</v>
      </c>
      <c r="AD99" s="6">
        <v>94236</v>
      </c>
      <c r="AE99" s="7">
        <v>266</v>
      </c>
      <c r="AF99" s="6">
        <v>0</v>
      </c>
      <c r="AG99" s="7">
        <v>0</v>
      </c>
      <c r="AH99" s="6">
        <v>7454</v>
      </c>
      <c r="AI99" s="7">
        <v>20</v>
      </c>
      <c r="AJ99" s="6">
        <v>1015</v>
      </c>
      <c r="AK99" s="7">
        <v>3</v>
      </c>
      <c r="AL99" s="6">
        <v>23784</v>
      </c>
      <c r="AM99" s="7">
        <v>29</v>
      </c>
      <c r="AN99" s="6">
        <v>0</v>
      </c>
      <c r="AO99" s="7">
        <v>0</v>
      </c>
      <c r="AP99" s="6">
        <v>0</v>
      </c>
      <c r="AQ99" s="7">
        <v>0</v>
      </c>
      <c r="AR99" s="6">
        <v>0</v>
      </c>
      <c r="AS99" s="7">
        <v>0</v>
      </c>
      <c r="AT99" s="6">
        <v>0</v>
      </c>
      <c r="AU99" s="7">
        <v>0</v>
      </c>
      <c r="AV99" s="6">
        <v>0</v>
      </c>
      <c r="AW99" s="7">
        <v>0</v>
      </c>
      <c r="AX99" s="6">
        <v>0</v>
      </c>
      <c r="AY99" s="7">
        <v>0</v>
      </c>
      <c r="AZ99" s="6">
        <v>317</v>
      </c>
      <c r="BA99" s="7">
        <v>2</v>
      </c>
      <c r="BB99" s="6">
        <v>0</v>
      </c>
      <c r="BC99" s="7">
        <v>0</v>
      </c>
      <c r="BD99" s="6">
        <v>12476</v>
      </c>
      <c r="BE99" s="7">
        <v>3</v>
      </c>
      <c r="BF99" s="6">
        <v>13462</v>
      </c>
      <c r="BG99" s="8">
        <v>32</v>
      </c>
    </row>
    <row r="100" spans="1:59" s="4" customFormat="1" ht="20.25" customHeight="1">
      <c r="A100" s="55" t="s">
        <v>100</v>
      </c>
      <c r="B100" s="45">
        <v>3744761</v>
      </c>
      <c r="C100" s="35">
        <v>2558</v>
      </c>
      <c r="D100" s="6">
        <v>1130332</v>
      </c>
      <c r="E100" s="7">
        <v>1209</v>
      </c>
      <c r="F100" s="6">
        <v>55180</v>
      </c>
      <c r="G100" s="7">
        <v>151</v>
      </c>
      <c r="H100" s="6">
        <v>0</v>
      </c>
      <c r="I100" s="7">
        <v>0</v>
      </c>
      <c r="J100" s="6">
        <v>0</v>
      </c>
      <c r="K100" s="7">
        <v>0</v>
      </c>
      <c r="L100" s="6">
        <v>2339157</v>
      </c>
      <c r="M100" s="7">
        <v>568</v>
      </c>
      <c r="N100" s="6">
        <v>0</v>
      </c>
      <c r="O100" s="7">
        <v>0</v>
      </c>
      <c r="P100" s="6">
        <v>0</v>
      </c>
      <c r="Q100" s="7">
        <v>0</v>
      </c>
      <c r="R100" s="6">
        <v>91589</v>
      </c>
      <c r="S100" s="7">
        <v>393</v>
      </c>
      <c r="T100" s="6">
        <v>0</v>
      </c>
      <c r="U100" s="7">
        <v>0</v>
      </c>
      <c r="V100" s="6">
        <v>5182</v>
      </c>
      <c r="W100" s="7">
        <v>7</v>
      </c>
      <c r="X100" s="6">
        <v>0</v>
      </c>
      <c r="Y100" s="7">
        <v>0</v>
      </c>
      <c r="Z100" s="6">
        <v>0</v>
      </c>
      <c r="AA100" s="7">
        <v>0</v>
      </c>
      <c r="AB100" s="6">
        <v>0</v>
      </c>
      <c r="AC100" s="7">
        <v>0</v>
      </c>
      <c r="AD100" s="6">
        <v>43878</v>
      </c>
      <c r="AE100" s="7">
        <v>142</v>
      </c>
      <c r="AF100" s="6">
        <v>0</v>
      </c>
      <c r="AG100" s="7">
        <v>0</v>
      </c>
      <c r="AH100" s="6">
        <v>4513</v>
      </c>
      <c r="AI100" s="7">
        <v>5</v>
      </c>
      <c r="AJ100" s="6">
        <v>390</v>
      </c>
      <c r="AK100" s="7">
        <v>1</v>
      </c>
      <c r="AL100" s="6">
        <v>17466</v>
      </c>
      <c r="AM100" s="7">
        <v>17</v>
      </c>
      <c r="AN100" s="6">
        <v>0</v>
      </c>
      <c r="AO100" s="7">
        <v>0</v>
      </c>
      <c r="AP100" s="6">
        <v>0</v>
      </c>
      <c r="AQ100" s="7">
        <v>0</v>
      </c>
      <c r="AR100" s="6">
        <v>0</v>
      </c>
      <c r="AS100" s="7">
        <v>0</v>
      </c>
      <c r="AT100" s="6">
        <v>0</v>
      </c>
      <c r="AU100" s="7">
        <v>0</v>
      </c>
      <c r="AV100" s="6">
        <v>0</v>
      </c>
      <c r="AW100" s="7">
        <v>0</v>
      </c>
      <c r="AX100" s="6">
        <v>0</v>
      </c>
      <c r="AY100" s="7">
        <v>0</v>
      </c>
      <c r="AZ100" s="6">
        <v>231</v>
      </c>
      <c r="BA100" s="7">
        <v>1</v>
      </c>
      <c r="BB100" s="6">
        <v>0</v>
      </c>
      <c r="BC100" s="7">
        <v>0</v>
      </c>
      <c r="BD100" s="6">
        <v>20261</v>
      </c>
      <c r="BE100" s="7">
        <v>40</v>
      </c>
      <c r="BF100" s="6">
        <v>36582</v>
      </c>
      <c r="BG100" s="8">
        <v>24</v>
      </c>
    </row>
    <row r="101" spans="1:59" s="4" customFormat="1" ht="20.25" customHeight="1">
      <c r="A101" s="55" t="s">
        <v>101</v>
      </c>
      <c r="B101" s="45">
        <v>7097890</v>
      </c>
      <c r="C101" s="35">
        <v>3480</v>
      </c>
      <c r="D101" s="6">
        <v>1149914</v>
      </c>
      <c r="E101" s="7">
        <v>1380</v>
      </c>
      <c r="F101" s="6">
        <v>264372</v>
      </c>
      <c r="G101" s="7">
        <v>618</v>
      </c>
      <c r="H101" s="6">
        <v>0</v>
      </c>
      <c r="I101" s="7">
        <v>0</v>
      </c>
      <c r="J101" s="6">
        <v>598</v>
      </c>
      <c r="K101" s="7">
        <v>1</v>
      </c>
      <c r="L101" s="6">
        <v>5317225</v>
      </c>
      <c r="M101" s="7">
        <v>711</v>
      </c>
      <c r="N101" s="6">
        <v>0</v>
      </c>
      <c r="O101" s="7">
        <v>0</v>
      </c>
      <c r="P101" s="6">
        <v>0</v>
      </c>
      <c r="Q101" s="7">
        <v>0</v>
      </c>
      <c r="R101" s="6">
        <v>104119</v>
      </c>
      <c r="S101" s="7">
        <v>470</v>
      </c>
      <c r="T101" s="6">
        <v>0</v>
      </c>
      <c r="U101" s="7">
        <v>0</v>
      </c>
      <c r="V101" s="6">
        <v>11875</v>
      </c>
      <c r="W101" s="7">
        <v>9</v>
      </c>
      <c r="X101" s="6">
        <v>0</v>
      </c>
      <c r="Y101" s="7">
        <v>0</v>
      </c>
      <c r="Z101" s="6">
        <v>0</v>
      </c>
      <c r="AA101" s="7">
        <v>0</v>
      </c>
      <c r="AB101" s="6">
        <v>0</v>
      </c>
      <c r="AC101" s="7">
        <v>0</v>
      </c>
      <c r="AD101" s="6">
        <v>108490</v>
      </c>
      <c r="AE101" s="7">
        <v>150</v>
      </c>
      <c r="AF101" s="6">
        <v>0</v>
      </c>
      <c r="AG101" s="7">
        <v>0</v>
      </c>
      <c r="AH101" s="6">
        <v>3309</v>
      </c>
      <c r="AI101" s="7">
        <v>16</v>
      </c>
      <c r="AJ101" s="6">
        <v>0</v>
      </c>
      <c r="AK101" s="7">
        <v>0</v>
      </c>
      <c r="AL101" s="6">
        <v>21531</v>
      </c>
      <c r="AM101" s="7">
        <v>39</v>
      </c>
      <c r="AN101" s="6">
        <v>0</v>
      </c>
      <c r="AO101" s="7">
        <v>0</v>
      </c>
      <c r="AP101" s="6">
        <v>9786</v>
      </c>
      <c r="AQ101" s="7">
        <v>3</v>
      </c>
      <c r="AR101" s="6">
        <v>0</v>
      </c>
      <c r="AS101" s="7">
        <v>0</v>
      </c>
      <c r="AT101" s="6">
        <v>0</v>
      </c>
      <c r="AU101" s="7">
        <v>0</v>
      </c>
      <c r="AV101" s="6">
        <v>0</v>
      </c>
      <c r="AW101" s="7">
        <v>0</v>
      </c>
      <c r="AX101" s="6">
        <v>0</v>
      </c>
      <c r="AY101" s="7">
        <v>0</v>
      </c>
      <c r="AZ101" s="6">
        <v>0</v>
      </c>
      <c r="BA101" s="7">
        <v>0</v>
      </c>
      <c r="BB101" s="6">
        <v>0</v>
      </c>
      <c r="BC101" s="7">
        <v>0</v>
      </c>
      <c r="BD101" s="6">
        <v>38318</v>
      </c>
      <c r="BE101" s="7">
        <v>36</v>
      </c>
      <c r="BF101" s="6">
        <v>68353</v>
      </c>
      <c r="BG101" s="8">
        <v>47</v>
      </c>
    </row>
    <row r="102" spans="1:59" s="4" customFormat="1" ht="20.25" customHeight="1">
      <c r="A102" s="55" t="s">
        <v>102</v>
      </c>
      <c r="B102" s="45">
        <v>1328121</v>
      </c>
      <c r="C102" s="35">
        <v>924</v>
      </c>
      <c r="D102" s="6">
        <v>400690</v>
      </c>
      <c r="E102" s="7">
        <v>470</v>
      </c>
      <c r="F102" s="6">
        <v>19318</v>
      </c>
      <c r="G102" s="7">
        <v>58</v>
      </c>
      <c r="H102" s="6">
        <v>0</v>
      </c>
      <c r="I102" s="7">
        <v>0</v>
      </c>
      <c r="J102" s="6">
        <v>0</v>
      </c>
      <c r="K102" s="7">
        <v>0</v>
      </c>
      <c r="L102" s="6">
        <v>844388</v>
      </c>
      <c r="M102" s="7">
        <v>210</v>
      </c>
      <c r="N102" s="6">
        <v>0</v>
      </c>
      <c r="O102" s="7">
        <v>0</v>
      </c>
      <c r="P102" s="6">
        <v>0</v>
      </c>
      <c r="Q102" s="7">
        <v>0</v>
      </c>
      <c r="R102" s="6">
        <v>30137</v>
      </c>
      <c r="S102" s="7">
        <v>121</v>
      </c>
      <c r="T102" s="6">
        <v>0</v>
      </c>
      <c r="U102" s="7">
        <v>0</v>
      </c>
      <c r="V102" s="6">
        <v>6844</v>
      </c>
      <c r="W102" s="7">
        <v>4</v>
      </c>
      <c r="X102" s="6">
        <v>0</v>
      </c>
      <c r="Y102" s="7">
        <v>0</v>
      </c>
      <c r="Z102" s="6">
        <v>0</v>
      </c>
      <c r="AA102" s="7">
        <v>0</v>
      </c>
      <c r="AB102" s="6">
        <v>0</v>
      </c>
      <c r="AC102" s="7">
        <v>0</v>
      </c>
      <c r="AD102" s="6">
        <v>18156</v>
      </c>
      <c r="AE102" s="7">
        <v>31</v>
      </c>
      <c r="AF102" s="6">
        <v>0</v>
      </c>
      <c r="AG102" s="7">
        <v>0</v>
      </c>
      <c r="AH102" s="6">
        <v>1233</v>
      </c>
      <c r="AI102" s="7">
        <v>5</v>
      </c>
      <c r="AJ102" s="6">
        <v>0</v>
      </c>
      <c r="AK102" s="7">
        <v>0</v>
      </c>
      <c r="AL102" s="6">
        <v>886</v>
      </c>
      <c r="AM102" s="7">
        <v>2</v>
      </c>
      <c r="AN102" s="6">
        <v>1025</v>
      </c>
      <c r="AO102" s="7">
        <v>3</v>
      </c>
      <c r="AP102" s="6">
        <v>195</v>
      </c>
      <c r="AQ102" s="7">
        <v>1</v>
      </c>
      <c r="AR102" s="6">
        <v>0</v>
      </c>
      <c r="AS102" s="7">
        <v>0</v>
      </c>
      <c r="AT102" s="6">
        <v>0</v>
      </c>
      <c r="AU102" s="7">
        <v>0</v>
      </c>
      <c r="AV102" s="6">
        <v>0</v>
      </c>
      <c r="AW102" s="7">
        <v>0</v>
      </c>
      <c r="AX102" s="6">
        <v>0</v>
      </c>
      <c r="AY102" s="7">
        <v>0</v>
      </c>
      <c r="AZ102" s="6">
        <v>1037</v>
      </c>
      <c r="BA102" s="7">
        <v>1</v>
      </c>
      <c r="BB102" s="6">
        <v>0</v>
      </c>
      <c r="BC102" s="7">
        <v>0</v>
      </c>
      <c r="BD102" s="6">
        <v>1164</v>
      </c>
      <c r="BE102" s="7">
        <v>4</v>
      </c>
      <c r="BF102" s="6">
        <v>3048</v>
      </c>
      <c r="BG102" s="8">
        <v>14</v>
      </c>
    </row>
    <row r="103" spans="1:59" s="4" customFormat="1" ht="20.25" customHeight="1">
      <c r="A103" s="55" t="s">
        <v>103</v>
      </c>
      <c r="B103" s="45">
        <v>2189013</v>
      </c>
      <c r="C103" s="35">
        <v>1781</v>
      </c>
      <c r="D103" s="6">
        <v>645198</v>
      </c>
      <c r="E103" s="7">
        <v>691</v>
      </c>
      <c r="F103" s="6">
        <v>115682</v>
      </c>
      <c r="G103" s="7">
        <v>225</v>
      </c>
      <c r="H103" s="6">
        <v>0</v>
      </c>
      <c r="I103" s="7">
        <v>0</v>
      </c>
      <c r="J103" s="6">
        <v>0</v>
      </c>
      <c r="K103" s="7">
        <v>0</v>
      </c>
      <c r="L103" s="6">
        <v>1252657</v>
      </c>
      <c r="M103" s="7">
        <v>434</v>
      </c>
      <c r="N103" s="6">
        <v>0</v>
      </c>
      <c r="O103" s="7">
        <v>0</v>
      </c>
      <c r="P103" s="6">
        <v>0</v>
      </c>
      <c r="Q103" s="7">
        <v>0</v>
      </c>
      <c r="R103" s="6">
        <v>59554</v>
      </c>
      <c r="S103" s="7">
        <v>243</v>
      </c>
      <c r="T103" s="6">
        <v>0</v>
      </c>
      <c r="U103" s="7">
        <v>0</v>
      </c>
      <c r="V103" s="6">
        <v>12637</v>
      </c>
      <c r="W103" s="7">
        <v>5</v>
      </c>
      <c r="X103" s="6">
        <v>0</v>
      </c>
      <c r="Y103" s="7">
        <v>0</v>
      </c>
      <c r="Z103" s="6">
        <v>0</v>
      </c>
      <c r="AA103" s="7">
        <v>0</v>
      </c>
      <c r="AB103" s="6">
        <v>0</v>
      </c>
      <c r="AC103" s="7">
        <v>0</v>
      </c>
      <c r="AD103" s="6">
        <v>65315</v>
      </c>
      <c r="AE103" s="7">
        <v>112</v>
      </c>
      <c r="AF103" s="6">
        <v>0</v>
      </c>
      <c r="AG103" s="7">
        <v>0</v>
      </c>
      <c r="AH103" s="6">
        <v>6159</v>
      </c>
      <c r="AI103" s="7">
        <v>19</v>
      </c>
      <c r="AJ103" s="6">
        <v>0</v>
      </c>
      <c r="AK103" s="7">
        <v>0</v>
      </c>
      <c r="AL103" s="6">
        <v>4965</v>
      </c>
      <c r="AM103" s="7">
        <v>9</v>
      </c>
      <c r="AN103" s="6">
        <v>6712</v>
      </c>
      <c r="AO103" s="7">
        <v>9</v>
      </c>
      <c r="AP103" s="6">
        <v>2923</v>
      </c>
      <c r="AQ103" s="7">
        <v>3</v>
      </c>
      <c r="AR103" s="6">
        <v>0</v>
      </c>
      <c r="AS103" s="7">
        <v>0</v>
      </c>
      <c r="AT103" s="6">
        <v>0</v>
      </c>
      <c r="AU103" s="7">
        <v>0</v>
      </c>
      <c r="AV103" s="6">
        <v>0</v>
      </c>
      <c r="AW103" s="7">
        <v>0</v>
      </c>
      <c r="AX103" s="6">
        <v>0</v>
      </c>
      <c r="AY103" s="7">
        <v>0</v>
      </c>
      <c r="AZ103" s="6">
        <v>544</v>
      </c>
      <c r="BA103" s="7">
        <v>4</v>
      </c>
      <c r="BB103" s="6">
        <v>0</v>
      </c>
      <c r="BC103" s="7">
        <v>0</v>
      </c>
      <c r="BD103" s="6">
        <v>6354</v>
      </c>
      <c r="BE103" s="7">
        <v>8</v>
      </c>
      <c r="BF103" s="6">
        <v>10313</v>
      </c>
      <c r="BG103" s="8">
        <v>19</v>
      </c>
    </row>
    <row r="104" spans="1:59" s="4" customFormat="1" ht="20.25" customHeight="1">
      <c r="A104" s="55" t="s">
        <v>104</v>
      </c>
      <c r="B104" s="45">
        <v>431660</v>
      </c>
      <c r="C104" s="35">
        <v>526</v>
      </c>
      <c r="D104" s="6">
        <v>263836</v>
      </c>
      <c r="E104" s="7">
        <v>307</v>
      </c>
      <c r="F104" s="6">
        <v>7482</v>
      </c>
      <c r="G104" s="7">
        <v>21</v>
      </c>
      <c r="H104" s="6">
        <v>0</v>
      </c>
      <c r="I104" s="7">
        <v>0</v>
      </c>
      <c r="J104" s="6">
        <v>0</v>
      </c>
      <c r="K104" s="7">
        <v>0</v>
      </c>
      <c r="L104" s="6">
        <v>114747</v>
      </c>
      <c r="M104" s="7">
        <v>32</v>
      </c>
      <c r="N104" s="6">
        <v>0</v>
      </c>
      <c r="O104" s="7">
        <v>0</v>
      </c>
      <c r="P104" s="6">
        <v>0</v>
      </c>
      <c r="Q104" s="7">
        <v>0</v>
      </c>
      <c r="R104" s="6">
        <v>19390</v>
      </c>
      <c r="S104" s="7">
        <v>105</v>
      </c>
      <c r="T104" s="6">
        <v>0</v>
      </c>
      <c r="U104" s="7">
        <v>0</v>
      </c>
      <c r="V104" s="6">
        <v>4408</v>
      </c>
      <c r="W104" s="7">
        <v>4</v>
      </c>
      <c r="X104" s="6">
        <v>0</v>
      </c>
      <c r="Y104" s="7">
        <v>0</v>
      </c>
      <c r="Z104" s="6">
        <v>0</v>
      </c>
      <c r="AA104" s="7">
        <v>0</v>
      </c>
      <c r="AB104" s="6">
        <v>0</v>
      </c>
      <c r="AC104" s="7">
        <v>0</v>
      </c>
      <c r="AD104" s="6">
        <v>8244</v>
      </c>
      <c r="AE104" s="7">
        <v>9</v>
      </c>
      <c r="AF104" s="6">
        <v>0</v>
      </c>
      <c r="AG104" s="7">
        <v>0</v>
      </c>
      <c r="AH104" s="6">
        <v>1599</v>
      </c>
      <c r="AI104" s="7">
        <v>7</v>
      </c>
      <c r="AJ104" s="6">
        <v>129</v>
      </c>
      <c r="AK104" s="7">
        <v>1</v>
      </c>
      <c r="AL104" s="6">
        <v>254</v>
      </c>
      <c r="AM104" s="7">
        <v>1</v>
      </c>
      <c r="AN104" s="6">
        <v>43</v>
      </c>
      <c r="AO104" s="7">
        <v>1</v>
      </c>
      <c r="AP104" s="6">
        <v>0</v>
      </c>
      <c r="AQ104" s="7">
        <v>0</v>
      </c>
      <c r="AR104" s="6">
        <v>0</v>
      </c>
      <c r="AS104" s="7">
        <v>0</v>
      </c>
      <c r="AT104" s="6">
        <v>0</v>
      </c>
      <c r="AU104" s="7">
        <v>0</v>
      </c>
      <c r="AV104" s="6">
        <v>0</v>
      </c>
      <c r="AW104" s="7">
        <v>0</v>
      </c>
      <c r="AX104" s="6">
        <v>0</v>
      </c>
      <c r="AY104" s="7">
        <v>0</v>
      </c>
      <c r="AZ104" s="6">
        <v>128</v>
      </c>
      <c r="BA104" s="7">
        <v>1</v>
      </c>
      <c r="BB104" s="6">
        <v>0</v>
      </c>
      <c r="BC104" s="7">
        <v>0</v>
      </c>
      <c r="BD104" s="6">
        <v>2942</v>
      </c>
      <c r="BE104" s="7">
        <v>13</v>
      </c>
      <c r="BF104" s="6">
        <v>8458</v>
      </c>
      <c r="BG104" s="8">
        <v>24</v>
      </c>
    </row>
    <row r="105" spans="1:59" s="4" customFormat="1" ht="20.25" customHeight="1">
      <c r="A105" s="55" t="s">
        <v>105</v>
      </c>
      <c r="B105" s="45">
        <v>3058890</v>
      </c>
      <c r="C105" s="35">
        <v>2103</v>
      </c>
      <c r="D105" s="6">
        <v>879819</v>
      </c>
      <c r="E105" s="7">
        <v>854</v>
      </c>
      <c r="F105" s="6">
        <v>152110</v>
      </c>
      <c r="G105" s="7">
        <v>204</v>
      </c>
      <c r="H105" s="6">
        <v>0</v>
      </c>
      <c r="I105" s="7">
        <v>0</v>
      </c>
      <c r="J105" s="6">
        <v>1208</v>
      </c>
      <c r="K105" s="7">
        <v>1</v>
      </c>
      <c r="L105" s="6">
        <v>1836525</v>
      </c>
      <c r="M105" s="7">
        <v>472</v>
      </c>
      <c r="N105" s="6">
        <v>0</v>
      </c>
      <c r="O105" s="7">
        <v>0</v>
      </c>
      <c r="P105" s="6">
        <v>0</v>
      </c>
      <c r="Q105" s="7">
        <v>0</v>
      </c>
      <c r="R105" s="6">
        <v>85378</v>
      </c>
      <c r="S105" s="7">
        <v>269</v>
      </c>
      <c r="T105" s="6">
        <v>0</v>
      </c>
      <c r="U105" s="7">
        <v>0</v>
      </c>
      <c r="V105" s="6">
        <v>16874</v>
      </c>
      <c r="W105" s="7">
        <v>4</v>
      </c>
      <c r="X105" s="6">
        <v>0</v>
      </c>
      <c r="Y105" s="7">
        <v>0</v>
      </c>
      <c r="Z105" s="6">
        <v>0</v>
      </c>
      <c r="AA105" s="7">
        <v>0</v>
      </c>
      <c r="AB105" s="6">
        <v>0</v>
      </c>
      <c r="AC105" s="7">
        <v>0</v>
      </c>
      <c r="AD105" s="6">
        <v>51357</v>
      </c>
      <c r="AE105" s="7">
        <v>257</v>
      </c>
      <c r="AF105" s="6">
        <v>0</v>
      </c>
      <c r="AG105" s="7">
        <v>0</v>
      </c>
      <c r="AH105" s="6">
        <v>3313</v>
      </c>
      <c r="AI105" s="7">
        <v>11</v>
      </c>
      <c r="AJ105" s="6">
        <v>0</v>
      </c>
      <c r="AK105" s="7">
        <v>0</v>
      </c>
      <c r="AL105" s="6">
        <v>1706</v>
      </c>
      <c r="AM105" s="7">
        <v>2</v>
      </c>
      <c r="AN105" s="6">
        <v>1513</v>
      </c>
      <c r="AO105" s="7">
        <v>2</v>
      </c>
      <c r="AP105" s="6">
        <v>9763</v>
      </c>
      <c r="AQ105" s="7">
        <v>3</v>
      </c>
      <c r="AR105" s="6">
        <v>0</v>
      </c>
      <c r="AS105" s="7">
        <v>0</v>
      </c>
      <c r="AT105" s="6">
        <v>0</v>
      </c>
      <c r="AU105" s="7">
        <v>0</v>
      </c>
      <c r="AV105" s="6">
        <v>0</v>
      </c>
      <c r="AW105" s="7">
        <v>0</v>
      </c>
      <c r="AX105" s="6">
        <v>0</v>
      </c>
      <c r="AY105" s="7">
        <v>0</v>
      </c>
      <c r="AZ105" s="6">
        <v>1892</v>
      </c>
      <c r="BA105" s="7">
        <v>4</v>
      </c>
      <c r="BB105" s="6">
        <v>0</v>
      </c>
      <c r="BC105" s="7">
        <v>0</v>
      </c>
      <c r="BD105" s="6">
        <v>4530</v>
      </c>
      <c r="BE105" s="7">
        <v>4</v>
      </c>
      <c r="BF105" s="6">
        <v>12902</v>
      </c>
      <c r="BG105" s="8">
        <v>16</v>
      </c>
    </row>
    <row r="106" spans="1:59" s="4" customFormat="1" ht="20.25" customHeight="1">
      <c r="A106" s="55" t="s">
        <v>106</v>
      </c>
      <c r="B106" s="45">
        <v>2023140</v>
      </c>
      <c r="C106" s="35">
        <v>1047</v>
      </c>
      <c r="D106" s="6">
        <v>636729</v>
      </c>
      <c r="E106" s="7">
        <v>514</v>
      </c>
      <c r="F106" s="6">
        <v>41547</v>
      </c>
      <c r="G106" s="7">
        <v>80</v>
      </c>
      <c r="H106" s="6">
        <v>0</v>
      </c>
      <c r="I106" s="7">
        <v>0</v>
      </c>
      <c r="J106" s="6">
        <v>0</v>
      </c>
      <c r="K106" s="7">
        <v>0</v>
      </c>
      <c r="L106" s="6">
        <v>1254387</v>
      </c>
      <c r="M106" s="7">
        <v>240</v>
      </c>
      <c r="N106" s="6">
        <v>0</v>
      </c>
      <c r="O106" s="7">
        <v>0</v>
      </c>
      <c r="P106" s="6">
        <v>0</v>
      </c>
      <c r="Q106" s="7">
        <v>0</v>
      </c>
      <c r="R106" s="6">
        <v>39814</v>
      </c>
      <c r="S106" s="7">
        <v>138</v>
      </c>
      <c r="T106" s="6">
        <v>0</v>
      </c>
      <c r="U106" s="7">
        <v>0</v>
      </c>
      <c r="V106" s="6">
        <v>7999</v>
      </c>
      <c r="W106" s="7">
        <v>3</v>
      </c>
      <c r="X106" s="6">
        <v>0</v>
      </c>
      <c r="Y106" s="7">
        <v>0</v>
      </c>
      <c r="Z106" s="6">
        <v>0</v>
      </c>
      <c r="AA106" s="7">
        <v>0</v>
      </c>
      <c r="AB106" s="6">
        <v>0</v>
      </c>
      <c r="AC106" s="7">
        <v>0</v>
      </c>
      <c r="AD106" s="6">
        <v>21946</v>
      </c>
      <c r="AE106" s="7">
        <v>34</v>
      </c>
      <c r="AF106" s="6">
        <v>0</v>
      </c>
      <c r="AG106" s="7">
        <v>0</v>
      </c>
      <c r="AH106" s="6">
        <v>1909</v>
      </c>
      <c r="AI106" s="7">
        <v>10</v>
      </c>
      <c r="AJ106" s="6">
        <v>0</v>
      </c>
      <c r="AK106" s="7">
        <v>0</v>
      </c>
      <c r="AL106" s="6">
        <v>2956</v>
      </c>
      <c r="AM106" s="7">
        <v>6</v>
      </c>
      <c r="AN106" s="6">
        <v>40</v>
      </c>
      <c r="AO106" s="7">
        <v>1</v>
      </c>
      <c r="AP106" s="6">
        <v>1561</v>
      </c>
      <c r="AQ106" s="7">
        <v>3</v>
      </c>
      <c r="AR106" s="6">
        <v>0</v>
      </c>
      <c r="AS106" s="7">
        <v>0</v>
      </c>
      <c r="AT106" s="6">
        <v>0</v>
      </c>
      <c r="AU106" s="7">
        <v>0</v>
      </c>
      <c r="AV106" s="6">
        <v>0</v>
      </c>
      <c r="AW106" s="7">
        <v>0</v>
      </c>
      <c r="AX106" s="6">
        <v>0</v>
      </c>
      <c r="AY106" s="7">
        <v>0</v>
      </c>
      <c r="AZ106" s="6">
        <v>0</v>
      </c>
      <c r="BA106" s="7">
        <v>0</v>
      </c>
      <c r="BB106" s="6">
        <v>0</v>
      </c>
      <c r="BC106" s="7">
        <v>0</v>
      </c>
      <c r="BD106" s="6">
        <v>1818</v>
      </c>
      <c r="BE106" s="7">
        <v>4</v>
      </c>
      <c r="BF106" s="6">
        <v>12434</v>
      </c>
      <c r="BG106" s="8">
        <v>14</v>
      </c>
    </row>
    <row r="107" spans="1:59" s="4" customFormat="1" ht="20.25" customHeight="1">
      <c r="A107" s="55" t="s">
        <v>107</v>
      </c>
      <c r="B107" s="45">
        <v>9728737</v>
      </c>
      <c r="C107" s="35">
        <v>4574</v>
      </c>
      <c r="D107" s="6">
        <v>1573256</v>
      </c>
      <c r="E107" s="7">
        <v>1501</v>
      </c>
      <c r="F107" s="6">
        <v>461036</v>
      </c>
      <c r="G107" s="7">
        <v>459</v>
      </c>
      <c r="H107" s="6">
        <v>0</v>
      </c>
      <c r="I107" s="7">
        <v>0</v>
      </c>
      <c r="J107" s="6">
        <v>0</v>
      </c>
      <c r="K107" s="7">
        <v>0</v>
      </c>
      <c r="L107" s="6">
        <v>7082153</v>
      </c>
      <c r="M107" s="7">
        <v>1358</v>
      </c>
      <c r="N107" s="6">
        <v>0</v>
      </c>
      <c r="O107" s="7">
        <v>0</v>
      </c>
      <c r="P107" s="6">
        <v>0</v>
      </c>
      <c r="Q107" s="7">
        <v>0</v>
      </c>
      <c r="R107" s="6">
        <v>140367</v>
      </c>
      <c r="S107" s="7">
        <v>518</v>
      </c>
      <c r="T107" s="6">
        <v>0</v>
      </c>
      <c r="U107" s="7">
        <v>0</v>
      </c>
      <c r="V107" s="6">
        <v>19803</v>
      </c>
      <c r="W107" s="7">
        <v>4</v>
      </c>
      <c r="X107" s="6">
        <v>0</v>
      </c>
      <c r="Y107" s="7">
        <v>0</v>
      </c>
      <c r="Z107" s="6">
        <v>0</v>
      </c>
      <c r="AA107" s="7">
        <v>0</v>
      </c>
      <c r="AB107" s="6">
        <v>0</v>
      </c>
      <c r="AC107" s="7">
        <v>0</v>
      </c>
      <c r="AD107" s="6">
        <v>214861</v>
      </c>
      <c r="AE107" s="7">
        <v>574</v>
      </c>
      <c r="AF107" s="6">
        <v>0</v>
      </c>
      <c r="AG107" s="7">
        <v>0</v>
      </c>
      <c r="AH107" s="6">
        <v>21970</v>
      </c>
      <c r="AI107" s="7">
        <v>17</v>
      </c>
      <c r="AJ107" s="6">
        <v>0</v>
      </c>
      <c r="AK107" s="7">
        <v>0</v>
      </c>
      <c r="AL107" s="6">
        <v>86466</v>
      </c>
      <c r="AM107" s="7">
        <v>50</v>
      </c>
      <c r="AN107" s="6">
        <v>63652</v>
      </c>
      <c r="AO107" s="7">
        <v>19</v>
      </c>
      <c r="AP107" s="6">
        <v>19921</v>
      </c>
      <c r="AQ107" s="7">
        <v>17</v>
      </c>
      <c r="AR107" s="6">
        <v>0</v>
      </c>
      <c r="AS107" s="7">
        <v>0</v>
      </c>
      <c r="AT107" s="6">
        <v>0</v>
      </c>
      <c r="AU107" s="7">
        <v>0</v>
      </c>
      <c r="AV107" s="6">
        <v>0</v>
      </c>
      <c r="AW107" s="7">
        <v>0</v>
      </c>
      <c r="AX107" s="6">
        <v>0</v>
      </c>
      <c r="AY107" s="7">
        <v>0</v>
      </c>
      <c r="AZ107" s="6">
        <v>1336</v>
      </c>
      <c r="BA107" s="7">
        <v>4</v>
      </c>
      <c r="BB107" s="6">
        <v>0</v>
      </c>
      <c r="BC107" s="7">
        <v>0</v>
      </c>
      <c r="BD107" s="6">
        <v>12085</v>
      </c>
      <c r="BE107" s="7">
        <v>11</v>
      </c>
      <c r="BF107" s="6">
        <v>31831</v>
      </c>
      <c r="BG107" s="8">
        <v>42</v>
      </c>
    </row>
    <row r="108" spans="1:59" s="4" customFormat="1" ht="20.25" customHeight="1">
      <c r="A108" s="55" t="s">
        <v>108</v>
      </c>
      <c r="B108" s="45">
        <v>1098088</v>
      </c>
      <c r="C108" s="35">
        <v>810</v>
      </c>
      <c r="D108" s="6">
        <v>366730</v>
      </c>
      <c r="E108" s="7">
        <v>308</v>
      </c>
      <c r="F108" s="6">
        <v>51007</v>
      </c>
      <c r="G108" s="7">
        <v>80</v>
      </c>
      <c r="H108" s="6">
        <v>0</v>
      </c>
      <c r="I108" s="7">
        <v>0</v>
      </c>
      <c r="J108" s="6">
        <v>1719</v>
      </c>
      <c r="K108" s="7">
        <v>2</v>
      </c>
      <c r="L108" s="6">
        <v>603017</v>
      </c>
      <c r="M108" s="7">
        <v>164</v>
      </c>
      <c r="N108" s="6">
        <v>0</v>
      </c>
      <c r="O108" s="7">
        <v>0</v>
      </c>
      <c r="P108" s="6">
        <v>0</v>
      </c>
      <c r="Q108" s="7">
        <v>0</v>
      </c>
      <c r="R108" s="6">
        <v>34418</v>
      </c>
      <c r="S108" s="7">
        <v>105</v>
      </c>
      <c r="T108" s="6">
        <v>0</v>
      </c>
      <c r="U108" s="7">
        <v>0</v>
      </c>
      <c r="V108" s="6">
        <v>81</v>
      </c>
      <c r="W108" s="7">
        <v>3</v>
      </c>
      <c r="X108" s="6">
        <v>0</v>
      </c>
      <c r="Y108" s="7">
        <v>0</v>
      </c>
      <c r="Z108" s="6">
        <v>0</v>
      </c>
      <c r="AA108" s="7">
        <v>0</v>
      </c>
      <c r="AB108" s="6">
        <v>0</v>
      </c>
      <c r="AC108" s="7">
        <v>0</v>
      </c>
      <c r="AD108" s="6">
        <v>16816</v>
      </c>
      <c r="AE108" s="7">
        <v>109</v>
      </c>
      <c r="AF108" s="6">
        <v>0</v>
      </c>
      <c r="AG108" s="7">
        <v>0</v>
      </c>
      <c r="AH108" s="6">
        <v>2932</v>
      </c>
      <c r="AI108" s="7">
        <v>9</v>
      </c>
      <c r="AJ108" s="6">
        <v>0</v>
      </c>
      <c r="AK108" s="7">
        <v>0</v>
      </c>
      <c r="AL108" s="6">
        <v>4572</v>
      </c>
      <c r="AM108" s="7">
        <v>3</v>
      </c>
      <c r="AN108" s="6">
        <v>1842</v>
      </c>
      <c r="AO108" s="7">
        <v>1</v>
      </c>
      <c r="AP108" s="6">
        <v>0</v>
      </c>
      <c r="AQ108" s="7">
        <v>0</v>
      </c>
      <c r="AR108" s="6">
        <v>0</v>
      </c>
      <c r="AS108" s="7">
        <v>0</v>
      </c>
      <c r="AT108" s="6">
        <v>0</v>
      </c>
      <c r="AU108" s="7">
        <v>0</v>
      </c>
      <c r="AV108" s="6">
        <v>0</v>
      </c>
      <c r="AW108" s="7">
        <v>0</v>
      </c>
      <c r="AX108" s="6">
        <v>0</v>
      </c>
      <c r="AY108" s="7">
        <v>0</v>
      </c>
      <c r="AZ108" s="6">
        <v>0</v>
      </c>
      <c r="BA108" s="7">
        <v>0</v>
      </c>
      <c r="BB108" s="6">
        <v>0</v>
      </c>
      <c r="BC108" s="7">
        <v>0</v>
      </c>
      <c r="BD108" s="6">
        <v>3114</v>
      </c>
      <c r="BE108" s="7">
        <v>10</v>
      </c>
      <c r="BF108" s="6">
        <v>11840</v>
      </c>
      <c r="BG108" s="8">
        <v>16</v>
      </c>
    </row>
    <row r="109" spans="1:59" s="4" customFormat="1" ht="20.25" customHeight="1">
      <c r="A109" s="55" t="s">
        <v>109</v>
      </c>
      <c r="B109" s="45">
        <v>672468</v>
      </c>
      <c r="C109" s="35">
        <v>576</v>
      </c>
      <c r="D109" s="6">
        <v>301408</v>
      </c>
      <c r="E109" s="7">
        <v>341</v>
      </c>
      <c r="F109" s="6">
        <v>5980</v>
      </c>
      <c r="G109" s="7">
        <v>17</v>
      </c>
      <c r="H109" s="6">
        <v>0</v>
      </c>
      <c r="I109" s="7">
        <v>0</v>
      </c>
      <c r="J109" s="6">
        <v>0</v>
      </c>
      <c r="K109" s="7">
        <v>0</v>
      </c>
      <c r="L109" s="6">
        <v>325737</v>
      </c>
      <c r="M109" s="7">
        <v>109</v>
      </c>
      <c r="N109" s="6">
        <v>0</v>
      </c>
      <c r="O109" s="7">
        <v>0</v>
      </c>
      <c r="P109" s="6">
        <v>0</v>
      </c>
      <c r="Q109" s="7">
        <v>0</v>
      </c>
      <c r="R109" s="6">
        <v>20999</v>
      </c>
      <c r="S109" s="7">
        <v>82</v>
      </c>
      <c r="T109" s="6">
        <v>0</v>
      </c>
      <c r="U109" s="7">
        <v>0</v>
      </c>
      <c r="V109" s="6">
        <v>54</v>
      </c>
      <c r="W109" s="7">
        <v>1</v>
      </c>
      <c r="X109" s="6">
        <v>0</v>
      </c>
      <c r="Y109" s="7">
        <v>0</v>
      </c>
      <c r="Z109" s="6">
        <v>0</v>
      </c>
      <c r="AA109" s="7">
        <v>0</v>
      </c>
      <c r="AB109" s="6">
        <v>0</v>
      </c>
      <c r="AC109" s="7">
        <v>0</v>
      </c>
      <c r="AD109" s="6">
        <v>11129</v>
      </c>
      <c r="AE109" s="7">
        <v>10</v>
      </c>
      <c r="AF109" s="6">
        <v>0</v>
      </c>
      <c r="AG109" s="7">
        <v>0</v>
      </c>
      <c r="AH109" s="6">
        <v>1519</v>
      </c>
      <c r="AI109" s="7">
        <v>4</v>
      </c>
      <c r="AJ109" s="6">
        <v>0</v>
      </c>
      <c r="AK109" s="7">
        <v>0</v>
      </c>
      <c r="AL109" s="6">
        <v>0</v>
      </c>
      <c r="AM109" s="7">
        <v>0</v>
      </c>
      <c r="AN109" s="6">
        <v>0</v>
      </c>
      <c r="AO109" s="7">
        <v>0</v>
      </c>
      <c r="AP109" s="6">
        <v>0</v>
      </c>
      <c r="AQ109" s="7">
        <v>0</v>
      </c>
      <c r="AR109" s="6">
        <v>0</v>
      </c>
      <c r="AS109" s="7">
        <v>0</v>
      </c>
      <c r="AT109" s="6">
        <v>0</v>
      </c>
      <c r="AU109" s="7">
        <v>0</v>
      </c>
      <c r="AV109" s="6">
        <v>0</v>
      </c>
      <c r="AW109" s="7">
        <v>0</v>
      </c>
      <c r="AX109" s="6">
        <v>0</v>
      </c>
      <c r="AY109" s="7">
        <v>0</v>
      </c>
      <c r="AZ109" s="6">
        <v>1117</v>
      </c>
      <c r="BA109" s="7">
        <v>1</v>
      </c>
      <c r="BB109" s="6">
        <v>0</v>
      </c>
      <c r="BC109" s="7">
        <v>0</v>
      </c>
      <c r="BD109" s="6">
        <v>2446</v>
      </c>
      <c r="BE109" s="7">
        <v>8</v>
      </c>
      <c r="BF109" s="6">
        <v>2079</v>
      </c>
      <c r="BG109" s="8">
        <v>3</v>
      </c>
    </row>
    <row r="110" spans="1:59" s="4" customFormat="1" ht="20.25" customHeight="1">
      <c r="A110" s="55" t="s">
        <v>110</v>
      </c>
      <c r="B110" s="45">
        <v>673278</v>
      </c>
      <c r="C110" s="35">
        <v>535</v>
      </c>
      <c r="D110" s="6">
        <v>256302</v>
      </c>
      <c r="E110" s="7">
        <v>288</v>
      </c>
      <c r="F110" s="6">
        <v>2435</v>
      </c>
      <c r="G110" s="7">
        <v>15</v>
      </c>
      <c r="H110" s="6">
        <v>0</v>
      </c>
      <c r="I110" s="7">
        <v>0</v>
      </c>
      <c r="J110" s="6">
        <v>0</v>
      </c>
      <c r="K110" s="7">
        <v>0</v>
      </c>
      <c r="L110" s="6">
        <v>369876</v>
      </c>
      <c r="M110" s="7">
        <v>116</v>
      </c>
      <c r="N110" s="6">
        <v>0</v>
      </c>
      <c r="O110" s="7">
        <v>0</v>
      </c>
      <c r="P110" s="6">
        <v>0</v>
      </c>
      <c r="Q110" s="7">
        <v>0</v>
      </c>
      <c r="R110" s="6">
        <v>17529</v>
      </c>
      <c r="S110" s="7">
        <v>66</v>
      </c>
      <c r="T110" s="6">
        <v>0</v>
      </c>
      <c r="U110" s="7">
        <v>0</v>
      </c>
      <c r="V110" s="6">
        <v>1908</v>
      </c>
      <c r="W110" s="7">
        <v>3</v>
      </c>
      <c r="X110" s="6">
        <v>0</v>
      </c>
      <c r="Y110" s="7">
        <v>0</v>
      </c>
      <c r="Z110" s="6">
        <v>0</v>
      </c>
      <c r="AA110" s="7">
        <v>0</v>
      </c>
      <c r="AB110" s="6">
        <v>0</v>
      </c>
      <c r="AC110" s="7">
        <v>0</v>
      </c>
      <c r="AD110" s="6">
        <v>4531</v>
      </c>
      <c r="AE110" s="7">
        <v>12</v>
      </c>
      <c r="AF110" s="6">
        <v>0</v>
      </c>
      <c r="AG110" s="7">
        <v>0</v>
      </c>
      <c r="AH110" s="6">
        <v>606</v>
      </c>
      <c r="AI110" s="7">
        <v>5</v>
      </c>
      <c r="AJ110" s="6">
        <v>0</v>
      </c>
      <c r="AK110" s="7">
        <v>0</v>
      </c>
      <c r="AL110" s="6">
        <v>9045</v>
      </c>
      <c r="AM110" s="7">
        <v>8</v>
      </c>
      <c r="AN110" s="6">
        <v>0</v>
      </c>
      <c r="AO110" s="7">
        <v>0</v>
      </c>
      <c r="AP110" s="6">
        <v>0</v>
      </c>
      <c r="AQ110" s="7">
        <v>0</v>
      </c>
      <c r="AR110" s="6">
        <v>0</v>
      </c>
      <c r="AS110" s="7">
        <v>0</v>
      </c>
      <c r="AT110" s="6">
        <v>0</v>
      </c>
      <c r="AU110" s="7">
        <v>0</v>
      </c>
      <c r="AV110" s="6">
        <v>0</v>
      </c>
      <c r="AW110" s="7">
        <v>0</v>
      </c>
      <c r="AX110" s="6">
        <v>0</v>
      </c>
      <c r="AY110" s="7">
        <v>0</v>
      </c>
      <c r="AZ110" s="6">
        <v>0</v>
      </c>
      <c r="BA110" s="7">
        <v>0</v>
      </c>
      <c r="BB110" s="6">
        <v>0</v>
      </c>
      <c r="BC110" s="7">
        <v>0</v>
      </c>
      <c r="BD110" s="6">
        <v>7061</v>
      </c>
      <c r="BE110" s="7">
        <v>13</v>
      </c>
      <c r="BF110" s="6">
        <v>3985</v>
      </c>
      <c r="BG110" s="8">
        <v>9</v>
      </c>
    </row>
    <row r="111" spans="1:59" s="4" customFormat="1" ht="20.25" customHeight="1">
      <c r="A111" s="55" t="s">
        <v>111</v>
      </c>
      <c r="B111" s="45">
        <v>5608745</v>
      </c>
      <c r="C111" s="35">
        <v>3247</v>
      </c>
      <c r="D111" s="6">
        <v>1443150</v>
      </c>
      <c r="E111" s="7">
        <v>1571</v>
      </c>
      <c r="F111" s="6">
        <v>155524</v>
      </c>
      <c r="G111" s="7">
        <v>209</v>
      </c>
      <c r="H111" s="6">
        <v>1774</v>
      </c>
      <c r="I111" s="7">
        <v>1</v>
      </c>
      <c r="J111" s="6">
        <v>0</v>
      </c>
      <c r="K111" s="7">
        <v>0</v>
      </c>
      <c r="L111" s="6">
        <v>3708952</v>
      </c>
      <c r="M111" s="7">
        <v>745</v>
      </c>
      <c r="N111" s="6">
        <v>0</v>
      </c>
      <c r="O111" s="7">
        <v>0</v>
      </c>
      <c r="P111" s="6">
        <v>8625</v>
      </c>
      <c r="Q111" s="7">
        <v>2</v>
      </c>
      <c r="R111" s="6">
        <v>73020</v>
      </c>
      <c r="S111" s="7">
        <v>361</v>
      </c>
      <c r="T111" s="6">
        <v>0</v>
      </c>
      <c r="U111" s="7">
        <v>0</v>
      </c>
      <c r="V111" s="6">
        <v>33324</v>
      </c>
      <c r="W111" s="7">
        <v>11</v>
      </c>
      <c r="X111" s="6">
        <v>0</v>
      </c>
      <c r="Y111" s="7">
        <v>0</v>
      </c>
      <c r="Z111" s="6">
        <v>0</v>
      </c>
      <c r="AA111" s="7">
        <v>0</v>
      </c>
      <c r="AB111" s="6">
        <v>395</v>
      </c>
      <c r="AC111" s="7">
        <v>1</v>
      </c>
      <c r="AD111" s="6">
        <v>57290</v>
      </c>
      <c r="AE111" s="7">
        <v>212</v>
      </c>
      <c r="AF111" s="6">
        <v>0</v>
      </c>
      <c r="AG111" s="7">
        <v>0</v>
      </c>
      <c r="AH111" s="6">
        <v>10962</v>
      </c>
      <c r="AI111" s="7">
        <v>17</v>
      </c>
      <c r="AJ111" s="6">
        <v>11323</v>
      </c>
      <c r="AK111" s="7">
        <v>5</v>
      </c>
      <c r="AL111" s="6">
        <v>25833</v>
      </c>
      <c r="AM111" s="7">
        <v>27</v>
      </c>
      <c r="AN111" s="6">
        <v>7590</v>
      </c>
      <c r="AO111" s="7">
        <v>3</v>
      </c>
      <c r="AP111" s="6">
        <v>0</v>
      </c>
      <c r="AQ111" s="7">
        <v>0</v>
      </c>
      <c r="AR111" s="6">
        <v>0</v>
      </c>
      <c r="AS111" s="7">
        <v>0</v>
      </c>
      <c r="AT111" s="6">
        <v>0</v>
      </c>
      <c r="AU111" s="7">
        <v>0</v>
      </c>
      <c r="AV111" s="6">
        <v>0</v>
      </c>
      <c r="AW111" s="7">
        <v>0</v>
      </c>
      <c r="AX111" s="6">
        <v>0</v>
      </c>
      <c r="AY111" s="7">
        <v>0</v>
      </c>
      <c r="AZ111" s="6">
        <v>753</v>
      </c>
      <c r="BA111" s="7">
        <v>2</v>
      </c>
      <c r="BB111" s="6">
        <v>0</v>
      </c>
      <c r="BC111" s="7">
        <v>0</v>
      </c>
      <c r="BD111" s="6">
        <v>20087</v>
      </c>
      <c r="BE111" s="7">
        <v>37</v>
      </c>
      <c r="BF111" s="6">
        <v>50143</v>
      </c>
      <c r="BG111" s="8">
        <v>43</v>
      </c>
    </row>
    <row r="112" spans="1:59" s="4" customFormat="1" ht="20.25" customHeight="1">
      <c r="A112" s="55" t="s">
        <v>112</v>
      </c>
      <c r="B112" s="45">
        <v>1941156</v>
      </c>
      <c r="C112" s="35">
        <v>964</v>
      </c>
      <c r="D112" s="6">
        <v>344423</v>
      </c>
      <c r="E112" s="7">
        <v>409</v>
      </c>
      <c r="F112" s="6">
        <v>17238</v>
      </c>
      <c r="G112" s="7">
        <v>32</v>
      </c>
      <c r="H112" s="6">
        <v>0</v>
      </c>
      <c r="I112" s="7">
        <v>0</v>
      </c>
      <c r="J112" s="6">
        <v>0</v>
      </c>
      <c r="K112" s="7">
        <v>0</v>
      </c>
      <c r="L112" s="6">
        <v>1532129</v>
      </c>
      <c r="M112" s="7">
        <v>340</v>
      </c>
      <c r="N112" s="6">
        <v>0</v>
      </c>
      <c r="O112" s="7">
        <v>0</v>
      </c>
      <c r="P112" s="6">
        <v>0</v>
      </c>
      <c r="Q112" s="7">
        <v>0</v>
      </c>
      <c r="R112" s="6">
        <v>23495</v>
      </c>
      <c r="S112" s="7">
        <v>121</v>
      </c>
      <c r="T112" s="6">
        <v>0</v>
      </c>
      <c r="U112" s="7">
        <v>0</v>
      </c>
      <c r="V112" s="6">
        <v>2465</v>
      </c>
      <c r="W112" s="7">
        <v>5</v>
      </c>
      <c r="X112" s="6">
        <v>0</v>
      </c>
      <c r="Y112" s="7">
        <v>0</v>
      </c>
      <c r="Z112" s="6">
        <v>0</v>
      </c>
      <c r="AA112" s="7">
        <v>0</v>
      </c>
      <c r="AB112" s="6">
        <v>0</v>
      </c>
      <c r="AC112" s="7">
        <v>0</v>
      </c>
      <c r="AD112" s="6">
        <v>13072</v>
      </c>
      <c r="AE112" s="7">
        <v>26</v>
      </c>
      <c r="AF112" s="6">
        <v>0</v>
      </c>
      <c r="AG112" s="7">
        <v>0</v>
      </c>
      <c r="AH112" s="6">
        <v>616</v>
      </c>
      <c r="AI112" s="7">
        <v>6</v>
      </c>
      <c r="AJ112" s="6">
        <v>0</v>
      </c>
      <c r="AK112" s="7">
        <v>0</v>
      </c>
      <c r="AL112" s="6">
        <v>1074</v>
      </c>
      <c r="AM112" s="7">
        <v>5</v>
      </c>
      <c r="AN112" s="6">
        <v>0</v>
      </c>
      <c r="AO112" s="7">
        <v>0</v>
      </c>
      <c r="AP112" s="6">
        <v>0</v>
      </c>
      <c r="AQ112" s="7">
        <v>0</v>
      </c>
      <c r="AR112" s="6">
        <v>0</v>
      </c>
      <c r="AS112" s="7">
        <v>0</v>
      </c>
      <c r="AT112" s="6">
        <v>0</v>
      </c>
      <c r="AU112" s="7">
        <v>0</v>
      </c>
      <c r="AV112" s="6">
        <v>0</v>
      </c>
      <c r="AW112" s="7">
        <v>0</v>
      </c>
      <c r="AX112" s="6">
        <v>0</v>
      </c>
      <c r="AY112" s="7">
        <v>0</v>
      </c>
      <c r="AZ112" s="6">
        <v>0</v>
      </c>
      <c r="BA112" s="7">
        <v>0</v>
      </c>
      <c r="BB112" s="6">
        <v>0</v>
      </c>
      <c r="BC112" s="7">
        <v>0</v>
      </c>
      <c r="BD112" s="6">
        <v>3829</v>
      </c>
      <c r="BE112" s="7">
        <v>10</v>
      </c>
      <c r="BF112" s="6">
        <v>2815</v>
      </c>
      <c r="BG112" s="8">
        <v>10</v>
      </c>
    </row>
    <row r="113" spans="1:59" s="4" customFormat="1" ht="20.25" customHeight="1">
      <c r="A113" s="55" t="s">
        <v>113</v>
      </c>
      <c r="B113" s="45">
        <v>855046</v>
      </c>
      <c r="C113" s="35">
        <v>1189</v>
      </c>
      <c r="D113" s="6">
        <v>556292</v>
      </c>
      <c r="E113" s="7">
        <v>791</v>
      </c>
      <c r="F113" s="6">
        <v>17487</v>
      </c>
      <c r="G113" s="7">
        <v>24</v>
      </c>
      <c r="H113" s="6">
        <v>0</v>
      </c>
      <c r="I113" s="7">
        <v>0</v>
      </c>
      <c r="J113" s="6">
        <v>0</v>
      </c>
      <c r="K113" s="7">
        <v>0</v>
      </c>
      <c r="L113" s="6">
        <v>157636</v>
      </c>
      <c r="M113" s="7">
        <v>66</v>
      </c>
      <c r="N113" s="6">
        <v>0</v>
      </c>
      <c r="O113" s="7">
        <v>0</v>
      </c>
      <c r="P113" s="6">
        <v>0</v>
      </c>
      <c r="Q113" s="7">
        <v>0</v>
      </c>
      <c r="R113" s="6">
        <v>48700</v>
      </c>
      <c r="S113" s="7">
        <v>189</v>
      </c>
      <c r="T113" s="6">
        <v>0</v>
      </c>
      <c r="U113" s="7">
        <v>0</v>
      </c>
      <c r="V113" s="6">
        <v>4543</v>
      </c>
      <c r="W113" s="7">
        <v>5</v>
      </c>
      <c r="X113" s="6">
        <v>0</v>
      </c>
      <c r="Y113" s="7">
        <v>0</v>
      </c>
      <c r="Z113" s="6">
        <v>0</v>
      </c>
      <c r="AA113" s="7">
        <v>0</v>
      </c>
      <c r="AB113" s="6">
        <v>0</v>
      </c>
      <c r="AC113" s="7">
        <v>0</v>
      </c>
      <c r="AD113" s="6">
        <v>18639</v>
      </c>
      <c r="AE113" s="7">
        <v>11</v>
      </c>
      <c r="AF113" s="6">
        <v>0</v>
      </c>
      <c r="AG113" s="7">
        <v>0</v>
      </c>
      <c r="AH113" s="6">
        <v>1318</v>
      </c>
      <c r="AI113" s="7">
        <v>5</v>
      </c>
      <c r="AJ113" s="6">
        <v>4642</v>
      </c>
      <c r="AK113" s="7">
        <v>11</v>
      </c>
      <c r="AL113" s="6">
        <v>790</v>
      </c>
      <c r="AM113" s="7">
        <v>1</v>
      </c>
      <c r="AN113" s="6">
        <v>0</v>
      </c>
      <c r="AO113" s="7">
        <v>0</v>
      </c>
      <c r="AP113" s="6">
        <v>0</v>
      </c>
      <c r="AQ113" s="7">
        <v>0</v>
      </c>
      <c r="AR113" s="6">
        <v>0</v>
      </c>
      <c r="AS113" s="7">
        <v>0</v>
      </c>
      <c r="AT113" s="6">
        <v>0</v>
      </c>
      <c r="AU113" s="7">
        <v>0</v>
      </c>
      <c r="AV113" s="6">
        <v>0</v>
      </c>
      <c r="AW113" s="7">
        <v>0</v>
      </c>
      <c r="AX113" s="6">
        <v>0</v>
      </c>
      <c r="AY113" s="7">
        <v>0</v>
      </c>
      <c r="AZ113" s="6">
        <v>0</v>
      </c>
      <c r="BA113" s="7">
        <v>0</v>
      </c>
      <c r="BB113" s="6">
        <v>0</v>
      </c>
      <c r="BC113" s="7">
        <v>0</v>
      </c>
      <c r="BD113" s="6">
        <v>40152</v>
      </c>
      <c r="BE113" s="7">
        <v>72</v>
      </c>
      <c r="BF113" s="6">
        <v>4847</v>
      </c>
      <c r="BG113" s="8">
        <v>14</v>
      </c>
    </row>
    <row r="114" spans="1:59" s="4" customFormat="1" ht="20.25" customHeight="1">
      <c r="A114" s="55" t="s">
        <v>114</v>
      </c>
      <c r="B114" s="45">
        <v>694152</v>
      </c>
      <c r="C114" s="35">
        <v>849</v>
      </c>
      <c r="D114" s="6">
        <v>363278</v>
      </c>
      <c r="E114" s="7">
        <v>407</v>
      </c>
      <c r="F114" s="6">
        <v>7848</v>
      </c>
      <c r="G114" s="7">
        <v>10</v>
      </c>
      <c r="H114" s="6">
        <v>0</v>
      </c>
      <c r="I114" s="7">
        <v>0</v>
      </c>
      <c r="J114" s="6">
        <v>0</v>
      </c>
      <c r="K114" s="7">
        <v>0</v>
      </c>
      <c r="L114" s="6">
        <v>213155</v>
      </c>
      <c r="M114" s="7">
        <v>109</v>
      </c>
      <c r="N114" s="6">
        <v>0</v>
      </c>
      <c r="O114" s="7">
        <v>0</v>
      </c>
      <c r="P114" s="6">
        <v>0</v>
      </c>
      <c r="Q114" s="7">
        <v>0</v>
      </c>
      <c r="R114" s="6">
        <v>46984</v>
      </c>
      <c r="S114" s="7">
        <v>192</v>
      </c>
      <c r="T114" s="6">
        <v>0</v>
      </c>
      <c r="U114" s="7">
        <v>0</v>
      </c>
      <c r="V114" s="6">
        <v>8371</v>
      </c>
      <c r="W114" s="7">
        <v>3</v>
      </c>
      <c r="X114" s="6">
        <v>0</v>
      </c>
      <c r="Y114" s="7">
        <v>0</v>
      </c>
      <c r="Z114" s="6">
        <v>0</v>
      </c>
      <c r="AA114" s="7">
        <v>0</v>
      </c>
      <c r="AB114" s="6">
        <v>0</v>
      </c>
      <c r="AC114" s="7">
        <v>0</v>
      </c>
      <c r="AD114" s="6">
        <v>26673</v>
      </c>
      <c r="AE114" s="7">
        <v>56</v>
      </c>
      <c r="AF114" s="6">
        <v>0</v>
      </c>
      <c r="AG114" s="7">
        <v>0</v>
      </c>
      <c r="AH114" s="6">
        <v>2998</v>
      </c>
      <c r="AI114" s="7">
        <v>10</v>
      </c>
      <c r="AJ114" s="6">
        <v>0</v>
      </c>
      <c r="AK114" s="7">
        <v>0</v>
      </c>
      <c r="AL114" s="6">
        <v>1656</v>
      </c>
      <c r="AM114" s="7">
        <v>1</v>
      </c>
      <c r="AN114" s="6">
        <v>0</v>
      </c>
      <c r="AO114" s="7">
        <v>0</v>
      </c>
      <c r="AP114" s="6">
        <v>662</v>
      </c>
      <c r="AQ114" s="7">
        <v>1</v>
      </c>
      <c r="AR114" s="6">
        <v>0</v>
      </c>
      <c r="AS114" s="7">
        <v>0</v>
      </c>
      <c r="AT114" s="6">
        <v>0</v>
      </c>
      <c r="AU114" s="7">
        <v>0</v>
      </c>
      <c r="AV114" s="6">
        <v>0</v>
      </c>
      <c r="AW114" s="7">
        <v>0</v>
      </c>
      <c r="AX114" s="6">
        <v>0</v>
      </c>
      <c r="AY114" s="7">
        <v>0</v>
      </c>
      <c r="AZ114" s="6">
        <v>2273</v>
      </c>
      <c r="BA114" s="7">
        <v>2</v>
      </c>
      <c r="BB114" s="6">
        <v>0</v>
      </c>
      <c r="BC114" s="7">
        <v>0</v>
      </c>
      <c r="BD114" s="6">
        <v>13946</v>
      </c>
      <c r="BE114" s="7">
        <v>43</v>
      </c>
      <c r="BF114" s="6">
        <v>6308</v>
      </c>
      <c r="BG114" s="8">
        <v>15</v>
      </c>
    </row>
    <row r="115" spans="1:59" s="4" customFormat="1" ht="20.25" customHeight="1">
      <c r="A115" s="55" t="s">
        <v>115</v>
      </c>
      <c r="B115" s="45">
        <v>934124</v>
      </c>
      <c r="C115" s="35">
        <v>673</v>
      </c>
      <c r="D115" s="6">
        <v>106524</v>
      </c>
      <c r="E115" s="7">
        <v>157</v>
      </c>
      <c r="F115" s="6">
        <v>0</v>
      </c>
      <c r="G115" s="7">
        <v>0</v>
      </c>
      <c r="H115" s="6">
        <v>0</v>
      </c>
      <c r="I115" s="7">
        <v>0</v>
      </c>
      <c r="J115" s="6">
        <v>0</v>
      </c>
      <c r="K115" s="7">
        <v>0</v>
      </c>
      <c r="L115" s="6">
        <v>737137</v>
      </c>
      <c r="M115" s="7">
        <v>123</v>
      </c>
      <c r="N115" s="6">
        <v>0</v>
      </c>
      <c r="O115" s="7">
        <v>0</v>
      </c>
      <c r="P115" s="6">
        <v>0</v>
      </c>
      <c r="Q115" s="7">
        <v>0</v>
      </c>
      <c r="R115" s="6">
        <v>44025</v>
      </c>
      <c r="S115" s="7">
        <v>339</v>
      </c>
      <c r="T115" s="6">
        <v>0</v>
      </c>
      <c r="U115" s="7">
        <v>0</v>
      </c>
      <c r="V115" s="6">
        <v>6338</v>
      </c>
      <c r="W115" s="7">
        <v>2</v>
      </c>
      <c r="X115" s="6">
        <v>0</v>
      </c>
      <c r="Y115" s="7">
        <v>0</v>
      </c>
      <c r="Z115" s="6">
        <v>0</v>
      </c>
      <c r="AA115" s="7">
        <v>0</v>
      </c>
      <c r="AB115" s="6">
        <v>0</v>
      </c>
      <c r="AC115" s="7">
        <v>0</v>
      </c>
      <c r="AD115" s="6">
        <v>14267</v>
      </c>
      <c r="AE115" s="7">
        <v>30</v>
      </c>
      <c r="AF115" s="6">
        <v>0</v>
      </c>
      <c r="AG115" s="7">
        <v>0</v>
      </c>
      <c r="AH115" s="6">
        <v>4275</v>
      </c>
      <c r="AI115" s="7">
        <v>5</v>
      </c>
      <c r="AJ115" s="6">
        <v>0</v>
      </c>
      <c r="AK115" s="7">
        <v>0</v>
      </c>
      <c r="AL115" s="6">
        <v>0</v>
      </c>
      <c r="AM115" s="7">
        <v>0</v>
      </c>
      <c r="AN115" s="6">
        <v>0</v>
      </c>
      <c r="AO115" s="7">
        <v>0</v>
      </c>
      <c r="AP115" s="6">
        <v>0</v>
      </c>
      <c r="AQ115" s="7">
        <v>0</v>
      </c>
      <c r="AR115" s="6">
        <v>0</v>
      </c>
      <c r="AS115" s="7">
        <v>0</v>
      </c>
      <c r="AT115" s="6">
        <v>0</v>
      </c>
      <c r="AU115" s="7">
        <v>0</v>
      </c>
      <c r="AV115" s="6">
        <v>0</v>
      </c>
      <c r="AW115" s="7">
        <v>0</v>
      </c>
      <c r="AX115" s="6">
        <v>0</v>
      </c>
      <c r="AY115" s="7">
        <v>0</v>
      </c>
      <c r="AZ115" s="6">
        <v>208</v>
      </c>
      <c r="BA115" s="7">
        <v>1</v>
      </c>
      <c r="BB115" s="6">
        <v>0</v>
      </c>
      <c r="BC115" s="7">
        <v>0</v>
      </c>
      <c r="BD115" s="6">
        <v>641</v>
      </c>
      <c r="BE115" s="7">
        <v>2</v>
      </c>
      <c r="BF115" s="6">
        <v>20709</v>
      </c>
      <c r="BG115" s="8">
        <v>14</v>
      </c>
    </row>
    <row r="116" spans="1:59" s="4" customFormat="1" ht="20.25" customHeight="1">
      <c r="A116" s="55" t="s">
        <v>116</v>
      </c>
      <c r="B116" s="45">
        <v>3849842</v>
      </c>
      <c r="C116" s="35">
        <v>2533</v>
      </c>
      <c r="D116" s="6">
        <v>571632</v>
      </c>
      <c r="E116" s="7">
        <v>801</v>
      </c>
      <c r="F116" s="6">
        <v>22013</v>
      </c>
      <c r="G116" s="7">
        <v>89</v>
      </c>
      <c r="H116" s="6">
        <v>981</v>
      </c>
      <c r="I116" s="7">
        <v>1</v>
      </c>
      <c r="J116" s="6">
        <v>0</v>
      </c>
      <c r="K116" s="7">
        <v>0</v>
      </c>
      <c r="L116" s="6">
        <v>2795389</v>
      </c>
      <c r="M116" s="7">
        <v>1101</v>
      </c>
      <c r="N116" s="6">
        <v>0</v>
      </c>
      <c r="O116" s="7">
        <v>0</v>
      </c>
      <c r="P116" s="6">
        <v>0</v>
      </c>
      <c r="Q116" s="7">
        <v>0</v>
      </c>
      <c r="R116" s="6">
        <v>89867</v>
      </c>
      <c r="S116" s="7">
        <v>381</v>
      </c>
      <c r="T116" s="6">
        <v>0</v>
      </c>
      <c r="U116" s="7">
        <v>0</v>
      </c>
      <c r="V116" s="6">
        <v>17072</v>
      </c>
      <c r="W116" s="7">
        <v>3</v>
      </c>
      <c r="X116" s="6">
        <v>0</v>
      </c>
      <c r="Y116" s="7">
        <v>0</v>
      </c>
      <c r="Z116" s="6">
        <v>0</v>
      </c>
      <c r="AA116" s="7">
        <v>0</v>
      </c>
      <c r="AB116" s="6">
        <v>612</v>
      </c>
      <c r="AC116" s="7">
        <v>1</v>
      </c>
      <c r="AD116" s="6">
        <v>52240</v>
      </c>
      <c r="AE116" s="7">
        <v>93</v>
      </c>
      <c r="AF116" s="6">
        <v>0</v>
      </c>
      <c r="AG116" s="7">
        <v>0</v>
      </c>
      <c r="AH116" s="6">
        <v>1687</v>
      </c>
      <c r="AI116" s="7">
        <v>3</v>
      </c>
      <c r="AJ116" s="6">
        <v>1127</v>
      </c>
      <c r="AK116" s="7">
        <v>6</v>
      </c>
      <c r="AL116" s="6">
        <v>6576</v>
      </c>
      <c r="AM116" s="7">
        <v>5</v>
      </c>
      <c r="AN116" s="6">
        <v>1404</v>
      </c>
      <c r="AO116" s="7">
        <v>2</v>
      </c>
      <c r="AP116" s="6">
        <v>0</v>
      </c>
      <c r="AQ116" s="7">
        <v>0</v>
      </c>
      <c r="AR116" s="6">
        <v>0</v>
      </c>
      <c r="AS116" s="7">
        <v>0</v>
      </c>
      <c r="AT116" s="6">
        <v>0</v>
      </c>
      <c r="AU116" s="7">
        <v>0</v>
      </c>
      <c r="AV116" s="6">
        <v>0</v>
      </c>
      <c r="AW116" s="7">
        <v>0</v>
      </c>
      <c r="AX116" s="6">
        <v>0</v>
      </c>
      <c r="AY116" s="7">
        <v>0</v>
      </c>
      <c r="AZ116" s="6">
        <v>0</v>
      </c>
      <c r="BA116" s="7">
        <v>0</v>
      </c>
      <c r="BB116" s="6">
        <v>0</v>
      </c>
      <c r="BC116" s="7">
        <v>0</v>
      </c>
      <c r="BD116" s="6">
        <v>268109</v>
      </c>
      <c r="BE116" s="7">
        <v>37</v>
      </c>
      <c r="BF116" s="6">
        <v>21133</v>
      </c>
      <c r="BG116" s="8">
        <v>10</v>
      </c>
    </row>
    <row r="117" spans="1:59" s="4" customFormat="1" ht="20.25" customHeight="1">
      <c r="A117" s="55" t="s">
        <v>117</v>
      </c>
      <c r="B117" s="45">
        <v>3430497</v>
      </c>
      <c r="C117" s="35">
        <v>2509</v>
      </c>
      <c r="D117" s="6">
        <v>702910</v>
      </c>
      <c r="E117" s="7">
        <v>1026</v>
      </c>
      <c r="F117" s="6">
        <v>28626</v>
      </c>
      <c r="G117" s="7">
        <v>93</v>
      </c>
      <c r="H117" s="6">
        <v>0</v>
      </c>
      <c r="I117" s="7">
        <v>0</v>
      </c>
      <c r="J117" s="6">
        <v>0</v>
      </c>
      <c r="K117" s="7">
        <v>0</v>
      </c>
      <c r="L117" s="6">
        <v>2426864</v>
      </c>
      <c r="M117" s="7">
        <v>697</v>
      </c>
      <c r="N117" s="6">
        <v>0</v>
      </c>
      <c r="O117" s="7">
        <v>0</v>
      </c>
      <c r="P117" s="6">
        <v>0</v>
      </c>
      <c r="Q117" s="7">
        <v>0</v>
      </c>
      <c r="R117" s="6">
        <v>71803</v>
      </c>
      <c r="S117" s="7">
        <v>378</v>
      </c>
      <c r="T117" s="6">
        <v>0</v>
      </c>
      <c r="U117" s="7">
        <v>0</v>
      </c>
      <c r="V117" s="6">
        <v>7708</v>
      </c>
      <c r="W117" s="7">
        <v>6</v>
      </c>
      <c r="X117" s="6">
        <v>0</v>
      </c>
      <c r="Y117" s="7">
        <v>0</v>
      </c>
      <c r="Z117" s="6">
        <v>0</v>
      </c>
      <c r="AA117" s="7">
        <v>0</v>
      </c>
      <c r="AB117" s="6">
        <v>0</v>
      </c>
      <c r="AC117" s="7">
        <v>0</v>
      </c>
      <c r="AD117" s="6">
        <v>52908</v>
      </c>
      <c r="AE117" s="7">
        <v>103</v>
      </c>
      <c r="AF117" s="6">
        <v>0</v>
      </c>
      <c r="AG117" s="7">
        <v>0</v>
      </c>
      <c r="AH117" s="6">
        <v>2707</v>
      </c>
      <c r="AI117" s="7">
        <v>6</v>
      </c>
      <c r="AJ117" s="6">
        <v>0</v>
      </c>
      <c r="AK117" s="7">
        <v>0</v>
      </c>
      <c r="AL117" s="6">
        <v>6271</v>
      </c>
      <c r="AM117" s="7">
        <v>5</v>
      </c>
      <c r="AN117" s="6">
        <v>122</v>
      </c>
      <c r="AO117" s="7">
        <v>1</v>
      </c>
      <c r="AP117" s="6">
        <v>3702</v>
      </c>
      <c r="AQ117" s="7">
        <v>4</v>
      </c>
      <c r="AR117" s="6">
        <v>0</v>
      </c>
      <c r="AS117" s="7">
        <v>0</v>
      </c>
      <c r="AT117" s="6">
        <v>0</v>
      </c>
      <c r="AU117" s="7">
        <v>0</v>
      </c>
      <c r="AV117" s="6">
        <v>0</v>
      </c>
      <c r="AW117" s="7">
        <v>0</v>
      </c>
      <c r="AX117" s="6">
        <v>0</v>
      </c>
      <c r="AY117" s="7">
        <v>0</v>
      </c>
      <c r="AZ117" s="6">
        <v>539</v>
      </c>
      <c r="BA117" s="7">
        <v>4</v>
      </c>
      <c r="BB117" s="6">
        <v>0</v>
      </c>
      <c r="BC117" s="7">
        <v>0</v>
      </c>
      <c r="BD117" s="6">
        <v>55427</v>
      </c>
      <c r="BE117" s="7">
        <v>111</v>
      </c>
      <c r="BF117" s="6">
        <v>70910</v>
      </c>
      <c r="BG117" s="8">
        <v>75</v>
      </c>
    </row>
    <row r="118" spans="1:59" s="4" customFormat="1" ht="20.25" customHeight="1">
      <c r="A118" s="55" t="s">
        <v>118</v>
      </c>
      <c r="B118" s="45">
        <v>4565912</v>
      </c>
      <c r="C118" s="35">
        <v>2618</v>
      </c>
      <c r="D118" s="6">
        <v>874710</v>
      </c>
      <c r="E118" s="7">
        <v>1130</v>
      </c>
      <c r="F118" s="6">
        <v>6382</v>
      </c>
      <c r="G118" s="7">
        <v>27</v>
      </c>
      <c r="H118" s="6">
        <v>0</v>
      </c>
      <c r="I118" s="7">
        <v>0</v>
      </c>
      <c r="J118" s="6">
        <v>0</v>
      </c>
      <c r="K118" s="7">
        <v>0</v>
      </c>
      <c r="L118" s="6">
        <v>3447411</v>
      </c>
      <c r="M118" s="7">
        <v>910</v>
      </c>
      <c r="N118" s="6">
        <v>0</v>
      </c>
      <c r="O118" s="7">
        <v>0</v>
      </c>
      <c r="P118" s="6">
        <v>0</v>
      </c>
      <c r="Q118" s="7">
        <v>0</v>
      </c>
      <c r="R118" s="6">
        <v>65256</v>
      </c>
      <c r="S118" s="7">
        <v>336</v>
      </c>
      <c r="T118" s="6">
        <v>0</v>
      </c>
      <c r="U118" s="7">
        <v>0</v>
      </c>
      <c r="V118" s="6">
        <v>7242</v>
      </c>
      <c r="W118" s="7">
        <v>5</v>
      </c>
      <c r="X118" s="6">
        <v>0</v>
      </c>
      <c r="Y118" s="7">
        <v>0</v>
      </c>
      <c r="Z118" s="6">
        <v>0</v>
      </c>
      <c r="AA118" s="7">
        <v>0</v>
      </c>
      <c r="AB118" s="6">
        <v>0</v>
      </c>
      <c r="AC118" s="7">
        <v>0</v>
      </c>
      <c r="AD118" s="6">
        <v>34586</v>
      </c>
      <c r="AE118" s="7">
        <v>44</v>
      </c>
      <c r="AF118" s="6">
        <v>0</v>
      </c>
      <c r="AG118" s="7">
        <v>0</v>
      </c>
      <c r="AH118" s="6">
        <v>11599</v>
      </c>
      <c r="AI118" s="7">
        <v>10</v>
      </c>
      <c r="AJ118" s="6">
        <v>0</v>
      </c>
      <c r="AK118" s="7">
        <v>0</v>
      </c>
      <c r="AL118" s="6">
        <v>12089</v>
      </c>
      <c r="AM118" s="7">
        <v>9</v>
      </c>
      <c r="AN118" s="6">
        <v>1878</v>
      </c>
      <c r="AO118" s="7">
        <v>1</v>
      </c>
      <c r="AP118" s="6">
        <v>6222</v>
      </c>
      <c r="AQ118" s="7">
        <v>5</v>
      </c>
      <c r="AR118" s="6">
        <v>0</v>
      </c>
      <c r="AS118" s="7">
        <v>0</v>
      </c>
      <c r="AT118" s="6">
        <v>0</v>
      </c>
      <c r="AU118" s="7">
        <v>0</v>
      </c>
      <c r="AV118" s="6">
        <v>0</v>
      </c>
      <c r="AW118" s="7">
        <v>0</v>
      </c>
      <c r="AX118" s="6">
        <v>0</v>
      </c>
      <c r="AY118" s="7">
        <v>0</v>
      </c>
      <c r="AZ118" s="6">
        <v>225</v>
      </c>
      <c r="BA118" s="7">
        <v>1</v>
      </c>
      <c r="BB118" s="6">
        <v>0</v>
      </c>
      <c r="BC118" s="7">
        <v>0</v>
      </c>
      <c r="BD118" s="6">
        <v>81359</v>
      </c>
      <c r="BE118" s="7">
        <v>105</v>
      </c>
      <c r="BF118" s="6">
        <v>16953</v>
      </c>
      <c r="BG118" s="8">
        <v>35</v>
      </c>
    </row>
    <row r="119" spans="1:59" s="4" customFormat="1" ht="20.25" customHeight="1">
      <c r="A119" s="55" t="s">
        <v>119</v>
      </c>
      <c r="B119" s="45">
        <v>8557524</v>
      </c>
      <c r="C119" s="35">
        <v>3723</v>
      </c>
      <c r="D119" s="6">
        <v>1641338</v>
      </c>
      <c r="E119" s="7">
        <v>1568</v>
      </c>
      <c r="F119" s="6">
        <v>185760</v>
      </c>
      <c r="G119" s="7">
        <v>348</v>
      </c>
      <c r="H119" s="6">
        <v>0</v>
      </c>
      <c r="I119" s="7">
        <v>0</v>
      </c>
      <c r="J119" s="6">
        <v>61489</v>
      </c>
      <c r="K119" s="7">
        <v>5</v>
      </c>
      <c r="L119" s="6">
        <v>6270624</v>
      </c>
      <c r="M119" s="7">
        <v>968</v>
      </c>
      <c r="N119" s="6">
        <v>0</v>
      </c>
      <c r="O119" s="7">
        <v>0</v>
      </c>
      <c r="P119" s="6">
        <v>0</v>
      </c>
      <c r="Q119" s="7">
        <v>0</v>
      </c>
      <c r="R119" s="6">
        <v>126784</v>
      </c>
      <c r="S119" s="7">
        <v>421</v>
      </c>
      <c r="T119" s="6">
        <v>0</v>
      </c>
      <c r="U119" s="7">
        <v>0</v>
      </c>
      <c r="V119" s="6">
        <v>23337</v>
      </c>
      <c r="W119" s="7">
        <v>5</v>
      </c>
      <c r="X119" s="6">
        <v>0</v>
      </c>
      <c r="Y119" s="7">
        <v>0</v>
      </c>
      <c r="Z119" s="6">
        <v>0</v>
      </c>
      <c r="AA119" s="7">
        <v>0</v>
      </c>
      <c r="AB119" s="6">
        <v>156</v>
      </c>
      <c r="AC119" s="7">
        <v>1</v>
      </c>
      <c r="AD119" s="6">
        <v>177356</v>
      </c>
      <c r="AE119" s="7">
        <v>359</v>
      </c>
      <c r="AF119" s="6">
        <v>0</v>
      </c>
      <c r="AG119" s="7">
        <v>0</v>
      </c>
      <c r="AH119" s="6">
        <v>7593</v>
      </c>
      <c r="AI119" s="7">
        <v>13</v>
      </c>
      <c r="AJ119" s="6">
        <v>0</v>
      </c>
      <c r="AK119" s="7">
        <v>0</v>
      </c>
      <c r="AL119" s="6">
        <v>10019</v>
      </c>
      <c r="AM119" s="7">
        <v>8</v>
      </c>
      <c r="AN119" s="6">
        <v>0</v>
      </c>
      <c r="AO119" s="7">
        <v>0</v>
      </c>
      <c r="AP119" s="6">
        <v>794</v>
      </c>
      <c r="AQ119" s="7">
        <v>2</v>
      </c>
      <c r="AR119" s="6">
        <v>0</v>
      </c>
      <c r="AS119" s="7">
        <v>0</v>
      </c>
      <c r="AT119" s="6">
        <v>0</v>
      </c>
      <c r="AU119" s="7">
        <v>0</v>
      </c>
      <c r="AV119" s="6">
        <v>0</v>
      </c>
      <c r="AW119" s="7">
        <v>0</v>
      </c>
      <c r="AX119" s="6">
        <v>0</v>
      </c>
      <c r="AY119" s="7">
        <v>0</v>
      </c>
      <c r="AZ119" s="6">
        <v>793</v>
      </c>
      <c r="BA119" s="7">
        <v>2</v>
      </c>
      <c r="BB119" s="6">
        <v>0</v>
      </c>
      <c r="BC119" s="7">
        <v>0</v>
      </c>
      <c r="BD119" s="6">
        <v>12496</v>
      </c>
      <c r="BE119" s="7">
        <v>1</v>
      </c>
      <c r="BF119" s="6">
        <v>38985</v>
      </c>
      <c r="BG119" s="8">
        <v>22</v>
      </c>
    </row>
    <row r="120" spans="1:59" s="4" customFormat="1" ht="20.25" customHeight="1">
      <c r="A120" s="56" t="s">
        <v>120</v>
      </c>
      <c r="B120" s="46">
        <v>6207214</v>
      </c>
      <c r="C120" s="36">
        <v>1954</v>
      </c>
      <c r="D120" s="47">
        <v>903206</v>
      </c>
      <c r="E120" s="12">
        <v>1015</v>
      </c>
      <c r="F120" s="47">
        <v>41528</v>
      </c>
      <c r="G120" s="12">
        <v>119</v>
      </c>
      <c r="H120" s="47">
        <v>0</v>
      </c>
      <c r="I120" s="12">
        <v>0</v>
      </c>
      <c r="J120" s="47">
        <v>20002</v>
      </c>
      <c r="K120" s="12">
        <v>1</v>
      </c>
      <c r="L120" s="47">
        <v>5058865</v>
      </c>
      <c r="M120" s="12">
        <v>440</v>
      </c>
      <c r="N120" s="47">
        <v>0</v>
      </c>
      <c r="O120" s="12">
        <v>0</v>
      </c>
      <c r="P120" s="47">
        <v>0</v>
      </c>
      <c r="Q120" s="12">
        <v>0</v>
      </c>
      <c r="R120" s="47">
        <v>86035</v>
      </c>
      <c r="S120" s="12">
        <v>302</v>
      </c>
      <c r="T120" s="47">
        <v>0</v>
      </c>
      <c r="U120" s="12">
        <v>0</v>
      </c>
      <c r="V120" s="47">
        <v>10215</v>
      </c>
      <c r="W120" s="12">
        <v>4</v>
      </c>
      <c r="X120" s="47">
        <v>0</v>
      </c>
      <c r="Y120" s="12">
        <v>0</v>
      </c>
      <c r="Z120" s="47">
        <v>0</v>
      </c>
      <c r="AA120" s="12">
        <v>0</v>
      </c>
      <c r="AB120" s="47">
        <v>0</v>
      </c>
      <c r="AC120" s="12">
        <v>0</v>
      </c>
      <c r="AD120" s="47">
        <v>60428</v>
      </c>
      <c r="AE120" s="12">
        <v>36</v>
      </c>
      <c r="AF120" s="47">
        <v>0</v>
      </c>
      <c r="AG120" s="12">
        <v>0</v>
      </c>
      <c r="AH120" s="47">
        <v>1024</v>
      </c>
      <c r="AI120" s="12">
        <v>5</v>
      </c>
      <c r="AJ120" s="47">
        <v>297</v>
      </c>
      <c r="AK120" s="12">
        <v>2</v>
      </c>
      <c r="AL120" s="47">
        <v>13491</v>
      </c>
      <c r="AM120" s="12">
        <v>8</v>
      </c>
      <c r="AN120" s="47">
        <v>893</v>
      </c>
      <c r="AO120" s="12">
        <v>1</v>
      </c>
      <c r="AP120" s="47">
        <v>0</v>
      </c>
      <c r="AQ120" s="12">
        <v>0</v>
      </c>
      <c r="AR120" s="47">
        <v>0</v>
      </c>
      <c r="AS120" s="12">
        <v>0</v>
      </c>
      <c r="AT120" s="47">
        <v>0</v>
      </c>
      <c r="AU120" s="12">
        <v>0</v>
      </c>
      <c r="AV120" s="47">
        <v>0</v>
      </c>
      <c r="AW120" s="12">
        <v>0</v>
      </c>
      <c r="AX120" s="47">
        <v>0</v>
      </c>
      <c r="AY120" s="12">
        <v>0</v>
      </c>
      <c r="AZ120" s="47">
        <v>198</v>
      </c>
      <c r="BA120" s="12">
        <v>1</v>
      </c>
      <c r="BB120" s="47">
        <v>0</v>
      </c>
      <c r="BC120" s="12">
        <v>0</v>
      </c>
      <c r="BD120" s="47">
        <v>3968</v>
      </c>
      <c r="BE120" s="12">
        <v>4</v>
      </c>
      <c r="BF120" s="47">
        <v>7064</v>
      </c>
      <c r="BG120" s="13">
        <v>16</v>
      </c>
    </row>
  </sheetData>
  <mergeCells count="30"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1:M1"/>
    <mergeCell ref="A4:A5"/>
    <mergeCell ref="B4:C4"/>
    <mergeCell ref="D4:E4"/>
    <mergeCell ref="F4:G4"/>
    <mergeCell ref="H4:I4"/>
    <mergeCell ref="J4:K4"/>
    <mergeCell ref="L4:M4"/>
  </mergeCells>
  <phoneticPr fontId="3" type="noConversion"/>
  <pageMargins left="0.74803149606299213" right="0.74803149606299213" top="1.0236220472440944" bottom="0.78740157480314965" header="0.51181102362204722" footer="0.47244094488188981"/>
  <pageSetup paperSize="8" scale="75" orientation="landscape" r:id="rId1"/>
  <headerFooter alignWithMargins="0">
    <oddHeader>&amp;C&amp;"+,보통"&amp;20여수시 지적 통계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BG36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H23" sqref="H23"/>
    </sheetView>
  </sheetViews>
  <sheetFormatPr defaultColWidth="29.1640625" defaultRowHeight="17.25" customHeight="1"/>
  <cols>
    <col min="1" max="1" width="17.6640625" style="14" customWidth="1"/>
    <col min="2" max="2" width="20" style="1" customWidth="1"/>
    <col min="3" max="3" width="15" style="2" customWidth="1"/>
    <col min="4" max="4" width="19.6640625" style="3" bestFit="1" customWidth="1"/>
    <col min="5" max="5" width="11" style="2" bestFit="1" customWidth="1"/>
    <col min="6" max="6" width="19.6640625" style="3" bestFit="1" customWidth="1"/>
    <col min="7" max="7" width="11" style="2" bestFit="1" customWidth="1"/>
    <col min="8" max="8" width="16" style="3" bestFit="1" customWidth="1"/>
    <col min="9" max="9" width="10.83203125" style="2" bestFit="1" customWidth="1"/>
    <col min="10" max="10" width="18.33203125" style="3" bestFit="1" customWidth="1"/>
    <col min="11" max="11" width="10.83203125" style="2" bestFit="1" customWidth="1"/>
    <col min="12" max="12" width="19.1640625" style="3" bestFit="1" customWidth="1"/>
    <col min="13" max="13" width="11" style="2" bestFit="1" customWidth="1"/>
    <col min="14" max="14" width="7.6640625" style="3" bestFit="1" customWidth="1"/>
    <col min="15" max="15" width="8.5" style="3" bestFit="1" customWidth="1"/>
    <col min="16" max="16" width="14.6640625" style="3" bestFit="1" customWidth="1"/>
    <col min="17" max="17" width="10.83203125" style="2" bestFit="1" customWidth="1"/>
    <col min="18" max="18" width="19.6640625" style="3" bestFit="1" customWidth="1"/>
    <col min="19" max="19" width="11" style="2" bestFit="1" customWidth="1"/>
    <col min="20" max="20" width="19.6640625" style="3" bestFit="1" customWidth="1"/>
    <col min="21" max="21" width="10.83203125" style="2" bestFit="1" customWidth="1"/>
    <col min="22" max="22" width="18.33203125" style="3" bestFit="1" customWidth="1"/>
    <col min="23" max="23" width="10.83203125" style="2" bestFit="1" customWidth="1"/>
    <col min="24" max="24" width="14.6640625" style="3" bestFit="1" customWidth="1"/>
    <col min="25" max="25" width="10.83203125" style="2" bestFit="1" customWidth="1"/>
    <col min="26" max="26" width="16" style="3" bestFit="1" customWidth="1"/>
    <col min="27" max="27" width="10.83203125" style="2" bestFit="1" customWidth="1"/>
    <col min="28" max="28" width="16" style="3" bestFit="1" customWidth="1"/>
    <col min="29" max="29" width="10.83203125" style="2" bestFit="1" customWidth="1"/>
    <col min="30" max="30" width="19.6640625" style="3" bestFit="1" customWidth="1"/>
    <col min="31" max="31" width="11" style="2" bestFit="1" customWidth="1"/>
    <col min="32" max="32" width="18.33203125" style="3" bestFit="1" customWidth="1"/>
    <col min="33" max="33" width="10.83203125" style="2" bestFit="1" customWidth="1"/>
    <col min="34" max="34" width="16" style="3" bestFit="1" customWidth="1"/>
    <col min="35" max="35" width="10.83203125" style="2" bestFit="1" customWidth="1"/>
    <col min="36" max="36" width="18.33203125" style="3" bestFit="1" customWidth="1"/>
    <col min="37" max="37" width="10.83203125" style="2" bestFit="1" customWidth="1"/>
    <col min="38" max="38" width="18.33203125" style="3" bestFit="1" customWidth="1"/>
    <col min="39" max="39" width="10.83203125" style="2" bestFit="1" customWidth="1"/>
    <col min="40" max="40" width="18.33203125" style="3" bestFit="1" customWidth="1"/>
    <col min="41" max="41" width="10.83203125" style="2" bestFit="1" customWidth="1"/>
    <col min="42" max="42" width="16" style="3" bestFit="1" customWidth="1"/>
    <col min="43" max="43" width="10.83203125" style="2" bestFit="1" customWidth="1"/>
    <col min="44" max="44" width="16" style="3" bestFit="1" customWidth="1"/>
    <col min="45" max="45" width="10.83203125" style="2" bestFit="1" customWidth="1"/>
    <col min="46" max="46" width="16" style="3" bestFit="1" customWidth="1"/>
    <col min="47" max="47" width="10.83203125" style="2" bestFit="1" customWidth="1"/>
    <col min="48" max="48" width="16" style="3" bestFit="1" customWidth="1"/>
    <col min="49" max="49" width="10.83203125" style="2" bestFit="1" customWidth="1"/>
    <col min="50" max="50" width="14.5" style="3" bestFit="1" customWidth="1"/>
    <col min="51" max="51" width="10.83203125" style="2" bestFit="1" customWidth="1"/>
    <col min="52" max="52" width="16" style="3" bestFit="1" customWidth="1"/>
    <col min="53" max="53" width="10.83203125" style="2" bestFit="1" customWidth="1"/>
    <col min="54" max="54" width="14.6640625" style="3" bestFit="1" customWidth="1"/>
    <col min="55" max="55" width="10.83203125" style="2" bestFit="1" customWidth="1"/>
    <col min="56" max="56" width="18.33203125" style="3" bestFit="1" customWidth="1"/>
    <col min="57" max="57" width="10.83203125" style="2" bestFit="1" customWidth="1"/>
    <col min="58" max="58" width="18.33203125" style="3" bestFit="1" customWidth="1"/>
    <col min="59" max="59" width="10.83203125" style="2" bestFit="1" customWidth="1"/>
    <col min="60" max="16384" width="29.1640625" style="3"/>
  </cols>
  <sheetData>
    <row r="1" spans="1:59" ht="33" customHeight="1">
      <c r="A1" s="372" t="s">
        <v>176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1"/>
      <c r="O1" s="2"/>
      <c r="P1" s="1"/>
      <c r="R1" s="1"/>
      <c r="T1" s="1"/>
      <c r="V1" s="1"/>
      <c r="X1" s="1"/>
      <c r="Z1" s="1"/>
      <c r="AB1" s="1"/>
      <c r="AD1" s="1"/>
      <c r="AF1" s="1"/>
      <c r="AH1" s="1"/>
      <c r="AJ1" s="1"/>
      <c r="AL1" s="1"/>
      <c r="AN1" s="1"/>
      <c r="AP1" s="1"/>
      <c r="AR1" s="1"/>
      <c r="AT1" s="1"/>
      <c r="AV1" s="1"/>
      <c r="AX1" s="1"/>
      <c r="AZ1" s="1"/>
      <c r="BB1" s="1"/>
      <c r="BD1" s="1"/>
      <c r="BF1" s="1"/>
    </row>
    <row r="2" spans="1:59" s="15" customFormat="1" ht="11.25" customHeight="1">
      <c r="B2" s="16"/>
      <c r="C2" s="17"/>
      <c r="D2" s="16"/>
      <c r="E2" s="17"/>
      <c r="F2" s="16"/>
      <c r="G2" s="17"/>
      <c r="H2" s="16"/>
      <c r="I2" s="17"/>
      <c r="J2" s="16"/>
      <c r="K2" s="17"/>
      <c r="L2" s="16"/>
      <c r="M2" s="17"/>
      <c r="N2" s="16"/>
      <c r="O2" s="17"/>
      <c r="P2" s="16"/>
      <c r="Q2" s="17"/>
      <c r="R2" s="16"/>
      <c r="S2" s="17"/>
      <c r="T2" s="16"/>
      <c r="U2" s="17"/>
      <c r="V2" s="16"/>
      <c r="W2" s="17"/>
      <c r="X2" s="16"/>
      <c r="Y2" s="17"/>
      <c r="Z2" s="16"/>
      <c r="AA2" s="17"/>
      <c r="AB2" s="16"/>
      <c r="AC2" s="17"/>
      <c r="AD2" s="16"/>
      <c r="AE2" s="17"/>
      <c r="AF2" s="16"/>
      <c r="AG2" s="17"/>
      <c r="AH2" s="16"/>
      <c r="AI2" s="17"/>
      <c r="AJ2" s="16"/>
      <c r="AK2" s="17"/>
      <c r="AL2" s="16"/>
      <c r="AM2" s="17"/>
      <c r="AN2" s="16"/>
      <c r="AO2" s="17"/>
      <c r="AP2" s="16"/>
      <c r="AQ2" s="17"/>
      <c r="AR2" s="16"/>
      <c r="AS2" s="17"/>
      <c r="AT2" s="16"/>
      <c r="AU2" s="17"/>
      <c r="AV2" s="16"/>
      <c r="AW2" s="17"/>
      <c r="AX2" s="16"/>
      <c r="AY2" s="17"/>
      <c r="AZ2" s="16"/>
      <c r="BA2" s="17"/>
      <c r="BB2" s="16"/>
      <c r="BC2" s="17"/>
      <c r="BD2" s="16"/>
      <c r="BE2" s="17"/>
      <c r="BF2" s="16"/>
      <c r="BG2" s="17"/>
    </row>
    <row r="3" spans="1:59" s="15" customFormat="1" ht="18" customHeight="1">
      <c r="A3" s="26" t="s">
        <v>177</v>
      </c>
      <c r="B3" s="16"/>
      <c r="C3" s="17"/>
      <c r="D3" s="16"/>
      <c r="E3" s="17"/>
      <c r="F3" s="16"/>
      <c r="G3" s="17"/>
      <c r="H3" s="16"/>
      <c r="I3" s="17"/>
      <c r="J3" s="16"/>
      <c r="K3" s="17"/>
      <c r="L3" s="16"/>
      <c r="M3" s="17"/>
      <c r="N3" s="16"/>
      <c r="O3" s="17"/>
      <c r="P3" s="16"/>
      <c r="Q3" s="17"/>
      <c r="R3" s="16"/>
      <c r="S3" s="17"/>
      <c r="T3" s="16"/>
      <c r="U3" s="17"/>
      <c r="V3" s="16"/>
      <c r="W3" s="17"/>
      <c r="X3" s="16"/>
      <c r="Y3" s="17"/>
      <c r="Z3" s="16"/>
      <c r="AA3" s="17"/>
      <c r="AB3" s="16"/>
      <c r="AC3" s="17"/>
      <c r="AD3" s="16"/>
      <c r="AE3" s="17"/>
      <c r="AF3" s="16"/>
      <c r="AG3" s="17"/>
      <c r="AH3" s="16"/>
      <c r="AI3" s="17"/>
      <c r="AJ3" s="16"/>
      <c r="AK3" s="17"/>
      <c r="AL3" s="16"/>
      <c r="AM3" s="17"/>
      <c r="AN3" s="16"/>
      <c r="AO3" s="17"/>
      <c r="AP3" s="16"/>
      <c r="AQ3" s="17"/>
      <c r="AR3" s="16"/>
      <c r="AS3" s="17"/>
      <c r="AT3" s="16"/>
      <c r="AU3" s="17"/>
      <c r="AV3" s="16"/>
      <c r="AW3" s="17"/>
      <c r="AX3" s="16"/>
      <c r="AY3" s="17"/>
      <c r="AZ3" s="16"/>
      <c r="BA3" s="17"/>
      <c r="BB3" s="16"/>
      <c r="BC3" s="17"/>
      <c r="BD3" s="16"/>
      <c r="BE3" s="17"/>
      <c r="BF3" s="16"/>
      <c r="BG3" s="17"/>
    </row>
    <row r="4" spans="1:59" s="5" customFormat="1" ht="20.25" customHeight="1">
      <c r="A4" s="394" t="s">
        <v>121</v>
      </c>
      <c r="B4" s="391" t="s">
        <v>122</v>
      </c>
      <c r="C4" s="391"/>
      <c r="D4" s="391" t="s">
        <v>0</v>
      </c>
      <c r="E4" s="391"/>
      <c r="F4" s="391" t="s">
        <v>1</v>
      </c>
      <c r="G4" s="391"/>
      <c r="H4" s="391" t="s">
        <v>123</v>
      </c>
      <c r="I4" s="391"/>
      <c r="J4" s="391" t="s">
        <v>124</v>
      </c>
      <c r="K4" s="391"/>
      <c r="L4" s="391" t="s">
        <v>125</v>
      </c>
      <c r="M4" s="391"/>
      <c r="N4" s="391" t="s">
        <v>126</v>
      </c>
      <c r="O4" s="391"/>
      <c r="P4" s="391" t="s">
        <v>127</v>
      </c>
      <c r="Q4" s="391"/>
      <c r="R4" s="391" t="s">
        <v>2</v>
      </c>
      <c r="S4" s="391"/>
      <c r="T4" s="391" t="s">
        <v>128</v>
      </c>
      <c r="U4" s="391"/>
      <c r="V4" s="391" t="s">
        <v>129</v>
      </c>
      <c r="W4" s="391"/>
      <c r="X4" s="391" t="s">
        <v>130</v>
      </c>
      <c r="Y4" s="391"/>
      <c r="Z4" s="38" t="s">
        <v>131</v>
      </c>
      <c r="AA4" s="30"/>
      <c r="AB4" s="391" t="s">
        <v>132</v>
      </c>
      <c r="AC4" s="391"/>
      <c r="AD4" s="391" t="s">
        <v>133</v>
      </c>
      <c r="AE4" s="391"/>
      <c r="AF4" s="391" t="s">
        <v>134</v>
      </c>
      <c r="AG4" s="391"/>
      <c r="AH4" s="391" t="s">
        <v>135</v>
      </c>
      <c r="AI4" s="391"/>
      <c r="AJ4" s="391" t="s">
        <v>136</v>
      </c>
      <c r="AK4" s="391"/>
      <c r="AL4" s="391" t="s">
        <v>137</v>
      </c>
      <c r="AM4" s="391"/>
      <c r="AN4" s="391" t="s">
        <v>138</v>
      </c>
      <c r="AO4" s="391"/>
      <c r="AP4" s="391" t="s">
        <v>139</v>
      </c>
      <c r="AQ4" s="391"/>
      <c r="AR4" s="391" t="s">
        <v>140</v>
      </c>
      <c r="AS4" s="391"/>
      <c r="AT4" s="391" t="s">
        <v>141</v>
      </c>
      <c r="AU4" s="391"/>
      <c r="AV4" s="391" t="s">
        <v>142</v>
      </c>
      <c r="AW4" s="391"/>
      <c r="AX4" s="391" t="s">
        <v>143</v>
      </c>
      <c r="AY4" s="391"/>
      <c r="AZ4" s="391" t="s">
        <v>144</v>
      </c>
      <c r="BA4" s="391"/>
      <c r="BB4" s="391" t="s">
        <v>145</v>
      </c>
      <c r="BC4" s="391"/>
      <c r="BD4" s="391" t="s">
        <v>146</v>
      </c>
      <c r="BE4" s="391"/>
      <c r="BF4" s="391" t="s">
        <v>147</v>
      </c>
      <c r="BG4" s="392"/>
    </row>
    <row r="5" spans="1:59" s="5" customFormat="1" ht="20.25" customHeight="1" thickBot="1">
      <c r="A5" s="395"/>
      <c r="B5" s="31" t="s">
        <v>3</v>
      </c>
      <c r="C5" s="32" t="s">
        <v>4</v>
      </c>
      <c r="D5" s="33" t="s">
        <v>3</v>
      </c>
      <c r="E5" s="32" t="s">
        <v>4</v>
      </c>
      <c r="F5" s="33" t="s">
        <v>3</v>
      </c>
      <c r="G5" s="32" t="s">
        <v>4</v>
      </c>
      <c r="H5" s="33" t="s">
        <v>3</v>
      </c>
      <c r="I5" s="32" t="s">
        <v>4</v>
      </c>
      <c r="J5" s="33" t="s">
        <v>3</v>
      </c>
      <c r="K5" s="32" t="s">
        <v>4</v>
      </c>
      <c r="L5" s="33" t="s">
        <v>3</v>
      </c>
      <c r="M5" s="32" t="s">
        <v>4</v>
      </c>
      <c r="N5" s="33" t="s">
        <v>3</v>
      </c>
      <c r="O5" s="33" t="s">
        <v>4</v>
      </c>
      <c r="P5" s="33" t="s">
        <v>3</v>
      </c>
      <c r="Q5" s="32" t="s">
        <v>4</v>
      </c>
      <c r="R5" s="33" t="s">
        <v>3</v>
      </c>
      <c r="S5" s="32" t="s">
        <v>4</v>
      </c>
      <c r="T5" s="33" t="s">
        <v>3</v>
      </c>
      <c r="U5" s="32" t="s">
        <v>4</v>
      </c>
      <c r="V5" s="33" t="s">
        <v>3</v>
      </c>
      <c r="W5" s="32" t="s">
        <v>4</v>
      </c>
      <c r="X5" s="33" t="s">
        <v>3</v>
      </c>
      <c r="Y5" s="32" t="s">
        <v>4</v>
      </c>
      <c r="Z5" s="33" t="s">
        <v>3</v>
      </c>
      <c r="AA5" s="32" t="s">
        <v>4</v>
      </c>
      <c r="AB5" s="33" t="s">
        <v>3</v>
      </c>
      <c r="AC5" s="32" t="s">
        <v>4</v>
      </c>
      <c r="AD5" s="33" t="s">
        <v>3</v>
      </c>
      <c r="AE5" s="32" t="s">
        <v>4</v>
      </c>
      <c r="AF5" s="33" t="s">
        <v>3</v>
      </c>
      <c r="AG5" s="32" t="s">
        <v>4</v>
      </c>
      <c r="AH5" s="33" t="s">
        <v>3</v>
      </c>
      <c r="AI5" s="32" t="s">
        <v>4</v>
      </c>
      <c r="AJ5" s="33" t="s">
        <v>3</v>
      </c>
      <c r="AK5" s="32" t="s">
        <v>4</v>
      </c>
      <c r="AL5" s="33" t="s">
        <v>3</v>
      </c>
      <c r="AM5" s="32" t="s">
        <v>4</v>
      </c>
      <c r="AN5" s="33" t="s">
        <v>3</v>
      </c>
      <c r="AO5" s="32" t="s">
        <v>4</v>
      </c>
      <c r="AP5" s="33" t="s">
        <v>3</v>
      </c>
      <c r="AQ5" s="32" t="s">
        <v>4</v>
      </c>
      <c r="AR5" s="33" t="s">
        <v>3</v>
      </c>
      <c r="AS5" s="32" t="s">
        <v>4</v>
      </c>
      <c r="AT5" s="33" t="s">
        <v>3</v>
      </c>
      <c r="AU5" s="32" t="s">
        <v>4</v>
      </c>
      <c r="AV5" s="33" t="s">
        <v>3</v>
      </c>
      <c r="AW5" s="32" t="s">
        <v>4</v>
      </c>
      <c r="AX5" s="33" t="s">
        <v>3</v>
      </c>
      <c r="AY5" s="32" t="s">
        <v>4</v>
      </c>
      <c r="AZ5" s="33" t="s">
        <v>3</v>
      </c>
      <c r="BA5" s="32" t="s">
        <v>4</v>
      </c>
      <c r="BB5" s="33" t="s">
        <v>3</v>
      </c>
      <c r="BC5" s="32" t="s">
        <v>4</v>
      </c>
      <c r="BD5" s="33" t="s">
        <v>3</v>
      </c>
      <c r="BE5" s="32" t="s">
        <v>4</v>
      </c>
      <c r="BF5" s="33" t="s">
        <v>3</v>
      </c>
      <c r="BG5" s="34" t="s">
        <v>4</v>
      </c>
    </row>
    <row r="6" spans="1:59" s="9" customFormat="1" ht="20.25" customHeight="1" thickTop="1">
      <c r="A6" s="40" t="s">
        <v>5</v>
      </c>
      <c r="B6" s="48">
        <f>SUM(B7:B33)</f>
        <v>508881432.60000002</v>
      </c>
      <c r="C6" s="49">
        <f t="shared" ref="C6:BG6" si="0">SUM(C7:C33)</f>
        <v>308249</v>
      </c>
      <c r="D6" s="50">
        <f t="shared" si="0"/>
        <v>65741584.899999999</v>
      </c>
      <c r="E6" s="49">
        <f t="shared" si="0"/>
        <v>73577</v>
      </c>
      <c r="F6" s="50">
        <f t="shared" si="0"/>
        <v>41037748.399999999</v>
      </c>
      <c r="G6" s="49">
        <f t="shared" si="0"/>
        <v>46316</v>
      </c>
      <c r="H6" s="50">
        <f t="shared" si="0"/>
        <v>561137</v>
      </c>
      <c r="I6" s="49">
        <f t="shared" si="0"/>
        <v>203</v>
      </c>
      <c r="J6" s="50">
        <f t="shared" si="0"/>
        <v>1854948</v>
      </c>
      <c r="K6" s="49">
        <f t="shared" si="0"/>
        <v>516</v>
      </c>
      <c r="L6" s="50">
        <f t="shared" si="0"/>
        <v>304642120.39999998</v>
      </c>
      <c r="M6" s="49">
        <f t="shared" si="0"/>
        <v>53651</v>
      </c>
      <c r="N6" s="50">
        <f t="shared" si="0"/>
        <v>0</v>
      </c>
      <c r="O6" s="50">
        <f t="shared" si="0"/>
        <v>0</v>
      </c>
      <c r="P6" s="50">
        <f t="shared" si="0"/>
        <v>10562</v>
      </c>
      <c r="Q6" s="49">
        <f t="shared" si="0"/>
        <v>6</v>
      </c>
      <c r="R6" s="50">
        <f t="shared" si="0"/>
        <v>22295222.099999998</v>
      </c>
      <c r="S6" s="49">
        <f t="shared" si="0"/>
        <v>65918</v>
      </c>
      <c r="T6" s="50">
        <f t="shared" si="0"/>
        <v>19771162.199999999</v>
      </c>
      <c r="U6" s="49">
        <f t="shared" si="0"/>
        <v>1265</v>
      </c>
      <c r="V6" s="50">
        <f t="shared" si="0"/>
        <v>2004795.1</v>
      </c>
      <c r="W6" s="49">
        <f t="shared" si="0"/>
        <v>371</v>
      </c>
      <c r="X6" s="50">
        <f t="shared" si="0"/>
        <v>456458.89999999997</v>
      </c>
      <c r="Y6" s="49">
        <f t="shared" si="0"/>
        <v>452</v>
      </c>
      <c r="Z6" s="50">
        <f t="shared" si="0"/>
        <v>503739.60000000003</v>
      </c>
      <c r="AA6" s="49">
        <f t="shared" si="0"/>
        <v>234</v>
      </c>
      <c r="AB6" s="50">
        <f t="shared" si="0"/>
        <v>283868.60000000003</v>
      </c>
      <c r="AC6" s="49">
        <f t="shared" si="0"/>
        <v>418</v>
      </c>
      <c r="AD6" s="50">
        <f t="shared" si="0"/>
        <v>20453654.999999996</v>
      </c>
      <c r="AE6" s="49">
        <f t="shared" si="0"/>
        <v>48672</v>
      </c>
      <c r="AF6" s="50">
        <f t="shared" si="0"/>
        <v>1028106.2</v>
      </c>
      <c r="AG6" s="49">
        <f t="shared" si="0"/>
        <v>900</v>
      </c>
      <c r="AH6" s="50">
        <f t="shared" si="0"/>
        <v>650068.9</v>
      </c>
      <c r="AI6" s="49">
        <f t="shared" si="0"/>
        <v>761</v>
      </c>
      <c r="AJ6" s="50">
        <f t="shared" si="0"/>
        <v>2523145.9</v>
      </c>
      <c r="AK6" s="49">
        <f t="shared" si="0"/>
        <v>969</v>
      </c>
      <c r="AL6" s="50">
        <f t="shared" si="0"/>
        <v>4660809.6999999993</v>
      </c>
      <c r="AM6" s="49">
        <f t="shared" si="0"/>
        <v>4833</v>
      </c>
      <c r="AN6" s="50">
        <f t="shared" si="0"/>
        <v>2804011.9000000004</v>
      </c>
      <c r="AO6" s="49">
        <f t="shared" si="0"/>
        <v>1419</v>
      </c>
      <c r="AP6" s="50">
        <f t="shared" si="0"/>
        <v>236203.1</v>
      </c>
      <c r="AQ6" s="49">
        <f t="shared" si="0"/>
        <v>157</v>
      </c>
      <c r="AR6" s="50">
        <f t="shared" si="0"/>
        <v>465612.60000000003</v>
      </c>
      <c r="AS6" s="49">
        <f t="shared" si="0"/>
        <v>401</v>
      </c>
      <c r="AT6" s="50">
        <f t="shared" si="0"/>
        <v>1876123.7</v>
      </c>
      <c r="AU6" s="49">
        <f t="shared" si="0"/>
        <v>318</v>
      </c>
      <c r="AV6" s="50">
        <f t="shared" si="0"/>
        <v>2739062.2</v>
      </c>
      <c r="AW6" s="49">
        <f t="shared" si="0"/>
        <v>57</v>
      </c>
      <c r="AX6" s="50">
        <f t="shared" si="0"/>
        <v>303900</v>
      </c>
      <c r="AY6" s="49">
        <f t="shared" si="0"/>
        <v>7</v>
      </c>
      <c r="AZ6" s="50">
        <f t="shared" si="0"/>
        <v>424551.1</v>
      </c>
      <c r="BA6" s="49">
        <f t="shared" si="0"/>
        <v>455</v>
      </c>
      <c r="BB6" s="50">
        <f t="shared" si="0"/>
        <v>20795</v>
      </c>
      <c r="BC6" s="49">
        <f t="shared" si="0"/>
        <v>15</v>
      </c>
      <c r="BD6" s="50">
        <f t="shared" si="0"/>
        <v>1811148</v>
      </c>
      <c r="BE6" s="49">
        <f t="shared" si="0"/>
        <v>1900</v>
      </c>
      <c r="BF6" s="50">
        <f t="shared" si="0"/>
        <v>9720892.1000000015</v>
      </c>
      <c r="BG6" s="51">
        <f t="shared" si="0"/>
        <v>4458</v>
      </c>
    </row>
    <row r="7" spans="1:59" s="4" customFormat="1" ht="20.25" customHeight="1">
      <c r="A7" s="57" t="s">
        <v>148</v>
      </c>
      <c r="B7" s="52">
        <f>SUM('법정동(2015.6월말)'!B58:B67)</f>
        <v>71927519.599999994</v>
      </c>
      <c r="C7" s="35">
        <f>SUM('법정동(2015.6월말)'!C58:C67)</f>
        <v>45625</v>
      </c>
      <c r="D7" s="10">
        <f>SUM('법정동(2015.6월말)'!D58:D67)</f>
        <v>10443324.699999999</v>
      </c>
      <c r="E7" s="7">
        <f>SUM('법정동(2015.6월말)'!E58:E67)</f>
        <v>11409</v>
      </c>
      <c r="F7" s="10">
        <f>SUM('법정동(2015.6월말)'!F58:F67)</f>
        <v>4981242.2</v>
      </c>
      <c r="G7" s="7">
        <f>SUM('법정동(2015.6월말)'!G58:G67)</f>
        <v>6520</v>
      </c>
      <c r="H7" s="10">
        <f>SUM('법정동(2015.6월말)'!H58:H67)</f>
        <v>95111</v>
      </c>
      <c r="I7" s="7">
        <f>SUM('법정동(2015.6월말)'!I58:I67)</f>
        <v>26</v>
      </c>
      <c r="J7" s="10">
        <f>SUM('법정동(2015.6월말)'!J58:J67)</f>
        <v>1007472</v>
      </c>
      <c r="K7" s="7">
        <f>SUM('법정동(2015.6월말)'!K58:K67)</f>
        <v>66</v>
      </c>
      <c r="L7" s="10">
        <f>SUM('법정동(2015.6월말)'!L58:L67)</f>
        <v>48094248</v>
      </c>
      <c r="M7" s="7">
        <f>SUM('법정동(2015.6월말)'!M58:M67)</f>
        <v>8886</v>
      </c>
      <c r="N7" s="10">
        <f>SUM('법정동(2015.6월말)'!N58:N67)</f>
        <v>0</v>
      </c>
      <c r="O7" s="10">
        <f>SUM('법정동(2015.6월말)'!O58:O67)</f>
        <v>0</v>
      </c>
      <c r="P7" s="10">
        <f>SUM('법정동(2015.6월말)'!P58:P67)</f>
        <v>0</v>
      </c>
      <c r="Q7" s="7">
        <f>SUM('법정동(2015.6월말)'!Q58:Q67)</f>
        <v>0</v>
      </c>
      <c r="R7" s="10">
        <f>SUM('법정동(2015.6월말)'!R58:R67)</f>
        <v>2244607.9</v>
      </c>
      <c r="S7" s="7">
        <f>SUM('법정동(2015.6월말)'!S58:S67)</f>
        <v>7047</v>
      </c>
      <c r="T7" s="10">
        <f>SUM('법정동(2015.6월말)'!T58:T67)</f>
        <v>56602.7</v>
      </c>
      <c r="U7" s="7">
        <f>SUM('법정동(2015.6월말)'!U58:U67)</f>
        <v>56</v>
      </c>
      <c r="V7" s="10">
        <f>SUM('법정동(2015.6월말)'!V58:V67)</f>
        <v>172181.5</v>
      </c>
      <c r="W7" s="7">
        <f>SUM('법정동(2015.6월말)'!W58:W67)</f>
        <v>43</v>
      </c>
      <c r="X7" s="10">
        <f>SUM('법정동(2015.6월말)'!X58:X67)</f>
        <v>7090.6</v>
      </c>
      <c r="Y7" s="7">
        <f>SUM('법정동(2015.6월말)'!Y58:Y67)</f>
        <v>13</v>
      </c>
      <c r="Z7" s="10">
        <f>SUM('법정동(2015.6월말)'!Z58:Z67)</f>
        <v>7884</v>
      </c>
      <c r="AA7" s="7">
        <f>SUM('법정동(2015.6월말)'!AA58:AA67)</f>
        <v>17</v>
      </c>
      <c r="AB7" s="10">
        <f>SUM('법정동(2015.6월말)'!AB58:AB67)</f>
        <v>56163.6</v>
      </c>
      <c r="AC7" s="7">
        <f>SUM('법정동(2015.6월말)'!AC58:AC67)</f>
        <v>90</v>
      </c>
      <c r="AD7" s="10">
        <f>SUM('법정동(2015.6월말)'!AD58:AD67)</f>
        <v>2352560.6999999997</v>
      </c>
      <c r="AE7" s="7">
        <f>SUM('법정동(2015.6월말)'!AE58:AE67)</f>
        <v>8643</v>
      </c>
      <c r="AF7" s="10">
        <f>SUM('법정동(2015.6월말)'!AF58:AF67)</f>
        <v>0</v>
      </c>
      <c r="AG7" s="7">
        <f>SUM('법정동(2015.6월말)'!AG58:AG67)</f>
        <v>0</v>
      </c>
      <c r="AH7" s="10">
        <f>SUM('법정동(2015.6월말)'!AH58:AH67)</f>
        <v>94823.299999999988</v>
      </c>
      <c r="AI7" s="7">
        <f>SUM('법정동(2015.6월말)'!AI58:AI67)</f>
        <v>191</v>
      </c>
      <c r="AJ7" s="10">
        <f>SUM('법정동(2015.6월말)'!AJ58:AJ67)</f>
        <v>59511.3</v>
      </c>
      <c r="AK7" s="7">
        <f>SUM('법정동(2015.6월말)'!AK58:AK67)</f>
        <v>90</v>
      </c>
      <c r="AL7" s="10">
        <f>SUM('법정동(2015.6월말)'!AL58:AL67)</f>
        <v>577070.30000000005</v>
      </c>
      <c r="AM7" s="7">
        <f>SUM('법정동(2015.6월말)'!AM58:AM67)</f>
        <v>744</v>
      </c>
      <c r="AN7" s="10">
        <f>SUM('법정동(2015.6월말)'!AN58:AN67)</f>
        <v>426972</v>
      </c>
      <c r="AO7" s="7">
        <f>SUM('법정동(2015.6월말)'!AO58:AO67)</f>
        <v>354</v>
      </c>
      <c r="AP7" s="10">
        <f>SUM('법정동(2015.6월말)'!AP58:AP67)</f>
        <v>126097.1</v>
      </c>
      <c r="AQ7" s="7">
        <f>SUM('법정동(2015.6월말)'!AQ58:AQ67)</f>
        <v>73</v>
      </c>
      <c r="AR7" s="10">
        <f>SUM('법정동(2015.6월말)'!AR58:AR67)</f>
        <v>833</v>
      </c>
      <c r="AS7" s="7">
        <f>SUM('법정동(2015.6월말)'!AS58:AS67)</f>
        <v>2</v>
      </c>
      <c r="AT7" s="10">
        <f>SUM('법정동(2015.6월말)'!AT58:AT67)</f>
        <v>56646.3</v>
      </c>
      <c r="AU7" s="7">
        <f>SUM('법정동(2015.6월말)'!AU58:AU67)</f>
        <v>12</v>
      </c>
      <c r="AV7" s="10">
        <f>SUM('법정동(2015.6월말)'!AV58:AV67)</f>
        <v>0</v>
      </c>
      <c r="AW7" s="7">
        <f>SUM('법정동(2015.6월말)'!AW58:AW67)</f>
        <v>0</v>
      </c>
      <c r="AX7" s="10">
        <f>SUM('법정동(2015.6월말)'!AX58:AX67)</f>
        <v>214140.6</v>
      </c>
      <c r="AY7" s="7">
        <f>SUM('법정동(2015.6월말)'!AY58:AY67)</f>
        <v>2</v>
      </c>
      <c r="AZ7" s="10">
        <f>SUM('법정동(2015.6월말)'!AZ58:AZ67)</f>
        <v>62189.8</v>
      </c>
      <c r="BA7" s="7">
        <f>SUM('법정동(2015.6월말)'!BA58:BA67)</f>
        <v>53</v>
      </c>
      <c r="BB7" s="10">
        <f>SUM('법정동(2015.6월말)'!BB58:BB67)</f>
        <v>883</v>
      </c>
      <c r="BC7" s="7">
        <f>SUM('법정동(2015.6월말)'!BC58:BC67)</f>
        <v>4</v>
      </c>
      <c r="BD7" s="10">
        <f>SUM('법정동(2015.6월말)'!BD58:BD67)</f>
        <v>218481</v>
      </c>
      <c r="BE7" s="7">
        <f>SUM('법정동(2015.6월말)'!BE58:BE67)</f>
        <v>248</v>
      </c>
      <c r="BF7" s="10">
        <f>SUM('법정동(2015.6월말)'!BF58:BF67)</f>
        <v>571383</v>
      </c>
      <c r="BG7" s="8">
        <f>SUM('법정동(2015.6월말)'!BG58:BG67)</f>
        <v>1036</v>
      </c>
    </row>
    <row r="8" spans="1:59" s="4" customFormat="1" ht="20.25" customHeight="1">
      <c r="A8" s="58" t="s">
        <v>149</v>
      </c>
      <c r="B8" s="52">
        <f>SUM('법정동(2015.6월말)'!B68:B75)</f>
        <v>60565547.200000003</v>
      </c>
      <c r="C8" s="35">
        <f>SUM('법정동(2015.6월말)'!C68:C75)</f>
        <v>34799</v>
      </c>
      <c r="D8" s="10">
        <f>SUM('법정동(2015.6월말)'!D68:D75)</f>
        <v>6831607</v>
      </c>
      <c r="E8" s="7">
        <f>SUM('법정동(2015.6월말)'!E68:E75)</f>
        <v>7849</v>
      </c>
      <c r="F8" s="10">
        <f>SUM('법정동(2015.6월말)'!F68:F75)</f>
        <v>9651721.5999999996</v>
      </c>
      <c r="G8" s="7">
        <f>SUM('법정동(2015.6월말)'!G68:G75)</f>
        <v>8194</v>
      </c>
      <c r="H8" s="10">
        <f>SUM('법정동(2015.6월말)'!H68:H75)</f>
        <v>36007</v>
      </c>
      <c r="I8" s="7">
        <f>SUM('법정동(2015.6월말)'!I68:I75)</f>
        <v>12</v>
      </c>
      <c r="J8" s="10">
        <f>SUM('법정동(2015.6월말)'!J68:J75)</f>
        <v>161334</v>
      </c>
      <c r="K8" s="7">
        <f>SUM('법정동(2015.6월말)'!K68:K75)</f>
        <v>92</v>
      </c>
      <c r="L8" s="10">
        <f>SUM('법정동(2015.6월말)'!L68:L75)</f>
        <v>35497215</v>
      </c>
      <c r="M8" s="7">
        <f>SUM('법정동(2015.6월말)'!M68:M75)</f>
        <v>5933</v>
      </c>
      <c r="N8" s="10">
        <f>SUM('법정동(2015.6월말)'!N68:N75)</f>
        <v>0</v>
      </c>
      <c r="O8" s="10">
        <f>SUM('법정동(2015.6월말)'!O68:O75)</f>
        <v>0</v>
      </c>
      <c r="P8" s="10">
        <f>SUM('법정동(2015.6월말)'!P68:P75)</f>
        <v>0</v>
      </c>
      <c r="Q8" s="7">
        <f>SUM('법정동(2015.6월말)'!Q68:Q75)</f>
        <v>0</v>
      </c>
      <c r="R8" s="10">
        <f>SUM('법정동(2015.6월말)'!R68:R75)</f>
        <v>1846148.1</v>
      </c>
      <c r="S8" s="7">
        <f>SUM('법정동(2015.6월말)'!S68:S75)</f>
        <v>4441</v>
      </c>
      <c r="T8" s="10">
        <f>SUM('법정동(2015.6월말)'!T68:T75)</f>
        <v>70782</v>
      </c>
      <c r="U8" s="7">
        <f>SUM('법정동(2015.6월말)'!U68:U75)</f>
        <v>39</v>
      </c>
      <c r="V8" s="10">
        <f>SUM('법정동(2015.6월말)'!V68:V75)</f>
        <v>102110.7</v>
      </c>
      <c r="W8" s="7">
        <f>SUM('법정동(2015.6월말)'!W68:W75)</f>
        <v>17</v>
      </c>
      <c r="X8" s="10">
        <f>SUM('법정동(2015.6월말)'!X68:X75)</f>
        <v>60642.1</v>
      </c>
      <c r="Y8" s="7">
        <f>SUM('법정동(2015.6월말)'!Y68:Y75)</f>
        <v>59</v>
      </c>
      <c r="Z8" s="10">
        <f>SUM('법정동(2015.6월말)'!Z68:Z75)</f>
        <v>31441.7</v>
      </c>
      <c r="AA8" s="7">
        <f>SUM('법정동(2015.6월말)'!AA68:AA75)</f>
        <v>32</v>
      </c>
      <c r="AB8" s="10">
        <f>SUM('법정동(2015.6월말)'!AB68:AB75)</f>
        <v>61374</v>
      </c>
      <c r="AC8" s="7">
        <f>SUM('법정동(2015.6월말)'!AC68:AC75)</f>
        <v>86</v>
      </c>
      <c r="AD8" s="10">
        <f>SUM('법정동(2015.6월말)'!AD68:AD75)</f>
        <v>2441325.2999999998</v>
      </c>
      <c r="AE8" s="7">
        <f>SUM('법정동(2015.6월말)'!AE68:AE75)</f>
        <v>6086</v>
      </c>
      <c r="AF8" s="10">
        <f>SUM('법정동(2015.6월말)'!AF68:AF75)</f>
        <v>95043</v>
      </c>
      <c r="AG8" s="7">
        <f>SUM('법정동(2015.6월말)'!AG68:AG75)</f>
        <v>60</v>
      </c>
      <c r="AH8" s="10">
        <f>SUM('법정동(2015.6월말)'!AH68:AH75)</f>
        <v>63531.6</v>
      </c>
      <c r="AI8" s="7">
        <f>SUM('법정동(2015.6월말)'!AI68:AI75)</f>
        <v>40</v>
      </c>
      <c r="AJ8" s="10">
        <f>SUM('법정동(2015.6월말)'!AJ68:AJ75)</f>
        <v>791809.5</v>
      </c>
      <c r="AK8" s="7">
        <f>SUM('법정동(2015.6월말)'!AK68:AK75)</f>
        <v>119</v>
      </c>
      <c r="AL8" s="10">
        <f>SUM('법정동(2015.6월말)'!AL68:AL75)</f>
        <v>947055.10000000009</v>
      </c>
      <c r="AM8" s="7">
        <f>SUM('법정동(2015.6월말)'!AM68:AM75)</f>
        <v>857</v>
      </c>
      <c r="AN8" s="10">
        <f>SUM('법정동(2015.6월말)'!AN68:AN75)</f>
        <v>951713.6</v>
      </c>
      <c r="AO8" s="7">
        <f>SUM('법정동(2015.6월말)'!AO68:AO75)</f>
        <v>189</v>
      </c>
      <c r="AP8" s="10">
        <f>SUM('법정동(2015.6월말)'!AP68:AP75)</f>
        <v>1375</v>
      </c>
      <c r="AQ8" s="7">
        <f>SUM('법정동(2015.6월말)'!AQ68:AQ75)</f>
        <v>1</v>
      </c>
      <c r="AR8" s="10">
        <f>SUM('법정동(2015.6월말)'!AR68:AR75)</f>
        <v>24714.799999999999</v>
      </c>
      <c r="AS8" s="7">
        <f>SUM('법정동(2015.6월말)'!AS68:AS75)</f>
        <v>59</v>
      </c>
      <c r="AT8" s="10">
        <f>SUM('법정동(2015.6월말)'!AT68:AT75)</f>
        <v>145876.79999999999</v>
      </c>
      <c r="AU8" s="7">
        <f>SUM('법정동(2015.6월말)'!AU68:AU75)</f>
        <v>54</v>
      </c>
      <c r="AV8" s="10">
        <f>SUM('법정동(2015.6월말)'!AV68:AV75)</f>
        <v>6110</v>
      </c>
      <c r="AW8" s="7">
        <f>SUM('법정동(2015.6월말)'!AW68:AW75)</f>
        <v>8</v>
      </c>
      <c r="AX8" s="10">
        <f>SUM('법정동(2015.6월말)'!AX68:AX75)</f>
        <v>1367</v>
      </c>
      <c r="AY8" s="7">
        <f>SUM('법정동(2015.6월말)'!AY68:AY75)</f>
        <v>1</v>
      </c>
      <c r="AZ8" s="10">
        <f>SUM('법정동(2015.6월말)'!AZ68:AZ75)</f>
        <v>28872.3</v>
      </c>
      <c r="BA8" s="7">
        <f>SUM('법정동(2015.6월말)'!BA68:BA75)</f>
        <v>40</v>
      </c>
      <c r="BB8" s="10">
        <f>SUM('법정동(2015.6월말)'!BB68:BB75)</f>
        <v>0</v>
      </c>
      <c r="BC8" s="7">
        <f>SUM('법정동(2015.6월말)'!BC68:BC75)</f>
        <v>0</v>
      </c>
      <c r="BD8" s="10">
        <f>SUM('법정동(2015.6월말)'!BD68:BD75)</f>
        <v>347896</v>
      </c>
      <c r="BE8" s="7">
        <f>SUM('법정동(2015.6월말)'!BE68:BE75)</f>
        <v>181</v>
      </c>
      <c r="BF8" s="10">
        <f>SUM('법정동(2015.6월말)'!BF68:BF75)</f>
        <v>368474</v>
      </c>
      <c r="BG8" s="8">
        <f>SUM('법정동(2015.6월말)'!BG68:BG75)</f>
        <v>350</v>
      </c>
    </row>
    <row r="9" spans="1:59" s="4" customFormat="1" ht="20.25" customHeight="1">
      <c r="A9" s="58" t="s">
        <v>150</v>
      </c>
      <c r="B9" s="52">
        <f>SUM('법정동(2015.6월말)'!B76:B85)</f>
        <v>47592977.5</v>
      </c>
      <c r="C9" s="35">
        <f>SUM('법정동(2015.6월말)'!C76:C85)</f>
        <v>31335</v>
      </c>
      <c r="D9" s="10">
        <f>SUM('법정동(2015.6월말)'!D76:D85)</f>
        <v>5144358</v>
      </c>
      <c r="E9" s="7">
        <f>SUM('법정동(2015.6월말)'!E76:E85)</f>
        <v>5727</v>
      </c>
      <c r="F9" s="10">
        <f>SUM('법정동(2015.6월말)'!F76:F85)</f>
        <v>7860658</v>
      </c>
      <c r="G9" s="7">
        <f>SUM('법정동(2015.6월말)'!G76:G85)</f>
        <v>8095</v>
      </c>
      <c r="H9" s="10">
        <f>SUM('법정동(2015.6월말)'!H76:H85)</f>
        <v>228147</v>
      </c>
      <c r="I9" s="7">
        <f>SUM('법정동(2015.6월말)'!I76:I85)</f>
        <v>79</v>
      </c>
      <c r="J9" s="10">
        <f>SUM('법정동(2015.6월말)'!J76:J85)</f>
        <v>367311</v>
      </c>
      <c r="K9" s="7">
        <f>SUM('법정동(2015.6월말)'!K76:K85)</f>
        <v>239</v>
      </c>
      <c r="L9" s="10">
        <f>SUM('법정동(2015.6월말)'!L76:L85)</f>
        <v>26808624.100000001</v>
      </c>
      <c r="M9" s="7">
        <f>SUM('법정동(2015.6월말)'!M76:M85)</f>
        <v>5520</v>
      </c>
      <c r="N9" s="10">
        <f>SUM('법정동(2015.6월말)'!N76:N85)</f>
        <v>0</v>
      </c>
      <c r="O9" s="10">
        <f>SUM('법정동(2015.6월말)'!O76:O85)</f>
        <v>0</v>
      </c>
      <c r="P9" s="10">
        <f>SUM('법정동(2015.6월말)'!P76:P85)</f>
        <v>1937</v>
      </c>
      <c r="Q9" s="7">
        <f>SUM('법정동(2015.6월말)'!Q76:Q85)</f>
        <v>4</v>
      </c>
      <c r="R9" s="10">
        <f>SUM('법정동(2015.6월말)'!R76:R85)</f>
        <v>1665498.9</v>
      </c>
      <c r="S9" s="7">
        <f>SUM('법정동(2015.6월말)'!S76:S85)</f>
        <v>3975</v>
      </c>
      <c r="T9" s="10">
        <f>SUM('법정동(2015.6월말)'!T76:T85)</f>
        <v>404475.19999999995</v>
      </c>
      <c r="U9" s="7">
        <f>SUM('법정동(2015.6월말)'!U76:U85)</f>
        <v>53</v>
      </c>
      <c r="V9" s="10">
        <f>SUM('법정동(2015.6월말)'!V76:V85)</f>
        <v>82349</v>
      </c>
      <c r="W9" s="7">
        <f>SUM('법정동(2015.6월말)'!W76:W85)</f>
        <v>17</v>
      </c>
      <c r="X9" s="10">
        <f>SUM('법정동(2015.6월말)'!X76:X85)</f>
        <v>54739</v>
      </c>
      <c r="Y9" s="7">
        <f>SUM('법정동(2015.6월말)'!Y76:Y85)</f>
        <v>32</v>
      </c>
      <c r="Z9" s="10">
        <f>SUM('법정동(2015.6월말)'!Z76:Z85)</f>
        <v>22941</v>
      </c>
      <c r="AA9" s="7">
        <f>SUM('법정동(2015.6월말)'!AA76:AA85)</f>
        <v>21</v>
      </c>
      <c r="AB9" s="10">
        <f>SUM('법정동(2015.6월말)'!AB76:AB85)</f>
        <v>30686</v>
      </c>
      <c r="AC9" s="7">
        <f>SUM('법정동(2015.6월말)'!AC76:AC85)</f>
        <v>41</v>
      </c>
      <c r="AD9" s="10">
        <f>SUM('법정동(2015.6월말)'!AD76:AD85)</f>
        <v>1899080.1</v>
      </c>
      <c r="AE9" s="7">
        <f>SUM('법정동(2015.6월말)'!AE76:AE85)</f>
        <v>5564</v>
      </c>
      <c r="AF9" s="10">
        <f>SUM('법정동(2015.6월말)'!AF76:AF85)</f>
        <v>166078</v>
      </c>
      <c r="AG9" s="7">
        <f>SUM('법정동(2015.6월말)'!AG76:AG85)</f>
        <v>125</v>
      </c>
      <c r="AH9" s="10">
        <f>SUM('법정동(2015.6월말)'!AH76:AH85)</f>
        <v>34135</v>
      </c>
      <c r="AI9" s="7">
        <f>SUM('법정동(2015.6월말)'!AI76:AI85)</f>
        <v>32</v>
      </c>
      <c r="AJ9" s="10">
        <f>SUM('법정동(2015.6월말)'!AJ76:AJ85)</f>
        <v>183928</v>
      </c>
      <c r="AK9" s="7">
        <f>SUM('법정동(2015.6월말)'!AK76:AK85)</f>
        <v>63</v>
      </c>
      <c r="AL9" s="10">
        <f>SUM('법정동(2015.6월말)'!AL76:AL85)</f>
        <v>891790.3</v>
      </c>
      <c r="AM9" s="7">
        <f>SUM('법정동(2015.6월말)'!AM76:AM85)</f>
        <v>820</v>
      </c>
      <c r="AN9" s="10">
        <f>SUM('법정동(2015.6월말)'!AN76:AN85)</f>
        <v>341352</v>
      </c>
      <c r="AO9" s="7">
        <f>SUM('법정동(2015.6월말)'!AO76:AO85)</f>
        <v>191</v>
      </c>
      <c r="AP9" s="10">
        <f>SUM('법정동(2015.6월말)'!AP76:AP85)</f>
        <v>2992</v>
      </c>
      <c r="AQ9" s="7">
        <f>SUM('법정동(2015.6월말)'!AQ76:AQ85)</f>
        <v>2</v>
      </c>
      <c r="AR9" s="10">
        <f>SUM('법정동(2015.6월말)'!AR76:AR85)</f>
        <v>90843</v>
      </c>
      <c r="AS9" s="7">
        <f>SUM('법정동(2015.6월말)'!AS76:AS85)</f>
        <v>103</v>
      </c>
      <c r="AT9" s="10">
        <f>SUM('법정동(2015.6월말)'!AT76:AT85)</f>
        <v>188670.3</v>
      </c>
      <c r="AU9" s="7">
        <f>SUM('법정동(2015.6월말)'!AU76:AU85)</f>
        <v>19</v>
      </c>
      <c r="AV9" s="10">
        <f>SUM('법정동(2015.6월말)'!AV76:AV85)</f>
        <v>0</v>
      </c>
      <c r="AW9" s="7">
        <f>SUM('법정동(2015.6월말)'!AW76:AW85)</f>
        <v>0</v>
      </c>
      <c r="AX9" s="10">
        <f>SUM('법정동(2015.6월말)'!AX76:AX85)</f>
        <v>0</v>
      </c>
      <c r="AY9" s="7">
        <f>SUM('법정동(2015.6월말)'!AY76:AY85)</f>
        <v>0</v>
      </c>
      <c r="AZ9" s="10">
        <f>SUM('법정동(2015.6월말)'!AZ76:AZ85)</f>
        <v>28673</v>
      </c>
      <c r="BA9" s="7">
        <f>SUM('법정동(2015.6월말)'!BA76:BA85)</f>
        <v>31</v>
      </c>
      <c r="BB9" s="10">
        <f>SUM('법정동(2015.6월말)'!BB76:BB85)</f>
        <v>0</v>
      </c>
      <c r="BC9" s="7">
        <f>SUM('법정동(2015.6월말)'!BC76:BC85)</f>
        <v>0</v>
      </c>
      <c r="BD9" s="10">
        <f>SUM('법정동(2015.6월말)'!BD76:BD85)</f>
        <v>124295</v>
      </c>
      <c r="BE9" s="7">
        <f>SUM('법정동(2015.6월말)'!BE76:BE85)</f>
        <v>165</v>
      </c>
      <c r="BF9" s="10">
        <f>SUM('법정동(2015.6월말)'!BF76:BF85)</f>
        <v>969416.6</v>
      </c>
      <c r="BG9" s="8">
        <f>SUM('법정동(2015.6월말)'!BG76:BG85)</f>
        <v>417</v>
      </c>
    </row>
    <row r="10" spans="1:59" s="4" customFormat="1" ht="20.25" customHeight="1">
      <c r="A10" s="58" t="s">
        <v>151</v>
      </c>
      <c r="B10" s="52">
        <f>SUM('법정동(2015.6월말)'!B86:B95)</f>
        <v>70119923.100000009</v>
      </c>
      <c r="C10" s="35">
        <f>SUM('법정동(2015.6월말)'!C86:C95)</f>
        <v>38959</v>
      </c>
      <c r="D10" s="10">
        <f>SUM('법정동(2015.6월말)'!D86:D95)</f>
        <v>10688420.199999999</v>
      </c>
      <c r="E10" s="7">
        <f>SUM('법정동(2015.6월말)'!E86:E95)</f>
        <v>10556</v>
      </c>
      <c r="F10" s="10">
        <f>SUM('법정동(2015.6월말)'!F86:F95)</f>
        <v>6027887.7000000002</v>
      </c>
      <c r="G10" s="7">
        <f>SUM('법정동(2015.6월말)'!G86:G95)</f>
        <v>6662</v>
      </c>
      <c r="H10" s="10">
        <f>SUM('법정동(2015.6월말)'!H86:H95)</f>
        <v>130112</v>
      </c>
      <c r="I10" s="7">
        <f>SUM('법정동(2015.6월말)'!I86:I95)</f>
        <v>52</v>
      </c>
      <c r="J10" s="10">
        <f>SUM('법정동(2015.6월말)'!J86:J95)</f>
        <v>215431</v>
      </c>
      <c r="K10" s="7">
        <f>SUM('법정동(2015.6월말)'!K86:K95)</f>
        <v>85</v>
      </c>
      <c r="L10" s="10">
        <f>SUM('법정동(2015.6월말)'!L86:L95)</f>
        <v>47334294.799999997</v>
      </c>
      <c r="M10" s="7">
        <f>SUM('법정동(2015.6월말)'!M86:M95)</f>
        <v>8605</v>
      </c>
      <c r="N10" s="10">
        <f>SUM('법정동(2015.6월말)'!N86:N95)</f>
        <v>0</v>
      </c>
      <c r="O10" s="10">
        <f>SUM('법정동(2015.6월말)'!O86:O95)</f>
        <v>0</v>
      </c>
      <c r="P10" s="10">
        <f>SUM('법정동(2015.6월말)'!P86:P95)</f>
        <v>0</v>
      </c>
      <c r="Q10" s="7">
        <f>SUM('법정동(2015.6월말)'!Q86:Q95)</f>
        <v>0</v>
      </c>
      <c r="R10" s="10">
        <f>SUM('법정동(2015.6월말)'!R86:R95)</f>
        <v>1381849.5</v>
      </c>
      <c r="S10" s="7">
        <f>SUM('법정동(2015.6월말)'!S86:S95)</f>
        <v>4130</v>
      </c>
      <c r="T10" s="10">
        <f>SUM('법정동(2015.6월말)'!T86:T95)</f>
        <v>224790.2</v>
      </c>
      <c r="U10" s="7">
        <f>SUM('법정동(2015.6월말)'!U86:U95)</f>
        <v>79</v>
      </c>
      <c r="V10" s="10">
        <f>SUM('법정동(2015.6월말)'!V86:V95)</f>
        <v>117587</v>
      </c>
      <c r="W10" s="7">
        <f>SUM('법정동(2015.6월말)'!W86:W95)</f>
        <v>39</v>
      </c>
      <c r="X10" s="10">
        <f>SUM('법정동(2015.6월말)'!X86:X95)</f>
        <v>9889</v>
      </c>
      <c r="Y10" s="7">
        <f>SUM('법정동(2015.6월말)'!Y86:Y95)</f>
        <v>14</v>
      </c>
      <c r="Z10" s="10">
        <f>SUM('법정동(2015.6월말)'!Z86:Z95)</f>
        <v>11752</v>
      </c>
      <c r="AA10" s="7">
        <f>SUM('법정동(2015.6월말)'!AA86:AA95)</f>
        <v>7</v>
      </c>
      <c r="AB10" s="10">
        <f>SUM('법정동(2015.6월말)'!AB86:AB95)</f>
        <v>44696</v>
      </c>
      <c r="AC10" s="7">
        <f>SUM('법정동(2015.6월말)'!AC86:AC95)</f>
        <v>82</v>
      </c>
      <c r="AD10" s="10">
        <f>SUM('법정동(2015.6월말)'!AD86:AD95)</f>
        <v>1999215.6</v>
      </c>
      <c r="AE10" s="7">
        <f>SUM('법정동(2015.6월말)'!AE86:AE95)</f>
        <v>6770</v>
      </c>
      <c r="AF10" s="10">
        <f>SUM('법정동(2015.6월말)'!AF86:AF95)</f>
        <v>0</v>
      </c>
      <c r="AG10" s="7">
        <f>SUM('법정동(2015.6월말)'!AG86:AG95)</f>
        <v>0</v>
      </c>
      <c r="AH10" s="10">
        <f>SUM('법정동(2015.6월말)'!AH86:AH95)</f>
        <v>47802</v>
      </c>
      <c r="AI10" s="7">
        <f>SUM('법정동(2015.6월말)'!AI86:AI95)</f>
        <v>96</v>
      </c>
      <c r="AJ10" s="10">
        <f>SUM('법정동(2015.6월말)'!AJ86:AJ95)</f>
        <v>99868.1</v>
      </c>
      <c r="AK10" s="7">
        <f>SUM('법정동(2015.6월말)'!AK86:AK95)</f>
        <v>72</v>
      </c>
      <c r="AL10" s="10">
        <f>SUM('법정동(2015.6월말)'!AL86:AL95)</f>
        <v>769704.5</v>
      </c>
      <c r="AM10" s="7">
        <f>SUM('법정동(2015.6월말)'!AM86:AM95)</f>
        <v>842</v>
      </c>
      <c r="AN10" s="10">
        <f>SUM('법정동(2015.6월말)'!AN86:AN95)</f>
        <v>564672.80000000005</v>
      </c>
      <c r="AO10" s="7">
        <f>SUM('법정동(2015.6월말)'!AO86:AO95)</f>
        <v>272</v>
      </c>
      <c r="AP10" s="10">
        <f>SUM('법정동(2015.6월말)'!AP86:AP95)</f>
        <v>33985</v>
      </c>
      <c r="AQ10" s="7">
        <f>SUM('법정동(2015.6월말)'!AQ86:AQ95)</f>
        <v>23</v>
      </c>
      <c r="AR10" s="10">
        <f>SUM('법정동(2015.6월말)'!AR86:AR95)</f>
        <v>0</v>
      </c>
      <c r="AS10" s="7">
        <f>SUM('법정동(2015.6월말)'!AS86:AS95)</f>
        <v>0</v>
      </c>
      <c r="AT10" s="10">
        <f>SUM('법정동(2015.6월말)'!AT86:AT95)</f>
        <v>0</v>
      </c>
      <c r="AU10" s="7">
        <f>SUM('법정동(2015.6월말)'!AU86:AU95)</f>
        <v>0</v>
      </c>
      <c r="AV10" s="10">
        <f>SUM('법정동(2015.6월말)'!AV86:AV95)</f>
        <v>0</v>
      </c>
      <c r="AW10" s="7">
        <f>SUM('법정동(2015.6월말)'!AW86:AW95)</f>
        <v>0</v>
      </c>
      <c r="AX10" s="10">
        <f>SUM('법정동(2015.6월말)'!AX86:AX95)</f>
        <v>0</v>
      </c>
      <c r="AY10" s="7">
        <f>SUM('법정동(2015.6월말)'!AY86:AY95)</f>
        <v>0</v>
      </c>
      <c r="AZ10" s="10">
        <f>SUM('법정동(2015.6월말)'!AZ86:AZ95)</f>
        <v>23679</v>
      </c>
      <c r="BA10" s="7">
        <f>SUM('법정동(2015.6월말)'!BA86:BA95)</f>
        <v>41</v>
      </c>
      <c r="BB10" s="10">
        <f>SUM('법정동(2015.6월말)'!BB86:BB95)</f>
        <v>6161</v>
      </c>
      <c r="BC10" s="7">
        <f>SUM('법정동(2015.6월말)'!BC86:BC95)</f>
        <v>3</v>
      </c>
      <c r="BD10" s="10">
        <f>SUM('법정동(2015.6월말)'!BD86:BD95)</f>
        <v>136220</v>
      </c>
      <c r="BE10" s="7">
        <f>SUM('법정동(2015.6월말)'!BE86:BE95)</f>
        <v>162</v>
      </c>
      <c r="BF10" s="10">
        <f>SUM('법정동(2015.6월말)'!BF86:BF95)</f>
        <v>251905.7</v>
      </c>
      <c r="BG10" s="8">
        <f>SUM('법정동(2015.6월말)'!BG86:BG95)</f>
        <v>367</v>
      </c>
    </row>
    <row r="11" spans="1:59" s="4" customFormat="1" ht="20.25" customHeight="1">
      <c r="A11" s="58" t="s">
        <v>152</v>
      </c>
      <c r="B11" s="52">
        <f>SUM('법정동(2015.6월말)'!B96:B104)</f>
        <v>42547545</v>
      </c>
      <c r="C11" s="35">
        <f>SUM('법정동(2015.6월말)'!C96:C104)</f>
        <v>21376</v>
      </c>
      <c r="D11" s="10">
        <f>SUM('법정동(2015.6월말)'!D96:D104)</f>
        <v>9145603</v>
      </c>
      <c r="E11" s="7">
        <f>SUM('법정동(2015.6월말)'!E96:E104)</f>
        <v>8384</v>
      </c>
      <c r="F11" s="10">
        <f>SUM('법정동(2015.6월말)'!F96:F104)</f>
        <v>1423004</v>
      </c>
      <c r="G11" s="7">
        <f>SUM('법정동(2015.6월말)'!G96:G104)</f>
        <v>3197</v>
      </c>
      <c r="H11" s="10">
        <f>SUM('법정동(2015.6월말)'!H96:H104)</f>
        <v>0</v>
      </c>
      <c r="I11" s="7">
        <f>SUM('법정동(2015.6월말)'!I96:I104)</f>
        <v>0</v>
      </c>
      <c r="J11" s="10">
        <f>SUM('법정동(2015.6월말)'!J96:J104)</f>
        <v>598</v>
      </c>
      <c r="K11" s="7">
        <f>SUM('법정동(2015.6월말)'!K96:K104)</f>
        <v>1</v>
      </c>
      <c r="L11" s="10">
        <f>SUM('법정동(2015.6월말)'!L96:L104)</f>
        <v>29886006</v>
      </c>
      <c r="M11" s="7">
        <f>SUM('법정동(2015.6월말)'!M96:M104)</f>
        <v>4316</v>
      </c>
      <c r="N11" s="10">
        <f>SUM('법정동(2015.6월말)'!N96:N104)</f>
        <v>0</v>
      </c>
      <c r="O11" s="10">
        <f>SUM('법정동(2015.6월말)'!O96:O104)</f>
        <v>0</v>
      </c>
      <c r="P11" s="10">
        <f>SUM('법정동(2015.6월말)'!P96:P104)</f>
        <v>0</v>
      </c>
      <c r="Q11" s="7">
        <f>SUM('법정동(2015.6월말)'!Q96:Q104)</f>
        <v>0</v>
      </c>
      <c r="R11" s="10">
        <f>SUM('법정동(2015.6월말)'!R96:R104)</f>
        <v>657421</v>
      </c>
      <c r="S11" s="7">
        <f>SUM('법정동(2015.6월말)'!S96:S104)</f>
        <v>2707</v>
      </c>
      <c r="T11" s="10">
        <f>SUM('법정동(2015.6월말)'!T96:T104)</f>
        <v>2032</v>
      </c>
      <c r="U11" s="7">
        <f>SUM('법정동(2015.6월말)'!U96:U104)</f>
        <v>1</v>
      </c>
      <c r="V11" s="10">
        <f>SUM('법정동(2015.6월말)'!V96:V104)</f>
        <v>97434</v>
      </c>
      <c r="W11" s="7">
        <f>SUM('법정동(2015.6월말)'!W96:W104)</f>
        <v>47</v>
      </c>
      <c r="X11" s="10">
        <f>SUM('법정동(2015.6월말)'!X96:X104)</f>
        <v>54</v>
      </c>
      <c r="Y11" s="7">
        <f>SUM('법정동(2015.6월말)'!Y96:Y104)</f>
        <v>1</v>
      </c>
      <c r="Z11" s="10">
        <f>SUM('법정동(2015.6월말)'!Z96:Z104)</f>
        <v>0</v>
      </c>
      <c r="AA11" s="7">
        <f>SUM('법정동(2015.6월말)'!AA96:AA104)</f>
        <v>0</v>
      </c>
      <c r="AB11" s="10">
        <f>SUM('법정동(2015.6월말)'!AB96:AB104)</f>
        <v>1440</v>
      </c>
      <c r="AC11" s="7">
        <f>SUM('법정동(2015.6월말)'!AC96:AC104)</f>
        <v>5</v>
      </c>
      <c r="AD11" s="10">
        <f>SUM('법정동(2015.6월말)'!AD96:AD104)</f>
        <v>778788</v>
      </c>
      <c r="AE11" s="7">
        <f>SUM('법정동(2015.6월말)'!AE96:AE104)</f>
        <v>1919</v>
      </c>
      <c r="AF11" s="10">
        <f>SUM('법정동(2015.6월말)'!AF96:AF104)</f>
        <v>0</v>
      </c>
      <c r="AG11" s="7">
        <f>SUM('법정동(2015.6월말)'!AG96:AG104)</f>
        <v>0</v>
      </c>
      <c r="AH11" s="10">
        <f>SUM('법정동(2015.6월말)'!AH96:AH104)</f>
        <v>33581</v>
      </c>
      <c r="AI11" s="7">
        <f>SUM('법정동(2015.6월말)'!AI96:AI104)</f>
        <v>104</v>
      </c>
      <c r="AJ11" s="10">
        <f>SUM('법정동(2015.6월말)'!AJ96:AJ104)</f>
        <v>14717</v>
      </c>
      <c r="AK11" s="7">
        <f>SUM('법정동(2015.6월말)'!AK96:AK104)</f>
        <v>49</v>
      </c>
      <c r="AL11" s="10">
        <f>SUM('법정동(2015.6월말)'!AL96:AL104)</f>
        <v>127688</v>
      </c>
      <c r="AM11" s="7">
        <f>SUM('법정동(2015.6월말)'!AM96:AM104)</f>
        <v>151</v>
      </c>
      <c r="AN11" s="10">
        <f>SUM('법정동(2015.6월말)'!AN96:AN104)</f>
        <v>38108</v>
      </c>
      <c r="AO11" s="7">
        <f>SUM('법정동(2015.6월말)'!AO96:AO104)</f>
        <v>54</v>
      </c>
      <c r="AP11" s="10">
        <f>SUM('법정동(2015.6월말)'!AP96:AP104)</f>
        <v>26512</v>
      </c>
      <c r="AQ11" s="7">
        <f>SUM('법정동(2015.6월말)'!AQ96:AQ104)</f>
        <v>21</v>
      </c>
      <c r="AR11" s="10">
        <f>SUM('법정동(2015.6월말)'!AR96:AR104)</f>
        <v>2410</v>
      </c>
      <c r="AS11" s="7">
        <f>SUM('법정동(2015.6월말)'!AS96:AS104)</f>
        <v>5</v>
      </c>
      <c r="AT11" s="10">
        <f>SUM('법정동(2015.6월말)'!AT96:AT104)</f>
        <v>0</v>
      </c>
      <c r="AU11" s="7">
        <f>SUM('법정동(2015.6월말)'!AU96:AU104)</f>
        <v>0</v>
      </c>
      <c r="AV11" s="10">
        <f>SUM('법정동(2015.6월말)'!AV96:AV104)</f>
        <v>0</v>
      </c>
      <c r="AW11" s="7">
        <f>SUM('법정동(2015.6월말)'!AW96:AW104)</f>
        <v>0</v>
      </c>
      <c r="AX11" s="10">
        <f>SUM('법정동(2015.6월말)'!AX96:AX104)</f>
        <v>0</v>
      </c>
      <c r="AY11" s="7">
        <f>SUM('법정동(2015.6월말)'!AY96:AY104)</f>
        <v>0</v>
      </c>
      <c r="AZ11" s="10">
        <f>SUM('법정동(2015.6월말)'!AZ96:AZ104)</f>
        <v>4817</v>
      </c>
      <c r="BA11" s="7">
        <f>SUM('법정동(2015.6월말)'!BA96:BA104)</f>
        <v>14</v>
      </c>
      <c r="BB11" s="10">
        <f>SUM('법정동(2015.6월말)'!BB96:BB104)</f>
        <v>0</v>
      </c>
      <c r="BC11" s="7">
        <f>SUM('법정동(2015.6월말)'!BC96:BC104)</f>
        <v>0</v>
      </c>
      <c r="BD11" s="10">
        <f>SUM('법정동(2015.6월말)'!BD96:BD104)</f>
        <v>126508</v>
      </c>
      <c r="BE11" s="7">
        <f>SUM('법정동(2015.6월말)'!BE96:BE104)</f>
        <v>127</v>
      </c>
      <c r="BF11" s="10">
        <f>SUM('법정동(2015.6월말)'!BF96:BF104)</f>
        <v>180824</v>
      </c>
      <c r="BG11" s="8">
        <f>SUM('법정동(2015.6월말)'!BG96:BG104)</f>
        <v>273</v>
      </c>
    </row>
    <row r="12" spans="1:59" s="4" customFormat="1" ht="20.25" customHeight="1">
      <c r="A12" s="58" t="s">
        <v>153</v>
      </c>
      <c r="B12" s="52">
        <f>SUM('법정동(2015.6월말)'!B105:B114)</f>
        <v>26353700</v>
      </c>
      <c r="C12" s="35">
        <f>SUM('법정동(2015.6월말)'!C105:C114)</f>
        <v>15894</v>
      </c>
      <c r="D12" s="10">
        <f>SUM('법정동(2015.6월말)'!D105:D114)</f>
        <v>6721387</v>
      </c>
      <c r="E12" s="7">
        <f>SUM('법정동(2015.6월말)'!E105:E114)</f>
        <v>6984</v>
      </c>
      <c r="F12" s="10">
        <f>SUM('법정동(2015.6월말)'!F105:F114)</f>
        <v>912212</v>
      </c>
      <c r="G12" s="7">
        <f>SUM('법정동(2015.6월말)'!G105:G114)</f>
        <v>1130</v>
      </c>
      <c r="H12" s="10">
        <f>SUM('법정동(2015.6월말)'!H105:H114)</f>
        <v>1774</v>
      </c>
      <c r="I12" s="7">
        <f>SUM('법정동(2015.6월말)'!I105:I114)</f>
        <v>1</v>
      </c>
      <c r="J12" s="10">
        <f>SUM('법정동(2015.6월말)'!J105:J114)</f>
        <v>2927</v>
      </c>
      <c r="K12" s="7">
        <f>SUM('법정동(2015.6월말)'!K105:K114)</f>
        <v>3</v>
      </c>
      <c r="L12" s="10">
        <f>SUM('법정동(2015.6월말)'!L105:L114)</f>
        <v>17083567</v>
      </c>
      <c r="M12" s="7">
        <f>SUM('법정동(2015.6월말)'!M105:M114)</f>
        <v>3719</v>
      </c>
      <c r="N12" s="10">
        <f>SUM('법정동(2015.6월말)'!N105:N114)</f>
        <v>0</v>
      </c>
      <c r="O12" s="10">
        <f>SUM('법정동(2015.6월말)'!O105:O114)</f>
        <v>0</v>
      </c>
      <c r="P12" s="10">
        <f>SUM('법정동(2015.6월말)'!P105:P114)</f>
        <v>8625</v>
      </c>
      <c r="Q12" s="7">
        <f>SUM('법정동(2015.6월말)'!Q105:Q114)</f>
        <v>2</v>
      </c>
      <c r="R12" s="10">
        <f>SUM('법정동(2015.6월말)'!R105:R114)</f>
        <v>530704</v>
      </c>
      <c r="S12" s="7">
        <f>SUM('법정동(2015.6월말)'!S105:S114)</f>
        <v>2041</v>
      </c>
      <c r="T12" s="10">
        <f>SUM('법정동(2015.6월말)'!T105:T114)</f>
        <v>0</v>
      </c>
      <c r="U12" s="7">
        <f>SUM('법정동(2015.6월말)'!U105:U114)</f>
        <v>0</v>
      </c>
      <c r="V12" s="10">
        <f>SUM('법정동(2015.6월말)'!V105:V114)</f>
        <v>95422</v>
      </c>
      <c r="W12" s="7">
        <f>SUM('법정동(2015.6월말)'!W105:W114)</f>
        <v>42</v>
      </c>
      <c r="X12" s="10">
        <f>SUM('법정동(2015.6월말)'!X105:X114)</f>
        <v>0</v>
      </c>
      <c r="Y12" s="7">
        <f>SUM('법정동(2015.6월말)'!Y105:Y114)</f>
        <v>0</v>
      </c>
      <c r="Z12" s="10">
        <f>SUM('법정동(2015.6월말)'!Z105:Z114)</f>
        <v>0</v>
      </c>
      <c r="AA12" s="7">
        <f>SUM('법정동(2015.6월말)'!AA105:AA114)</f>
        <v>0</v>
      </c>
      <c r="AB12" s="10">
        <f>SUM('법정동(2015.6월말)'!AB105:AB114)</f>
        <v>395</v>
      </c>
      <c r="AC12" s="7">
        <f>SUM('법정동(2015.6월말)'!AC105:AC114)</f>
        <v>1</v>
      </c>
      <c r="AD12" s="10">
        <f>SUM('법정동(2015.6월말)'!AD105:AD114)</f>
        <v>436314</v>
      </c>
      <c r="AE12" s="7">
        <f>SUM('법정동(2015.6월말)'!AE105:AE114)</f>
        <v>1301</v>
      </c>
      <c r="AF12" s="10">
        <f>SUM('법정동(2015.6월말)'!AF105:AF114)</f>
        <v>0</v>
      </c>
      <c r="AG12" s="7">
        <f>SUM('법정동(2015.6월말)'!AG105:AG114)</f>
        <v>0</v>
      </c>
      <c r="AH12" s="10">
        <f>SUM('법정동(2015.6월말)'!AH105:AH114)</f>
        <v>48143</v>
      </c>
      <c r="AI12" s="7">
        <f>SUM('법정동(2015.6월말)'!AI105:AI114)</f>
        <v>94</v>
      </c>
      <c r="AJ12" s="10">
        <f>SUM('법정동(2015.6월말)'!AJ105:AJ114)</f>
        <v>15965</v>
      </c>
      <c r="AK12" s="7">
        <f>SUM('법정동(2015.6월말)'!AK105:AK114)</f>
        <v>16</v>
      </c>
      <c r="AL12" s="10">
        <f>SUM('법정동(2015.6월말)'!AL105:AL114)</f>
        <v>134098</v>
      </c>
      <c r="AM12" s="7">
        <f>SUM('법정동(2015.6월말)'!AM105:AM114)</f>
        <v>103</v>
      </c>
      <c r="AN12" s="10">
        <f>SUM('법정동(2015.6월말)'!AN105:AN114)</f>
        <v>74637</v>
      </c>
      <c r="AO12" s="7">
        <f>SUM('법정동(2015.6월말)'!AO105:AO114)</f>
        <v>26</v>
      </c>
      <c r="AP12" s="10">
        <f>SUM('법정동(2015.6월말)'!AP105:AP114)</f>
        <v>31907</v>
      </c>
      <c r="AQ12" s="7">
        <f>SUM('법정동(2015.6월말)'!AQ105:AQ114)</f>
        <v>24</v>
      </c>
      <c r="AR12" s="10">
        <f>SUM('법정동(2015.6월말)'!AR105:AR114)</f>
        <v>0</v>
      </c>
      <c r="AS12" s="7">
        <f>SUM('법정동(2015.6월말)'!AS105:AS114)</f>
        <v>0</v>
      </c>
      <c r="AT12" s="10">
        <f>SUM('법정동(2015.6월말)'!AT105:AT114)</f>
        <v>0</v>
      </c>
      <c r="AU12" s="7">
        <f>SUM('법정동(2015.6월말)'!AU105:AU114)</f>
        <v>0</v>
      </c>
      <c r="AV12" s="10">
        <f>SUM('법정동(2015.6월말)'!AV105:AV114)</f>
        <v>0</v>
      </c>
      <c r="AW12" s="7">
        <f>SUM('법정동(2015.6월말)'!AW105:AW114)</f>
        <v>0</v>
      </c>
      <c r="AX12" s="10">
        <f>SUM('법정동(2015.6월말)'!AX105:AX114)</f>
        <v>0</v>
      </c>
      <c r="AY12" s="7">
        <f>SUM('법정동(2015.6월말)'!AY105:AY114)</f>
        <v>0</v>
      </c>
      <c r="AZ12" s="10">
        <f>SUM('법정동(2015.6월말)'!AZ105:AZ114)</f>
        <v>7371</v>
      </c>
      <c r="BA12" s="7">
        <f>SUM('법정동(2015.6월말)'!BA105:BA114)</f>
        <v>13</v>
      </c>
      <c r="BB12" s="10">
        <f>SUM('법정동(2015.6월말)'!BB105:BB114)</f>
        <v>0</v>
      </c>
      <c r="BC12" s="7">
        <f>SUM('법정동(2015.6월말)'!BC105:BC114)</f>
        <v>0</v>
      </c>
      <c r="BD12" s="10">
        <f>SUM('법정동(2015.6월말)'!BD105:BD114)</f>
        <v>109068</v>
      </c>
      <c r="BE12" s="7">
        <f>SUM('법정동(2015.6월말)'!BE105:BE114)</f>
        <v>212</v>
      </c>
      <c r="BF12" s="10">
        <f>SUM('법정동(2015.6월말)'!BF105:BF114)</f>
        <v>139184</v>
      </c>
      <c r="BG12" s="8">
        <f>SUM('법정동(2015.6월말)'!BG105:BG114)</f>
        <v>182</v>
      </c>
    </row>
    <row r="13" spans="1:59" s="4" customFormat="1" ht="20.25" customHeight="1">
      <c r="A13" s="58" t="s">
        <v>154</v>
      </c>
      <c r="B13" s="52">
        <f>SUM('법정동(2015.6월말)'!B115:B120)</f>
        <v>27545113</v>
      </c>
      <c r="C13" s="35">
        <f>SUM('법정동(2015.6월말)'!C115:C120)</f>
        <v>14010</v>
      </c>
      <c r="D13" s="10">
        <f>SUM('법정동(2015.6월말)'!D115:D120)</f>
        <v>4800320</v>
      </c>
      <c r="E13" s="7">
        <f>SUM('법정동(2015.6월말)'!E115:E120)</f>
        <v>5697</v>
      </c>
      <c r="F13" s="10">
        <f>SUM('법정동(2015.6월말)'!F115:F120)</f>
        <v>284309</v>
      </c>
      <c r="G13" s="7">
        <f>SUM('법정동(2015.6월말)'!G115:G120)</f>
        <v>676</v>
      </c>
      <c r="H13" s="10">
        <f>SUM('법정동(2015.6월말)'!H115:H120)</f>
        <v>981</v>
      </c>
      <c r="I13" s="7">
        <f>SUM('법정동(2015.6월말)'!I115:I120)</f>
        <v>1</v>
      </c>
      <c r="J13" s="10">
        <f>SUM('법정동(2015.6월말)'!J115:J120)</f>
        <v>81491</v>
      </c>
      <c r="K13" s="7">
        <f>SUM('법정동(2015.6월말)'!K115:K120)</f>
        <v>6</v>
      </c>
      <c r="L13" s="10">
        <f>SUM('법정동(2015.6월말)'!L115:L120)</f>
        <v>20736290</v>
      </c>
      <c r="M13" s="7">
        <f>SUM('법정동(2015.6월말)'!M115:M120)</f>
        <v>4239</v>
      </c>
      <c r="N13" s="10">
        <f>SUM('법정동(2015.6월말)'!N115:N120)</f>
        <v>0</v>
      </c>
      <c r="O13" s="10">
        <f>SUM('법정동(2015.6월말)'!O115:O120)</f>
        <v>0</v>
      </c>
      <c r="P13" s="10">
        <f>SUM('법정동(2015.6월말)'!P115:P120)</f>
        <v>0</v>
      </c>
      <c r="Q13" s="7">
        <f>SUM('법정동(2015.6월말)'!Q115:Q120)</f>
        <v>0</v>
      </c>
      <c r="R13" s="10">
        <f>SUM('법정동(2015.6월말)'!R115:R120)</f>
        <v>483770</v>
      </c>
      <c r="S13" s="7">
        <f>SUM('법정동(2015.6월말)'!S115:S120)</f>
        <v>2157</v>
      </c>
      <c r="T13" s="10">
        <f>SUM('법정동(2015.6월말)'!T115:T120)</f>
        <v>0</v>
      </c>
      <c r="U13" s="7">
        <f>SUM('법정동(2015.6월말)'!U115:U120)</f>
        <v>0</v>
      </c>
      <c r="V13" s="10">
        <f>SUM('법정동(2015.6월말)'!V115:V120)</f>
        <v>71912</v>
      </c>
      <c r="W13" s="7">
        <f>SUM('법정동(2015.6월말)'!W115:W120)</f>
        <v>25</v>
      </c>
      <c r="X13" s="10">
        <f>SUM('법정동(2015.6월말)'!X115:X120)</f>
        <v>0</v>
      </c>
      <c r="Y13" s="7">
        <f>SUM('법정동(2015.6월말)'!Y115:Y120)</f>
        <v>0</v>
      </c>
      <c r="Z13" s="10">
        <f>SUM('법정동(2015.6월말)'!Z115:Z120)</f>
        <v>0</v>
      </c>
      <c r="AA13" s="7">
        <f>SUM('법정동(2015.6월말)'!AA115:AA120)</f>
        <v>0</v>
      </c>
      <c r="AB13" s="10">
        <f>SUM('법정동(2015.6월말)'!AB115:AB120)</f>
        <v>768</v>
      </c>
      <c r="AC13" s="7">
        <f>SUM('법정동(2015.6월말)'!AC115:AC120)</f>
        <v>2</v>
      </c>
      <c r="AD13" s="10">
        <f>SUM('법정동(2015.6월말)'!AD115:AD120)</f>
        <v>391785</v>
      </c>
      <c r="AE13" s="7">
        <f>SUM('법정동(2015.6월말)'!AE115:AE120)</f>
        <v>665</v>
      </c>
      <c r="AF13" s="10">
        <f>SUM('법정동(2015.6월말)'!AF115:AF120)</f>
        <v>0</v>
      </c>
      <c r="AG13" s="7">
        <f>SUM('법정동(2015.6월말)'!AG115:AG120)</f>
        <v>0</v>
      </c>
      <c r="AH13" s="10">
        <f>SUM('법정동(2015.6월말)'!AH115:AH120)</f>
        <v>28885</v>
      </c>
      <c r="AI13" s="7">
        <f>SUM('법정동(2015.6월말)'!AI115:AI120)</f>
        <v>42</v>
      </c>
      <c r="AJ13" s="10">
        <f>SUM('법정동(2015.6월말)'!AJ115:AJ120)</f>
        <v>1424</v>
      </c>
      <c r="AK13" s="7">
        <f>SUM('법정동(2015.6월말)'!AK115:AK120)</f>
        <v>8</v>
      </c>
      <c r="AL13" s="10">
        <f>SUM('법정동(2015.6월말)'!AL115:AL120)</f>
        <v>48446</v>
      </c>
      <c r="AM13" s="7">
        <f>SUM('법정동(2015.6월말)'!AM115:AM120)</f>
        <v>35</v>
      </c>
      <c r="AN13" s="10">
        <f>SUM('법정동(2015.6월말)'!AN115:AN120)</f>
        <v>4297</v>
      </c>
      <c r="AO13" s="7">
        <f>SUM('법정동(2015.6월말)'!AO115:AO120)</f>
        <v>5</v>
      </c>
      <c r="AP13" s="10">
        <f>SUM('법정동(2015.6월말)'!AP115:AP120)</f>
        <v>10718</v>
      </c>
      <c r="AQ13" s="7">
        <f>SUM('법정동(2015.6월말)'!AQ115:AQ120)</f>
        <v>11</v>
      </c>
      <c r="AR13" s="10">
        <f>SUM('법정동(2015.6월말)'!AR115:AR120)</f>
        <v>0</v>
      </c>
      <c r="AS13" s="7">
        <f>SUM('법정동(2015.6월말)'!AS115:AS120)</f>
        <v>0</v>
      </c>
      <c r="AT13" s="10">
        <f>SUM('법정동(2015.6월말)'!AT115:AT120)</f>
        <v>0</v>
      </c>
      <c r="AU13" s="7">
        <f>SUM('법정동(2015.6월말)'!AU115:AU120)</f>
        <v>0</v>
      </c>
      <c r="AV13" s="10">
        <f>SUM('법정동(2015.6월말)'!AV115:AV120)</f>
        <v>0</v>
      </c>
      <c r="AW13" s="7">
        <f>SUM('법정동(2015.6월말)'!AW115:AW120)</f>
        <v>0</v>
      </c>
      <c r="AX13" s="10">
        <f>SUM('법정동(2015.6월말)'!AX115:AX120)</f>
        <v>0</v>
      </c>
      <c r="AY13" s="7">
        <f>SUM('법정동(2015.6월말)'!AY115:AY120)</f>
        <v>0</v>
      </c>
      <c r="AZ13" s="10">
        <f>SUM('법정동(2015.6월말)'!AZ115:AZ120)</f>
        <v>1963</v>
      </c>
      <c r="BA13" s="7">
        <f>SUM('법정동(2015.6월말)'!BA115:BA120)</f>
        <v>9</v>
      </c>
      <c r="BB13" s="10">
        <f>SUM('법정동(2015.6월말)'!BB115:BB120)</f>
        <v>0</v>
      </c>
      <c r="BC13" s="7">
        <f>SUM('법정동(2015.6월말)'!BC115:BC120)</f>
        <v>0</v>
      </c>
      <c r="BD13" s="10">
        <f>SUM('법정동(2015.6월말)'!BD115:BD120)</f>
        <v>422000</v>
      </c>
      <c r="BE13" s="7">
        <f>SUM('법정동(2015.6월말)'!BE115:BE120)</f>
        <v>260</v>
      </c>
      <c r="BF13" s="10">
        <f>SUM('법정동(2015.6월말)'!BF115:BF120)</f>
        <v>175754</v>
      </c>
      <c r="BG13" s="8">
        <f>SUM('법정동(2015.6월말)'!BG115:BG120)</f>
        <v>172</v>
      </c>
    </row>
    <row r="14" spans="1:59" s="4" customFormat="1" ht="20.25" customHeight="1">
      <c r="A14" s="58" t="s">
        <v>155</v>
      </c>
      <c r="B14" s="52">
        <f>SUM('법정동(2015.6월말)'!B7,'법정동(2015.6월말)'!B10,'법정동(2015.6월말)'!B12)</f>
        <v>930828</v>
      </c>
      <c r="C14" s="35">
        <f>SUM('법정동(2015.6월말)'!C7,'법정동(2015.6월말)'!C10,'법정동(2015.6월말)'!C12)</f>
        <v>4441</v>
      </c>
      <c r="D14" s="10">
        <f>SUM('법정동(2015.6월말)'!D7,'법정동(2015.6월말)'!D10,'법정동(2015.6월말)'!D12)</f>
        <v>103277</v>
      </c>
      <c r="E14" s="7">
        <f>SUM('법정동(2015.6월말)'!E7,'법정동(2015.6월말)'!E10,'법정동(2015.6월말)'!E12)</f>
        <v>333</v>
      </c>
      <c r="F14" s="10">
        <f>SUM('법정동(2015.6월말)'!F7,'법정동(2015.6월말)'!F10,'법정동(2015.6월말)'!F12)</f>
        <v>4253</v>
      </c>
      <c r="G14" s="7">
        <f>SUM('법정동(2015.6월말)'!G7,'법정동(2015.6월말)'!G10,'법정동(2015.6월말)'!G12)</f>
        <v>23</v>
      </c>
      <c r="H14" s="10">
        <f>SUM('법정동(2015.6월말)'!H7,'법정동(2015.6월말)'!H10,'법정동(2015.6월말)'!H12)</f>
        <v>0</v>
      </c>
      <c r="I14" s="7">
        <f>SUM('법정동(2015.6월말)'!I7,'법정동(2015.6월말)'!I10,'법정동(2015.6월말)'!I12)</f>
        <v>0</v>
      </c>
      <c r="J14" s="10">
        <f>SUM('법정동(2015.6월말)'!J7,'법정동(2015.6월말)'!J10,'법정동(2015.6월말)'!J12)</f>
        <v>0</v>
      </c>
      <c r="K14" s="7">
        <f>SUM('법정동(2015.6월말)'!K7,'법정동(2015.6월말)'!K10,'법정동(2015.6월말)'!K12)</f>
        <v>0</v>
      </c>
      <c r="L14" s="10">
        <f>SUM('법정동(2015.6월말)'!L7,'법정동(2015.6월말)'!L10,'법정동(2015.6월말)'!L12)</f>
        <v>153430</v>
      </c>
      <c r="M14" s="7">
        <f>SUM('법정동(2015.6월말)'!M7,'법정동(2015.6월말)'!M10,'법정동(2015.6월말)'!M12)</f>
        <v>102</v>
      </c>
      <c r="N14" s="10">
        <f>SUM('법정동(2015.6월말)'!N7,'법정동(2015.6월말)'!N10,'법정동(2015.6월말)'!N12)</f>
        <v>0</v>
      </c>
      <c r="O14" s="10">
        <f>SUM('법정동(2015.6월말)'!O7,'법정동(2015.6월말)'!O10,'법정동(2015.6월말)'!O12)</f>
        <v>0</v>
      </c>
      <c r="P14" s="10">
        <f>SUM('법정동(2015.6월말)'!P7,'법정동(2015.6월말)'!P10,'법정동(2015.6월말)'!P12)</f>
        <v>0</v>
      </c>
      <c r="Q14" s="7">
        <f>SUM('법정동(2015.6월말)'!Q7,'법정동(2015.6월말)'!Q10,'법정동(2015.6월말)'!Q12)</f>
        <v>0</v>
      </c>
      <c r="R14" s="10">
        <f>SUM('법정동(2015.6월말)'!R7,'법정동(2015.6월말)'!R10,'법정동(2015.6월말)'!R12)</f>
        <v>340528</v>
      </c>
      <c r="S14" s="7">
        <f>SUM('법정동(2015.6월말)'!S7,'법정동(2015.6월말)'!S10,'법정동(2015.6월말)'!S12)</f>
        <v>3166</v>
      </c>
      <c r="T14" s="10">
        <f>SUM('법정동(2015.6월말)'!T7,'법정동(2015.6월말)'!T10,'법정동(2015.6월말)'!T12)</f>
        <v>0</v>
      </c>
      <c r="U14" s="7">
        <f>SUM('법정동(2015.6월말)'!U7,'법정동(2015.6월말)'!U10,'법정동(2015.6월말)'!U12)</f>
        <v>0</v>
      </c>
      <c r="V14" s="10">
        <f>SUM('법정동(2015.6월말)'!V7,'법정동(2015.6월말)'!V10,'법정동(2015.6월말)'!V12)</f>
        <v>76108</v>
      </c>
      <c r="W14" s="7">
        <f>SUM('법정동(2015.6월말)'!W7,'법정동(2015.6월말)'!W10,'법정동(2015.6월말)'!W12)</f>
        <v>8</v>
      </c>
      <c r="X14" s="10">
        <f>SUM('법정동(2015.6월말)'!X7,'법정동(2015.6월말)'!X10,'법정동(2015.6월말)'!X12)</f>
        <v>1625</v>
      </c>
      <c r="Y14" s="7">
        <f>SUM('법정동(2015.6월말)'!Y7,'법정동(2015.6월말)'!Y10,'법정동(2015.6월말)'!Y12)</f>
        <v>11</v>
      </c>
      <c r="Z14" s="10">
        <f>SUM('법정동(2015.6월말)'!Z7,'법정동(2015.6월말)'!Z10,'법정동(2015.6월말)'!Z12)</f>
        <v>0</v>
      </c>
      <c r="AA14" s="7">
        <f>SUM('법정동(2015.6월말)'!AA7,'법정동(2015.6월말)'!AA10,'법정동(2015.6월말)'!AA12)</f>
        <v>0</v>
      </c>
      <c r="AB14" s="10">
        <f>SUM('법정동(2015.6월말)'!AB7,'법정동(2015.6월말)'!AB10,'법정동(2015.6월말)'!AB12)</f>
        <v>0</v>
      </c>
      <c r="AC14" s="7">
        <f>SUM('법정동(2015.6월말)'!AC7,'법정동(2015.6월말)'!AC10,'법정동(2015.6월말)'!AC12)</f>
        <v>0</v>
      </c>
      <c r="AD14" s="10">
        <f>SUM('법정동(2015.6월말)'!AD7,'법정동(2015.6월말)'!AD10,'법정동(2015.6월말)'!AD12)</f>
        <v>133881</v>
      </c>
      <c r="AE14" s="7">
        <f>SUM('법정동(2015.6월말)'!AE7,'법정동(2015.6월말)'!AE10,'법정동(2015.6월말)'!AE12)</f>
        <v>712</v>
      </c>
      <c r="AF14" s="10">
        <f>SUM('법정동(2015.6월말)'!AF7,'법정동(2015.6월말)'!AF10,'법정동(2015.6월말)'!AF12)</f>
        <v>0</v>
      </c>
      <c r="AG14" s="7">
        <f>SUM('법정동(2015.6월말)'!AG7,'법정동(2015.6월말)'!AG10,'법정동(2015.6월말)'!AG12)</f>
        <v>0</v>
      </c>
      <c r="AH14" s="10">
        <f>SUM('법정동(2015.6월말)'!AH7,'법정동(2015.6월말)'!AH10,'법정동(2015.6월말)'!AH12)</f>
        <v>2134</v>
      </c>
      <c r="AI14" s="7">
        <f>SUM('법정동(2015.6월말)'!AI7,'법정동(2015.6월말)'!AI10,'법정동(2015.6월말)'!AI12)</f>
        <v>5</v>
      </c>
      <c r="AJ14" s="10">
        <f>SUM('법정동(2015.6월말)'!AJ7,'법정동(2015.6월말)'!AJ10,'법정동(2015.6월말)'!AJ12)</f>
        <v>0</v>
      </c>
      <c r="AK14" s="7">
        <f>SUM('법정동(2015.6월말)'!AK7,'법정동(2015.6월말)'!AK10,'법정동(2015.6월말)'!AK12)</f>
        <v>0</v>
      </c>
      <c r="AL14" s="10">
        <f>SUM('법정동(2015.6월말)'!AL7,'법정동(2015.6월말)'!AL10,'법정동(2015.6월말)'!AL12)</f>
        <v>5314</v>
      </c>
      <c r="AM14" s="7">
        <f>SUM('법정동(2015.6월말)'!AM7,'법정동(2015.6월말)'!AM10,'법정동(2015.6월말)'!AM12)</f>
        <v>20</v>
      </c>
      <c r="AN14" s="10">
        <f>SUM('법정동(2015.6월말)'!AN7,'법정동(2015.6월말)'!AN10,'법정동(2015.6월말)'!AN12)</f>
        <v>0</v>
      </c>
      <c r="AO14" s="7">
        <f>SUM('법정동(2015.6월말)'!AO7,'법정동(2015.6월말)'!AO10,'법정동(2015.6월말)'!AO12)</f>
        <v>0</v>
      </c>
      <c r="AP14" s="10">
        <f>SUM('법정동(2015.6월말)'!AP7,'법정동(2015.6월말)'!AP10,'법정동(2015.6월말)'!AP12)</f>
        <v>0</v>
      </c>
      <c r="AQ14" s="7">
        <f>SUM('법정동(2015.6월말)'!AQ7,'법정동(2015.6월말)'!AQ10,'법정동(2015.6월말)'!AQ12)</f>
        <v>0</v>
      </c>
      <c r="AR14" s="10">
        <f>SUM('법정동(2015.6월말)'!AR7,'법정동(2015.6월말)'!AR10,'법정동(2015.6월말)'!AR12)</f>
        <v>5945</v>
      </c>
      <c r="AS14" s="7">
        <f>SUM('법정동(2015.6월말)'!AS7,'법정동(2015.6월말)'!AS10,'법정동(2015.6월말)'!AS12)</f>
        <v>6</v>
      </c>
      <c r="AT14" s="10">
        <f>SUM('법정동(2015.6월말)'!AT7,'법정동(2015.6월말)'!AT10,'법정동(2015.6월말)'!AT12)</f>
        <v>84607</v>
      </c>
      <c r="AU14" s="7">
        <f>SUM('법정동(2015.6월말)'!AU7,'법정동(2015.6월말)'!AU10,'법정동(2015.6월말)'!AU12)</f>
        <v>15</v>
      </c>
      <c r="AV14" s="10">
        <f>SUM('법정동(2015.6월말)'!AV7,'법정동(2015.6월말)'!AV10,'법정동(2015.6월말)'!AV12)</f>
        <v>0</v>
      </c>
      <c r="AW14" s="7">
        <f>SUM('법정동(2015.6월말)'!AW7,'법정동(2015.6월말)'!AW10,'법정동(2015.6월말)'!AW12)</f>
        <v>0</v>
      </c>
      <c r="AX14" s="10">
        <f>SUM('법정동(2015.6월말)'!AX7,'법정동(2015.6월말)'!AX10,'법정동(2015.6월말)'!AX12)</f>
        <v>0</v>
      </c>
      <c r="AY14" s="7">
        <f>SUM('법정동(2015.6월말)'!AY7,'법정동(2015.6월말)'!AY10,'법정동(2015.6월말)'!AY12)</f>
        <v>0</v>
      </c>
      <c r="AZ14" s="10">
        <f>SUM('법정동(2015.6월말)'!AZ7,'법정동(2015.6월말)'!AZ10,'법정동(2015.6월말)'!AZ12)</f>
        <v>3042</v>
      </c>
      <c r="BA14" s="7">
        <f>SUM('법정동(2015.6월말)'!BA7,'법정동(2015.6월말)'!BA10,'법정동(2015.6월말)'!BA12)</f>
        <v>10</v>
      </c>
      <c r="BB14" s="10">
        <f>SUM('법정동(2015.6월말)'!BB7,'법정동(2015.6월말)'!BB10,'법정동(2015.6월말)'!BB12)</f>
        <v>0</v>
      </c>
      <c r="BC14" s="7">
        <f>SUM('법정동(2015.6월말)'!BC7,'법정동(2015.6월말)'!BC10,'법정동(2015.6월말)'!BC12)</f>
        <v>0</v>
      </c>
      <c r="BD14" s="10">
        <f>SUM('법정동(2015.6월말)'!BD7,'법정동(2015.6월말)'!BD10,'법정동(2015.6월말)'!BD12)</f>
        <v>3587</v>
      </c>
      <c r="BE14" s="7">
        <f>SUM('법정동(2015.6월말)'!BE7,'법정동(2015.6월말)'!BE10,'법정동(2015.6월말)'!BE12)</f>
        <v>12</v>
      </c>
      <c r="BF14" s="10">
        <f>SUM('법정동(2015.6월말)'!BF7,'법정동(2015.6월말)'!BF10,'법정동(2015.6월말)'!BF12)</f>
        <v>13097</v>
      </c>
      <c r="BG14" s="8">
        <f>SUM('법정동(2015.6월말)'!BG7,'법정동(2015.6월말)'!BG10,'법정동(2015.6월말)'!BG12)</f>
        <v>18</v>
      </c>
    </row>
    <row r="15" spans="1:59" s="4" customFormat="1" ht="20.25" customHeight="1">
      <c r="A15" s="58" t="s">
        <v>156</v>
      </c>
      <c r="B15" s="52">
        <f>SUM('법정동(2015.6월말)'!B8:B9)</f>
        <v>949848.7</v>
      </c>
      <c r="C15" s="35">
        <f>SUM('법정동(2015.6월말)'!C8:C9)</f>
        <v>3042</v>
      </c>
      <c r="D15" s="10">
        <f>SUM('법정동(2015.6월말)'!D8:D9)</f>
        <v>40557</v>
      </c>
      <c r="E15" s="7">
        <f>SUM('법정동(2015.6월말)'!E8:E9)</f>
        <v>235</v>
      </c>
      <c r="F15" s="10">
        <f>SUM('법정동(2015.6월말)'!F8:F9)</f>
        <v>0</v>
      </c>
      <c r="G15" s="7">
        <f>SUM('법정동(2015.6월말)'!G8:G9)</f>
        <v>0</v>
      </c>
      <c r="H15" s="10">
        <f>SUM('법정동(2015.6월말)'!H8:H9)</f>
        <v>0</v>
      </c>
      <c r="I15" s="7">
        <f>SUM('법정동(2015.6월말)'!I8:I9)</f>
        <v>0</v>
      </c>
      <c r="J15" s="10">
        <f>SUM('법정동(2015.6월말)'!J8:J9)</f>
        <v>0</v>
      </c>
      <c r="K15" s="7">
        <f>SUM('법정동(2015.6월말)'!K8:K9)</f>
        <v>0</v>
      </c>
      <c r="L15" s="10">
        <f>SUM('법정동(2015.6월말)'!L8:L9)</f>
        <v>131879</v>
      </c>
      <c r="M15" s="7">
        <f>SUM('법정동(2015.6월말)'!M8:M9)</f>
        <v>51</v>
      </c>
      <c r="N15" s="10">
        <f>SUM('법정동(2015.6월말)'!N8:N9)</f>
        <v>0</v>
      </c>
      <c r="O15" s="10">
        <f>SUM('법정동(2015.6월말)'!O8:O9)</f>
        <v>0</v>
      </c>
      <c r="P15" s="10">
        <f>SUM('법정동(2015.6월말)'!P8:P9)</f>
        <v>0</v>
      </c>
      <c r="Q15" s="7">
        <f>SUM('법정동(2015.6월말)'!Q8:Q9)</f>
        <v>0</v>
      </c>
      <c r="R15" s="10">
        <f>SUM('법정동(2015.6월말)'!R8:R9)</f>
        <v>317713.8</v>
      </c>
      <c r="S15" s="7">
        <f>SUM('법정동(2015.6월말)'!S8:S9)</f>
        <v>2118</v>
      </c>
      <c r="T15" s="10">
        <f>SUM('법정동(2015.6월말)'!T8:T9)</f>
        <v>0</v>
      </c>
      <c r="U15" s="7">
        <f>SUM('법정동(2015.6월말)'!U8:U9)</f>
        <v>0</v>
      </c>
      <c r="V15" s="10">
        <f>SUM('법정동(2015.6월말)'!V8:V9)</f>
        <v>89038</v>
      </c>
      <c r="W15" s="7">
        <f>SUM('법정동(2015.6월말)'!W8:W9)</f>
        <v>7</v>
      </c>
      <c r="X15" s="10">
        <f>SUM('법정동(2015.6월말)'!X8:X9)</f>
        <v>14670.8</v>
      </c>
      <c r="Y15" s="7">
        <f>SUM('법정동(2015.6월말)'!Y8:Y9)</f>
        <v>12</v>
      </c>
      <c r="Z15" s="10">
        <f>SUM('법정동(2015.6월말)'!Z8:Z9)</f>
        <v>1141</v>
      </c>
      <c r="AA15" s="7">
        <f>SUM('법정동(2015.6월말)'!AA8:AA9)</f>
        <v>4</v>
      </c>
      <c r="AB15" s="10">
        <f>SUM('법정동(2015.6월말)'!AB8:AB9)</f>
        <v>0</v>
      </c>
      <c r="AC15" s="7">
        <f>SUM('법정동(2015.6월말)'!AC8:AC9)</f>
        <v>0</v>
      </c>
      <c r="AD15" s="10">
        <f>SUM('법정동(2015.6월말)'!AD8:AD9)</f>
        <v>220280.3</v>
      </c>
      <c r="AE15" s="7">
        <f>SUM('법정동(2015.6월말)'!AE8:AE9)</f>
        <v>513</v>
      </c>
      <c r="AF15" s="10">
        <f>SUM('법정동(2015.6월말)'!AF8:AF9)</f>
        <v>3858</v>
      </c>
      <c r="AG15" s="7">
        <f>SUM('법정동(2015.6월말)'!AG8:AG9)</f>
        <v>28</v>
      </c>
      <c r="AH15" s="10">
        <f>SUM('법정동(2015.6월말)'!AH8:AH9)</f>
        <v>11759</v>
      </c>
      <c r="AI15" s="7">
        <f>SUM('법정동(2015.6월말)'!AI8:AI9)</f>
        <v>4</v>
      </c>
      <c r="AJ15" s="10">
        <f>SUM('법정동(2015.6월말)'!AJ8:AJ9)</f>
        <v>0</v>
      </c>
      <c r="AK15" s="7">
        <f>SUM('법정동(2015.6월말)'!AK8:AK9)</f>
        <v>0</v>
      </c>
      <c r="AL15" s="10">
        <f>SUM('법정동(2015.6월말)'!AL8:AL9)</f>
        <v>3487</v>
      </c>
      <c r="AM15" s="7">
        <f>SUM('법정동(2015.6월말)'!AM8:AM9)</f>
        <v>24</v>
      </c>
      <c r="AN15" s="10">
        <f>SUM('법정동(2015.6월말)'!AN8:AN9)</f>
        <v>0</v>
      </c>
      <c r="AO15" s="7">
        <f>SUM('법정동(2015.6월말)'!AO8:AO9)</f>
        <v>0</v>
      </c>
      <c r="AP15" s="10">
        <f>SUM('법정동(2015.6월말)'!AP8:AP9)</f>
        <v>0</v>
      </c>
      <c r="AQ15" s="7">
        <f>SUM('법정동(2015.6월말)'!AQ8:AQ9)</f>
        <v>0</v>
      </c>
      <c r="AR15" s="10">
        <f>SUM('법정동(2015.6월말)'!AR8:AR9)</f>
        <v>0</v>
      </c>
      <c r="AS15" s="7">
        <f>SUM('법정동(2015.6월말)'!AS8:AS9)</f>
        <v>0</v>
      </c>
      <c r="AT15" s="10">
        <f>SUM('법정동(2015.6월말)'!AT8:AT9)</f>
        <v>73715.600000000006</v>
      </c>
      <c r="AU15" s="7">
        <f>SUM('법정동(2015.6월말)'!AU8:AU9)</f>
        <v>8</v>
      </c>
      <c r="AV15" s="10">
        <f>SUM('법정동(2015.6월말)'!AV8:AV9)</f>
        <v>0</v>
      </c>
      <c r="AW15" s="7">
        <f>SUM('법정동(2015.6월말)'!AW8:AW9)</f>
        <v>0</v>
      </c>
      <c r="AX15" s="10">
        <f>SUM('법정동(2015.6월말)'!AX8:AX9)</f>
        <v>0</v>
      </c>
      <c r="AY15" s="7">
        <f>SUM('법정동(2015.6월말)'!AY8:AY9)</f>
        <v>0</v>
      </c>
      <c r="AZ15" s="10">
        <f>SUM('법정동(2015.6월말)'!AZ8:AZ9)</f>
        <v>6337</v>
      </c>
      <c r="BA15" s="7">
        <f>SUM('법정동(2015.6월말)'!BA8:BA9)</f>
        <v>9</v>
      </c>
      <c r="BB15" s="10">
        <f>SUM('법정동(2015.6월말)'!BB8:BB9)</f>
        <v>0</v>
      </c>
      <c r="BC15" s="7">
        <f>SUM('법정동(2015.6월말)'!BC8:BC9)</f>
        <v>0</v>
      </c>
      <c r="BD15" s="10">
        <f>SUM('법정동(2015.6월말)'!BD8:BD9)</f>
        <v>1128</v>
      </c>
      <c r="BE15" s="7">
        <f>SUM('법정동(2015.6월말)'!BE8:BE9)</f>
        <v>5</v>
      </c>
      <c r="BF15" s="10">
        <f>SUM('법정동(2015.6월말)'!BF8:BF9)</f>
        <v>34284.199999999997</v>
      </c>
      <c r="BG15" s="8">
        <f>SUM('법정동(2015.6월말)'!BG8:BG9)</f>
        <v>24</v>
      </c>
    </row>
    <row r="16" spans="1:59" s="4" customFormat="1" ht="20.25" customHeight="1">
      <c r="A16" s="58" t="s">
        <v>157</v>
      </c>
      <c r="B16" s="52">
        <f>SUM('법정동(2015.6월말)'!B11,'법정동(2015.6월말)'!B13:B14)</f>
        <v>501889.2</v>
      </c>
      <c r="C16" s="35">
        <f>SUM('법정동(2015.6월말)'!C11,'법정동(2015.6월말)'!C13:C14)</f>
        <v>3291</v>
      </c>
      <c r="D16" s="10">
        <f>SUM('법정동(2015.6월말)'!D11,'법정동(2015.6월말)'!D13:D14)</f>
        <v>16288</v>
      </c>
      <c r="E16" s="7">
        <f>SUM('법정동(2015.6월말)'!E11,'법정동(2015.6월말)'!E13:E14)</f>
        <v>103</v>
      </c>
      <c r="F16" s="10">
        <f>SUM('법정동(2015.6월말)'!F11,'법정동(2015.6월말)'!F13:F14)</f>
        <v>0</v>
      </c>
      <c r="G16" s="7">
        <f>SUM('법정동(2015.6월말)'!G11,'법정동(2015.6월말)'!G13:G14)</f>
        <v>0</v>
      </c>
      <c r="H16" s="10">
        <f>SUM('법정동(2015.6월말)'!H11,'법정동(2015.6월말)'!H13:H14)</f>
        <v>0</v>
      </c>
      <c r="I16" s="7">
        <f>SUM('법정동(2015.6월말)'!I11,'법정동(2015.6월말)'!I13:I14)</f>
        <v>0</v>
      </c>
      <c r="J16" s="10">
        <f>SUM('법정동(2015.6월말)'!J11,'법정동(2015.6월말)'!J13:J14)</f>
        <v>0</v>
      </c>
      <c r="K16" s="7">
        <f>SUM('법정동(2015.6월말)'!K11,'법정동(2015.6월말)'!K13:K14)</f>
        <v>0</v>
      </c>
      <c r="L16" s="10">
        <f>SUM('법정동(2015.6월말)'!L11,'법정동(2015.6월말)'!L13:L14)</f>
        <v>21202</v>
      </c>
      <c r="M16" s="7">
        <f>SUM('법정동(2015.6월말)'!M11,'법정동(2015.6월말)'!M13:M14)</f>
        <v>24</v>
      </c>
      <c r="N16" s="10">
        <f>SUM('법정동(2015.6월말)'!N11,'법정동(2015.6월말)'!N13:N14)</f>
        <v>0</v>
      </c>
      <c r="O16" s="10">
        <f>SUM('법정동(2015.6월말)'!O11,'법정동(2015.6월말)'!O13:O14)</f>
        <v>0</v>
      </c>
      <c r="P16" s="10">
        <f>SUM('법정동(2015.6월말)'!P11,'법정동(2015.6월말)'!P13:P14)</f>
        <v>0</v>
      </c>
      <c r="Q16" s="7">
        <f>SUM('법정동(2015.6월말)'!Q11,'법정동(2015.6월말)'!Q13:Q14)</f>
        <v>0</v>
      </c>
      <c r="R16" s="10">
        <f>SUM('법정동(2015.6월말)'!R11,'법정동(2015.6월말)'!R13:R14)</f>
        <v>280056</v>
      </c>
      <c r="S16" s="7">
        <f>SUM('법정동(2015.6월말)'!S11,'법정동(2015.6월말)'!S13:S14)</f>
        <v>2557</v>
      </c>
      <c r="T16" s="10">
        <f>SUM('법정동(2015.6월말)'!T11,'법정동(2015.6월말)'!T13:T14)</f>
        <v>0</v>
      </c>
      <c r="U16" s="7">
        <f>SUM('법정동(2015.6월말)'!U11,'법정동(2015.6월말)'!U13:U14)</f>
        <v>0</v>
      </c>
      <c r="V16" s="10">
        <f>SUM('법정동(2015.6월말)'!V11,'법정동(2015.6월말)'!V13:V14)</f>
        <v>0</v>
      </c>
      <c r="W16" s="7">
        <f>SUM('법정동(2015.6월말)'!W11,'법정동(2015.6월말)'!W13:W14)</f>
        <v>0</v>
      </c>
      <c r="X16" s="10">
        <f>SUM('법정동(2015.6월말)'!X11,'법정동(2015.6월말)'!X13:X14)</f>
        <v>6241.2</v>
      </c>
      <c r="Y16" s="7">
        <f>SUM('법정동(2015.6월말)'!Y11,'법정동(2015.6월말)'!Y13:Y14)</f>
        <v>7</v>
      </c>
      <c r="Z16" s="10">
        <f>SUM('법정동(2015.6월말)'!Z11,'법정동(2015.6월말)'!Z13:Z14)</f>
        <v>0</v>
      </c>
      <c r="AA16" s="7">
        <f>SUM('법정동(2015.6월말)'!AA11,'법정동(2015.6월말)'!AA13:AA14)</f>
        <v>0</v>
      </c>
      <c r="AB16" s="10">
        <f>SUM('법정동(2015.6월말)'!AB11,'법정동(2015.6월말)'!AB13:AB14)</f>
        <v>0</v>
      </c>
      <c r="AC16" s="7">
        <f>SUM('법정동(2015.6월말)'!AC11,'법정동(2015.6월말)'!AC13:AC14)</f>
        <v>0</v>
      </c>
      <c r="AD16" s="10">
        <f>SUM('법정동(2015.6월말)'!AD11,'법정동(2015.6월말)'!AD13:AD14)</f>
        <v>135228</v>
      </c>
      <c r="AE16" s="7">
        <f>SUM('법정동(2015.6월말)'!AE11,'법정동(2015.6월말)'!AE13:AE14)</f>
        <v>564</v>
      </c>
      <c r="AF16" s="10">
        <f>SUM('법정동(2015.6월말)'!AF11,'법정동(2015.6월말)'!AF13:AF14)</f>
        <v>0</v>
      </c>
      <c r="AG16" s="7">
        <f>SUM('법정동(2015.6월말)'!AG11,'법정동(2015.6월말)'!AG13:AG14)</f>
        <v>0</v>
      </c>
      <c r="AH16" s="10">
        <f>SUM('법정동(2015.6월말)'!AH11,'법정동(2015.6월말)'!AH13:AH14)</f>
        <v>800</v>
      </c>
      <c r="AI16" s="7">
        <f>SUM('법정동(2015.6월말)'!AI11,'법정동(2015.6월말)'!AI13:AI14)</f>
        <v>2</v>
      </c>
      <c r="AJ16" s="10">
        <f>SUM('법정동(2015.6월말)'!AJ11,'법정동(2015.6월말)'!AJ13:AJ14)</f>
        <v>9005</v>
      </c>
      <c r="AK16" s="7">
        <f>SUM('법정동(2015.6월말)'!AK11,'법정동(2015.6월말)'!AK13:AK14)</f>
        <v>1</v>
      </c>
      <c r="AL16" s="10">
        <f>SUM('법정동(2015.6월말)'!AL11,'법정동(2015.6월말)'!AL13:AL14)</f>
        <v>445</v>
      </c>
      <c r="AM16" s="7">
        <f>SUM('법정동(2015.6월말)'!AM11,'법정동(2015.6월말)'!AM13:AM14)</f>
        <v>5</v>
      </c>
      <c r="AN16" s="10">
        <f>SUM('법정동(2015.6월말)'!AN11,'법정동(2015.6월말)'!AN13:AN14)</f>
        <v>0</v>
      </c>
      <c r="AO16" s="7">
        <f>SUM('법정동(2015.6월말)'!AO11,'법정동(2015.6월말)'!AO13:AO14)</f>
        <v>0</v>
      </c>
      <c r="AP16" s="10">
        <f>SUM('법정동(2015.6월말)'!AP11,'법정동(2015.6월말)'!AP13:AP14)</f>
        <v>0</v>
      </c>
      <c r="AQ16" s="7">
        <f>SUM('법정동(2015.6월말)'!AQ11,'법정동(2015.6월말)'!AQ13:AQ14)</f>
        <v>0</v>
      </c>
      <c r="AR16" s="10">
        <f>SUM('법정동(2015.6월말)'!AR11,'법정동(2015.6월말)'!AR13:AR14)</f>
        <v>671</v>
      </c>
      <c r="AS16" s="7">
        <f>SUM('법정동(2015.6월말)'!AS11,'법정동(2015.6월말)'!AS13:AS14)</f>
        <v>1</v>
      </c>
      <c r="AT16" s="10">
        <f>SUM('법정동(2015.6월말)'!AT11,'법정동(2015.6월말)'!AT13:AT14)</f>
        <v>9732</v>
      </c>
      <c r="AU16" s="7">
        <f>SUM('법정동(2015.6월말)'!AU11,'법정동(2015.6월말)'!AU13:AU14)</f>
        <v>1</v>
      </c>
      <c r="AV16" s="10">
        <f>SUM('법정동(2015.6월말)'!AV11,'법정동(2015.6월말)'!AV13:AV14)</f>
        <v>0</v>
      </c>
      <c r="AW16" s="7">
        <f>SUM('법정동(2015.6월말)'!AW11,'법정동(2015.6월말)'!AW13:AW14)</f>
        <v>0</v>
      </c>
      <c r="AX16" s="10">
        <f>SUM('법정동(2015.6월말)'!AX11,'법정동(2015.6월말)'!AX13:AX14)</f>
        <v>0</v>
      </c>
      <c r="AY16" s="7">
        <f>SUM('법정동(2015.6월말)'!AY11,'법정동(2015.6월말)'!AY13:AY14)</f>
        <v>0</v>
      </c>
      <c r="AZ16" s="10">
        <f>SUM('법정동(2015.6월말)'!AZ11,'법정동(2015.6월말)'!AZ13:AZ14)</f>
        <v>3526</v>
      </c>
      <c r="BA16" s="7">
        <f>SUM('법정동(2015.6월말)'!BA11,'법정동(2015.6월말)'!BA13:BA14)</f>
        <v>4</v>
      </c>
      <c r="BB16" s="10">
        <f>SUM('법정동(2015.6월말)'!BB11,'법정동(2015.6월말)'!BB13:BB14)</f>
        <v>1583</v>
      </c>
      <c r="BC16" s="7">
        <f>SUM('법정동(2015.6월말)'!BC11,'법정동(2015.6월말)'!BC13:BC14)</f>
        <v>1</v>
      </c>
      <c r="BD16" s="10">
        <f>SUM('법정동(2015.6월말)'!BD11,'법정동(2015.6월말)'!BD13:BD14)</f>
        <v>78</v>
      </c>
      <c r="BE16" s="7">
        <f>SUM('법정동(2015.6월말)'!BE11,'법정동(2015.6월말)'!BE13:BE14)</f>
        <v>3</v>
      </c>
      <c r="BF16" s="10">
        <f>SUM('법정동(2015.6월말)'!BF11,'법정동(2015.6월말)'!BF13:BF14)</f>
        <v>17034</v>
      </c>
      <c r="BG16" s="8">
        <f>SUM('법정동(2015.6월말)'!BG11,'법정동(2015.6월말)'!BG13:BG14)</f>
        <v>18</v>
      </c>
    </row>
    <row r="17" spans="1:59" s="4" customFormat="1" ht="20.25" customHeight="1">
      <c r="A17" s="58" t="s">
        <v>158</v>
      </c>
      <c r="B17" s="52">
        <f>SUM('법정동(2015.6월말)'!B15:B17)</f>
        <v>1347660.5</v>
      </c>
      <c r="C17" s="35">
        <f>SUM('법정동(2015.6월말)'!C15:C17)</f>
        <v>3806</v>
      </c>
      <c r="D17" s="10">
        <f>SUM('법정동(2015.6월말)'!D15:D17)</f>
        <v>232233</v>
      </c>
      <c r="E17" s="7">
        <f>SUM('법정동(2015.6월말)'!E15:E17)</f>
        <v>514</v>
      </c>
      <c r="F17" s="10">
        <f>SUM('법정동(2015.6월말)'!F15:F17)</f>
        <v>43949</v>
      </c>
      <c r="G17" s="7">
        <f>SUM('법정동(2015.6월말)'!G15:G17)</f>
        <v>81</v>
      </c>
      <c r="H17" s="10">
        <f>SUM('법정동(2015.6월말)'!H15:H17)</f>
        <v>0</v>
      </c>
      <c r="I17" s="7">
        <f>SUM('법정동(2015.6월말)'!I15:I17)</f>
        <v>0</v>
      </c>
      <c r="J17" s="10">
        <f>SUM('법정동(2015.6월말)'!J15:J17)</f>
        <v>0</v>
      </c>
      <c r="K17" s="7">
        <f>SUM('법정동(2015.6월말)'!K15:K17)</f>
        <v>0</v>
      </c>
      <c r="L17" s="10">
        <f>SUM('법정동(2015.6월말)'!L15:L17)</f>
        <v>447473.8</v>
      </c>
      <c r="M17" s="7">
        <f>SUM('법정동(2015.6월말)'!M15:M17)</f>
        <v>156</v>
      </c>
      <c r="N17" s="10">
        <f>SUM('법정동(2015.6월말)'!N15:N17)</f>
        <v>0</v>
      </c>
      <c r="O17" s="10">
        <f>SUM('법정동(2015.6월말)'!O15:O17)</f>
        <v>0</v>
      </c>
      <c r="P17" s="10">
        <f>SUM('법정동(2015.6월말)'!P15:P17)</f>
        <v>0</v>
      </c>
      <c r="Q17" s="7">
        <f>SUM('법정동(2015.6월말)'!Q15:Q17)</f>
        <v>0</v>
      </c>
      <c r="R17" s="10">
        <f>SUM('법정동(2015.6월말)'!R15:R17)</f>
        <v>309404.09999999998</v>
      </c>
      <c r="S17" s="7">
        <f>SUM('법정동(2015.6월말)'!S15:S17)</f>
        <v>2476</v>
      </c>
      <c r="T17" s="10">
        <f>SUM('법정동(2015.6월말)'!T15:T17)</f>
        <v>696.7</v>
      </c>
      <c r="U17" s="7">
        <f>SUM('법정동(2015.6월말)'!U15:U17)</f>
        <v>1</v>
      </c>
      <c r="V17" s="10">
        <f>SUM('법정동(2015.6월말)'!V15:V17)</f>
        <v>21502</v>
      </c>
      <c r="W17" s="7">
        <f>SUM('법정동(2015.6월말)'!W15:W17)</f>
        <v>3</v>
      </c>
      <c r="X17" s="10">
        <f>SUM('법정동(2015.6월말)'!X15:X17)</f>
        <v>2838</v>
      </c>
      <c r="Y17" s="7">
        <f>SUM('법정동(2015.6월말)'!Y15:Y17)</f>
        <v>12</v>
      </c>
      <c r="Z17" s="10">
        <f>SUM('법정동(2015.6월말)'!Z15:Z17)</f>
        <v>1946.1</v>
      </c>
      <c r="AA17" s="7">
        <f>SUM('법정동(2015.6월말)'!AA15:AA17)</f>
        <v>7</v>
      </c>
      <c r="AB17" s="10">
        <f>SUM('법정동(2015.6월말)'!AB15:AB17)</f>
        <v>2638.4</v>
      </c>
      <c r="AC17" s="7">
        <f>SUM('법정동(2015.6월말)'!AC15:AC17)</f>
        <v>3</v>
      </c>
      <c r="AD17" s="10">
        <f>SUM('법정동(2015.6월말)'!AD15:AD17)</f>
        <v>202170</v>
      </c>
      <c r="AE17" s="7">
        <f>SUM('법정동(2015.6월말)'!AE15:AE17)</f>
        <v>448</v>
      </c>
      <c r="AF17" s="10">
        <f>SUM('법정동(2015.6월말)'!AF15:AF17)</f>
        <v>0</v>
      </c>
      <c r="AG17" s="7">
        <f>SUM('법정동(2015.6월말)'!AG15:AG17)</f>
        <v>0</v>
      </c>
      <c r="AH17" s="10">
        <f>SUM('법정동(2015.6월말)'!AH15:AH17)</f>
        <v>0</v>
      </c>
      <c r="AI17" s="7">
        <f>SUM('법정동(2015.6월말)'!AI15:AI17)</f>
        <v>0</v>
      </c>
      <c r="AJ17" s="10">
        <f>SUM('법정동(2015.6월말)'!AJ15:AJ17)</f>
        <v>18202</v>
      </c>
      <c r="AK17" s="7">
        <f>SUM('법정동(2015.6월말)'!AK15:AK17)</f>
        <v>25</v>
      </c>
      <c r="AL17" s="10">
        <f>SUM('법정동(2015.6월말)'!AL15:AL17)</f>
        <v>34073.4</v>
      </c>
      <c r="AM17" s="7">
        <f>SUM('법정동(2015.6월말)'!AM15:AM17)</f>
        <v>26</v>
      </c>
      <c r="AN17" s="10">
        <f>SUM('법정동(2015.6월말)'!AN15:AN17)</f>
        <v>0</v>
      </c>
      <c r="AO17" s="7">
        <f>SUM('법정동(2015.6월말)'!AO15:AO17)</f>
        <v>0</v>
      </c>
      <c r="AP17" s="10">
        <f>SUM('법정동(2015.6월말)'!AP15:AP17)</f>
        <v>0</v>
      </c>
      <c r="AQ17" s="7">
        <f>SUM('법정동(2015.6월말)'!AQ15:AQ17)</f>
        <v>0</v>
      </c>
      <c r="AR17" s="10">
        <f>SUM('법정동(2015.6월말)'!AR15:AR17)</f>
        <v>2189.1</v>
      </c>
      <c r="AS17" s="7">
        <f>SUM('법정동(2015.6월말)'!AS15:AS17)</f>
        <v>4</v>
      </c>
      <c r="AT17" s="10">
        <f>SUM('법정동(2015.6월말)'!AT15:AT17)</f>
        <v>991.9</v>
      </c>
      <c r="AU17" s="7">
        <f>SUM('법정동(2015.6월말)'!AU15:AU17)</f>
        <v>1</v>
      </c>
      <c r="AV17" s="10">
        <f>SUM('법정동(2015.6월말)'!AV15:AV17)</f>
        <v>0</v>
      </c>
      <c r="AW17" s="7">
        <f>SUM('법정동(2015.6월말)'!AW15:AW17)</f>
        <v>0</v>
      </c>
      <c r="AX17" s="10">
        <f>SUM('법정동(2015.6월말)'!AX15:AX17)</f>
        <v>0</v>
      </c>
      <c r="AY17" s="7">
        <f>SUM('법정동(2015.6월말)'!AY15:AY17)</f>
        <v>0</v>
      </c>
      <c r="AZ17" s="10">
        <f>SUM('법정동(2015.6월말)'!AZ15:AZ17)</f>
        <v>9435</v>
      </c>
      <c r="BA17" s="7">
        <f>SUM('법정동(2015.6월말)'!BA15:BA17)</f>
        <v>17</v>
      </c>
      <c r="BB17" s="10">
        <f>SUM('법정동(2015.6월말)'!BB15:BB17)</f>
        <v>5718</v>
      </c>
      <c r="BC17" s="7">
        <f>SUM('법정동(2015.6월말)'!BC15:BC17)</f>
        <v>5</v>
      </c>
      <c r="BD17" s="10">
        <f>SUM('법정동(2015.6월말)'!BD15:BD17)</f>
        <v>5021</v>
      </c>
      <c r="BE17" s="7">
        <f>SUM('법정동(2015.6월말)'!BE15:BE17)</f>
        <v>9</v>
      </c>
      <c r="BF17" s="10">
        <f>SUM('법정동(2015.6월말)'!BF15:BF17)</f>
        <v>7179</v>
      </c>
      <c r="BG17" s="8">
        <f>SUM('법정동(2015.6월말)'!BG15:BG17)</f>
        <v>18</v>
      </c>
    </row>
    <row r="18" spans="1:59" s="4" customFormat="1" ht="20.25" customHeight="1">
      <c r="A18" s="58" t="s">
        <v>159</v>
      </c>
      <c r="B18" s="52">
        <f>SUM('법정동(2015.6월말)'!B18,'법정동(2015.6월말)'!B27)</f>
        <v>3395957.1</v>
      </c>
      <c r="C18" s="35">
        <f>SUM('법정동(2015.6월말)'!C18,'법정동(2015.6월말)'!C27)</f>
        <v>4585</v>
      </c>
      <c r="D18" s="10">
        <f>SUM('법정동(2015.6월말)'!D18,'법정동(2015.6월말)'!D27)</f>
        <v>373194</v>
      </c>
      <c r="E18" s="7">
        <f>SUM('법정동(2015.6월말)'!E18,'법정동(2015.6월말)'!E27)</f>
        <v>700</v>
      </c>
      <c r="F18" s="10">
        <f>SUM('법정동(2015.6월말)'!F18,'법정동(2015.6월말)'!F27)</f>
        <v>65303</v>
      </c>
      <c r="G18" s="7">
        <f>SUM('법정동(2015.6월말)'!G18,'법정동(2015.6월말)'!G27)</f>
        <v>155</v>
      </c>
      <c r="H18" s="10">
        <f>SUM('법정동(2015.6월말)'!H18,'법정동(2015.6월말)'!H27)</f>
        <v>0</v>
      </c>
      <c r="I18" s="7">
        <f>SUM('법정동(2015.6월말)'!I18,'법정동(2015.6월말)'!I27)</f>
        <v>0</v>
      </c>
      <c r="J18" s="10">
        <f>SUM('법정동(2015.6월말)'!J18,'법정동(2015.6월말)'!J27)</f>
        <v>0</v>
      </c>
      <c r="K18" s="7">
        <f>SUM('법정동(2015.6월말)'!K18,'법정동(2015.6월말)'!K27)</f>
        <v>0</v>
      </c>
      <c r="L18" s="10">
        <f>SUM('법정동(2015.6월말)'!L18,'법정동(2015.6월말)'!L27)</f>
        <v>1763396</v>
      </c>
      <c r="M18" s="7">
        <f>SUM('법정동(2015.6월말)'!M18,'법정동(2015.6월말)'!M27)</f>
        <v>390</v>
      </c>
      <c r="N18" s="10">
        <f>SUM('법정동(2015.6월말)'!N18,'법정동(2015.6월말)'!N27)</f>
        <v>0</v>
      </c>
      <c r="O18" s="10">
        <f>SUM('법정동(2015.6월말)'!O18,'법정동(2015.6월말)'!O27)</f>
        <v>0</v>
      </c>
      <c r="P18" s="10">
        <f>SUM('법정동(2015.6월말)'!P18,'법정동(2015.6월말)'!P27)</f>
        <v>0</v>
      </c>
      <c r="Q18" s="7">
        <f>SUM('법정동(2015.6월말)'!Q18,'법정동(2015.6월말)'!Q27)</f>
        <v>0</v>
      </c>
      <c r="R18" s="10">
        <f>SUM('법정동(2015.6월말)'!R18,'법정동(2015.6월말)'!R27)</f>
        <v>411128</v>
      </c>
      <c r="S18" s="7">
        <f>SUM('법정동(2015.6월말)'!S18,'법정동(2015.6월말)'!S27)</f>
        <v>2350</v>
      </c>
      <c r="T18" s="10">
        <f>SUM('법정동(2015.6월말)'!T18,'법정동(2015.6월말)'!T27)</f>
        <v>895</v>
      </c>
      <c r="U18" s="7">
        <f>SUM('법정동(2015.6월말)'!U18,'법정동(2015.6월말)'!U27)</f>
        <v>2</v>
      </c>
      <c r="V18" s="10">
        <f>SUM('법정동(2015.6월말)'!V18,'법정동(2015.6월말)'!V27)</f>
        <v>45635</v>
      </c>
      <c r="W18" s="7">
        <f>SUM('법정동(2015.6월말)'!W18,'법정동(2015.6월말)'!W27)</f>
        <v>7</v>
      </c>
      <c r="X18" s="10">
        <f>SUM('법정동(2015.6월말)'!X18,'법정동(2015.6월말)'!X27)</f>
        <v>2396.3000000000002</v>
      </c>
      <c r="Y18" s="7">
        <f>SUM('법정동(2015.6월말)'!Y18,'법정동(2015.6월말)'!Y27)</f>
        <v>5</v>
      </c>
      <c r="Z18" s="10">
        <f>SUM('법정동(2015.6월말)'!Z18,'법정동(2015.6월말)'!Z27)</f>
        <v>3635.6000000000004</v>
      </c>
      <c r="AA18" s="7">
        <f>SUM('법정동(2015.6월말)'!AA18,'법정동(2015.6월말)'!AA27)</f>
        <v>9</v>
      </c>
      <c r="AB18" s="10">
        <f>SUM('법정동(2015.6월말)'!AB18,'법정동(2015.6월말)'!AB27)</f>
        <v>894</v>
      </c>
      <c r="AC18" s="7">
        <f>SUM('법정동(2015.6월말)'!AC18,'법정동(2015.6월말)'!AC27)</f>
        <v>2</v>
      </c>
      <c r="AD18" s="10">
        <f>SUM('법정동(2015.6월말)'!AD18,'법정동(2015.6월말)'!AD27)</f>
        <v>264248.8</v>
      </c>
      <c r="AE18" s="7">
        <f>SUM('법정동(2015.6월말)'!AE18,'법정동(2015.6월말)'!AE27)</f>
        <v>769</v>
      </c>
      <c r="AF18" s="10">
        <f>SUM('법정동(2015.6월말)'!AF18,'법정동(2015.6월말)'!AF27)</f>
        <v>33086</v>
      </c>
      <c r="AG18" s="7">
        <f>SUM('법정동(2015.6월말)'!AG18,'법정동(2015.6월말)'!AG27)</f>
        <v>32</v>
      </c>
      <c r="AH18" s="10">
        <f>SUM('법정동(2015.6월말)'!AH18,'법정동(2015.6월말)'!AH27)</f>
        <v>0</v>
      </c>
      <c r="AI18" s="7">
        <f>SUM('법정동(2015.6월말)'!AI18,'법정동(2015.6월말)'!AI27)</f>
        <v>0</v>
      </c>
      <c r="AJ18" s="10">
        <f>SUM('법정동(2015.6월말)'!AJ18,'법정동(2015.6월말)'!AJ27)</f>
        <v>25852.400000000001</v>
      </c>
      <c r="AK18" s="7">
        <f>SUM('법정동(2015.6월말)'!AK18,'법정동(2015.6월말)'!AK27)</f>
        <v>16</v>
      </c>
      <c r="AL18" s="10">
        <f>SUM('법정동(2015.6월말)'!AL18,'법정동(2015.6월말)'!AL27)</f>
        <v>18970.100000000002</v>
      </c>
      <c r="AM18" s="7">
        <f>SUM('법정동(2015.6월말)'!AM18,'법정동(2015.6월말)'!AM27)</f>
        <v>45</v>
      </c>
      <c r="AN18" s="10">
        <f>SUM('법정동(2015.6월말)'!AN18,'법정동(2015.6월말)'!AN27)</f>
        <v>10</v>
      </c>
      <c r="AO18" s="7">
        <f>SUM('법정동(2015.6월말)'!AO18,'법정동(2015.6월말)'!AO27)</f>
        <v>1</v>
      </c>
      <c r="AP18" s="10">
        <f>SUM('법정동(2015.6월말)'!AP18,'법정동(2015.6월말)'!AP27)</f>
        <v>0</v>
      </c>
      <c r="AQ18" s="7">
        <f>SUM('법정동(2015.6월말)'!AQ18,'법정동(2015.6월말)'!AQ27)</f>
        <v>0</v>
      </c>
      <c r="AR18" s="10">
        <f>SUM('법정동(2015.6월말)'!AR18,'법정동(2015.6월말)'!AR27)</f>
        <v>12938</v>
      </c>
      <c r="AS18" s="7">
        <f>SUM('법정동(2015.6월말)'!AS18,'법정동(2015.6월말)'!AS27)</f>
        <v>16</v>
      </c>
      <c r="AT18" s="10">
        <f>SUM('법정동(2015.6월말)'!AT18,'법정동(2015.6월말)'!AT27)</f>
        <v>2315.4</v>
      </c>
      <c r="AU18" s="7">
        <f>SUM('법정동(2015.6월말)'!AU18,'법정동(2015.6월말)'!AU27)</f>
        <v>2</v>
      </c>
      <c r="AV18" s="10">
        <f>SUM('법정동(2015.6월말)'!AV18,'법정동(2015.6월말)'!AV27)</f>
        <v>311249</v>
      </c>
      <c r="AW18" s="7">
        <f>SUM('법정동(2015.6월말)'!AW18,'법정동(2015.6월말)'!AW27)</f>
        <v>16</v>
      </c>
      <c r="AX18" s="10">
        <f>SUM('법정동(2015.6월말)'!AX18,'법정동(2015.6월말)'!AX27)</f>
        <v>0</v>
      </c>
      <c r="AY18" s="7">
        <f>SUM('법정동(2015.6월말)'!AY18,'법정동(2015.6월말)'!AY27)</f>
        <v>0</v>
      </c>
      <c r="AZ18" s="10">
        <f>SUM('법정동(2015.6월말)'!AZ18,'법정동(2015.6월말)'!AZ27)</f>
        <v>8655.9</v>
      </c>
      <c r="BA18" s="7">
        <f>SUM('법정동(2015.6월말)'!BA18,'법정동(2015.6월말)'!BA27)</f>
        <v>12</v>
      </c>
      <c r="BB18" s="10">
        <f>SUM('법정동(2015.6월말)'!BB18,'법정동(2015.6월말)'!BB27)</f>
        <v>0</v>
      </c>
      <c r="BC18" s="7">
        <f>SUM('법정동(2015.6월말)'!BC18,'법정동(2015.6월말)'!BC27)</f>
        <v>0</v>
      </c>
      <c r="BD18" s="10">
        <f>SUM('법정동(2015.6월말)'!BD18,'법정동(2015.6월말)'!BD27)</f>
        <v>39737</v>
      </c>
      <c r="BE18" s="7">
        <f>SUM('법정동(2015.6월말)'!BE18,'법정동(2015.6월말)'!BE27)</f>
        <v>27</v>
      </c>
      <c r="BF18" s="10">
        <f>SUM('법정동(2015.6월말)'!BF18,'법정동(2015.6월말)'!BF27)</f>
        <v>12417.6</v>
      </c>
      <c r="BG18" s="8">
        <f>SUM('법정동(2015.6월말)'!BG18,'법정동(2015.6월말)'!BG27)</f>
        <v>29</v>
      </c>
    </row>
    <row r="19" spans="1:59" s="4" customFormat="1" ht="20.25" customHeight="1">
      <c r="A19" s="58" t="s">
        <v>160</v>
      </c>
      <c r="B19" s="52">
        <f>SUM('법정동(2015.6월말)'!B19:B20)</f>
        <v>655398.5</v>
      </c>
      <c r="C19" s="35">
        <f>SUM('법정동(2015.6월말)'!C19:C20)</f>
        <v>2745</v>
      </c>
      <c r="D19" s="10">
        <f>SUM('법정동(2015.6월말)'!D19:D20)</f>
        <v>79498</v>
      </c>
      <c r="E19" s="7">
        <f>SUM('법정동(2015.6월말)'!E19:E20)</f>
        <v>168</v>
      </c>
      <c r="F19" s="10">
        <f>SUM('법정동(2015.6월말)'!F19:F20)</f>
        <v>27350</v>
      </c>
      <c r="G19" s="7">
        <f>SUM('법정동(2015.6월말)'!G19:G20)</f>
        <v>58</v>
      </c>
      <c r="H19" s="10">
        <f>SUM('법정동(2015.6월말)'!H19:H20)</f>
        <v>0</v>
      </c>
      <c r="I19" s="7">
        <f>SUM('법정동(2015.6월말)'!I19:I20)</f>
        <v>0</v>
      </c>
      <c r="J19" s="10">
        <f>SUM('법정동(2015.6월말)'!J19:J20)</f>
        <v>0</v>
      </c>
      <c r="K19" s="7">
        <f>SUM('법정동(2015.6월말)'!K19:K20)</f>
        <v>0</v>
      </c>
      <c r="L19" s="10">
        <f>SUM('법정동(2015.6월말)'!L19:L20)</f>
        <v>156344</v>
      </c>
      <c r="M19" s="7">
        <f>SUM('법정동(2015.6월말)'!M19:M20)</f>
        <v>55</v>
      </c>
      <c r="N19" s="10">
        <f>SUM('법정동(2015.6월말)'!N19:N20)</f>
        <v>0</v>
      </c>
      <c r="O19" s="10">
        <f>SUM('법정동(2015.6월말)'!O19:O20)</f>
        <v>0</v>
      </c>
      <c r="P19" s="10">
        <f>SUM('법정동(2015.6월말)'!P19:P20)</f>
        <v>0</v>
      </c>
      <c r="Q19" s="7">
        <f>SUM('법정동(2015.6월말)'!Q19:Q20)</f>
        <v>0</v>
      </c>
      <c r="R19" s="10">
        <f>SUM('법정동(2015.6월말)'!R19:R20)</f>
        <v>207228.2</v>
      </c>
      <c r="S19" s="7">
        <f>SUM('법정동(2015.6월말)'!S19:S20)</f>
        <v>1759</v>
      </c>
      <c r="T19" s="10">
        <f>SUM('법정동(2015.6월말)'!T19:T20)</f>
        <v>0</v>
      </c>
      <c r="U19" s="7">
        <f>SUM('법정동(2015.6월말)'!U19:U20)</f>
        <v>0</v>
      </c>
      <c r="V19" s="10">
        <f>SUM('법정동(2015.6월말)'!V19:V20)</f>
        <v>55144</v>
      </c>
      <c r="W19" s="7">
        <f>SUM('법정동(2015.6월말)'!W19:W20)</f>
        <v>3</v>
      </c>
      <c r="X19" s="10">
        <f>SUM('법정동(2015.6월말)'!X19:X20)</f>
        <v>7553</v>
      </c>
      <c r="Y19" s="7">
        <f>SUM('법정동(2015.6월말)'!Y19:Y20)</f>
        <v>7</v>
      </c>
      <c r="Z19" s="10">
        <f>SUM('법정동(2015.6월말)'!Z19:Z20)</f>
        <v>0</v>
      </c>
      <c r="AA19" s="7">
        <f>SUM('법정동(2015.6월말)'!AA19:AA20)</f>
        <v>0</v>
      </c>
      <c r="AB19" s="10">
        <f>SUM('법정동(2015.6월말)'!AB19:AB20)</f>
        <v>0</v>
      </c>
      <c r="AC19" s="7">
        <f>SUM('법정동(2015.6월말)'!AC19:AC20)</f>
        <v>0</v>
      </c>
      <c r="AD19" s="10">
        <f>SUM('법정동(2015.6월말)'!AD19:AD20)</f>
        <v>95542.7</v>
      </c>
      <c r="AE19" s="7">
        <f>SUM('법정동(2015.6월말)'!AE19:AE20)</f>
        <v>632</v>
      </c>
      <c r="AF19" s="10">
        <f>SUM('법정동(2015.6월말)'!AF19:AF20)</f>
        <v>0</v>
      </c>
      <c r="AG19" s="7">
        <f>SUM('법정동(2015.6월말)'!AG19:AG20)</f>
        <v>0</v>
      </c>
      <c r="AH19" s="10">
        <f>SUM('법정동(2015.6월말)'!AH19:AH20)</f>
        <v>0</v>
      </c>
      <c r="AI19" s="7">
        <f>SUM('법정동(2015.6월말)'!AI19:AI20)</f>
        <v>0</v>
      </c>
      <c r="AJ19" s="10">
        <f>SUM('법정동(2015.6월말)'!AJ19:AJ20)</f>
        <v>8724</v>
      </c>
      <c r="AK19" s="7">
        <f>SUM('법정동(2015.6월말)'!AK19:AK20)</f>
        <v>4</v>
      </c>
      <c r="AL19" s="10">
        <f>SUM('법정동(2015.6월말)'!AL19:AL20)</f>
        <v>4157</v>
      </c>
      <c r="AM19" s="7">
        <f>SUM('법정동(2015.6월말)'!AM19:AM20)</f>
        <v>26</v>
      </c>
      <c r="AN19" s="10">
        <f>SUM('법정동(2015.6월말)'!AN19:AN20)</f>
        <v>0</v>
      </c>
      <c r="AO19" s="7">
        <f>SUM('법정동(2015.6월말)'!AO19:AO20)</f>
        <v>0</v>
      </c>
      <c r="AP19" s="10">
        <f>SUM('법정동(2015.6월말)'!AP19:AP20)</f>
        <v>0</v>
      </c>
      <c r="AQ19" s="7">
        <f>SUM('법정동(2015.6월말)'!AQ19:AQ20)</f>
        <v>0</v>
      </c>
      <c r="AR19" s="10">
        <f>SUM('법정동(2015.6월말)'!AR19:AR20)</f>
        <v>0</v>
      </c>
      <c r="AS19" s="7">
        <f>SUM('법정동(2015.6월말)'!AS19:AS20)</f>
        <v>0</v>
      </c>
      <c r="AT19" s="10">
        <f>SUM('법정동(2015.6월말)'!AT19:AT20)</f>
        <v>2049.9</v>
      </c>
      <c r="AU19" s="7">
        <f>SUM('법정동(2015.6월말)'!AU19:AU20)</f>
        <v>2</v>
      </c>
      <c r="AV19" s="10">
        <f>SUM('법정동(2015.6월말)'!AV19:AV20)</f>
        <v>0</v>
      </c>
      <c r="AW19" s="7">
        <f>SUM('법정동(2015.6월말)'!AW19:AW20)</f>
        <v>0</v>
      </c>
      <c r="AX19" s="10">
        <f>SUM('법정동(2015.6월말)'!AX19:AX20)</f>
        <v>0</v>
      </c>
      <c r="AY19" s="7">
        <f>SUM('법정동(2015.6월말)'!AY19:AY20)</f>
        <v>0</v>
      </c>
      <c r="AZ19" s="10">
        <f>SUM('법정동(2015.6월말)'!AZ19:AZ20)</f>
        <v>8250</v>
      </c>
      <c r="BA19" s="7">
        <f>SUM('법정동(2015.6월말)'!BA19:BA20)</f>
        <v>8</v>
      </c>
      <c r="BB19" s="10">
        <f>SUM('법정동(2015.6월말)'!BB19:BB20)</f>
        <v>0</v>
      </c>
      <c r="BC19" s="7">
        <f>SUM('법정동(2015.6월말)'!BC19:BC20)</f>
        <v>0</v>
      </c>
      <c r="BD19" s="10">
        <f>SUM('법정동(2015.6월말)'!BD19:BD20)</f>
        <v>0</v>
      </c>
      <c r="BE19" s="7">
        <f>SUM('법정동(2015.6월말)'!BE19:BE20)</f>
        <v>0</v>
      </c>
      <c r="BF19" s="10">
        <f>SUM('법정동(2015.6월말)'!BF19:BF20)</f>
        <v>3557.7</v>
      </c>
      <c r="BG19" s="8">
        <f>SUM('법정동(2015.6월말)'!BG19:BG20)</f>
        <v>23</v>
      </c>
    </row>
    <row r="20" spans="1:59" s="4" customFormat="1" ht="20.25" customHeight="1">
      <c r="A20" s="58" t="s">
        <v>161</v>
      </c>
      <c r="B20" s="52">
        <f>SUM('법정동(2015.6월말)'!B21:B22)</f>
        <v>1614106.7</v>
      </c>
      <c r="C20" s="35">
        <f>SUM('법정동(2015.6월말)'!C21:C22)</f>
        <v>4785</v>
      </c>
      <c r="D20" s="10">
        <f>SUM('법정동(2015.6월말)'!D21:D22)</f>
        <v>241673</v>
      </c>
      <c r="E20" s="7">
        <f>SUM('법정동(2015.6월말)'!E21:E22)</f>
        <v>524</v>
      </c>
      <c r="F20" s="10">
        <f>SUM('법정동(2015.6월말)'!F21:F22)</f>
        <v>41413</v>
      </c>
      <c r="G20" s="7">
        <f>SUM('법정동(2015.6월말)'!G21:G22)</f>
        <v>99</v>
      </c>
      <c r="H20" s="10">
        <f>SUM('법정동(2015.6월말)'!H21:H22)</f>
        <v>0</v>
      </c>
      <c r="I20" s="7">
        <f>SUM('법정동(2015.6월말)'!I21:I22)</f>
        <v>0</v>
      </c>
      <c r="J20" s="10">
        <f>SUM('법정동(2015.6월말)'!J21:J22)</f>
        <v>0</v>
      </c>
      <c r="K20" s="7">
        <f>SUM('법정동(2015.6월말)'!K21:K22)</f>
        <v>0</v>
      </c>
      <c r="L20" s="10">
        <f>SUM('법정동(2015.6월말)'!L21:L22)</f>
        <v>385533</v>
      </c>
      <c r="M20" s="7">
        <f>SUM('법정동(2015.6월말)'!M21:M22)</f>
        <v>95</v>
      </c>
      <c r="N20" s="10">
        <f>SUM('법정동(2015.6월말)'!N21:N22)</f>
        <v>0</v>
      </c>
      <c r="O20" s="10">
        <f>SUM('법정동(2015.6월말)'!O21:O22)</f>
        <v>0</v>
      </c>
      <c r="P20" s="10">
        <f>SUM('법정동(2015.6월말)'!P21:P22)</f>
        <v>0</v>
      </c>
      <c r="Q20" s="7">
        <f>SUM('법정동(2015.6월말)'!Q21:Q22)</f>
        <v>0</v>
      </c>
      <c r="R20" s="10">
        <f>SUM('법정동(2015.6월말)'!R21:R22)</f>
        <v>547123.1</v>
      </c>
      <c r="S20" s="7">
        <f>SUM('법정동(2015.6월말)'!S21:S22)</f>
        <v>3158</v>
      </c>
      <c r="T20" s="10">
        <f>SUM('법정동(2015.6월말)'!T21:T22)</f>
        <v>353.1</v>
      </c>
      <c r="U20" s="7">
        <f>SUM('법정동(2015.6월말)'!U21:U22)</f>
        <v>1</v>
      </c>
      <c r="V20" s="10">
        <f>SUM('법정동(2015.6월말)'!V21:V22)</f>
        <v>33929</v>
      </c>
      <c r="W20" s="7">
        <f>SUM('법정동(2015.6월말)'!W21:W22)</f>
        <v>8</v>
      </c>
      <c r="X20" s="10">
        <f>SUM('법정동(2015.6월말)'!X21:X22)</f>
        <v>4892.1000000000004</v>
      </c>
      <c r="Y20" s="7">
        <f>SUM('법정동(2015.6월말)'!Y21:Y22)</f>
        <v>14</v>
      </c>
      <c r="Z20" s="10">
        <f>SUM('법정동(2015.6월말)'!Z21:Z22)</f>
        <v>2234.6</v>
      </c>
      <c r="AA20" s="7">
        <f>SUM('법정동(2015.6월말)'!AA21:AA22)</f>
        <v>4</v>
      </c>
      <c r="AB20" s="10">
        <f>SUM('법정동(2015.6월말)'!AB21:AB22)</f>
        <v>1877.1</v>
      </c>
      <c r="AC20" s="7">
        <f>SUM('법정동(2015.6월말)'!AC21:AC22)</f>
        <v>5</v>
      </c>
      <c r="AD20" s="10">
        <f>SUM('법정동(2015.6월말)'!AD21:AD22)</f>
        <v>284891.7</v>
      </c>
      <c r="AE20" s="7">
        <f>SUM('법정동(2015.6월말)'!AE21:AE22)</f>
        <v>798</v>
      </c>
      <c r="AF20" s="10">
        <f>SUM('법정동(2015.6월말)'!AF21:AF22)</f>
        <v>0</v>
      </c>
      <c r="AG20" s="7">
        <f>SUM('법정동(2015.6월말)'!AG21:AG22)</f>
        <v>0</v>
      </c>
      <c r="AH20" s="10">
        <f>SUM('법정동(2015.6월말)'!AH21:AH22)</f>
        <v>273</v>
      </c>
      <c r="AI20" s="7">
        <f>SUM('법정동(2015.6월말)'!AI21:AI22)</f>
        <v>4</v>
      </c>
      <c r="AJ20" s="10">
        <f>SUM('법정동(2015.6월말)'!AJ21:AJ22)</f>
        <v>9140</v>
      </c>
      <c r="AK20" s="7">
        <f>SUM('법정동(2015.6월말)'!AK21:AK22)</f>
        <v>1</v>
      </c>
      <c r="AL20" s="10">
        <f>SUM('법정동(2015.6월말)'!AL21:AL22)</f>
        <v>4369</v>
      </c>
      <c r="AM20" s="7">
        <f>SUM('법정동(2015.6월말)'!AM21:AM22)</f>
        <v>16</v>
      </c>
      <c r="AN20" s="10">
        <f>SUM('법정동(2015.6월말)'!AN21:AN22)</f>
        <v>27</v>
      </c>
      <c r="AO20" s="7">
        <f>SUM('법정동(2015.6월말)'!AO21:AO22)</f>
        <v>2</v>
      </c>
      <c r="AP20" s="10">
        <f>SUM('법정동(2015.6월말)'!AP21:AP22)</f>
        <v>0</v>
      </c>
      <c r="AQ20" s="7">
        <f>SUM('법정동(2015.6월말)'!AQ21:AQ22)</f>
        <v>0</v>
      </c>
      <c r="AR20" s="10">
        <f>SUM('법정동(2015.6월말)'!AR21:AR22)</f>
        <v>283</v>
      </c>
      <c r="AS20" s="7">
        <f>SUM('법정동(2015.6월말)'!AS21:AS22)</f>
        <v>2</v>
      </c>
      <c r="AT20" s="10">
        <f>SUM('법정동(2015.6월말)'!AT21:AT22)</f>
        <v>0</v>
      </c>
      <c r="AU20" s="7">
        <f>SUM('법정동(2015.6월말)'!AU21:AU22)</f>
        <v>0</v>
      </c>
      <c r="AV20" s="10">
        <f>SUM('법정동(2015.6월말)'!AV21:AV22)</f>
        <v>0</v>
      </c>
      <c r="AW20" s="7">
        <f>SUM('법정동(2015.6월말)'!AW21:AW22)</f>
        <v>0</v>
      </c>
      <c r="AX20" s="10">
        <f>SUM('법정동(2015.6월말)'!AX21:AX22)</f>
        <v>0</v>
      </c>
      <c r="AY20" s="7">
        <f>SUM('법정동(2015.6월말)'!AY21:AY22)</f>
        <v>0</v>
      </c>
      <c r="AZ20" s="10">
        <f>SUM('법정동(2015.6월말)'!AZ21:AZ22)</f>
        <v>7586</v>
      </c>
      <c r="BA20" s="7">
        <f>SUM('법정동(2015.6월말)'!BA21:BA22)</f>
        <v>6</v>
      </c>
      <c r="BB20" s="10">
        <f>SUM('법정동(2015.6월말)'!BB21:BB22)</f>
        <v>0</v>
      </c>
      <c r="BC20" s="7">
        <f>SUM('법정동(2015.6월말)'!BC21:BC22)</f>
        <v>0</v>
      </c>
      <c r="BD20" s="10">
        <f>SUM('법정동(2015.6월말)'!BD21:BD22)</f>
        <v>2565</v>
      </c>
      <c r="BE20" s="7">
        <f>SUM('법정동(2015.6월말)'!BE21:BE22)</f>
        <v>11</v>
      </c>
      <c r="BF20" s="10">
        <f>SUM('법정동(2015.6월말)'!BF21:BF22)</f>
        <v>45944</v>
      </c>
      <c r="BG20" s="8">
        <f>SUM('법정동(2015.6월말)'!BG21:BG22)</f>
        <v>37</v>
      </c>
    </row>
    <row r="21" spans="1:59" s="4" customFormat="1" ht="20.25" customHeight="1">
      <c r="A21" s="58" t="s">
        <v>162</v>
      </c>
      <c r="B21" s="52">
        <f>SUM('법정동(2015.6월말)'!B23)</f>
        <v>1533346.3</v>
      </c>
      <c r="C21" s="35">
        <f>SUM('법정동(2015.6월말)'!C23)</f>
        <v>3202</v>
      </c>
      <c r="D21" s="10">
        <f>SUM('법정동(2015.6월말)'!D23)</f>
        <v>94619</v>
      </c>
      <c r="E21" s="7">
        <f>SUM('법정동(2015.6월말)'!E23)</f>
        <v>439</v>
      </c>
      <c r="F21" s="10">
        <f>SUM('법정동(2015.6월말)'!F23)</f>
        <v>14589</v>
      </c>
      <c r="G21" s="7">
        <f>SUM('법정동(2015.6월말)'!G23)</f>
        <v>71</v>
      </c>
      <c r="H21" s="10">
        <f>SUM('법정동(2015.6월말)'!H23)</f>
        <v>815</v>
      </c>
      <c r="I21" s="7">
        <f>SUM('법정동(2015.6월말)'!I23)</f>
        <v>1</v>
      </c>
      <c r="J21" s="10">
        <f>SUM('법정동(2015.6월말)'!J23)</f>
        <v>0</v>
      </c>
      <c r="K21" s="7">
        <f>SUM('법정동(2015.6월말)'!K23)</f>
        <v>0</v>
      </c>
      <c r="L21" s="10">
        <f>SUM('법정동(2015.6월말)'!L23)</f>
        <v>485665</v>
      </c>
      <c r="M21" s="7">
        <f>SUM('법정동(2015.6월말)'!M23)</f>
        <v>89</v>
      </c>
      <c r="N21" s="10">
        <f>SUM('법정동(2015.6월말)'!N23)</f>
        <v>0</v>
      </c>
      <c r="O21" s="10">
        <f>SUM('법정동(2015.6월말)'!O23)</f>
        <v>0</v>
      </c>
      <c r="P21" s="10">
        <f>SUM('법정동(2015.6월말)'!P23)</f>
        <v>0</v>
      </c>
      <c r="Q21" s="7">
        <f>SUM('법정동(2015.6월말)'!Q23)</f>
        <v>0</v>
      </c>
      <c r="R21" s="10">
        <f>SUM('법정동(2015.6월말)'!R23)</f>
        <v>529576.19999999995</v>
      </c>
      <c r="S21" s="7">
        <f>SUM('법정동(2015.6월말)'!S23)</f>
        <v>1875</v>
      </c>
      <c r="T21" s="10">
        <f>SUM('법정동(2015.6월말)'!T23)</f>
        <v>6735</v>
      </c>
      <c r="U21" s="7">
        <f>SUM('법정동(2015.6월말)'!U23)</f>
        <v>12</v>
      </c>
      <c r="V21" s="10">
        <f>SUM('법정동(2015.6월말)'!V23)</f>
        <v>125624.2</v>
      </c>
      <c r="W21" s="7">
        <f>SUM('법정동(2015.6월말)'!W23)</f>
        <v>31</v>
      </c>
      <c r="X21" s="10">
        <f>SUM('법정동(2015.6월말)'!X23)</f>
        <v>6278</v>
      </c>
      <c r="Y21" s="7">
        <f>SUM('법정동(2015.6월말)'!Y23)</f>
        <v>7</v>
      </c>
      <c r="Z21" s="10">
        <f>SUM('법정동(2015.6월말)'!Z23)</f>
        <v>1291</v>
      </c>
      <c r="AA21" s="7">
        <f>SUM('법정동(2015.6월말)'!AA23)</f>
        <v>2</v>
      </c>
      <c r="AB21" s="10">
        <f>SUM('법정동(2015.6월말)'!AB23)</f>
        <v>912</v>
      </c>
      <c r="AC21" s="7">
        <f>SUM('법정동(2015.6월말)'!AC23)</f>
        <v>5</v>
      </c>
      <c r="AD21" s="10">
        <f>SUM('법정동(2015.6월말)'!AD23)</f>
        <v>176565.6</v>
      </c>
      <c r="AE21" s="7">
        <f>SUM('법정동(2015.6월말)'!AE23)</f>
        <v>575</v>
      </c>
      <c r="AF21" s="10">
        <f>SUM('법정동(2015.6월말)'!AF23)</f>
        <v>0</v>
      </c>
      <c r="AG21" s="7">
        <f>SUM('법정동(2015.6월말)'!AG23)</f>
        <v>0</v>
      </c>
      <c r="AH21" s="10">
        <f>SUM('법정동(2015.6월말)'!AH23)</f>
        <v>2006</v>
      </c>
      <c r="AI21" s="7">
        <f>SUM('법정동(2015.6월말)'!AI23)</f>
        <v>1</v>
      </c>
      <c r="AJ21" s="10">
        <f>SUM('법정동(2015.6월말)'!AJ23)</f>
        <v>0</v>
      </c>
      <c r="AK21" s="7">
        <f>SUM('법정동(2015.6월말)'!AK23)</f>
        <v>0</v>
      </c>
      <c r="AL21" s="10">
        <f>SUM('법정동(2015.6월말)'!AL23)</f>
        <v>15756</v>
      </c>
      <c r="AM21" s="7">
        <f>SUM('법정동(2015.6월말)'!AM23)</f>
        <v>13</v>
      </c>
      <c r="AN21" s="10">
        <f>SUM('법정동(2015.6월말)'!AN23)</f>
        <v>0</v>
      </c>
      <c r="AO21" s="7">
        <f>SUM('법정동(2015.6월말)'!AO23)</f>
        <v>0</v>
      </c>
      <c r="AP21" s="10">
        <f>SUM('법정동(2015.6월말)'!AP23)</f>
        <v>0</v>
      </c>
      <c r="AQ21" s="7">
        <f>SUM('법정동(2015.6월말)'!AQ23)</f>
        <v>0</v>
      </c>
      <c r="AR21" s="10">
        <f>SUM('법정동(2015.6월말)'!AR23)</f>
        <v>3092</v>
      </c>
      <c r="AS21" s="7">
        <f>SUM('법정동(2015.6월말)'!AS23)</f>
        <v>6</v>
      </c>
      <c r="AT21" s="10">
        <f>SUM('법정동(2015.6월말)'!AT23)</f>
        <v>0</v>
      </c>
      <c r="AU21" s="7">
        <f>SUM('법정동(2015.6월말)'!AU23)</f>
        <v>0</v>
      </c>
      <c r="AV21" s="10">
        <f>SUM('법정동(2015.6월말)'!AV23)</f>
        <v>1163</v>
      </c>
      <c r="AW21" s="7">
        <f>SUM('법정동(2015.6월말)'!AW23)</f>
        <v>1</v>
      </c>
      <c r="AX21" s="10">
        <f>SUM('법정동(2015.6월말)'!AX23)</f>
        <v>0</v>
      </c>
      <c r="AY21" s="7">
        <f>SUM('법정동(2015.6월말)'!AY23)</f>
        <v>0</v>
      </c>
      <c r="AZ21" s="10">
        <f>SUM('법정동(2015.6월말)'!AZ23)</f>
        <v>7538.5</v>
      </c>
      <c r="BA21" s="7">
        <f>SUM('법정동(2015.6월말)'!BA23)</f>
        <v>14</v>
      </c>
      <c r="BB21" s="10">
        <f>SUM('법정동(2015.6월말)'!BB23)</f>
        <v>0</v>
      </c>
      <c r="BC21" s="7">
        <f>SUM('법정동(2015.6월말)'!BC23)</f>
        <v>0</v>
      </c>
      <c r="BD21" s="10">
        <f>SUM('법정동(2015.6월말)'!BD23)</f>
        <v>760</v>
      </c>
      <c r="BE21" s="7">
        <f>SUM('법정동(2015.6월말)'!BE23)</f>
        <v>5</v>
      </c>
      <c r="BF21" s="10">
        <f>SUM('법정동(2015.6월말)'!BF23)</f>
        <v>60360.800000000003</v>
      </c>
      <c r="BG21" s="8">
        <f>SUM('법정동(2015.6월말)'!BG23)</f>
        <v>55</v>
      </c>
    </row>
    <row r="22" spans="1:59" s="4" customFormat="1" ht="20.25" customHeight="1">
      <c r="A22" s="58" t="s">
        <v>163</v>
      </c>
      <c r="B22" s="52">
        <f>SUM('법정동(2015.6월말)'!B24,'법정동(2015.6월말)'!B33)</f>
        <v>6794505</v>
      </c>
      <c r="C22" s="35">
        <f>SUM('법정동(2015.6월말)'!C24,'법정동(2015.6월말)'!C33)</f>
        <v>4512</v>
      </c>
      <c r="D22" s="10">
        <f>SUM('법정동(2015.6월말)'!D24,'법정동(2015.6월말)'!D33)</f>
        <v>1129749</v>
      </c>
      <c r="E22" s="7">
        <f>SUM('법정동(2015.6월말)'!E24,'법정동(2015.6월말)'!E33)</f>
        <v>1493</v>
      </c>
      <c r="F22" s="10">
        <f>SUM('법정동(2015.6월말)'!F24,'법정동(2015.6월말)'!F33)</f>
        <v>142245</v>
      </c>
      <c r="G22" s="7">
        <f>SUM('법정동(2015.6월말)'!G24,'법정동(2015.6월말)'!G33)</f>
        <v>251</v>
      </c>
      <c r="H22" s="10">
        <f>SUM('법정동(2015.6월말)'!H24,'법정동(2015.6월말)'!H33)</f>
        <v>0</v>
      </c>
      <c r="I22" s="7">
        <f>SUM('법정동(2015.6월말)'!I24,'법정동(2015.6월말)'!I33)</f>
        <v>0</v>
      </c>
      <c r="J22" s="10">
        <f>SUM('법정동(2015.6월말)'!J24,'법정동(2015.6월말)'!J33)</f>
        <v>0</v>
      </c>
      <c r="K22" s="7">
        <f>SUM('법정동(2015.6월말)'!K24,'법정동(2015.6월말)'!K33)</f>
        <v>0</v>
      </c>
      <c r="L22" s="10">
        <f>SUM('법정동(2015.6월말)'!L24,'법정동(2015.6월말)'!L33)</f>
        <v>2373641.9</v>
      </c>
      <c r="M22" s="7">
        <f>SUM('법정동(2015.6월말)'!M24,'법정동(2015.6월말)'!M33)</f>
        <v>559</v>
      </c>
      <c r="N22" s="10">
        <f>SUM('법정동(2015.6월말)'!N24,'법정동(2015.6월말)'!N33)</f>
        <v>0</v>
      </c>
      <c r="O22" s="10">
        <f>SUM('법정동(2015.6월말)'!O24,'법정동(2015.6월말)'!O33)</f>
        <v>0</v>
      </c>
      <c r="P22" s="10">
        <f>SUM('법정동(2015.6월말)'!P24,'법정동(2015.6월말)'!P33)</f>
        <v>0</v>
      </c>
      <c r="Q22" s="7">
        <f>SUM('법정동(2015.6월말)'!Q24,'법정동(2015.6월말)'!Q33)</f>
        <v>0</v>
      </c>
      <c r="R22" s="10">
        <f>SUM('법정동(2015.6월말)'!R24,'법정동(2015.6월말)'!R33)</f>
        <v>392631.8</v>
      </c>
      <c r="S22" s="7">
        <f>SUM('법정동(2015.6월말)'!S24,'법정동(2015.6월말)'!S33)</f>
        <v>1075</v>
      </c>
      <c r="T22" s="10">
        <f>SUM('법정동(2015.6월말)'!T24,'법정동(2015.6월말)'!T33)</f>
        <v>851758</v>
      </c>
      <c r="U22" s="7">
        <f>SUM('법정동(2015.6월말)'!U24,'법정동(2015.6월말)'!U33)</f>
        <v>132</v>
      </c>
      <c r="V22" s="10">
        <f>SUM('법정동(2015.6월말)'!V24,'법정동(2015.6월말)'!V33)</f>
        <v>19320</v>
      </c>
      <c r="W22" s="7">
        <f>SUM('법정동(2015.6월말)'!W24,'법정동(2015.6월말)'!W33)</f>
        <v>3</v>
      </c>
      <c r="X22" s="10">
        <f>SUM('법정동(2015.6월말)'!X24,'법정동(2015.6월말)'!X33)</f>
        <v>7166.1</v>
      </c>
      <c r="Y22" s="7">
        <f>SUM('법정동(2015.6월말)'!Y24,'법정동(2015.6월말)'!Y33)</f>
        <v>10</v>
      </c>
      <c r="Z22" s="10">
        <f>SUM('법정동(2015.6월말)'!Z24,'법정동(2015.6월말)'!Z33)</f>
        <v>2571</v>
      </c>
      <c r="AA22" s="7">
        <f>SUM('법정동(2015.6월말)'!AA24,'법정동(2015.6월말)'!AA33)</f>
        <v>10</v>
      </c>
      <c r="AB22" s="10">
        <f>SUM('법정동(2015.6월말)'!AB24,'법정동(2015.6월말)'!AB33)</f>
        <v>1810</v>
      </c>
      <c r="AC22" s="7">
        <f>SUM('법정동(2015.6월말)'!AC24,'법정동(2015.6월말)'!AC33)</f>
        <v>2</v>
      </c>
      <c r="AD22" s="10">
        <f>SUM('법정동(2015.6월말)'!AD24,'법정동(2015.6월말)'!AD33)</f>
        <v>302653.3</v>
      </c>
      <c r="AE22" s="7">
        <f>SUM('법정동(2015.6월말)'!AE24,'법정동(2015.6월말)'!AE33)</f>
        <v>699</v>
      </c>
      <c r="AF22" s="10">
        <f>SUM('법정동(2015.6월말)'!AF24,'법정동(2015.6월말)'!AF33)</f>
        <v>0</v>
      </c>
      <c r="AG22" s="7">
        <f>SUM('법정동(2015.6월말)'!AG24,'법정동(2015.6월말)'!AG33)</f>
        <v>0</v>
      </c>
      <c r="AH22" s="10">
        <f>SUM('법정동(2015.6월말)'!AH24,'법정동(2015.6월말)'!AH33)</f>
        <v>13448</v>
      </c>
      <c r="AI22" s="7">
        <f>SUM('법정동(2015.6월말)'!AI24,'법정동(2015.6월말)'!AI33)</f>
        <v>34</v>
      </c>
      <c r="AJ22" s="10">
        <f>SUM('법정동(2015.6월말)'!AJ24,'법정동(2015.6월말)'!AJ33)</f>
        <v>506</v>
      </c>
      <c r="AK22" s="7">
        <f>SUM('법정동(2015.6월말)'!AK24,'법정동(2015.6월말)'!AK33)</f>
        <v>2</v>
      </c>
      <c r="AL22" s="10">
        <f>SUM('법정동(2015.6월말)'!AL24,'법정동(2015.6월말)'!AL33)</f>
        <v>45561</v>
      </c>
      <c r="AM22" s="7">
        <f>SUM('법정동(2015.6월말)'!AM24,'법정동(2015.6월말)'!AM33)</f>
        <v>21</v>
      </c>
      <c r="AN22" s="10">
        <f>SUM('법정동(2015.6월말)'!AN24,'법정동(2015.6월말)'!AN33)</f>
        <v>221</v>
      </c>
      <c r="AO22" s="7">
        <f>SUM('법정동(2015.6월말)'!AO24,'법정동(2015.6월말)'!AO33)</f>
        <v>1</v>
      </c>
      <c r="AP22" s="10">
        <f>SUM('법정동(2015.6월말)'!AP24,'법정동(2015.6월말)'!AP33)</f>
        <v>1601</v>
      </c>
      <c r="AQ22" s="7">
        <f>SUM('법정동(2015.6월말)'!AQ24,'법정동(2015.6월말)'!AQ33)</f>
        <v>1</v>
      </c>
      <c r="AR22" s="10">
        <f>SUM('법정동(2015.6월말)'!AR24,'법정동(2015.6월말)'!AR33)</f>
        <v>1260.7</v>
      </c>
      <c r="AS22" s="7">
        <f>SUM('법정동(2015.6월말)'!AS24,'법정동(2015.6월말)'!AS33)</f>
        <v>1</v>
      </c>
      <c r="AT22" s="10">
        <f>SUM('법정동(2015.6월말)'!AT24,'법정동(2015.6월말)'!AT33)</f>
        <v>80652.800000000003</v>
      </c>
      <c r="AU22" s="7">
        <f>SUM('법정동(2015.6월말)'!AU24,'법정동(2015.6월말)'!AU33)</f>
        <v>20</v>
      </c>
      <c r="AV22" s="10">
        <f>SUM('법정동(2015.6월말)'!AV24,'법정동(2015.6월말)'!AV33)</f>
        <v>1142605.1000000001</v>
      </c>
      <c r="AW22" s="7">
        <f>SUM('법정동(2015.6월말)'!AW24,'법정동(2015.6월말)'!AW33)</f>
        <v>5</v>
      </c>
      <c r="AX22" s="10">
        <f>SUM('법정동(2015.6월말)'!AX24,'법정동(2015.6월말)'!AX33)</f>
        <v>38738.1</v>
      </c>
      <c r="AY22" s="7">
        <f>SUM('법정동(2015.6월말)'!AY24,'법정동(2015.6월말)'!AY33)</f>
        <v>2</v>
      </c>
      <c r="AZ22" s="10">
        <f>SUM('법정동(2015.6월말)'!AZ24,'법정동(2015.6월말)'!AZ33)</f>
        <v>10457</v>
      </c>
      <c r="BA22" s="7">
        <f>SUM('법정동(2015.6월말)'!BA24,'법정동(2015.6월말)'!BA33)</f>
        <v>12</v>
      </c>
      <c r="BB22" s="10">
        <f>SUM('법정동(2015.6월말)'!BB24,'법정동(2015.6월말)'!BB33)</f>
        <v>0</v>
      </c>
      <c r="BC22" s="7">
        <f>SUM('법정동(2015.6월말)'!BC24,'법정동(2015.6월말)'!BC33)</f>
        <v>0</v>
      </c>
      <c r="BD22" s="10">
        <f>SUM('법정동(2015.6월말)'!BD24,'법정동(2015.6월말)'!BD33)</f>
        <v>13719</v>
      </c>
      <c r="BE22" s="7">
        <f>SUM('법정동(2015.6월말)'!BE24,'법정동(2015.6월말)'!BE33)</f>
        <v>46</v>
      </c>
      <c r="BF22" s="10">
        <f>SUM('법정동(2015.6월말)'!BF24,'법정동(2015.6월말)'!BF33)</f>
        <v>222189.2</v>
      </c>
      <c r="BG22" s="8">
        <f>SUM('법정동(2015.6월말)'!BG24,'법정동(2015.6월말)'!BG33)</f>
        <v>133</v>
      </c>
    </row>
    <row r="23" spans="1:59" s="4" customFormat="1" ht="20.25" customHeight="1">
      <c r="A23" s="58" t="s">
        <v>164</v>
      </c>
      <c r="B23" s="52">
        <f>SUM('법정동(2015.6월말)'!B25)</f>
        <v>2575285.9</v>
      </c>
      <c r="C23" s="35">
        <f>SUM('법정동(2015.6월말)'!C25)</f>
        <v>1941</v>
      </c>
      <c r="D23" s="10">
        <f>SUM('법정동(2015.6월말)'!D25)</f>
        <v>203644</v>
      </c>
      <c r="E23" s="7">
        <f>SUM('법정동(2015.6월말)'!E25)</f>
        <v>277</v>
      </c>
      <c r="F23" s="10">
        <f>SUM('법정동(2015.6월말)'!F25)</f>
        <v>116410</v>
      </c>
      <c r="G23" s="7">
        <f>SUM('법정동(2015.6월말)'!G25)</f>
        <v>195</v>
      </c>
      <c r="H23" s="10">
        <f>SUM('법정동(2015.6월말)'!H25)</f>
        <v>0</v>
      </c>
      <c r="I23" s="7">
        <f>SUM('법정동(2015.6월말)'!I25)</f>
        <v>0</v>
      </c>
      <c r="J23" s="10">
        <f>SUM('법정동(2015.6월말)'!J25)</f>
        <v>0</v>
      </c>
      <c r="K23" s="7">
        <f>SUM('법정동(2015.6월말)'!K25)</f>
        <v>0</v>
      </c>
      <c r="L23" s="10">
        <f>SUM('법정동(2015.6월말)'!L25)</f>
        <v>1223622</v>
      </c>
      <c r="M23" s="7">
        <f>SUM('법정동(2015.6월말)'!M25)</f>
        <v>293</v>
      </c>
      <c r="N23" s="10">
        <f>SUM('법정동(2015.6월말)'!N25)</f>
        <v>0</v>
      </c>
      <c r="O23" s="10">
        <f>SUM('법정동(2015.6월말)'!O25)</f>
        <v>0</v>
      </c>
      <c r="P23" s="10">
        <f>SUM('법정동(2015.6월말)'!P25)</f>
        <v>0</v>
      </c>
      <c r="Q23" s="7">
        <f>SUM('법정동(2015.6월말)'!Q25)</f>
        <v>0</v>
      </c>
      <c r="R23" s="10">
        <f>SUM('법정동(2015.6월말)'!R25)</f>
        <v>562912.19999999995</v>
      </c>
      <c r="S23" s="7">
        <f>SUM('법정동(2015.6월말)'!S25)</f>
        <v>759</v>
      </c>
      <c r="T23" s="10">
        <f>SUM('법정동(2015.6월말)'!T25)</f>
        <v>0</v>
      </c>
      <c r="U23" s="7">
        <f>SUM('법정동(2015.6월말)'!U25)</f>
        <v>0</v>
      </c>
      <c r="V23" s="10">
        <f>SUM('법정동(2015.6월말)'!V25)</f>
        <v>58011</v>
      </c>
      <c r="W23" s="7">
        <f>SUM('법정동(2015.6월말)'!W25)</f>
        <v>4</v>
      </c>
      <c r="X23" s="10">
        <f>SUM('법정동(2015.6월말)'!X25)</f>
        <v>2518</v>
      </c>
      <c r="Y23" s="7">
        <f>SUM('법정동(2015.6월말)'!Y25)</f>
        <v>14</v>
      </c>
      <c r="Z23" s="10">
        <f>SUM('법정동(2015.6월말)'!Z25)</f>
        <v>1488</v>
      </c>
      <c r="AA23" s="7">
        <f>SUM('법정동(2015.6월말)'!AA25)</f>
        <v>1</v>
      </c>
      <c r="AB23" s="10">
        <f>SUM('법정동(2015.6월말)'!AB25)</f>
        <v>741</v>
      </c>
      <c r="AC23" s="7">
        <f>SUM('법정동(2015.6월말)'!AC25)</f>
        <v>1</v>
      </c>
      <c r="AD23" s="10">
        <f>SUM('법정동(2015.6월말)'!AD25)</f>
        <v>291372.5</v>
      </c>
      <c r="AE23" s="7">
        <f>SUM('법정동(2015.6월말)'!AE25)</f>
        <v>285</v>
      </c>
      <c r="AF23" s="10">
        <f>SUM('법정동(2015.6월말)'!AF25)</f>
        <v>0</v>
      </c>
      <c r="AG23" s="7">
        <f>SUM('법정동(2015.6월말)'!AG25)</f>
        <v>0</v>
      </c>
      <c r="AH23" s="10">
        <f>SUM('법정동(2015.6월말)'!AH25)</f>
        <v>0</v>
      </c>
      <c r="AI23" s="7">
        <f>SUM('법정동(2015.6월말)'!AI25)</f>
        <v>0</v>
      </c>
      <c r="AJ23" s="10">
        <f>SUM('법정동(2015.6월말)'!AJ25)</f>
        <v>0</v>
      </c>
      <c r="AK23" s="7">
        <f>SUM('법정동(2015.6월말)'!AK25)</f>
        <v>0</v>
      </c>
      <c r="AL23" s="10">
        <f>SUM('법정동(2015.6월말)'!AL25)</f>
        <v>15119.9</v>
      </c>
      <c r="AM23" s="7">
        <f>SUM('법정동(2015.6월말)'!AM25)</f>
        <v>20</v>
      </c>
      <c r="AN23" s="10">
        <f>SUM('법정동(2015.6월말)'!AN25)</f>
        <v>958</v>
      </c>
      <c r="AO23" s="7">
        <f>SUM('법정동(2015.6월말)'!AO25)</f>
        <v>2</v>
      </c>
      <c r="AP23" s="10">
        <f>SUM('법정동(2015.6월말)'!AP25)</f>
        <v>0</v>
      </c>
      <c r="AQ23" s="7">
        <f>SUM('법정동(2015.6월말)'!AQ25)</f>
        <v>0</v>
      </c>
      <c r="AR23" s="10">
        <f>SUM('법정동(2015.6월말)'!AR25)</f>
        <v>11855</v>
      </c>
      <c r="AS23" s="7">
        <f>SUM('법정동(2015.6월말)'!AS25)</f>
        <v>5</v>
      </c>
      <c r="AT23" s="10">
        <f>SUM('법정동(2015.6월말)'!AT25)</f>
        <v>32420.400000000001</v>
      </c>
      <c r="AU23" s="7">
        <f>SUM('법정동(2015.6월말)'!AU25)</f>
        <v>8</v>
      </c>
      <c r="AV23" s="10">
        <f>SUM('법정동(2015.6월말)'!AV25)</f>
        <v>9361</v>
      </c>
      <c r="AW23" s="7">
        <f>SUM('법정동(2015.6월말)'!AW25)</f>
        <v>5</v>
      </c>
      <c r="AX23" s="10">
        <f>SUM('법정동(2015.6월말)'!AX25)</f>
        <v>0</v>
      </c>
      <c r="AY23" s="7">
        <f>SUM('법정동(2015.6월말)'!AY25)</f>
        <v>0</v>
      </c>
      <c r="AZ23" s="10">
        <f>SUM('법정동(2015.6월말)'!AZ25)</f>
        <v>15908.4</v>
      </c>
      <c r="BA23" s="7">
        <f>SUM('법정동(2015.6월말)'!BA25)</f>
        <v>22</v>
      </c>
      <c r="BB23" s="10">
        <f>SUM('법정동(2015.6월말)'!BB25)</f>
        <v>0</v>
      </c>
      <c r="BC23" s="7">
        <f>SUM('법정동(2015.6월말)'!BC25)</f>
        <v>0</v>
      </c>
      <c r="BD23" s="10">
        <f>SUM('법정동(2015.6월말)'!BD25)</f>
        <v>2630</v>
      </c>
      <c r="BE23" s="7">
        <f>SUM('법정동(2015.6월말)'!BE25)</f>
        <v>8</v>
      </c>
      <c r="BF23" s="10">
        <f>SUM('법정동(2015.6월말)'!BF25)</f>
        <v>26314.5</v>
      </c>
      <c r="BG23" s="8">
        <f>SUM('법정동(2015.6월말)'!BG25)</f>
        <v>42</v>
      </c>
    </row>
    <row r="24" spans="1:59" s="4" customFormat="1" ht="20.25" customHeight="1">
      <c r="A24" s="58" t="s">
        <v>165</v>
      </c>
      <c r="B24" s="52">
        <f>SUM('법정동(2015.6월말)'!B26)</f>
        <v>2244390.2999999998</v>
      </c>
      <c r="C24" s="35">
        <f>SUM('법정동(2015.6월말)'!C26)</f>
        <v>3127</v>
      </c>
      <c r="D24" s="10">
        <f>SUM('법정동(2015.6월말)'!D26)</f>
        <v>172008</v>
      </c>
      <c r="E24" s="7">
        <f>SUM('법정동(2015.6월말)'!E26)</f>
        <v>301</v>
      </c>
      <c r="F24" s="10">
        <f>SUM('법정동(2015.6월말)'!F26)</f>
        <v>31923</v>
      </c>
      <c r="G24" s="7">
        <f>SUM('법정동(2015.6월말)'!G26)</f>
        <v>79</v>
      </c>
      <c r="H24" s="10">
        <f>SUM('법정동(2015.6월말)'!H26)</f>
        <v>0</v>
      </c>
      <c r="I24" s="7">
        <f>SUM('법정동(2015.6월말)'!I26)</f>
        <v>0</v>
      </c>
      <c r="J24" s="10">
        <f>SUM('법정동(2015.6월말)'!J26)</f>
        <v>0</v>
      </c>
      <c r="K24" s="7">
        <f>SUM('법정동(2015.6월말)'!K26)</f>
        <v>0</v>
      </c>
      <c r="L24" s="10">
        <f>SUM('법정동(2015.6월말)'!L26)</f>
        <v>836075.7</v>
      </c>
      <c r="M24" s="7">
        <f>SUM('법정동(2015.6월말)'!M26)</f>
        <v>315</v>
      </c>
      <c r="N24" s="10">
        <f>SUM('법정동(2015.6월말)'!N26)</f>
        <v>0</v>
      </c>
      <c r="O24" s="10">
        <f>SUM('법정동(2015.6월말)'!O26)</f>
        <v>0</v>
      </c>
      <c r="P24" s="10">
        <f>SUM('법정동(2015.6월말)'!P26)</f>
        <v>0</v>
      </c>
      <c r="Q24" s="7">
        <f>SUM('법정동(2015.6월말)'!Q26)</f>
        <v>0</v>
      </c>
      <c r="R24" s="10">
        <f>SUM('법정동(2015.6월말)'!R26)</f>
        <v>707851.3</v>
      </c>
      <c r="S24" s="7">
        <f>SUM('법정동(2015.6월말)'!S26)</f>
        <v>1881</v>
      </c>
      <c r="T24" s="10">
        <f>SUM('법정동(2015.6월말)'!T26)</f>
        <v>0</v>
      </c>
      <c r="U24" s="7">
        <f>SUM('법정동(2015.6월말)'!U26)</f>
        <v>0</v>
      </c>
      <c r="V24" s="10">
        <f>SUM('법정동(2015.6월말)'!V26)</f>
        <v>122894.6</v>
      </c>
      <c r="W24" s="7">
        <f>SUM('법정동(2015.6월말)'!W26)</f>
        <v>10</v>
      </c>
      <c r="X24" s="10">
        <f>SUM('법정동(2015.6월말)'!X26)</f>
        <v>13625.4</v>
      </c>
      <c r="Y24" s="7">
        <f>SUM('법정동(2015.6월말)'!Y26)</f>
        <v>46</v>
      </c>
      <c r="Z24" s="10">
        <f>SUM('법정동(2015.6월말)'!Z26)</f>
        <v>1109.0999999999999</v>
      </c>
      <c r="AA24" s="7">
        <f>SUM('법정동(2015.6월말)'!AA26)</f>
        <v>2</v>
      </c>
      <c r="AB24" s="10">
        <f>SUM('법정동(2015.6월말)'!AB26)</f>
        <v>205</v>
      </c>
      <c r="AC24" s="7">
        <f>SUM('법정동(2015.6월말)'!AC26)</f>
        <v>1</v>
      </c>
      <c r="AD24" s="10">
        <f>SUM('법정동(2015.6월말)'!AD26)</f>
        <v>239411.1</v>
      </c>
      <c r="AE24" s="7">
        <f>SUM('법정동(2015.6월말)'!AE26)</f>
        <v>364</v>
      </c>
      <c r="AF24" s="10">
        <f>SUM('법정동(2015.6월말)'!AF26)</f>
        <v>0</v>
      </c>
      <c r="AG24" s="7">
        <f>SUM('법정동(2015.6월말)'!AG26)</f>
        <v>0</v>
      </c>
      <c r="AH24" s="10">
        <f>SUM('법정동(2015.6월말)'!AH26)</f>
        <v>0</v>
      </c>
      <c r="AI24" s="7">
        <f>SUM('법정동(2015.6월말)'!AI26)</f>
        <v>0</v>
      </c>
      <c r="AJ24" s="10">
        <f>SUM('법정동(2015.6월말)'!AJ26)</f>
        <v>8513</v>
      </c>
      <c r="AK24" s="7">
        <f>SUM('법정동(2015.6월말)'!AK26)</f>
        <v>5</v>
      </c>
      <c r="AL24" s="10">
        <f>SUM('법정동(2015.6월말)'!AL26)</f>
        <v>9438.4</v>
      </c>
      <c r="AM24" s="7">
        <f>SUM('법정동(2015.6월말)'!AM26)</f>
        <v>13</v>
      </c>
      <c r="AN24" s="10">
        <f>SUM('법정동(2015.6월말)'!AN26)</f>
        <v>0</v>
      </c>
      <c r="AO24" s="7">
        <f>SUM('법정동(2015.6월말)'!AO26)</f>
        <v>0</v>
      </c>
      <c r="AP24" s="10">
        <f>SUM('법정동(2015.6월말)'!AP26)</f>
        <v>0</v>
      </c>
      <c r="AQ24" s="7">
        <f>SUM('법정동(2015.6월말)'!AQ26)</f>
        <v>0</v>
      </c>
      <c r="AR24" s="10">
        <f>SUM('법정동(2015.6월말)'!AR26)</f>
        <v>31</v>
      </c>
      <c r="AS24" s="7">
        <f>SUM('법정동(2015.6월말)'!AS26)</f>
        <v>1</v>
      </c>
      <c r="AT24" s="10">
        <f>SUM('법정동(2015.6월말)'!AT26)</f>
        <v>54362.1</v>
      </c>
      <c r="AU24" s="7">
        <f>SUM('법정동(2015.6월말)'!AU26)</f>
        <v>21</v>
      </c>
      <c r="AV24" s="10">
        <f>SUM('법정동(2015.6월말)'!AV26)</f>
        <v>0</v>
      </c>
      <c r="AW24" s="7">
        <f>SUM('법정동(2015.6월말)'!AW26)</f>
        <v>0</v>
      </c>
      <c r="AX24" s="10">
        <f>SUM('법정동(2015.6월말)'!AX26)</f>
        <v>0</v>
      </c>
      <c r="AY24" s="7">
        <f>SUM('법정동(2015.6월말)'!AY26)</f>
        <v>0</v>
      </c>
      <c r="AZ24" s="10">
        <f>SUM('법정동(2015.6월말)'!AZ26)</f>
        <v>25861</v>
      </c>
      <c r="BA24" s="7">
        <f>SUM('법정동(2015.6월말)'!BA26)</f>
        <v>15</v>
      </c>
      <c r="BB24" s="10">
        <f>SUM('법정동(2015.6월말)'!BB26)</f>
        <v>0</v>
      </c>
      <c r="BC24" s="7">
        <f>SUM('법정동(2015.6월말)'!BC26)</f>
        <v>0</v>
      </c>
      <c r="BD24" s="10">
        <f>SUM('법정동(2015.6월말)'!BD26)</f>
        <v>3784</v>
      </c>
      <c r="BE24" s="7">
        <f>SUM('법정동(2015.6월말)'!BE26)</f>
        <v>17</v>
      </c>
      <c r="BF24" s="10">
        <f>SUM('법정동(2015.6월말)'!BF26)</f>
        <v>17297.599999999999</v>
      </c>
      <c r="BG24" s="8">
        <f>SUM('법정동(2015.6월말)'!BG26)</f>
        <v>56</v>
      </c>
    </row>
    <row r="25" spans="1:59" s="4" customFormat="1" ht="20.25" customHeight="1">
      <c r="A25" s="58" t="s">
        <v>166</v>
      </c>
      <c r="B25" s="52">
        <f>SUM('법정동(2015.6월말)'!B28)</f>
        <v>3088607.9</v>
      </c>
      <c r="C25" s="35">
        <f>SUM('법정동(2015.6월말)'!C28)</f>
        <v>2714</v>
      </c>
      <c r="D25" s="10">
        <f>SUM('법정동(2015.6월말)'!D28)</f>
        <v>139186</v>
      </c>
      <c r="E25" s="7">
        <f>SUM('법정동(2015.6월말)'!E28)</f>
        <v>326</v>
      </c>
      <c r="F25" s="10">
        <f>SUM('법정동(2015.6월말)'!F28)</f>
        <v>93797</v>
      </c>
      <c r="G25" s="7">
        <f>SUM('법정동(2015.6월말)'!G28)</f>
        <v>227</v>
      </c>
      <c r="H25" s="10">
        <f>SUM('법정동(2015.6월말)'!H28)</f>
        <v>0</v>
      </c>
      <c r="I25" s="7">
        <f>SUM('법정동(2015.6월말)'!I28)</f>
        <v>0</v>
      </c>
      <c r="J25" s="10">
        <f>SUM('법정동(2015.6월말)'!J28)</f>
        <v>0</v>
      </c>
      <c r="K25" s="7">
        <f>SUM('법정동(2015.6월말)'!K28)</f>
        <v>0</v>
      </c>
      <c r="L25" s="10">
        <f>SUM('법정동(2015.6월말)'!L28)</f>
        <v>1766916</v>
      </c>
      <c r="M25" s="7">
        <f>SUM('법정동(2015.6월말)'!M28)</f>
        <v>209</v>
      </c>
      <c r="N25" s="10">
        <f>SUM('법정동(2015.6월말)'!N28)</f>
        <v>0</v>
      </c>
      <c r="O25" s="10">
        <f>SUM('법정동(2015.6월말)'!O28)</f>
        <v>0</v>
      </c>
      <c r="P25" s="10">
        <f>SUM('법정동(2015.6월말)'!P28)</f>
        <v>0</v>
      </c>
      <c r="Q25" s="7">
        <f>SUM('법정동(2015.6월말)'!Q28)</f>
        <v>0</v>
      </c>
      <c r="R25" s="10">
        <f>SUM('법정동(2015.6월말)'!R28)</f>
        <v>474820.1</v>
      </c>
      <c r="S25" s="7">
        <f>SUM('법정동(2015.6월말)'!S28)</f>
        <v>1182</v>
      </c>
      <c r="T25" s="10">
        <f>SUM('법정동(2015.6월말)'!T28)</f>
        <v>1501</v>
      </c>
      <c r="U25" s="7">
        <f>SUM('법정동(2015.6월말)'!U28)</f>
        <v>3</v>
      </c>
      <c r="V25" s="10">
        <f>SUM('법정동(2015.6월말)'!V28)</f>
        <v>64631.1</v>
      </c>
      <c r="W25" s="7">
        <f>SUM('법정동(2015.6월말)'!W28)</f>
        <v>10</v>
      </c>
      <c r="X25" s="10">
        <f>SUM('법정동(2015.6월말)'!X28)</f>
        <v>6876.8</v>
      </c>
      <c r="Y25" s="7">
        <f>SUM('법정동(2015.6월말)'!Y28)</f>
        <v>15</v>
      </c>
      <c r="Z25" s="10">
        <f>SUM('법정동(2015.6월말)'!Z28)</f>
        <v>1804.2</v>
      </c>
      <c r="AA25" s="7">
        <f>SUM('법정동(2015.6월말)'!AA28)</f>
        <v>3</v>
      </c>
      <c r="AB25" s="10">
        <f>SUM('법정동(2015.6월말)'!AB28)</f>
        <v>177.4</v>
      </c>
      <c r="AC25" s="7">
        <f>SUM('법정동(2015.6월말)'!AC28)</f>
        <v>1</v>
      </c>
      <c r="AD25" s="10">
        <f>SUM('법정동(2015.6월말)'!AD28)</f>
        <v>285680.40000000002</v>
      </c>
      <c r="AE25" s="7">
        <f>SUM('법정동(2015.6월말)'!AE28)</f>
        <v>544</v>
      </c>
      <c r="AF25" s="10">
        <f>SUM('법정동(2015.6월말)'!AF28)</f>
        <v>53203</v>
      </c>
      <c r="AG25" s="7">
        <f>SUM('법정동(2015.6월말)'!AG28)</f>
        <v>40</v>
      </c>
      <c r="AH25" s="10">
        <f>SUM('법정동(2015.6월말)'!AH28)</f>
        <v>0</v>
      </c>
      <c r="AI25" s="7">
        <f>SUM('법정동(2015.6월말)'!AI28)</f>
        <v>0</v>
      </c>
      <c r="AJ25" s="10">
        <f>SUM('법정동(2015.6월말)'!AJ28)</f>
        <v>9529.4</v>
      </c>
      <c r="AK25" s="7">
        <f>SUM('법정동(2015.6월말)'!AK28)</f>
        <v>3</v>
      </c>
      <c r="AL25" s="10">
        <f>SUM('법정동(2015.6월말)'!AL28)</f>
        <v>25651</v>
      </c>
      <c r="AM25" s="7">
        <f>SUM('법정동(2015.6월말)'!AM28)</f>
        <v>50</v>
      </c>
      <c r="AN25" s="10">
        <f>SUM('법정동(2015.6월말)'!AN28)</f>
        <v>0</v>
      </c>
      <c r="AO25" s="7">
        <f>SUM('법정동(2015.6월말)'!AO28)</f>
        <v>0</v>
      </c>
      <c r="AP25" s="10">
        <f>SUM('법정동(2015.6월말)'!AP28)</f>
        <v>0</v>
      </c>
      <c r="AQ25" s="7">
        <f>SUM('법정동(2015.6월말)'!AQ28)</f>
        <v>0</v>
      </c>
      <c r="AR25" s="10">
        <f>SUM('법정동(2015.6월말)'!AR28)</f>
        <v>91230.5</v>
      </c>
      <c r="AS25" s="7">
        <f>SUM('법정동(2015.6월말)'!AS28)</f>
        <v>57</v>
      </c>
      <c r="AT25" s="10">
        <f>SUM('법정동(2015.6월말)'!AT28)</f>
        <v>16700.400000000001</v>
      </c>
      <c r="AU25" s="7">
        <f>SUM('법정동(2015.6월말)'!AU28)</f>
        <v>10</v>
      </c>
      <c r="AV25" s="10">
        <f>SUM('법정동(2015.6월말)'!AV28)</f>
        <v>0</v>
      </c>
      <c r="AW25" s="7">
        <f>SUM('법정동(2015.6월말)'!AW28)</f>
        <v>0</v>
      </c>
      <c r="AX25" s="10">
        <f>SUM('법정동(2015.6월말)'!AX28)</f>
        <v>0</v>
      </c>
      <c r="AY25" s="7">
        <f>SUM('법정동(2015.6월말)'!AY28)</f>
        <v>0</v>
      </c>
      <c r="AZ25" s="10">
        <f>SUM('법정동(2015.6월말)'!AZ28)</f>
        <v>8992.4</v>
      </c>
      <c r="BA25" s="7">
        <f>SUM('법정동(2015.6월말)'!BA28)</f>
        <v>9</v>
      </c>
      <c r="BB25" s="10">
        <f>SUM('법정동(2015.6월말)'!BB28)</f>
        <v>0</v>
      </c>
      <c r="BC25" s="7">
        <f>SUM('법정동(2015.6월말)'!BC28)</f>
        <v>0</v>
      </c>
      <c r="BD25" s="10">
        <f>SUM('법정동(2015.6월말)'!BD28)</f>
        <v>5712</v>
      </c>
      <c r="BE25" s="7">
        <f>SUM('법정동(2015.6월말)'!BE28)</f>
        <v>7</v>
      </c>
      <c r="BF25" s="10">
        <f>SUM('법정동(2015.6월말)'!BF28)</f>
        <v>42199.199999999997</v>
      </c>
      <c r="BG25" s="8">
        <f>SUM('법정동(2015.6월말)'!BG28)</f>
        <v>18</v>
      </c>
    </row>
    <row r="26" spans="1:59" s="4" customFormat="1" ht="20.25" customHeight="1">
      <c r="A26" s="58" t="s">
        <v>167</v>
      </c>
      <c r="B26" s="52">
        <f>SUM('법정동(2015.6월말)'!B29)</f>
        <v>4075727.1</v>
      </c>
      <c r="C26" s="35">
        <f>SUM('법정동(2015.6월말)'!C29)</f>
        <v>2329</v>
      </c>
      <c r="D26" s="10">
        <f>SUM('법정동(2015.6월말)'!D29)</f>
        <v>177670</v>
      </c>
      <c r="E26" s="7">
        <f>SUM('법정동(2015.6월말)'!E29)</f>
        <v>286</v>
      </c>
      <c r="F26" s="10">
        <f>SUM('법정동(2015.6월말)'!F29)</f>
        <v>425547</v>
      </c>
      <c r="G26" s="7">
        <f>SUM('법정동(2015.6월말)'!G29)</f>
        <v>480</v>
      </c>
      <c r="H26" s="10">
        <f>SUM('법정동(2015.6월말)'!H29)</f>
        <v>0</v>
      </c>
      <c r="I26" s="7">
        <f>SUM('법정동(2015.6월말)'!I29)</f>
        <v>0</v>
      </c>
      <c r="J26" s="10">
        <f>SUM('법정동(2015.6월말)'!J29)</f>
        <v>0</v>
      </c>
      <c r="K26" s="7">
        <f>SUM('법정동(2015.6월말)'!K29)</f>
        <v>0</v>
      </c>
      <c r="L26" s="10">
        <f>SUM('법정동(2015.6월말)'!L29)</f>
        <v>2179203</v>
      </c>
      <c r="M26" s="7">
        <f>SUM('법정동(2015.6월말)'!M29)</f>
        <v>342</v>
      </c>
      <c r="N26" s="10">
        <f>SUM('법정동(2015.6월말)'!N29)</f>
        <v>0</v>
      </c>
      <c r="O26" s="10">
        <f>SUM('법정동(2015.6월말)'!O29)</f>
        <v>0</v>
      </c>
      <c r="P26" s="10">
        <f>SUM('법정동(2015.6월말)'!P29)</f>
        <v>0</v>
      </c>
      <c r="Q26" s="7">
        <f>SUM('법정동(2015.6월말)'!Q29)</f>
        <v>0</v>
      </c>
      <c r="R26" s="10">
        <f>SUM('법정동(2015.6월말)'!R29)</f>
        <v>475353.9</v>
      </c>
      <c r="S26" s="7">
        <f>SUM('법정동(2015.6월말)'!S29)</f>
        <v>645</v>
      </c>
      <c r="T26" s="10">
        <f>SUM('법정동(2015.6월말)'!T29)</f>
        <v>362</v>
      </c>
      <c r="U26" s="7">
        <f>SUM('법정동(2015.6월말)'!U29)</f>
        <v>1</v>
      </c>
      <c r="V26" s="10">
        <f>SUM('법정동(2015.6월말)'!V29)</f>
        <v>722</v>
      </c>
      <c r="W26" s="7">
        <f>SUM('법정동(2015.6월말)'!W29)</f>
        <v>1</v>
      </c>
      <c r="X26" s="10">
        <f>SUM('법정동(2015.6월말)'!X29)</f>
        <v>2833.7</v>
      </c>
      <c r="Y26" s="7">
        <f>SUM('법정동(2015.6월말)'!Y29)</f>
        <v>6</v>
      </c>
      <c r="Z26" s="10">
        <f>SUM('법정동(2015.6월말)'!Z29)</f>
        <v>10143.9</v>
      </c>
      <c r="AA26" s="7">
        <f>SUM('법정동(2015.6월말)'!AA29)</f>
        <v>8</v>
      </c>
      <c r="AB26" s="10">
        <f>SUM('법정동(2015.6월말)'!AB29)</f>
        <v>6602.7</v>
      </c>
      <c r="AC26" s="7">
        <f>SUM('법정동(2015.6월말)'!AC29)</f>
        <v>10</v>
      </c>
      <c r="AD26" s="10">
        <f>SUM('법정동(2015.6월말)'!AD29)</f>
        <v>383823.6</v>
      </c>
      <c r="AE26" s="7">
        <f>SUM('법정동(2015.6월말)'!AE29)</f>
        <v>417</v>
      </c>
      <c r="AF26" s="10">
        <f>SUM('법정동(2015.6월말)'!AF29)</f>
        <v>22933</v>
      </c>
      <c r="AG26" s="7">
        <f>SUM('법정동(2015.6월말)'!AG29)</f>
        <v>33</v>
      </c>
      <c r="AH26" s="10">
        <f>SUM('법정동(2015.6월말)'!AH29)</f>
        <v>0</v>
      </c>
      <c r="AI26" s="7">
        <f>SUM('법정동(2015.6월말)'!AI29)</f>
        <v>0</v>
      </c>
      <c r="AJ26" s="10">
        <f>SUM('법정동(2015.6월말)'!AJ29)</f>
        <v>9119.1</v>
      </c>
      <c r="AK26" s="7">
        <f>SUM('법정동(2015.6월말)'!AK29)</f>
        <v>3</v>
      </c>
      <c r="AL26" s="10">
        <f>SUM('법정동(2015.6월말)'!AL29)</f>
        <v>21254</v>
      </c>
      <c r="AM26" s="7">
        <f>SUM('법정동(2015.6월말)'!AM29)</f>
        <v>11</v>
      </c>
      <c r="AN26" s="10">
        <f>SUM('법정동(2015.6월말)'!AN29)</f>
        <v>0</v>
      </c>
      <c r="AO26" s="7">
        <f>SUM('법정동(2015.6월말)'!AO29)</f>
        <v>0</v>
      </c>
      <c r="AP26" s="10">
        <f>SUM('법정동(2015.6월말)'!AP29)</f>
        <v>0</v>
      </c>
      <c r="AQ26" s="7">
        <f>SUM('법정동(2015.6월말)'!AQ29)</f>
        <v>0</v>
      </c>
      <c r="AR26" s="10">
        <f>SUM('법정동(2015.6월말)'!AR29)</f>
        <v>72838</v>
      </c>
      <c r="AS26" s="7">
        <f>SUM('법정동(2015.6월말)'!AS29)</f>
        <v>4</v>
      </c>
      <c r="AT26" s="10">
        <f>SUM('법정동(2015.6월말)'!AT29)</f>
        <v>18073.400000000001</v>
      </c>
      <c r="AU26" s="7">
        <f>SUM('법정동(2015.6월말)'!AU29)</f>
        <v>8</v>
      </c>
      <c r="AV26" s="10">
        <f>SUM('법정동(2015.6월말)'!AV29)</f>
        <v>166279</v>
      </c>
      <c r="AW26" s="7">
        <f>SUM('법정동(2015.6월말)'!AW29)</f>
        <v>6</v>
      </c>
      <c r="AX26" s="10">
        <f>SUM('법정동(2015.6월말)'!AX29)</f>
        <v>0</v>
      </c>
      <c r="AY26" s="7">
        <f>SUM('법정동(2015.6월말)'!AY29)</f>
        <v>0</v>
      </c>
      <c r="AZ26" s="10">
        <f>SUM('법정동(2015.6월말)'!AZ29)</f>
        <v>14763.3</v>
      </c>
      <c r="BA26" s="7">
        <f>SUM('법정동(2015.6월말)'!BA29)</f>
        <v>10</v>
      </c>
      <c r="BB26" s="10">
        <f>SUM('법정동(2015.6월말)'!BB29)</f>
        <v>0</v>
      </c>
      <c r="BC26" s="7">
        <f>SUM('법정동(2015.6월말)'!BC29)</f>
        <v>0</v>
      </c>
      <c r="BD26" s="10">
        <f>SUM('법정동(2015.6월말)'!BD29)</f>
        <v>3315</v>
      </c>
      <c r="BE26" s="7">
        <f>SUM('법정동(2015.6월말)'!BE29)</f>
        <v>9</v>
      </c>
      <c r="BF26" s="10">
        <f>SUM('법정동(2015.6월말)'!BF29)</f>
        <v>84890.5</v>
      </c>
      <c r="BG26" s="8">
        <f>SUM('법정동(2015.6월말)'!BG29)</f>
        <v>49</v>
      </c>
    </row>
    <row r="27" spans="1:59" s="4" customFormat="1" ht="20.25" customHeight="1">
      <c r="A27" s="58" t="s">
        <v>168</v>
      </c>
      <c r="B27" s="52">
        <f>SUM('법정동(2015.6월말)'!B30:B32)</f>
        <v>15960667.800000001</v>
      </c>
      <c r="C27" s="35">
        <f>SUM('법정동(2015.6월말)'!C30:C32)</f>
        <v>8388</v>
      </c>
      <c r="D27" s="10">
        <f>SUM('법정동(2015.6월말)'!D30:D32)</f>
        <v>1448600</v>
      </c>
      <c r="E27" s="7">
        <f>SUM('법정동(2015.6월말)'!E30:E32)</f>
        <v>2125</v>
      </c>
      <c r="F27" s="10">
        <f>SUM('법정동(2015.6월말)'!F30:F32)</f>
        <v>794000</v>
      </c>
      <c r="G27" s="7">
        <f>SUM('법정동(2015.6월말)'!G30:G32)</f>
        <v>1028</v>
      </c>
      <c r="H27" s="10">
        <f>SUM('법정동(2015.6월말)'!H30:H32)</f>
        <v>0</v>
      </c>
      <c r="I27" s="7">
        <f>SUM('법정동(2015.6월말)'!I30:I32)</f>
        <v>0</v>
      </c>
      <c r="J27" s="10">
        <f>SUM('법정동(2015.6월말)'!J30:J32)</f>
        <v>0</v>
      </c>
      <c r="K27" s="7">
        <f>SUM('법정동(2015.6월말)'!K30:K32)</f>
        <v>0</v>
      </c>
      <c r="L27" s="10">
        <f>SUM('법정동(2015.6월말)'!L30:L32)</f>
        <v>9908992.5999999996</v>
      </c>
      <c r="M27" s="7">
        <f>SUM('법정동(2015.6월말)'!M30:M32)</f>
        <v>1249</v>
      </c>
      <c r="N27" s="10">
        <f>SUM('법정동(2015.6월말)'!N30:N32)</f>
        <v>0</v>
      </c>
      <c r="O27" s="10">
        <f>SUM('법정동(2015.6월말)'!O30:O32)</f>
        <v>0</v>
      </c>
      <c r="P27" s="10">
        <f>SUM('법정동(2015.6월말)'!P30:P32)</f>
        <v>0</v>
      </c>
      <c r="Q27" s="7">
        <f>SUM('법정동(2015.6월말)'!Q30:Q32)</f>
        <v>0</v>
      </c>
      <c r="R27" s="10">
        <f>SUM('법정동(2015.6월말)'!R30:R32)</f>
        <v>1227020.6000000001</v>
      </c>
      <c r="S27" s="7">
        <f>SUM('법정동(2015.6월말)'!S30:S32)</f>
        <v>1781</v>
      </c>
      <c r="T27" s="10">
        <f>SUM('법정동(2015.6월말)'!T30:T32)</f>
        <v>154440.9</v>
      </c>
      <c r="U27" s="7">
        <f>SUM('법정동(2015.6월말)'!U30:U32)</f>
        <v>90</v>
      </c>
      <c r="V27" s="10">
        <f>SUM('법정동(2015.6월말)'!V30:V32)</f>
        <v>66776.100000000006</v>
      </c>
      <c r="W27" s="7">
        <f>SUM('법정동(2015.6월말)'!W30:W32)</f>
        <v>7</v>
      </c>
      <c r="X27" s="10">
        <f>SUM('법정동(2015.6월말)'!X30:X32)</f>
        <v>35256.800000000003</v>
      </c>
      <c r="Y27" s="7">
        <f>SUM('법정동(2015.6월말)'!Y30:Y32)</f>
        <v>10</v>
      </c>
      <c r="Z27" s="10">
        <f>SUM('법정동(2015.6월말)'!Z30:Z32)</f>
        <v>3930</v>
      </c>
      <c r="AA27" s="7">
        <f>SUM('법정동(2015.6월말)'!AA30:AA32)</f>
        <v>7</v>
      </c>
      <c r="AB27" s="10">
        <f>SUM('법정동(2015.6월말)'!AB30:AB32)</f>
        <v>5230</v>
      </c>
      <c r="AC27" s="7">
        <f>SUM('법정동(2015.6월말)'!AC30:AC32)</f>
        <v>12</v>
      </c>
      <c r="AD27" s="10">
        <f>SUM('법정동(2015.6월말)'!AD30:AD32)</f>
        <v>710553.4</v>
      </c>
      <c r="AE27" s="7">
        <f>SUM('법정동(2015.6월말)'!AE30:AE32)</f>
        <v>1429</v>
      </c>
      <c r="AF27" s="10">
        <f>SUM('법정동(2015.6월말)'!AF30:AF32)</f>
        <v>169746</v>
      </c>
      <c r="AG27" s="7">
        <f>SUM('법정동(2015.6월말)'!AG30:AG32)</f>
        <v>191</v>
      </c>
      <c r="AH27" s="10">
        <f>SUM('법정동(2015.6월말)'!AH30:AH32)</f>
        <v>14342.4</v>
      </c>
      <c r="AI27" s="7">
        <f>SUM('법정동(2015.6월말)'!AI30:AI32)</f>
        <v>11</v>
      </c>
      <c r="AJ27" s="10">
        <f>SUM('법정동(2015.6월말)'!AJ30:AJ32)</f>
        <v>19770.900000000001</v>
      </c>
      <c r="AK27" s="7">
        <f>SUM('법정동(2015.6월말)'!AK30:AK32)</f>
        <v>9</v>
      </c>
      <c r="AL27" s="10">
        <f>SUM('법정동(2015.6월말)'!AL30:AL32)</f>
        <v>112764.79999999999</v>
      </c>
      <c r="AM27" s="7">
        <f>SUM('법정동(2015.6월말)'!AM30:AM32)</f>
        <v>115</v>
      </c>
      <c r="AN27" s="10">
        <f>SUM('법정동(2015.6월말)'!AN30:AN32)</f>
        <v>0</v>
      </c>
      <c r="AO27" s="7">
        <f>SUM('법정동(2015.6월말)'!AO30:AO32)</f>
        <v>0</v>
      </c>
      <c r="AP27" s="10">
        <f>SUM('법정동(2015.6월말)'!AP30:AP32)</f>
        <v>0</v>
      </c>
      <c r="AQ27" s="7">
        <f>SUM('법정동(2015.6월말)'!AQ30:AQ32)</f>
        <v>0</v>
      </c>
      <c r="AR27" s="10">
        <f>SUM('법정동(2015.6월말)'!AR30:AR32)</f>
        <v>19441.7</v>
      </c>
      <c r="AS27" s="7">
        <f>SUM('법정동(2015.6월말)'!AS30:AS32)</f>
        <v>65</v>
      </c>
      <c r="AT27" s="10">
        <f>SUM('법정동(2015.6월말)'!AT30:AT32)</f>
        <v>508641.8</v>
      </c>
      <c r="AU27" s="7">
        <f>SUM('법정동(2015.6월말)'!AU30:AU32)</f>
        <v>32</v>
      </c>
      <c r="AV27" s="10">
        <f>SUM('법정동(2015.6월말)'!AV30:AV32)</f>
        <v>389346.5</v>
      </c>
      <c r="AW27" s="7">
        <f>SUM('법정동(2015.6월말)'!AW30:AW32)</f>
        <v>4</v>
      </c>
      <c r="AX27" s="10">
        <f>SUM('법정동(2015.6월말)'!AX30:AX32)</f>
        <v>0</v>
      </c>
      <c r="AY27" s="7">
        <f>SUM('법정동(2015.6월말)'!AY30:AY32)</f>
        <v>0</v>
      </c>
      <c r="AZ27" s="10">
        <f>SUM('법정동(2015.6월말)'!AZ30:AZ32)</f>
        <v>21199.8</v>
      </c>
      <c r="BA27" s="7">
        <f>SUM('법정동(2015.6월말)'!BA30:BA32)</f>
        <v>21</v>
      </c>
      <c r="BB27" s="10">
        <f>SUM('법정동(2015.6월말)'!BB30:BB32)</f>
        <v>0</v>
      </c>
      <c r="BC27" s="7">
        <f>SUM('법정동(2015.6월말)'!BC30:BC32)</f>
        <v>0</v>
      </c>
      <c r="BD27" s="10">
        <f>SUM('법정동(2015.6월말)'!BD30:BD32)</f>
        <v>45557</v>
      </c>
      <c r="BE27" s="7">
        <f>SUM('법정동(2015.6월말)'!BE30:BE32)</f>
        <v>89</v>
      </c>
      <c r="BF27" s="10">
        <f>SUM('법정동(2015.6월말)'!BF30:BF32)</f>
        <v>305056.5</v>
      </c>
      <c r="BG27" s="8">
        <f>SUM('법정동(2015.6월말)'!BG30:BG32)</f>
        <v>113</v>
      </c>
    </row>
    <row r="28" spans="1:59" s="4" customFormat="1" ht="20.25" customHeight="1">
      <c r="A28" s="58" t="s">
        <v>169</v>
      </c>
      <c r="B28" s="52">
        <f>SUM('법정동(2015.6월말)'!B34:B37)</f>
        <v>7165986.9000000004</v>
      </c>
      <c r="C28" s="35">
        <f>SUM('법정동(2015.6월말)'!C34:C37)</f>
        <v>6085</v>
      </c>
      <c r="D28" s="10">
        <f>SUM('법정동(2015.6월말)'!D34:D37)</f>
        <v>501738</v>
      </c>
      <c r="E28" s="7">
        <f>SUM('법정동(2015.6월말)'!E34:E37)</f>
        <v>778</v>
      </c>
      <c r="F28" s="10">
        <f>SUM('법정동(2015.6월말)'!F34:F37)</f>
        <v>342998</v>
      </c>
      <c r="G28" s="7">
        <f>SUM('법정동(2015.6월말)'!G34:G37)</f>
        <v>396</v>
      </c>
      <c r="H28" s="10">
        <f>SUM('법정동(2015.6월말)'!H34:H37)</f>
        <v>3826</v>
      </c>
      <c r="I28" s="7">
        <f>SUM('법정동(2015.6월말)'!I34:I37)</f>
        <v>4</v>
      </c>
      <c r="J28" s="10">
        <f>SUM('법정동(2015.6월말)'!J34:J37)</f>
        <v>0</v>
      </c>
      <c r="K28" s="7">
        <f>SUM('법정동(2015.6월말)'!K34:K37)</f>
        <v>0</v>
      </c>
      <c r="L28" s="10">
        <f>SUM('법정동(2015.6월말)'!L34:L37)</f>
        <v>2782718.1999999997</v>
      </c>
      <c r="M28" s="7">
        <f>SUM('법정동(2015.6월말)'!M34:M37)</f>
        <v>660</v>
      </c>
      <c r="N28" s="10">
        <f>SUM('법정동(2015.6월말)'!N34:N37)</f>
        <v>0</v>
      </c>
      <c r="O28" s="10">
        <f>SUM('법정동(2015.6월말)'!O34:O37)</f>
        <v>0</v>
      </c>
      <c r="P28" s="10">
        <f>SUM('법정동(2015.6월말)'!P34:P37)</f>
        <v>0</v>
      </c>
      <c r="Q28" s="7">
        <f>SUM('법정동(2015.6월말)'!Q34:Q37)</f>
        <v>0</v>
      </c>
      <c r="R28" s="10">
        <f>SUM('법정동(2015.6월말)'!R34:R37)</f>
        <v>2081158.9</v>
      </c>
      <c r="S28" s="7">
        <f>SUM('법정동(2015.6월말)'!S34:S37)</f>
        <v>3220</v>
      </c>
      <c r="T28" s="10">
        <f>SUM('법정동(2015.6월말)'!T34:T37)</f>
        <v>12954</v>
      </c>
      <c r="U28" s="7">
        <f>SUM('법정동(2015.6월말)'!U34:U37)</f>
        <v>11</v>
      </c>
      <c r="V28" s="10">
        <f>SUM('법정동(2015.6월말)'!V34:V37)</f>
        <v>93087.5</v>
      </c>
      <c r="W28" s="7">
        <f>SUM('법정동(2015.6월말)'!W34:W37)</f>
        <v>8</v>
      </c>
      <c r="X28" s="10">
        <f>SUM('법정동(2015.6월말)'!X34:X37)</f>
        <v>26818.799999999999</v>
      </c>
      <c r="Y28" s="7">
        <f>SUM('법정동(2015.6월말)'!Y34:Y37)</f>
        <v>34</v>
      </c>
      <c r="Z28" s="10">
        <f>SUM('법정동(2015.6월말)'!Z34:Z37)</f>
        <v>6687.5999999999995</v>
      </c>
      <c r="AA28" s="7">
        <f>SUM('법정동(2015.6월말)'!AA34:AA37)</f>
        <v>8</v>
      </c>
      <c r="AB28" s="10">
        <f>SUM('법정동(2015.6월말)'!AB34:AB37)</f>
        <v>3142</v>
      </c>
      <c r="AC28" s="7">
        <f>SUM('법정동(2015.6월말)'!AC34:AC37)</f>
        <v>4</v>
      </c>
      <c r="AD28" s="10">
        <f>SUM('법정동(2015.6월말)'!AD34:AD37)</f>
        <v>871438</v>
      </c>
      <c r="AE28" s="7">
        <f>SUM('법정동(2015.6월말)'!AE34:AE37)</f>
        <v>679</v>
      </c>
      <c r="AF28" s="10">
        <f>SUM('법정동(2015.6월말)'!AF34:AF37)</f>
        <v>73480</v>
      </c>
      <c r="AG28" s="7">
        <f>SUM('법정동(2015.6월말)'!AG34:AG37)</f>
        <v>71</v>
      </c>
      <c r="AH28" s="10">
        <f>SUM('법정동(2015.6월말)'!AH34:AH37)</f>
        <v>7082.2000000000007</v>
      </c>
      <c r="AI28" s="7">
        <f>SUM('법정동(2015.6월말)'!AI34:AI37)</f>
        <v>7</v>
      </c>
      <c r="AJ28" s="10">
        <f>SUM('법정동(2015.6월말)'!AJ34:AJ37)</f>
        <v>6362</v>
      </c>
      <c r="AK28" s="7">
        <f>SUM('법정동(2015.6월말)'!AK34:AK37)</f>
        <v>16</v>
      </c>
      <c r="AL28" s="10">
        <f>SUM('법정동(2015.6월말)'!AL34:AL37)</f>
        <v>26441.5</v>
      </c>
      <c r="AM28" s="7">
        <f>SUM('법정동(2015.6월말)'!AM34:AM37)</f>
        <v>38</v>
      </c>
      <c r="AN28" s="10">
        <f>SUM('법정동(2015.6월말)'!AN34:AN37)</f>
        <v>11448.5</v>
      </c>
      <c r="AO28" s="7">
        <f>SUM('법정동(2015.6월말)'!AO34:AO37)</f>
        <v>3</v>
      </c>
      <c r="AP28" s="10">
        <f>SUM('법정동(2015.6월말)'!AP34:AP37)</f>
        <v>0</v>
      </c>
      <c r="AQ28" s="7">
        <f>SUM('법정동(2015.6월말)'!AQ34:AQ37)</f>
        <v>0</v>
      </c>
      <c r="AR28" s="10">
        <f>SUM('법정동(2015.6월말)'!AR34:AR37)</f>
        <v>20058</v>
      </c>
      <c r="AS28" s="7">
        <f>SUM('법정동(2015.6월말)'!AS34:AS37)</f>
        <v>3</v>
      </c>
      <c r="AT28" s="10">
        <f>SUM('법정동(2015.6월말)'!AT34:AT37)</f>
        <v>143290.5</v>
      </c>
      <c r="AU28" s="7">
        <f>SUM('법정동(2015.6월말)'!AU34:AU37)</f>
        <v>24</v>
      </c>
      <c r="AV28" s="10">
        <f>SUM('법정동(2015.6월말)'!AV34:AV37)</f>
        <v>10945.6</v>
      </c>
      <c r="AW28" s="7">
        <f>SUM('법정동(2015.6월말)'!AW34:AW37)</f>
        <v>1</v>
      </c>
      <c r="AX28" s="10">
        <f>SUM('법정동(2015.6월말)'!AX34:AX37)</f>
        <v>49654.3</v>
      </c>
      <c r="AY28" s="7">
        <f>SUM('법정동(2015.6월말)'!AY34:AY37)</f>
        <v>2</v>
      </c>
      <c r="AZ28" s="10">
        <f>SUM('법정동(2015.6월말)'!AZ34:AZ37)</f>
        <v>22115.1</v>
      </c>
      <c r="BA28" s="7">
        <f>SUM('법정동(2015.6월말)'!BA34:BA37)</f>
        <v>19</v>
      </c>
      <c r="BB28" s="10">
        <f>SUM('법정동(2015.6월말)'!BB34:BB37)</f>
        <v>0</v>
      </c>
      <c r="BC28" s="7">
        <f>SUM('법정동(2015.6월말)'!BC34:BC37)</f>
        <v>0</v>
      </c>
      <c r="BD28" s="10">
        <f>SUM('법정동(2015.6월말)'!BD34:BD37)</f>
        <v>32230</v>
      </c>
      <c r="BE28" s="7">
        <f>SUM('법정동(2015.6월말)'!BE34:BE37)</f>
        <v>53</v>
      </c>
      <c r="BF28" s="10">
        <f>SUM('법정동(2015.6월말)'!BF34:BF37)</f>
        <v>36312.200000000004</v>
      </c>
      <c r="BG28" s="8">
        <f>SUM('법정동(2015.6월말)'!BG34:BG37)</f>
        <v>46</v>
      </c>
    </row>
    <row r="29" spans="1:59" s="4" customFormat="1" ht="20.25" customHeight="1">
      <c r="A29" s="58" t="s">
        <v>170</v>
      </c>
      <c r="B29" s="52">
        <f>SUM('법정동(2015.6월말)'!B38:B40)</f>
        <v>6256688.7999999998</v>
      </c>
      <c r="C29" s="35">
        <f>SUM('법정동(2015.6월말)'!C38:C40)</f>
        <v>6361</v>
      </c>
      <c r="D29" s="10">
        <f>SUM('법정동(2015.6월말)'!D38:D40)</f>
        <v>1053460</v>
      </c>
      <c r="E29" s="7">
        <f>SUM('법정동(2015.6월말)'!E38:E40)</f>
        <v>1328</v>
      </c>
      <c r="F29" s="10">
        <f>SUM('법정동(2015.6월말)'!F38:F40)</f>
        <v>453340</v>
      </c>
      <c r="G29" s="7">
        <f>SUM('법정동(2015.6월말)'!G38:G40)</f>
        <v>723</v>
      </c>
      <c r="H29" s="10">
        <f>SUM('법정동(2015.6월말)'!H38:H40)</f>
        <v>4119</v>
      </c>
      <c r="I29" s="7">
        <f>SUM('법정동(2015.6월말)'!I38:I40)</f>
        <v>4</v>
      </c>
      <c r="J29" s="10">
        <f>SUM('법정동(2015.6월말)'!J38:J40)</f>
        <v>0</v>
      </c>
      <c r="K29" s="7">
        <f>SUM('법정동(2015.6월말)'!K38:K40)</f>
        <v>0</v>
      </c>
      <c r="L29" s="10">
        <f>SUM('법정동(2015.6월말)'!L38:L40)</f>
        <v>2415938.6</v>
      </c>
      <c r="M29" s="7">
        <f>SUM('법정동(2015.6월말)'!M38:M40)</f>
        <v>955</v>
      </c>
      <c r="N29" s="10">
        <f>SUM('법정동(2015.6월말)'!N38:N40)</f>
        <v>0</v>
      </c>
      <c r="O29" s="10">
        <f>SUM('법정동(2015.6월말)'!O38:O40)</f>
        <v>0</v>
      </c>
      <c r="P29" s="10">
        <f>SUM('법정동(2015.6월말)'!P38:P40)</f>
        <v>0</v>
      </c>
      <c r="Q29" s="7">
        <f>SUM('법정동(2015.6월말)'!Q38:Q40)</f>
        <v>0</v>
      </c>
      <c r="R29" s="10">
        <f>SUM('법정동(2015.6월말)'!R38:R40)</f>
        <v>1106674.3</v>
      </c>
      <c r="S29" s="7">
        <f>SUM('법정동(2015.6월말)'!S38:S40)</f>
        <v>2407</v>
      </c>
      <c r="T29" s="10">
        <f>SUM('법정동(2015.6월말)'!T38:T40)</f>
        <v>0</v>
      </c>
      <c r="U29" s="7">
        <f>SUM('법정동(2015.6월말)'!U38:U40)</f>
        <v>0</v>
      </c>
      <c r="V29" s="10">
        <f>SUM('법정동(2015.6월말)'!V38:V40)</f>
        <v>64545</v>
      </c>
      <c r="W29" s="7">
        <f>SUM('법정동(2015.6월말)'!W38:W40)</f>
        <v>4</v>
      </c>
      <c r="X29" s="10">
        <f>SUM('법정동(2015.6월말)'!X38:X40)</f>
        <v>26790.6</v>
      </c>
      <c r="Y29" s="7">
        <f>SUM('법정동(2015.6월말)'!Y38:Y40)</f>
        <v>23</v>
      </c>
      <c r="Z29" s="10">
        <f>SUM('법정동(2015.6월말)'!Z38:Z40)</f>
        <v>4565.2</v>
      </c>
      <c r="AA29" s="7">
        <f>SUM('법정동(2015.6월말)'!AA38:AA40)</f>
        <v>5</v>
      </c>
      <c r="AB29" s="10">
        <f>SUM('법정동(2015.6월말)'!AB38:AB40)</f>
        <v>350</v>
      </c>
      <c r="AC29" s="7">
        <f>SUM('법정동(2015.6월말)'!AC38:AC40)</f>
        <v>1</v>
      </c>
      <c r="AD29" s="10">
        <f>SUM('법정동(2015.6월말)'!AD38:AD40)</f>
        <v>605254.9</v>
      </c>
      <c r="AE29" s="7">
        <f>SUM('법정동(2015.6월말)'!AE38:AE40)</f>
        <v>687</v>
      </c>
      <c r="AF29" s="10">
        <f>SUM('법정동(2015.6월말)'!AF38:AF40)</f>
        <v>0</v>
      </c>
      <c r="AG29" s="7">
        <f>SUM('법정동(2015.6월말)'!AG38:AG40)</f>
        <v>0</v>
      </c>
      <c r="AH29" s="10">
        <f>SUM('법정동(2015.6월말)'!AH38:AH40)</f>
        <v>1881.6</v>
      </c>
      <c r="AI29" s="7">
        <f>SUM('법정동(2015.6월말)'!AI38:AI40)</f>
        <v>6</v>
      </c>
      <c r="AJ29" s="10">
        <f>SUM('법정동(2015.6월말)'!AJ38:AJ40)</f>
        <v>555</v>
      </c>
      <c r="AK29" s="7">
        <f>SUM('법정동(2015.6월말)'!AK38:AK40)</f>
        <v>4</v>
      </c>
      <c r="AL29" s="10">
        <f>SUM('법정동(2015.6월말)'!AL38:AL40)</f>
        <v>48556</v>
      </c>
      <c r="AM29" s="7">
        <f>SUM('법정동(2015.6월말)'!AM38:AM40)</f>
        <v>48</v>
      </c>
      <c r="AN29" s="10">
        <f>SUM('법정동(2015.6월말)'!AN38:AN40)</f>
        <v>22484</v>
      </c>
      <c r="AO29" s="7">
        <f>SUM('법정동(2015.6월말)'!AO38:AO40)</f>
        <v>30</v>
      </c>
      <c r="AP29" s="10">
        <f>SUM('법정동(2015.6월말)'!AP38:AP40)</f>
        <v>0</v>
      </c>
      <c r="AQ29" s="7">
        <f>SUM('법정동(2015.6월말)'!AQ38:AQ40)</f>
        <v>0</v>
      </c>
      <c r="AR29" s="10">
        <f>SUM('법정동(2015.6월말)'!AR38:AR40)</f>
        <v>3742.1</v>
      </c>
      <c r="AS29" s="7">
        <f>SUM('법정동(2015.6월말)'!AS38:AS40)</f>
        <v>13</v>
      </c>
      <c r="AT29" s="10">
        <f>SUM('법정동(2015.6월말)'!AT38:AT40)</f>
        <v>175805.7</v>
      </c>
      <c r="AU29" s="7">
        <f>SUM('법정동(2015.6월말)'!AU38:AU40)</f>
        <v>41</v>
      </c>
      <c r="AV29" s="10">
        <f>SUM('법정동(2015.6월말)'!AV38:AV40)</f>
        <v>157345</v>
      </c>
      <c r="AW29" s="7">
        <f>SUM('법정동(2015.6월말)'!AW38:AW40)</f>
        <v>4</v>
      </c>
      <c r="AX29" s="10">
        <f>SUM('법정동(2015.6월말)'!AX38:AX40)</f>
        <v>0</v>
      </c>
      <c r="AY29" s="7">
        <f>SUM('법정동(2015.6월말)'!AY38:AY40)</f>
        <v>0</v>
      </c>
      <c r="AZ29" s="10">
        <f>SUM('법정동(2015.6월말)'!AZ38:AZ40)</f>
        <v>21418.600000000002</v>
      </c>
      <c r="BA29" s="7">
        <f>SUM('법정동(2015.6월말)'!BA38:BA40)</f>
        <v>11</v>
      </c>
      <c r="BB29" s="10">
        <f>SUM('법정동(2015.6월말)'!BB38:BB40)</f>
        <v>0</v>
      </c>
      <c r="BC29" s="7">
        <f>SUM('법정동(2015.6월말)'!BC38:BC40)</f>
        <v>0</v>
      </c>
      <c r="BD29" s="10">
        <f>SUM('법정동(2015.6월말)'!BD38:BD40)</f>
        <v>24051</v>
      </c>
      <c r="BE29" s="7">
        <f>SUM('법정동(2015.6월말)'!BE38:BE40)</f>
        <v>50</v>
      </c>
      <c r="BF29" s="10">
        <f>SUM('법정동(2015.6월말)'!BF38:BF40)</f>
        <v>65812.2</v>
      </c>
      <c r="BG29" s="8">
        <f>SUM('법정동(2015.6월말)'!BG38:BG40)</f>
        <v>17</v>
      </c>
    </row>
    <row r="30" spans="1:59" s="4" customFormat="1" ht="20.25" customHeight="1">
      <c r="A30" s="58" t="s">
        <v>171</v>
      </c>
      <c r="B30" s="52">
        <f>SUM('법정동(2015.6월말)'!B41:B43)</f>
        <v>7531580.5999999996</v>
      </c>
      <c r="C30" s="35">
        <f>SUM('법정동(2015.6월말)'!C41:C43)</f>
        <v>7424</v>
      </c>
      <c r="D30" s="10">
        <f>SUM('법정동(2015.6월말)'!D41:D43)</f>
        <v>819753</v>
      </c>
      <c r="E30" s="7">
        <f>SUM('법정동(2015.6월말)'!E41:E43)</f>
        <v>996</v>
      </c>
      <c r="F30" s="10">
        <f>SUM('법정동(2015.6월말)'!F41:F43)</f>
        <v>1224664</v>
      </c>
      <c r="G30" s="7">
        <f>SUM('법정동(2015.6월말)'!G41:G43)</f>
        <v>1306</v>
      </c>
      <c r="H30" s="10">
        <f>SUM('법정동(2015.6월말)'!H41:H43)</f>
        <v>17444</v>
      </c>
      <c r="I30" s="7">
        <f>SUM('법정동(2015.6월말)'!I41:I43)</f>
        <v>5</v>
      </c>
      <c r="J30" s="10">
        <f>SUM('법정동(2015.6월말)'!J41:J43)</f>
        <v>3663</v>
      </c>
      <c r="K30" s="7">
        <f>SUM('법정동(2015.6월말)'!K41:K43)</f>
        <v>6</v>
      </c>
      <c r="L30" s="10">
        <f>SUM('법정동(2015.6월말)'!L41:L43)</f>
        <v>2434648.5</v>
      </c>
      <c r="M30" s="7">
        <f>SUM('법정동(2015.6월말)'!M41:M43)</f>
        <v>602</v>
      </c>
      <c r="N30" s="10">
        <f>SUM('법정동(2015.6월말)'!N41:N43)</f>
        <v>0</v>
      </c>
      <c r="O30" s="10">
        <f>SUM('법정동(2015.6월말)'!O41:O43)</f>
        <v>0</v>
      </c>
      <c r="P30" s="10">
        <f>SUM('법정동(2015.6월말)'!P41:P43)</f>
        <v>0</v>
      </c>
      <c r="Q30" s="7">
        <f>SUM('법정동(2015.6월말)'!Q41:Q43)</f>
        <v>0</v>
      </c>
      <c r="R30" s="10">
        <f>SUM('법정동(2015.6월말)'!R41:R43)</f>
        <v>1323179</v>
      </c>
      <c r="S30" s="7">
        <f>SUM('법정동(2015.6월말)'!S41:S43)</f>
        <v>3183</v>
      </c>
      <c r="T30" s="10">
        <f>SUM('법정동(2015.6월말)'!T41:T43)</f>
        <v>9018</v>
      </c>
      <c r="U30" s="7">
        <f>SUM('법정동(2015.6월말)'!U41:U43)</f>
        <v>7</v>
      </c>
      <c r="V30" s="10">
        <f>SUM('법정동(2015.6월말)'!V41:V43)</f>
        <v>162547.4</v>
      </c>
      <c r="W30" s="7">
        <f>SUM('법정동(2015.6월말)'!W41:W43)</f>
        <v>8</v>
      </c>
      <c r="X30" s="10">
        <f>SUM('법정동(2015.6월말)'!X41:X43)</f>
        <v>42685.899999999994</v>
      </c>
      <c r="Y30" s="7">
        <f>SUM('법정동(2015.6월말)'!Y41:Y43)</f>
        <v>49</v>
      </c>
      <c r="Z30" s="10">
        <f>SUM('법정동(2015.6월말)'!Z41:Z43)</f>
        <v>14086.7</v>
      </c>
      <c r="AA30" s="7">
        <f>SUM('법정동(2015.6월말)'!AA41:AA43)</f>
        <v>18</v>
      </c>
      <c r="AB30" s="10">
        <f>SUM('법정동(2015.6월말)'!AB41:AB43)</f>
        <v>19177</v>
      </c>
      <c r="AC30" s="7">
        <f>SUM('법정동(2015.6월말)'!AC41:AC43)</f>
        <v>18</v>
      </c>
      <c r="AD30" s="10">
        <f>SUM('법정동(2015.6월말)'!AD41:AD43)</f>
        <v>871230.7</v>
      </c>
      <c r="AE30" s="7">
        <f>SUM('법정동(2015.6월말)'!AE41:AE43)</f>
        <v>810</v>
      </c>
      <c r="AF30" s="10">
        <f>SUM('법정동(2015.6월말)'!AF41:AF43)</f>
        <v>75196</v>
      </c>
      <c r="AG30" s="7">
        <f>SUM('법정동(2015.6월말)'!AG41:AG43)</f>
        <v>57</v>
      </c>
      <c r="AH30" s="10">
        <f>SUM('법정동(2015.6월말)'!AH41:AH43)</f>
        <v>0</v>
      </c>
      <c r="AI30" s="7">
        <f>SUM('법정동(2015.6월말)'!AI41:AI43)</f>
        <v>0</v>
      </c>
      <c r="AJ30" s="10">
        <f>SUM('법정동(2015.6월말)'!AJ41:AJ43)</f>
        <v>87254</v>
      </c>
      <c r="AK30" s="7">
        <f>SUM('법정동(2015.6월말)'!AK41:AK43)</f>
        <v>52</v>
      </c>
      <c r="AL30" s="10">
        <f>SUM('법정동(2015.6월말)'!AL41:AL43)</f>
        <v>89829.900000000009</v>
      </c>
      <c r="AM30" s="7">
        <f>SUM('법정동(2015.6월말)'!AM41:AM43)</f>
        <v>165</v>
      </c>
      <c r="AN30" s="10">
        <f>SUM('법정동(2015.6월말)'!AN41:AN43)</f>
        <v>23888</v>
      </c>
      <c r="AO30" s="7">
        <f>SUM('법정동(2015.6월말)'!AO41:AO43)</f>
        <v>17</v>
      </c>
      <c r="AP30" s="10">
        <f>SUM('법정동(2015.6월말)'!AP41:AP43)</f>
        <v>1016</v>
      </c>
      <c r="AQ30" s="7">
        <f>SUM('법정동(2015.6월말)'!AQ41:AQ43)</f>
        <v>1</v>
      </c>
      <c r="AR30" s="10">
        <f>SUM('법정동(2015.6월말)'!AR41:AR43)</f>
        <v>32581</v>
      </c>
      <c r="AS30" s="7">
        <f>SUM('법정동(2015.6월말)'!AS41:AS43)</f>
        <v>13</v>
      </c>
      <c r="AT30" s="10">
        <f>SUM('법정동(2015.6월말)'!AT41:AT43)</f>
        <v>176307.4</v>
      </c>
      <c r="AU30" s="7">
        <f>SUM('법정동(2015.6월말)'!AU41:AU43)</f>
        <v>27</v>
      </c>
      <c r="AV30" s="10">
        <f>SUM('법정동(2015.6월말)'!AV41:AV43)</f>
        <v>28326</v>
      </c>
      <c r="AW30" s="7">
        <f>SUM('법정동(2015.6월말)'!AW41:AW43)</f>
        <v>3</v>
      </c>
      <c r="AX30" s="10">
        <f>SUM('법정동(2015.6월말)'!AX41:AX43)</f>
        <v>0</v>
      </c>
      <c r="AY30" s="7">
        <f>SUM('법정동(2015.6월말)'!AY41:AY43)</f>
        <v>0</v>
      </c>
      <c r="AZ30" s="10">
        <f>SUM('법정동(2015.6월말)'!AZ41:AZ43)</f>
        <v>21334</v>
      </c>
      <c r="BA30" s="7">
        <f>SUM('법정동(2015.6월말)'!BA41:BA43)</f>
        <v>15</v>
      </c>
      <c r="BB30" s="10">
        <f>SUM('법정동(2015.6월말)'!BB41:BB43)</f>
        <v>6450</v>
      </c>
      <c r="BC30" s="7">
        <f>SUM('법정동(2015.6월말)'!BC41:BC43)</f>
        <v>2</v>
      </c>
      <c r="BD30" s="10">
        <f>SUM('법정동(2015.6월말)'!BD41:BD43)</f>
        <v>14975</v>
      </c>
      <c r="BE30" s="7">
        <f>SUM('법정동(2015.6월말)'!BE41:BE43)</f>
        <v>28</v>
      </c>
      <c r="BF30" s="10">
        <f>SUM('법정동(2015.6월말)'!BF41:BF43)</f>
        <v>32326.1</v>
      </c>
      <c r="BG30" s="8">
        <f>SUM('법정동(2015.6월말)'!BG41:BG43)</f>
        <v>36</v>
      </c>
    </row>
    <row r="31" spans="1:59" s="4" customFormat="1" ht="20.25" customHeight="1">
      <c r="A31" s="58" t="s">
        <v>172</v>
      </c>
      <c r="B31" s="52">
        <f>SUM('법정동(2015.6월말)'!B44:B46)</f>
        <v>11528604.199999999</v>
      </c>
      <c r="C31" s="35">
        <f>SUM('법정동(2015.6월말)'!C44:C46)</f>
        <v>8255</v>
      </c>
      <c r="D31" s="10">
        <f>SUM('법정동(2015.6월말)'!D44:D46)</f>
        <v>1023244</v>
      </c>
      <c r="E31" s="7">
        <f>SUM('법정동(2015.6월말)'!E44:E46)</f>
        <v>1298</v>
      </c>
      <c r="F31" s="10">
        <f>SUM('법정동(2015.6월말)'!F44:F46)</f>
        <v>2001983.4</v>
      </c>
      <c r="G31" s="7">
        <f>SUM('법정동(2015.6월말)'!G44:G46)</f>
        <v>2059</v>
      </c>
      <c r="H31" s="10">
        <f>SUM('법정동(2015.6월말)'!H44:H46)</f>
        <v>3307</v>
      </c>
      <c r="I31" s="7">
        <f>SUM('법정동(2015.6월말)'!I44:I46)</f>
        <v>1</v>
      </c>
      <c r="J31" s="10">
        <f>SUM('법정동(2015.6월말)'!J44:J46)</f>
        <v>5658</v>
      </c>
      <c r="K31" s="7">
        <f>SUM('법정동(2015.6월말)'!K44:K46)</f>
        <v>9</v>
      </c>
      <c r="L31" s="10">
        <f>SUM('법정동(2015.6월말)'!L44:L46)</f>
        <v>5444392</v>
      </c>
      <c r="M31" s="7">
        <f>SUM('법정동(2015.6월말)'!M44:M46)</f>
        <v>1083</v>
      </c>
      <c r="N31" s="10">
        <f>SUM('법정동(2015.6월말)'!N44:N46)</f>
        <v>0</v>
      </c>
      <c r="O31" s="10">
        <f>SUM('법정동(2015.6월말)'!O44:O46)</f>
        <v>0</v>
      </c>
      <c r="P31" s="10">
        <f>SUM('법정동(2015.6월말)'!P44:P46)</f>
        <v>0</v>
      </c>
      <c r="Q31" s="7">
        <f>SUM('법정동(2015.6월말)'!Q44:Q46)</f>
        <v>0</v>
      </c>
      <c r="R31" s="10">
        <f>SUM('법정동(2015.6월말)'!R44:R46)</f>
        <v>599322.69999999995</v>
      </c>
      <c r="S31" s="7">
        <f>SUM('법정동(2015.6월말)'!S44:S46)</f>
        <v>999</v>
      </c>
      <c r="T31" s="10">
        <f>SUM('법정동(2015.6월말)'!T44:T46)</f>
        <v>151823.9</v>
      </c>
      <c r="U31" s="7">
        <f>SUM('법정동(2015.6월말)'!U44:U46)</f>
        <v>57</v>
      </c>
      <c r="V31" s="10">
        <f>SUM('법정동(2015.6월말)'!V44:V46)</f>
        <v>84875</v>
      </c>
      <c r="W31" s="7">
        <f>SUM('법정동(2015.6월말)'!W44:W46)</f>
        <v>3</v>
      </c>
      <c r="X31" s="10">
        <f>SUM('법정동(2015.6월말)'!X44:X46)</f>
        <v>85160</v>
      </c>
      <c r="Y31" s="7">
        <f>SUM('법정동(2015.6월말)'!Y44:Y46)</f>
        <v>23</v>
      </c>
      <c r="Z31" s="10">
        <f>SUM('법정동(2015.6월말)'!Z44:Z46)</f>
        <v>26783</v>
      </c>
      <c r="AA31" s="7">
        <f>SUM('법정동(2015.6월말)'!AA44:AA46)</f>
        <v>24</v>
      </c>
      <c r="AB31" s="10">
        <f>SUM('법정동(2015.6월말)'!AB44:AB46)</f>
        <v>16591</v>
      </c>
      <c r="AC31" s="7">
        <f>SUM('법정동(2015.6월말)'!AC44:AC46)</f>
        <v>26</v>
      </c>
      <c r="AD31" s="10">
        <f>SUM('법정동(2015.6월말)'!AD44:AD46)</f>
        <v>939615.39999999991</v>
      </c>
      <c r="AE31" s="7">
        <f>SUM('법정동(2015.6월말)'!AE44:AE46)</f>
        <v>2062</v>
      </c>
      <c r="AF31" s="10">
        <f>SUM('법정동(2015.6월말)'!AF44:AF46)</f>
        <v>60329.2</v>
      </c>
      <c r="AG31" s="7">
        <f>SUM('법정동(2015.6월말)'!AG44:AG46)</f>
        <v>78</v>
      </c>
      <c r="AH31" s="10">
        <f>SUM('법정동(2015.6월말)'!AH44:AH46)</f>
        <v>9201</v>
      </c>
      <c r="AI31" s="7">
        <f>SUM('법정동(2015.6월말)'!AI44:AI46)</f>
        <v>11</v>
      </c>
      <c r="AJ31" s="10">
        <f>SUM('법정동(2015.6월말)'!AJ44:AJ46)</f>
        <v>109024</v>
      </c>
      <c r="AK31" s="7">
        <f>SUM('법정동(2015.6월말)'!AK44:AK46)</f>
        <v>58</v>
      </c>
      <c r="AL31" s="10">
        <f>SUM('법정동(2015.6월말)'!AL44:AL46)</f>
        <v>201573</v>
      </c>
      <c r="AM31" s="7">
        <f>SUM('법정동(2015.6월말)'!AM44:AM46)</f>
        <v>231</v>
      </c>
      <c r="AN31" s="10">
        <f>SUM('법정동(2015.6월말)'!AN44:AN46)</f>
        <v>119944</v>
      </c>
      <c r="AO31" s="7">
        <f>SUM('법정동(2015.6월말)'!AO44:AO46)</f>
        <v>58</v>
      </c>
      <c r="AP31" s="10">
        <f>SUM('법정동(2015.6월말)'!AP44:AP46)</f>
        <v>0</v>
      </c>
      <c r="AQ31" s="7">
        <f>SUM('법정동(2015.6월말)'!AQ44:AQ46)</f>
        <v>0</v>
      </c>
      <c r="AR31" s="10">
        <f>SUM('법정동(2015.6월말)'!AR44:AR46)</f>
        <v>3567</v>
      </c>
      <c r="AS31" s="7">
        <f>SUM('법정동(2015.6월말)'!AS44:AS46)</f>
        <v>7</v>
      </c>
      <c r="AT31" s="10">
        <f>SUM('법정동(2015.6월말)'!AT44:AT46)</f>
        <v>0</v>
      </c>
      <c r="AU31" s="7">
        <f>SUM('법정동(2015.6월말)'!AU44:AU46)</f>
        <v>0</v>
      </c>
      <c r="AV31" s="10">
        <f>SUM('법정동(2015.6월말)'!AV44:AV46)</f>
        <v>514788</v>
      </c>
      <c r="AW31" s="7">
        <f>SUM('법정동(2015.6월말)'!AW44:AW46)</f>
        <v>2</v>
      </c>
      <c r="AX31" s="10">
        <f>SUM('법정동(2015.6월말)'!AX44:AX46)</f>
        <v>0</v>
      </c>
      <c r="AY31" s="7">
        <f>SUM('법정동(2015.6월말)'!AY44:AY46)</f>
        <v>0</v>
      </c>
      <c r="AZ31" s="10">
        <f>SUM('법정동(2015.6월말)'!AZ44:AZ46)</f>
        <v>9549</v>
      </c>
      <c r="BA31" s="7">
        <f>SUM('법정동(2015.6월말)'!BA44:BA46)</f>
        <v>7</v>
      </c>
      <c r="BB31" s="10">
        <f>SUM('법정동(2015.6월말)'!BB44:BB46)</f>
        <v>0</v>
      </c>
      <c r="BC31" s="7">
        <f>SUM('법정동(2015.6월말)'!BC44:BC46)</f>
        <v>0</v>
      </c>
      <c r="BD31" s="10">
        <f>SUM('법정동(2015.6월말)'!BD44:BD46)</f>
        <v>11926</v>
      </c>
      <c r="BE31" s="7">
        <f>SUM('법정동(2015.6월말)'!BE44:BE46)</f>
        <v>18</v>
      </c>
      <c r="BF31" s="10">
        <f>SUM('법정동(2015.6월말)'!BF44:BF46)</f>
        <v>105947.6</v>
      </c>
      <c r="BG31" s="8">
        <f>SUM('법정동(2015.6월말)'!BG44:BG46)</f>
        <v>141</v>
      </c>
    </row>
    <row r="32" spans="1:59" s="4" customFormat="1" ht="20.25" customHeight="1">
      <c r="A32" s="58" t="s">
        <v>173</v>
      </c>
      <c r="B32" s="52">
        <f>SUM('법정동(2015.6월말)'!B47:B52,'법정동(2015.6월말)'!B54:B57)</f>
        <v>72562049.099999994</v>
      </c>
      <c r="C32" s="35">
        <f>SUM('법정동(2015.6월말)'!C47:C52,'법정동(2015.6월말)'!C54:C57)</f>
        <v>19235</v>
      </c>
      <c r="D32" s="10">
        <f>SUM('법정동(2015.6월말)'!D47:D52,'법정동(2015.6월말)'!D54:D57)</f>
        <v>2798065</v>
      </c>
      <c r="E32" s="7">
        <f>SUM('법정동(2015.6월말)'!E47:E52,'법정동(2015.6월말)'!E54:E57)</f>
        <v>3411</v>
      </c>
      <c r="F32" s="10">
        <f>SUM('법정동(2015.6월말)'!F47:F52,'법정동(2015.6월말)'!F54:F57)</f>
        <v>3143014.5</v>
      </c>
      <c r="G32" s="7">
        <f>SUM('법정동(2015.6월말)'!G47:G52,'법정동(2015.6월말)'!G54:G57)</f>
        <v>3498</v>
      </c>
      <c r="H32" s="10">
        <f>SUM('법정동(2015.6월말)'!H47:H52,'법정동(2015.6월말)'!H54:H57)</f>
        <v>36339</v>
      </c>
      <c r="I32" s="7">
        <f>SUM('법정동(2015.6월말)'!I47:I52,'법정동(2015.6월말)'!I54:I57)</f>
        <v>14</v>
      </c>
      <c r="J32" s="10">
        <f>SUM('법정동(2015.6월말)'!J47:J52,'법정동(2015.6월말)'!J54:J57)</f>
        <v>7471</v>
      </c>
      <c r="K32" s="7">
        <f>SUM('법정동(2015.6월말)'!K47:K52,'법정동(2015.6월말)'!K54:K57)</f>
        <v>5</v>
      </c>
      <c r="L32" s="10">
        <f>SUM('법정동(2015.6월말)'!L47:L52,'법정동(2015.6월말)'!L54:L57)</f>
        <v>38642984.199999996</v>
      </c>
      <c r="M32" s="7">
        <f>SUM('법정동(2015.6월말)'!M47:M52,'법정동(2015.6월말)'!M54:M57)</f>
        <v>3468</v>
      </c>
      <c r="N32" s="10">
        <f>SUM('법정동(2015.6월말)'!N47:N52,'법정동(2015.6월말)'!N54:N57)</f>
        <v>0</v>
      </c>
      <c r="O32" s="10">
        <f>SUM('법정동(2015.6월말)'!O47:O52,'법정동(2015.6월말)'!O54:O57)</f>
        <v>0</v>
      </c>
      <c r="P32" s="10">
        <f>SUM('법정동(2015.6월말)'!P47:P52,'법정동(2015.6월말)'!P54:P57)</f>
        <v>0</v>
      </c>
      <c r="Q32" s="7">
        <f>SUM('법정동(2015.6월말)'!Q47:Q52,'법정동(2015.6월말)'!Q54:Q57)</f>
        <v>0</v>
      </c>
      <c r="R32" s="10">
        <f>SUM('법정동(2015.6월말)'!R47:R52,'법정동(2015.6월말)'!R54:R57)</f>
        <v>1402850.5</v>
      </c>
      <c r="S32" s="7">
        <f>SUM('법정동(2015.6월말)'!S47:S52,'법정동(2015.6월말)'!S54:S57)</f>
        <v>2150</v>
      </c>
      <c r="T32" s="10">
        <f>SUM('법정동(2015.6월말)'!T47:T52,'법정동(2015.6월말)'!T54:T57)</f>
        <v>17821942.5</v>
      </c>
      <c r="U32" s="7">
        <f>SUM('법정동(2015.6월말)'!U47:U52,'법정동(2015.6월말)'!U54:U57)</f>
        <v>720</v>
      </c>
      <c r="V32" s="10">
        <f>SUM('법정동(2015.6월말)'!V47:V52,'법정동(2015.6월말)'!V54:V57)</f>
        <v>62608</v>
      </c>
      <c r="W32" s="7">
        <f>SUM('법정동(2015.6월말)'!W47:W52,'법정동(2015.6월말)'!W54:W57)</f>
        <v>12</v>
      </c>
      <c r="X32" s="10">
        <f>SUM('법정동(2015.6월말)'!X47:X52,'법정동(2015.6월말)'!X54:X57)</f>
        <v>27789.7</v>
      </c>
      <c r="Y32" s="7">
        <f>SUM('법정동(2015.6월말)'!Y47:Y52,'법정동(2015.6월말)'!Y54:Y57)</f>
        <v>27</v>
      </c>
      <c r="Z32" s="10">
        <f>SUM('법정동(2015.6월말)'!Z47:Z52,'법정동(2015.6월말)'!Z54:Z57)</f>
        <v>345714.9</v>
      </c>
      <c r="AA32" s="7">
        <f>SUM('법정동(2015.6월말)'!AA47:AA52,'법정동(2015.6월말)'!AA54:AA57)</f>
        <v>43</v>
      </c>
      <c r="AB32" s="10">
        <f>SUM('법정동(2015.6월말)'!AB47:AB52,'법정동(2015.6월말)'!AB54:AB57)</f>
        <v>24347.4</v>
      </c>
      <c r="AC32" s="7">
        <f>SUM('법정동(2015.6월말)'!AC47:AC52,'법정동(2015.6월말)'!AC54:AC57)</f>
        <v>12</v>
      </c>
      <c r="AD32" s="10">
        <f>SUM('법정동(2015.6월말)'!AD47:AD52,'법정동(2015.6월말)'!AD54:AD57)</f>
        <v>3003011.9</v>
      </c>
      <c r="AE32" s="7">
        <f>SUM('법정동(2015.6월말)'!AE47:AE52,'법정동(2015.6월말)'!AE54:AE57)</f>
        <v>3811</v>
      </c>
      <c r="AF32" s="10">
        <f>SUM('법정동(2015.6월말)'!AF47:AF52,'법정동(2015.6월말)'!AF54:AF57)</f>
        <v>275154</v>
      </c>
      <c r="AG32" s="7">
        <f>SUM('법정동(2015.6월말)'!AG47:AG52,'법정동(2015.6월말)'!AG54:AG57)</f>
        <v>185</v>
      </c>
      <c r="AH32" s="10">
        <f>SUM('법정동(2015.6월말)'!AH47:AH52,'법정동(2015.6월말)'!AH54:AH57)</f>
        <v>122564.20000000001</v>
      </c>
      <c r="AI32" s="7">
        <f>SUM('법정동(2015.6월말)'!AI47:AI52,'법정동(2015.6월말)'!AI54:AI57)</f>
        <v>63</v>
      </c>
      <c r="AJ32" s="10">
        <f>SUM('법정동(2015.6월말)'!AJ47:AJ52,'법정동(2015.6월말)'!AJ54:AJ57)</f>
        <v>1018912.2000000001</v>
      </c>
      <c r="AK32" s="7">
        <f>SUM('법정동(2015.6월말)'!AK47:AK52,'법정동(2015.6월말)'!AK54:AK57)</f>
        <v>346</v>
      </c>
      <c r="AL32" s="10">
        <f>SUM('법정동(2015.6월말)'!AL47:AL52,'법정동(2015.6월말)'!AL54:AL57)</f>
        <v>417958.5</v>
      </c>
      <c r="AM32" s="7">
        <f>SUM('법정동(2015.6월말)'!AM47:AM52,'법정동(2015.6월말)'!AM54:AM57)</f>
        <v>365</v>
      </c>
      <c r="AN32" s="10">
        <f>SUM('법정동(2015.6월말)'!AN47:AN52,'법정동(2015.6월말)'!AN54:AN57)</f>
        <v>201243</v>
      </c>
      <c r="AO32" s="7">
        <f>SUM('법정동(2015.6월말)'!AO47:AO52,'법정동(2015.6월말)'!AO54:AO57)</f>
        <v>187</v>
      </c>
      <c r="AP32" s="10">
        <f>SUM('법정동(2015.6월말)'!AP47:AP52,'법정동(2015.6월말)'!AP54:AP57)</f>
        <v>0</v>
      </c>
      <c r="AQ32" s="7">
        <f>SUM('법정동(2015.6월말)'!AQ47:AQ52,'법정동(2015.6월말)'!AQ54:AQ57)</f>
        <v>0</v>
      </c>
      <c r="AR32" s="10">
        <f>SUM('법정동(2015.6월말)'!AR47:AR52,'법정동(2015.6월말)'!AR54:AR57)</f>
        <v>65088.7</v>
      </c>
      <c r="AS32" s="7">
        <f>SUM('법정동(2015.6월말)'!AS47:AS52,'법정동(2015.6월말)'!AS54:AS57)</f>
        <v>28</v>
      </c>
      <c r="AT32" s="10">
        <f>SUM('법정동(2015.6월말)'!AT47:AT52,'법정동(2015.6월말)'!AT54:AT57)</f>
        <v>105263.99999999999</v>
      </c>
      <c r="AU32" s="7">
        <f>SUM('법정동(2015.6월말)'!AU47:AU52,'법정동(2015.6월말)'!AU54:AU57)</f>
        <v>13</v>
      </c>
      <c r="AV32" s="10">
        <f>SUM('법정동(2015.6월말)'!AV47:AV52,'법정동(2015.6월말)'!AV54:AV57)</f>
        <v>1544</v>
      </c>
      <c r="AW32" s="7">
        <f>SUM('법정동(2015.6월말)'!AW47:AW52,'법정동(2015.6월말)'!AW54:AW57)</f>
        <v>2</v>
      </c>
      <c r="AX32" s="10">
        <f>SUM('법정동(2015.6월말)'!AX47:AX52,'법정동(2015.6월말)'!AX54:AX57)</f>
        <v>0</v>
      </c>
      <c r="AY32" s="7">
        <f>SUM('법정동(2015.6월말)'!AY47:AY52,'법정동(2015.6월말)'!AY54:AY57)</f>
        <v>0</v>
      </c>
      <c r="AZ32" s="10">
        <f>SUM('법정동(2015.6월말)'!AZ47:AZ52,'법정동(2015.6월말)'!AZ54:AZ57)</f>
        <v>37336</v>
      </c>
      <c r="BA32" s="7">
        <f>SUM('법정동(2015.6월말)'!BA47:BA52,'법정동(2015.6월말)'!BA54:BA57)</f>
        <v>30</v>
      </c>
      <c r="BB32" s="10">
        <f>SUM('법정동(2015.6월말)'!BB47:BB52,'법정동(2015.6월말)'!BB54:BB57)</f>
        <v>0</v>
      </c>
      <c r="BC32" s="7">
        <f>SUM('법정동(2015.6월말)'!BC47:BC52,'법정동(2015.6월말)'!BC54:BC57)</f>
        <v>0</v>
      </c>
      <c r="BD32" s="10">
        <f>SUM('법정동(2015.6월말)'!BD47:BD52,'법정동(2015.6월말)'!BD54:BD57)</f>
        <v>86797</v>
      </c>
      <c r="BE32" s="7">
        <f>SUM('법정동(2015.6월말)'!BE47:BE52,'법정동(2015.6월말)'!BE54:BE57)</f>
        <v>109</v>
      </c>
      <c r="BF32" s="10">
        <f>SUM('법정동(2015.6월말)'!BF47:BF52,'법정동(2015.6월말)'!BF54:BF57)</f>
        <v>2914048.9000000004</v>
      </c>
      <c r="BG32" s="8">
        <f>SUM('법정동(2015.6월말)'!BG47:BG52,'법정동(2015.6월말)'!BG54:BG57)</f>
        <v>736</v>
      </c>
    </row>
    <row r="33" spans="1:59" s="4" customFormat="1" ht="20.25" customHeight="1">
      <c r="A33" s="59" t="s">
        <v>174</v>
      </c>
      <c r="B33" s="53">
        <f>SUM('법정동(2015.6월말)'!B53)</f>
        <v>11515978.6</v>
      </c>
      <c r="C33" s="36">
        <f>SUM('법정동(2015.6월말)'!C53)</f>
        <v>5983</v>
      </c>
      <c r="D33" s="11">
        <f>SUM('법정동(2015.6월말)'!D53)</f>
        <v>1318109</v>
      </c>
      <c r="E33" s="12">
        <f>SUM('법정동(2015.6월말)'!E53)</f>
        <v>1336</v>
      </c>
      <c r="F33" s="11">
        <f>SUM('법정동(2015.6월말)'!F53)</f>
        <v>929935</v>
      </c>
      <c r="G33" s="12">
        <f>SUM('법정동(2015.6월말)'!G53)</f>
        <v>1113</v>
      </c>
      <c r="H33" s="11">
        <f>SUM('법정동(2015.6월말)'!H53)</f>
        <v>3155</v>
      </c>
      <c r="I33" s="12">
        <f>SUM('법정동(2015.6월말)'!I53)</f>
        <v>3</v>
      </c>
      <c r="J33" s="11">
        <f>SUM('법정동(2015.6월말)'!J53)</f>
        <v>1592</v>
      </c>
      <c r="K33" s="12">
        <f>SUM('법정동(2015.6월말)'!K53)</f>
        <v>4</v>
      </c>
      <c r="L33" s="11">
        <f>SUM('법정동(2015.6월말)'!L53)</f>
        <v>5647820</v>
      </c>
      <c r="M33" s="12">
        <f>SUM('법정동(2015.6월말)'!M53)</f>
        <v>1736</v>
      </c>
      <c r="N33" s="11">
        <f>SUM('법정동(2015.6월말)'!N53)</f>
        <v>0</v>
      </c>
      <c r="O33" s="11">
        <f>SUM('법정동(2015.6월말)'!O53)</f>
        <v>0</v>
      </c>
      <c r="P33" s="11">
        <f>SUM('법정동(2015.6월말)'!P53)</f>
        <v>0</v>
      </c>
      <c r="Q33" s="12">
        <f>SUM('법정동(2015.6월말)'!Q53)</f>
        <v>0</v>
      </c>
      <c r="R33" s="11">
        <f>SUM('법정동(2015.6월말)'!R53)</f>
        <v>188690</v>
      </c>
      <c r="S33" s="12">
        <f>SUM('법정동(2015.6월말)'!S53)</f>
        <v>679</v>
      </c>
      <c r="T33" s="11">
        <f>SUM('법정동(2015.6월말)'!T53)</f>
        <v>0</v>
      </c>
      <c r="U33" s="12">
        <f>SUM('법정동(2015.6월말)'!U53)</f>
        <v>0</v>
      </c>
      <c r="V33" s="11">
        <f>SUM('법정동(2015.6월말)'!V53)</f>
        <v>18801</v>
      </c>
      <c r="W33" s="12">
        <f>SUM('법정동(2015.6월말)'!W53)</f>
        <v>4</v>
      </c>
      <c r="X33" s="11">
        <f>SUM('법정동(2015.6월말)'!X53)</f>
        <v>28</v>
      </c>
      <c r="Y33" s="12">
        <f>SUM('법정동(2015.6월말)'!Y53)</f>
        <v>1</v>
      </c>
      <c r="Z33" s="11">
        <f>SUM('법정동(2015.6월말)'!Z53)</f>
        <v>589</v>
      </c>
      <c r="AA33" s="12">
        <f>SUM('법정동(2015.6월말)'!AA53)</f>
        <v>2</v>
      </c>
      <c r="AB33" s="11">
        <f>SUM('법정동(2015.6월말)'!AB53)</f>
        <v>3651</v>
      </c>
      <c r="AC33" s="12">
        <f>SUM('법정동(2015.6월말)'!AC53)</f>
        <v>8</v>
      </c>
      <c r="AD33" s="11">
        <f>SUM('법정동(2015.6월말)'!AD53)</f>
        <v>137733</v>
      </c>
      <c r="AE33" s="12">
        <f>SUM('법정동(2015.6월말)'!AE53)</f>
        <v>926</v>
      </c>
      <c r="AF33" s="11">
        <f>SUM('법정동(2015.6월말)'!AF53)</f>
        <v>0</v>
      </c>
      <c r="AG33" s="12">
        <f>SUM('법정동(2015.6월말)'!AG53)</f>
        <v>0</v>
      </c>
      <c r="AH33" s="11">
        <f>SUM('법정동(2015.6월말)'!AH53)</f>
        <v>113676.6</v>
      </c>
      <c r="AI33" s="12">
        <f>SUM('법정동(2015.6월말)'!AI53)</f>
        <v>14</v>
      </c>
      <c r="AJ33" s="11">
        <f>SUM('법정동(2015.6월말)'!AJ53)</f>
        <v>15454</v>
      </c>
      <c r="AK33" s="12">
        <f>SUM('법정동(2015.6월말)'!AK53)</f>
        <v>7</v>
      </c>
      <c r="AL33" s="11">
        <f>SUM('법정동(2015.6월말)'!AL53)</f>
        <v>64238</v>
      </c>
      <c r="AM33" s="12">
        <f>SUM('법정동(2015.6월말)'!AM53)</f>
        <v>29</v>
      </c>
      <c r="AN33" s="11">
        <f>SUM('법정동(2015.6월말)'!AN53)</f>
        <v>22036</v>
      </c>
      <c r="AO33" s="12">
        <f>SUM('법정동(2015.6월말)'!AO53)</f>
        <v>27</v>
      </c>
      <c r="AP33" s="11">
        <f>SUM('법정동(2015.6월말)'!AP53)</f>
        <v>0</v>
      </c>
      <c r="AQ33" s="12">
        <f>SUM('법정동(2015.6월말)'!AQ53)</f>
        <v>0</v>
      </c>
      <c r="AR33" s="11">
        <f>SUM('법정동(2015.6월말)'!AR53)</f>
        <v>0</v>
      </c>
      <c r="AS33" s="12">
        <f>SUM('법정동(2015.6월말)'!AS53)</f>
        <v>0</v>
      </c>
      <c r="AT33" s="11">
        <f>SUM('법정동(2015.6월말)'!AT53)</f>
        <v>0</v>
      </c>
      <c r="AU33" s="12">
        <f>SUM('법정동(2015.6월말)'!AU53)</f>
        <v>0</v>
      </c>
      <c r="AV33" s="11">
        <f>SUM('법정동(2015.6월말)'!AV53)</f>
        <v>0</v>
      </c>
      <c r="AW33" s="12">
        <f>SUM('법정동(2015.6월말)'!AW53)</f>
        <v>0</v>
      </c>
      <c r="AX33" s="11">
        <f>SUM('법정동(2015.6월말)'!AX53)</f>
        <v>0</v>
      </c>
      <c r="AY33" s="12">
        <f>SUM('법정동(2015.6월말)'!AY53)</f>
        <v>0</v>
      </c>
      <c r="AZ33" s="11">
        <f>SUM('법정동(2015.6월말)'!AZ53)</f>
        <v>3681</v>
      </c>
      <c r="BA33" s="12">
        <f>SUM('법정동(2015.6월말)'!BA53)</f>
        <v>3</v>
      </c>
      <c r="BB33" s="11">
        <f>SUM('법정동(2015.6월말)'!BB53)</f>
        <v>0</v>
      </c>
      <c r="BC33" s="12">
        <f>SUM('법정동(2015.6월말)'!BC53)</f>
        <v>0</v>
      </c>
      <c r="BD33" s="11">
        <f>SUM('법정동(2015.6월말)'!BD53)</f>
        <v>29108</v>
      </c>
      <c r="BE33" s="12">
        <f>SUM('법정동(2015.6월말)'!BE53)</f>
        <v>39</v>
      </c>
      <c r="BF33" s="11">
        <f>SUM('법정동(2015.6월말)'!BF53)</f>
        <v>3017682</v>
      </c>
      <c r="BG33" s="13">
        <f>SUM('법정동(2015.6월말)'!BG53)</f>
        <v>52</v>
      </c>
    </row>
    <row r="34" spans="1:59" ht="17.25" customHeight="1">
      <c r="B34" s="24"/>
    </row>
    <row r="35" spans="1:59" ht="17.25" customHeight="1">
      <c r="B35" s="25"/>
    </row>
    <row r="36" spans="1:59" ht="17.25" customHeight="1">
      <c r="B36" s="25"/>
    </row>
  </sheetData>
  <mergeCells count="30"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1:M1"/>
    <mergeCell ref="A4:A5"/>
    <mergeCell ref="B4:C4"/>
    <mergeCell ref="D4:E4"/>
    <mergeCell ref="F4:G4"/>
    <mergeCell ref="H4:I4"/>
    <mergeCell ref="J4:K4"/>
    <mergeCell ref="L4:M4"/>
  </mergeCells>
  <phoneticPr fontId="3" type="noConversion"/>
  <pageMargins left="0.74803149606299213" right="0.55000000000000004" top="0.72" bottom="0.78740157480314965" header="0.24" footer="0.47244094488188981"/>
  <pageSetup paperSize="9" scale="75" orientation="landscape" r:id="rId1"/>
  <headerFooter alignWithMargins="0">
    <oddHeader>&amp;C&amp;"궁서체,보통"&amp;22지&amp;"휴먼옛체,보통" &amp;"궁서체,보통"적&amp;"휴먼옛체,보통" &amp;"궁서체,보통"통&amp;"휴먼옛체,보통" &amp;"궁서체,보통"계&amp;"휴먼옛체,보통"  &amp;"궁서체,보통"현&amp;"휴먼옛체,보통" &amp;"궁서체,보통"황&amp;14
&amp;"휴먼옛체,보통"&amp;10(2005.12.31. 현재, 단위 : ㎡,필)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G36"/>
  <sheetViews>
    <sheetView view="pageBreakPreview" topLeftCell="A7" zoomScale="85" zoomScaleNormal="100" zoomScaleSheetLayoutView="85" workbookViewId="0">
      <selection activeCell="B29" sqref="B29"/>
    </sheetView>
  </sheetViews>
  <sheetFormatPr defaultRowHeight="17.25" customHeight="1"/>
  <cols>
    <col min="1" max="1" width="19" style="14" customWidth="1"/>
    <col min="2" max="2" width="20" style="138" customWidth="1"/>
    <col min="3" max="3" width="12.83203125" style="161" customWidth="1"/>
    <col min="4" max="4" width="19.83203125" style="142" bestFit="1" customWidth="1"/>
    <col min="5" max="5" width="11.33203125" style="161" bestFit="1" customWidth="1"/>
    <col min="6" max="6" width="19.83203125" style="142" bestFit="1" customWidth="1"/>
    <col min="7" max="7" width="11.33203125" style="161" bestFit="1" customWidth="1"/>
    <col min="8" max="8" width="16.1640625" style="134" bestFit="1" customWidth="1"/>
    <col min="9" max="9" width="11" style="161" bestFit="1" customWidth="1"/>
    <col min="10" max="10" width="18.5" style="142" bestFit="1" customWidth="1"/>
    <col min="11" max="11" width="11" style="161" bestFit="1" customWidth="1"/>
    <col min="12" max="12" width="19.33203125" style="142" bestFit="1" customWidth="1"/>
    <col min="13" max="13" width="11.33203125" style="161" bestFit="1" customWidth="1"/>
    <col min="14" max="14" width="7.83203125" style="134" bestFit="1" customWidth="1"/>
    <col min="15" max="15" width="8.6640625" style="173" bestFit="1" customWidth="1"/>
    <col min="16" max="16" width="14.83203125" style="134" bestFit="1" customWidth="1"/>
    <col min="17" max="17" width="11" style="161" bestFit="1" customWidth="1"/>
    <col min="18" max="18" width="19.83203125" style="134" bestFit="1" customWidth="1"/>
    <col min="19" max="19" width="11.33203125" style="161" bestFit="1" customWidth="1"/>
    <col min="20" max="20" width="19.83203125" style="146" bestFit="1" customWidth="1"/>
    <col min="21" max="21" width="11" style="161" bestFit="1" customWidth="1"/>
    <col min="22" max="22" width="18.5" style="146" bestFit="1" customWidth="1"/>
    <col min="23" max="23" width="11" style="161" bestFit="1" customWidth="1"/>
    <col min="24" max="24" width="14.83203125" style="146" bestFit="1" customWidth="1"/>
    <col min="25" max="25" width="11" style="161" bestFit="1" customWidth="1"/>
    <col min="26" max="26" width="16.1640625" style="146" bestFit="1" customWidth="1"/>
    <col min="27" max="27" width="11" style="161" bestFit="1" customWidth="1"/>
    <col min="28" max="28" width="16.1640625" style="146" bestFit="1" customWidth="1"/>
    <col min="29" max="29" width="11" style="161" bestFit="1" customWidth="1"/>
    <col min="30" max="30" width="19.83203125" style="146" bestFit="1" customWidth="1"/>
    <col min="31" max="31" width="11.33203125" style="161" bestFit="1" customWidth="1"/>
    <col min="32" max="32" width="18.5" style="146" bestFit="1" customWidth="1"/>
    <col min="33" max="33" width="11" style="161" bestFit="1" customWidth="1"/>
    <col min="34" max="34" width="16.1640625" style="146" bestFit="1" customWidth="1"/>
    <col min="35" max="35" width="11" style="161" bestFit="1" customWidth="1"/>
    <col min="36" max="36" width="18.5" style="146" bestFit="1" customWidth="1"/>
    <col min="37" max="37" width="11" style="161" bestFit="1" customWidth="1"/>
    <col min="38" max="38" width="18.5" style="146" bestFit="1" customWidth="1"/>
    <col min="39" max="39" width="11" style="161" bestFit="1" customWidth="1"/>
    <col min="40" max="40" width="18.5" style="146" bestFit="1" customWidth="1"/>
    <col min="41" max="41" width="11" style="161" bestFit="1" customWidth="1"/>
    <col min="42" max="42" width="16.1640625" style="146" bestFit="1" customWidth="1"/>
    <col min="43" max="43" width="11" style="161" bestFit="1" customWidth="1"/>
    <col min="44" max="44" width="16.1640625" style="146" bestFit="1" customWidth="1"/>
    <col min="45" max="45" width="11" style="161" bestFit="1" customWidth="1"/>
    <col min="46" max="46" width="16.1640625" style="146" bestFit="1" customWidth="1"/>
    <col min="47" max="47" width="11" style="161" bestFit="1" customWidth="1"/>
    <col min="48" max="48" width="16.1640625" style="146" bestFit="1" customWidth="1"/>
    <col min="49" max="49" width="11" style="161" bestFit="1" customWidth="1"/>
    <col min="50" max="50" width="14.6640625" style="146" bestFit="1" customWidth="1"/>
    <col min="51" max="51" width="11" style="161" bestFit="1" customWidth="1"/>
    <col min="52" max="52" width="16.1640625" style="146" bestFit="1" customWidth="1"/>
    <col min="53" max="53" width="11" style="161" bestFit="1" customWidth="1"/>
    <col min="54" max="54" width="14.83203125" style="134" bestFit="1" customWidth="1"/>
    <col min="55" max="55" width="11" style="161" bestFit="1" customWidth="1"/>
    <col min="56" max="56" width="18.5" style="146" bestFit="1" customWidth="1"/>
    <col min="57" max="57" width="11" style="161" bestFit="1" customWidth="1"/>
    <col min="58" max="58" width="18.5" style="146" bestFit="1" customWidth="1"/>
    <col min="59" max="59" width="11" style="161" bestFit="1" customWidth="1"/>
    <col min="60" max="16384" width="9.33203125" style="3"/>
  </cols>
  <sheetData>
    <row r="1" spans="1:59" ht="33" customHeight="1">
      <c r="A1" s="372" t="s">
        <v>176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131"/>
      <c r="O1" s="161"/>
      <c r="P1" s="131"/>
      <c r="R1" s="131"/>
      <c r="T1" s="143"/>
      <c r="V1" s="143"/>
      <c r="X1" s="143"/>
      <c r="Z1" s="143"/>
      <c r="AB1" s="143"/>
      <c r="AD1" s="143"/>
      <c r="AF1" s="143"/>
      <c r="AH1" s="143"/>
      <c r="AJ1" s="143"/>
      <c r="AL1" s="143"/>
      <c r="AN1" s="143"/>
      <c r="AP1" s="143"/>
      <c r="AR1" s="143"/>
      <c r="AT1" s="143"/>
      <c r="AV1" s="143"/>
      <c r="AX1" s="143"/>
      <c r="AZ1" s="143"/>
      <c r="BB1" s="131"/>
      <c r="BD1" s="143"/>
      <c r="BF1" s="143"/>
    </row>
    <row r="2" spans="1:59" s="15" customFormat="1" ht="11.25" customHeight="1">
      <c r="B2" s="135"/>
      <c r="C2" s="162"/>
      <c r="D2" s="135"/>
      <c r="E2" s="162"/>
      <c r="F2" s="135"/>
      <c r="G2" s="162"/>
      <c r="H2" s="132"/>
      <c r="I2" s="162"/>
      <c r="J2" s="135"/>
      <c r="K2" s="162"/>
      <c r="L2" s="135"/>
      <c r="M2" s="162"/>
      <c r="N2" s="132"/>
      <c r="O2" s="162"/>
      <c r="P2" s="132"/>
      <c r="Q2" s="162"/>
      <c r="R2" s="132"/>
      <c r="S2" s="162"/>
      <c r="T2" s="144"/>
      <c r="U2" s="162"/>
      <c r="V2" s="144"/>
      <c r="W2" s="162"/>
      <c r="X2" s="144"/>
      <c r="Y2" s="162"/>
      <c r="Z2" s="144"/>
      <c r="AA2" s="162"/>
      <c r="AB2" s="144"/>
      <c r="AC2" s="162"/>
      <c r="AD2" s="144"/>
      <c r="AE2" s="162"/>
      <c r="AF2" s="144"/>
      <c r="AG2" s="162"/>
      <c r="AH2" s="144"/>
      <c r="AI2" s="162"/>
      <c r="AJ2" s="144"/>
      <c r="AK2" s="162"/>
      <c r="AL2" s="144"/>
      <c r="AM2" s="162"/>
      <c r="AN2" s="144"/>
      <c r="AO2" s="162"/>
      <c r="AP2" s="144"/>
      <c r="AQ2" s="162"/>
      <c r="AR2" s="144"/>
      <c r="AS2" s="162"/>
      <c r="AT2" s="144"/>
      <c r="AU2" s="162"/>
      <c r="AV2" s="144"/>
      <c r="AW2" s="162"/>
      <c r="AX2" s="144"/>
      <c r="AY2" s="162"/>
      <c r="AZ2" s="144"/>
      <c r="BA2" s="162"/>
      <c r="BB2" s="132"/>
      <c r="BC2" s="162"/>
      <c r="BD2" s="144"/>
      <c r="BE2" s="162"/>
      <c r="BF2" s="144"/>
      <c r="BG2" s="162"/>
    </row>
    <row r="3" spans="1:59" s="15" customFormat="1" ht="18" customHeight="1">
      <c r="A3" s="26" t="s">
        <v>181</v>
      </c>
      <c r="B3" s="135"/>
      <c r="C3" s="162"/>
      <c r="D3" s="135"/>
      <c r="E3" s="162"/>
      <c r="F3" s="135"/>
      <c r="G3" s="162"/>
      <c r="H3" s="132"/>
      <c r="I3" s="162"/>
      <c r="J3" s="135"/>
      <c r="K3" s="162"/>
      <c r="L3" s="135"/>
      <c r="M3" s="162"/>
      <c r="N3" s="132"/>
      <c r="O3" s="162"/>
      <c r="P3" s="132"/>
      <c r="Q3" s="162"/>
      <c r="R3" s="132"/>
      <c r="S3" s="162"/>
      <c r="T3" s="144"/>
      <c r="U3" s="162"/>
      <c r="V3" s="144"/>
      <c r="W3" s="162"/>
      <c r="X3" s="144"/>
      <c r="Y3" s="162"/>
      <c r="Z3" s="144"/>
      <c r="AA3" s="162"/>
      <c r="AB3" s="144"/>
      <c r="AC3" s="162"/>
      <c r="AD3" s="144"/>
      <c r="AE3" s="162"/>
      <c r="AF3" s="144"/>
      <c r="AG3" s="162"/>
      <c r="AH3" s="144"/>
      <c r="AI3" s="162"/>
      <c r="AJ3" s="144"/>
      <c r="AK3" s="162"/>
      <c r="AL3" s="144"/>
      <c r="AM3" s="162"/>
      <c r="AN3" s="144"/>
      <c r="AO3" s="162"/>
      <c r="AP3" s="144"/>
      <c r="AQ3" s="162"/>
      <c r="AR3" s="144"/>
      <c r="AS3" s="162"/>
      <c r="AT3" s="144"/>
      <c r="AU3" s="162"/>
      <c r="AV3" s="144"/>
      <c r="AW3" s="162"/>
      <c r="AX3" s="144"/>
      <c r="AY3" s="162"/>
      <c r="AZ3" s="144"/>
      <c r="BA3" s="162"/>
      <c r="BB3" s="132"/>
      <c r="BC3" s="162"/>
      <c r="BD3" s="144"/>
      <c r="BE3" s="162"/>
      <c r="BF3" s="144"/>
      <c r="BG3" s="162"/>
    </row>
    <row r="4" spans="1:59" s="5" customFormat="1" ht="20.25" customHeight="1">
      <c r="A4" s="377" t="s">
        <v>121</v>
      </c>
      <c r="B4" s="379" t="s">
        <v>122</v>
      </c>
      <c r="C4" s="375"/>
      <c r="D4" s="375" t="s">
        <v>0</v>
      </c>
      <c r="E4" s="375"/>
      <c r="F4" s="375" t="s">
        <v>1</v>
      </c>
      <c r="G4" s="375"/>
      <c r="H4" s="375" t="s">
        <v>123</v>
      </c>
      <c r="I4" s="375"/>
      <c r="J4" s="375" t="s">
        <v>124</v>
      </c>
      <c r="K4" s="375"/>
      <c r="L4" s="375" t="s">
        <v>125</v>
      </c>
      <c r="M4" s="375"/>
      <c r="N4" s="375" t="s">
        <v>126</v>
      </c>
      <c r="O4" s="375"/>
      <c r="P4" s="375" t="s">
        <v>127</v>
      </c>
      <c r="Q4" s="375"/>
      <c r="R4" s="375" t="s">
        <v>2</v>
      </c>
      <c r="S4" s="375"/>
      <c r="T4" s="375" t="s">
        <v>128</v>
      </c>
      <c r="U4" s="375"/>
      <c r="V4" s="375" t="s">
        <v>129</v>
      </c>
      <c r="W4" s="375"/>
      <c r="X4" s="375" t="s">
        <v>130</v>
      </c>
      <c r="Y4" s="375"/>
      <c r="Z4" s="147" t="s">
        <v>131</v>
      </c>
      <c r="AA4" s="165"/>
      <c r="AB4" s="375" t="s">
        <v>132</v>
      </c>
      <c r="AC4" s="375"/>
      <c r="AD4" s="375" t="s">
        <v>133</v>
      </c>
      <c r="AE4" s="375"/>
      <c r="AF4" s="375" t="s">
        <v>134</v>
      </c>
      <c r="AG4" s="375"/>
      <c r="AH4" s="375" t="s">
        <v>135</v>
      </c>
      <c r="AI4" s="375"/>
      <c r="AJ4" s="375" t="s">
        <v>136</v>
      </c>
      <c r="AK4" s="375"/>
      <c r="AL4" s="375" t="s">
        <v>137</v>
      </c>
      <c r="AM4" s="375"/>
      <c r="AN4" s="375" t="s">
        <v>138</v>
      </c>
      <c r="AO4" s="375"/>
      <c r="AP4" s="375" t="s">
        <v>139</v>
      </c>
      <c r="AQ4" s="375"/>
      <c r="AR4" s="375" t="s">
        <v>140</v>
      </c>
      <c r="AS4" s="375"/>
      <c r="AT4" s="375" t="s">
        <v>141</v>
      </c>
      <c r="AU4" s="375"/>
      <c r="AV4" s="375" t="s">
        <v>142</v>
      </c>
      <c r="AW4" s="375"/>
      <c r="AX4" s="375" t="s">
        <v>143</v>
      </c>
      <c r="AY4" s="375"/>
      <c r="AZ4" s="375" t="s">
        <v>144</v>
      </c>
      <c r="BA4" s="375"/>
      <c r="BB4" s="375" t="s">
        <v>145</v>
      </c>
      <c r="BC4" s="375"/>
      <c r="BD4" s="375" t="s">
        <v>146</v>
      </c>
      <c r="BE4" s="375"/>
      <c r="BF4" s="375" t="s">
        <v>147</v>
      </c>
      <c r="BG4" s="376"/>
    </row>
    <row r="5" spans="1:59" s="5" customFormat="1" ht="20.25" customHeight="1" thickBot="1">
      <c r="A5" s="378"/>
      <c r="B5" s="139" t="s">
        <v>3</v>
      </c>
      <c r="C5" s="163" t="s">
        <v>4</v>
      </c>
      <c r="D5" s="141" t="s">
        <v>3</v>
      </c>
      <c r="E5" s="163" t="s">
        <v>4</v>
      </c>
      <c r="F5" s="141" t="s">
        <v>3</v>
      </c>
      <c r="G5" s="163" t="s">
        <v>4</v>
      </c>
      <c r="H5" s="133" t="s">
        <v>3</v>
      </c>
      <c r="I5" s="163" t="s">
        <v>4</v>
      </c>
      <c r="J5" s="141" t="s">
        <v>3</v>
      </c>
      <c r="K5" s="163" t="s">
        <v>4</v>
      </c>
      <c r="L5" s="141" t="s">
        <v>3</v>
      </c>
      <c r="M5" s="163" t="s">
        <v>4</v>
      </c>
      <c r="N5" s="133" t="s">
        <v>3</v>
      </c>
      <c r="O5" s="172" t="s">
        <v>4</v>
      </c>
      <c r="P5" s="133" t="s">
        <v>3</v>
      </c>
      <c r="Q5" s="163" t="s">
        <v>4</v>
      </c>
      <c r="R5" s="133" t="s">
        <v>3</v>
      </c>
      <c r="S5" s="163" t="s">
        <v>4</v>
      </c>
      <c r="T5" s="145" t="s">
        <v>3</v>
      </c>
      <c r="U5" s="163" t="s">
        <v>4</v>
      </c>
      <c r="V5" s="145" t="s">
        <v>3</v>
      </c>
      <c r="W5" s="163" t="s">
        <v>4</v>
      </c>
      <c r="X5" s="145" t="s">
        <v>3</v>
      </c>
      <c r="Y5" s="163" t="s">
        <v>4</v>
      </c>
      <c r="Z5" s="145" t="s">
        <v>3</v>
      </c>
      <c r="AA5" s="163" t="s">
        <v>4</v>
      </c>
      <c r="AB5" s="145" t="s">
        <v>3</v>
      </c>
      <c r="AC5" s="163" t="s">
        <v>4</v>
      </c>
      <c r="AD5" s="145" t="s">
        <v>3</v>
      </c>
      <c r="AE5" s="163" t="s">
        <v>4</v>
      </c>
      <c r="AF5" s="145" t="s">
        <v>3</v>
      </c>
      <c r="AG5" s="163" t="s">
        <v>4</v>
      </c>
      <c r="AH5" s="145" t="s">
        <v>3</v>
      </c>
      <c r="AI5" s="163" t="s">
        <v>4</v>
      </c>
      <c r="AJ5" s="145" t="s">
        <v>3</v>
      </c>
      <c r="AK5" s="163" t="s">
        <v>4</v>
      </c>
      <c r="AL5" s="145" t="s">
        <v>3</v>
      </c>
      <c r="AM5" s="163" t="s">
        <v>4</v>
      </c>
      <c r="AN5" s="145" t="s">
        <v>3</v>
      </c>
      <c r="AO5" s="163" t="s">
        <v>4</v>
      </c>
      <c r="AP5" s="145" t="s">
        <v>3</v>
      </c>
      <c r="AQ5" s="163" t="s">
        <v>4</v>
      </c>
      <c r="AR5" s="145" t="s">
        <v>3</v>
      </c>
      <c r="AS5" s="163" t="s">
        <v>4</v>
      </c>
      <c r="AT5" s="145" t="s">
        <v>3</v>
      </c>
      <c r="AU5" s="163" t="s">
        <v>4</v>
      </c>
      <c r="AV5" s="145" t="s">
        <v>3</v>
      </c>
      <c r="AW5" s="163" t="s">
        <v>4</v>
      </c>
      <c r="AX5" s="145" t="s">
        <v>3</v>
      </c>
      <c r="AY5" s="163" t="s">
        <v>4</v>
      </c>
      <c r="AZ5" s="145" t="s">
        <v>3</v>
      </c>
      <c r="BA5" s="163" t="s">
        <v>4</v>
      </c>
      <c r="BB5" s="133" t="s">
        <v>3</v>
      </c>
      <c r="BC5" s="163" t="s">
        <v>4</v>
      </c>
      <c r="BD5" s="145" t="s">
        <v>3</v>
      </c>
      <c r="BE5" s="163" t="s">
        <v>4</v>
      </c>
      <c r="BF5" s="145" t="s">
        <v>3</v>
      </c>
      <c r="BG5" s="166" t="s">
        <v>4</v>
      </c>
    </row>
    <row r="6" spans="1:59" s="9" customFormat="1" ht="20.25" customHeight="1" thickTop="1">
      <c r="A6" s="112" t="s">
        <v>5</v>
      </c>
      <c r="B6" s="285">
        <f>SUM(B7:B33)</f>
        <v>510544179.20000005</v>
      </c>
      <c r="C6" s="285">
        <f t="shared" ref="C6:N6" si="0">SUM(C7:C33)</f>
        <v>304175</v>
      </c>
      <c r="D6" s="285">
        <f t="shared" si="0"/>
        <v>64178788.599999994</v>
      </c>
      <c r="E6" s="285">
        <f t="shared" si="0"/>
        <v>71724</v>
      </c>
      <c r="F6" s="285">
        <f t="shared" si="0"/>
        <v>39268842.300000004</v>
      </c>
      <c r="G6" s="285">
        <f t="shared" si="0"/>
        <v>44101</v>
      </c>
      <c r="H6" s="285">
        <f t="shared" si="0"/>
        <v>596657</v>
      </c>
      <c r="I6" s="285">
        <f t="shared" si="0"/>
        <v>200</v>
      </c>
      <c r="J6" s="285">
        <f t="shared" si="0"/>
        <v>1844163.2</v>
      </c>
      <c r="K6" s="285">
        <f t="shared" si="0"/>
        <v>506</v>
      </c>
      <c r="L6" s="285">
        <f t="shared" si="0"/>
        <v>301938631.39999998</v>
      </c>
      <c r="M6" s="285">
        <f t="shared" si="0"/>
        <v>52997</v>
      </c>
      <c r="N6" s="285">
        <f t="shared" si="0"/>
        <v>0</v>
      </c>
      <c r="O6" s="285">
        <f>SUM(O7:O33)</f>
        <v>0</v>
      </c>
      <c r="P6" s="285">
        <f t="shared" ref="P6" si="1">SUM(P7:P33)</f>
        <v>3442</v>
      </c>
      <c r="Q6" s="285">
        <f t="shared" ref="Q6" si="2">SUM(Q7:Q33)</f>
        <v>6</v>
      </c>
      <c r="R6" s="285">
        <f t="shared" ref="R6" si="3">SUM(R7:R33)</f>
        <v>23366623.499999996</v>
      </c>
      <c r="S6" s="285">
        <f t="shared" ref="S6" si="4">SUM(S7:S33)</f>
        <v>65896</v>
      </c>
      <c r="T6" s="285">
        <f t="shared" ref="T6" si="5">SUM(T7:T33)</f>
        <v>20729598.899999999</v>
      </c>
      <c r="U6" s="285">
        <f t="shared" ref="U6" si="6">SUM(U7:U33)</f>
        <v>1401</v>
      </c>
      <c r="V6" s="285">
        <f t="shared" ref="V6" si="7">SUM(V7:V33)</f>
        <v>2049152.1</v>
      </c>
      <c r="W6" s="285">
        <f t="shared" ref="W6" si="8">SUM(W7:W33)</f>
        <v>376</v>
      </c>
      <c r="X6" s="285">
        <f t="shared" ref="X6" si="9">SUM(X7:X33)</f>
        <v>522438.9</v>
      </c>
      <c r="Y6" s="285">
        <f t="shared" ref="Y6" si="10">SUM(Y7:Y33)</f>
        <v>504</v>
      </c>
      <c r="Z6" s="285">
        <f t="shared" ref="Z6" si="11">SUM(Z7:Z33)</f>
        <v>538084.4</v>
      </c>
      <c r="AA6" s="285">
        <f t="shared" ref="AA6" si="12">SUM(AA7:AA33)</f>
        <v>228</v>
      </c>
      <c r="AB6" s="285">
        <f t="shared" ref="AB6" si="13">SUM(AB7:AB33)</f>
        <v>330964.30000000005</v>
      </c>
      <c r="AC6" s="285">
        <f t="shared" ref="AC6" si="14">SUM(AC7:AC33)</f>
        <v>470</v>
      </c>
      <c r="AD6" s="285">
        <f t="shared" ref="AD6" si="15">SUM(AD7:AD33)</f>
        <v>22097783.699999999</v>
      </c>
      <c r="AE6" s="285">
        <f t="shared" ref="AE6" si="16">SUM(AE7:AE33)</f>
        <v>47907</v>
      </c>
      <c r="AF6" s="285">
        <f t="shared" ref="AF6" si="17">SUM(AF7:AF33)</f>
        <v>1624242.8</v>
      </c>
      <c r="AG6" s="285">
        <f t="shared" ref="AG6" si="18">SUM(AG7:AG33)</f>
        <v>1973</v>
      </c>
      <c r="AH6" s="285">
        <f t="shared" ref="AH6" si="19">SUM(AH7:AH33)</f>
        <v>675932.39999999991</v>
      </c>
      <c r="AI6" s="285">
        <f t="shared" ref="AI6" si="20">SUM(AI7:AI33)</f>
        <v>781</v>
      </c>
      <c r="AJ6" s="285">
        <f t="shared" ref="AJ6" si="21">SUM(AJ7:AJ33)</f>
        <v>2591484.5</v>
      </c>
      <c r="AK6" s="285">
        <f t="shared" ref="AK6" si="22">SUM(AK7:AK33)</f>
        <v>951</v>
      </c>
      <c r="AL6" s="285">
        <f t="shared" ref="AL6" si="23">SUM(AL7:AL33)</f>
        <v>4615527.7</v>
      </c>
      <c r="AM6" s="285">
        <f t="shared" ref="AM6" si="24">SUM(AM7:AM33)</f>
        <v>4831</v>
      </c>
      <c r="AN6" s="285">
        <f t="shared" ref="AN6" si="25">SUM(AN7:AN33)</f>
        <v>2784544.9000000004</v>
      </c>
      <c r="AO6" s="285">
        <f t="shared" ref="AO6" si="26">SUM(AO7:AO33)</f>
        <v>1376</v>
      </c>
      <c r="AP6" s="285">
        <f t="shared" ref="AP6" si="27">SUM(AP7:AP33)</f>
        <v>265555.7</v>
      </c>
      <c r="AQ6" s="285">
        <f t="shared" ref="AQ6" si="28">SUM(AQ7:AQ33)</f>
        <v>168</v>
      </c>
      <c r="AR6" s="285">
        <f t="shared" ref="AR6" si="29">SUM(AR7:AR33)</f>
        <v>557583.30000000005</v>
      </c>
      <c r="AS6" s="285">
        <f t="shared" ref="AS6" si="30">SUM(AS7:AS33)</f>
        <v>424</v>
      </c>
      <c r="AT6" s="285">
        <f t="shared" ref="AT6" si="31">SUM(AT7:AT33)</f>
        <v>2911479.9000000004</v>
      </c>
      <c r="AU6" s="285">
        <f t="shared" ref="AU6" si="32">SUM(AU7:AU33)</f>
        <v>424</v>
      </c>
      <c r="AV6" s="285">
        <f t="shared" ref="AV6" si="33">SUM(AV7:AV33)</f>
        <v>3532691.6</v>
      </c>
      <c r="AW6" s="285">
        <f t="shared" ref="AW6" si="34">SUM(AW7:AW33)</f>
        <v>82</v>
      </c>
      <c r="AX6" s="285">
        <f t="shared" ref="AX6" si="35">SUM(AX7:AX33)</f>
        <v>415749.29999999993</v>
      </c>
      <c r="AY6" s="285">
        <f t="shared" ref="AY6" si="36">SUM(AY7:AY33)</f>
        <v>27</v>
      </c>
      <c r="AZ6" s="285">
        <f t="shared" ref="AZ6" si="37">SUM(AZ7:AZ33)</f>
        <v>433948.49999999988</v>
      </c>
      <c r="BA6" s="285">
        <f t="shared" ref="BA6" si="38">SUM(BA7:BA33)</f>
        <v>468</v>
      </c>
      <c r="BB6" s="285">
        <f t="shared" ref="BB6" si="39">SUM(BB7:BB33)</f>
        <v>20795</v>
      </c>
      <c r="BC6" s="285">
        <f t="shared" ref="BC6" si="40">SUM(BC7:BC33)</f>
        <v>15</v>
      </c>
      <c r="BD6" s="285">
        <f t="shared" ref="BD6" si="41">SUM(BD7:BD33)</f>
        <v>1772024</v>
      </c>
      <c r="BE6" s="285">
        <f t="shared" ref="BE6" si="42">SUM(BE7:BE33)</f>
        <v>1832</v>
      </c>
      <c r="BF6" s="285">
        <f t="shared" ref="BF6" si="43">SUM(BF7:BF33)</f>
        <v>10877449.299999999</v>
      </c>
      <c r="BG6" s="285">
        <f t="shared" ref="BG6" si="44">SUM(BG7:BG33)</f>
        <v>4507</v>
      </c>
    </row>
    <row r="7" spans="1:59" s="4" customFormat="1" ht="20.25" customHeight="1">
      <c r="A7" s="55" t="s">
        <v>148</v>
      </c>
      <c r="B7" s="286">
        <v>72131789</v>
      </c>
      <c r="C7" s="287">
        <v>45383</v>
      </c>
      <c r="D7" s="288">
        <v>10333813.300000001</v>
      </c>
      <c r="E7" s="288">
        <v>11388</v>
      </c>
      <c r="F7" s="288">
        <v>4841907.3</v>
      </c>
      <c r="G7" s="288">
        <v>6199</v>
      </c>
      <c r="H7" s="288">
        <v>100067</v>
      </c>
      <c r="I7" s="288">
        <v>27</v>
      </c>
      <c r="J7" s="288">
        <v>1007365</v>
      </c>
      <c r="K7" s="288">
        <v>64</v>
      </c>
      <c r="L7" s="288">
        <v>47971180.600000001</v>
      </c>
      <c r="M7" s="288">
        <v>8913</v>
      </c>
      <c r="N7" s="288">
        <v>0</v>
      </c>
      <c r="O7" s="288">
        <v>0</v>
      </c>
      <c r="P7" s="288">
        <v>0</v>
      </c>
      <c r="Q7" s="288">
        <v>0</v>
      </c>
      <c r="R7" s="288">
        <v>2567082</v>
      </c>
      <c r="S7" s="288">
        <v>7334</v>
      </c>
      <c r="T7" s="288">
        <v>63342.7</v>
      </c>
      <c r="U7" s="288">
        <v>64</v>
      </c>
      <c r="V7" s="288">
        <v>170385.5</v>
      </c>
      <c r="W7" s="288">
        <v>43</v>
      </c>
      <c r="X7" s="288">
        <v>18192.900000000001</v>
      </c>
      <c r="Y7" s="288">
        <v>15</v>
      </c>
      <c r="Z7" s="288">
        <v>7884</v>
      </c>
      <c r="AA7" s="288">
        <v>17</v>
      </c>
      <c r="AB7" s="288">
        <v>64207.6</v>
      </c>
      <c r="AC7" s="288">
        <v>103</v>
      </c>
      <c r="AD7" s="288">
        <v>2513447.2000000002</v>
      </c>
      <c r="AE7" s="288">
        <v>8415</v>
      </c>
      <c r="AF7" s="288">
        <v>0</v>
      </c>
      <c r="AG7" s="288">
        <v>0</v>
      </c>
      <c r="AH7" s="288">
        <v>94823.299999999988</v>
      </c>
      <c r="AI7" s="288">
        <v>192</v>
      </c>
      <c r="AJ7" s="288">
        <v>59393.3</v>
      </c>
      <c r="AK7" s="288">
        <v>90</v>
      </c>
      <c r="AL7" s="288">
        <v>613945.50000000012</v>
      </c>
      <c r="AM7" s="288">
        <v>747</v>
      </c>
      <c r="AN7" s="288">
        <v>425319</v>
      </c>
      <c r="AO7" s="288">
        <v>350</v>
      </c>
      <c r="AP7" s="288">
        <v>135246.1</v>
      </c>
      <c r="AQ7" s="288">
        <v>78</v>
      </c>
      <c r="AR7" s="288">
        <v>4716</v>
      </c>
      <c r="AS7" s="288">
        <v>7</v>
      </c>
      <c r="AT7" s="288">
        <v>56646.3</v>
      </c>
      <c r="AU7" s="288">
        <v>12</v>
      </c>
      <c r="AV7" s="288">
        <v>0</v>
      </c>
      <c r="AW7" s="288">
        <v>0</v>
      </c>
      <c r="AX7" s="288">
        <v>220820.6</v>
      </c>
      <c r="AY7" s="288">
        <v>3</v>
      </c>
      <c r="AZ7" s="288">
        <v>65849.8</v>
      </c>
      <c r="BA7" s="288">
        <v>55</v>
      </c>
      <c r="BB7" s="288">
        <v>883</v>
      </c>
      <c r="BC7" s="288">
        <v>4</v>
      </c>
      <c r="BD7" s="288">
        <v>217504</v>
      </c>
      <c r="BE7" s="288">
        <v>246</v>
      </c>
      <c r="BF7" s="288">
        <v>577767</v>
      </c>
      <c r="BG7" s="289">
        <v>1017</v>
      </c>
    </row>
    <row r="8" spans="1:59" s="4" customFormat="1" ht="20.25" customHeight="1">
      <c r="A8" s="55" t="s">
        <v>149</v>
      </c>
      <c r="B8" s="286">
        <v>60563229.200000003</v>
      </c>
      <c r="C8" s="287">
        <v>35263</v>
      </c>
      <c r="D8" s="288">
        <v>6789359.5999999996</v>
      </c>
      <c r="E8" s="288">
        <v>7850</v>
      </c>
      <c r="F8" s="288">
        <v>9449135.9000000004</v>
      </c>
      <c r="G8" s="288">
        <v>8133</v>
      </c>
      <c r="H8" s="288">
        <v>58796</v>
      </c>
      <c r="I8" s="288">
        <v>17</v>
      </c>
      <c r="J8" s="288">
        <v>165782</v>
      </c>
      <c r="K8" s="288">
        <v>96</v>
      </c>
      <c r="L8" s="288">
        <v>35318454</v>
      </c>
      <c r="M8" s="288">
        <v>5978</v>
      </c>
      <c r="N8" s="288">
        <v>0</v>
      </c>
      <c r="O8" s="288">
        <v>0</v>
      </c>
      <c r="P8" s="288">
        <v>0</v>
      </c>
      <c r="Q8" s="288">
        <v>0</v>
      </c>
      <c r="R8" s="288">
        <v>1919736.1</v>
      </c>
      <c r="S8" s="288">
        <v>4557</v>
      </c>
      <c r="T8" s="288">
        <v>80664</v>
      </c>
      <c r="U8" s="288">
        <v>45</v>
      </c>
      <c r="V8" s="288">
        <v>104326.7</v>
      </c>
      <c r="W8" s="288">
        <v>18</v>
      </c>
      <c r="X8" s="288">
        <v>64306.1</v>
      </c>
      <c r="Y8" s="288">
        <v>62</v>
      </c>
      <c r="Z8" s="288">
        <v>24125.7</v>
      </c>
      <c r="AA8" s="288">
        <v>28</v>
      </c>
      <c r="AB8" s="288">
        <v>69189</v>
      </c>
      <c r="AC8" s="288">
        <v>93</v>
      </c>
      <c r="AD8" s="288">
        <v>2456476.6</v>
      </c>
      <c r="AE8" s="288">
        <v>6111</v>
      </c>
      <c r="AF8" s="288">
        <v>251937.9</v>
      </c>
      <c r="AG8" s="288">
        <v>311</v>
      </c>
      <c r="AH8" s="288">
        <v>63168.6</v>
      </c>
      <c r="AI8" s="288">
        <v>39</v>
      </c>
      <c r="AJ8" s="288">
        <v>791809.5</v>
      </c>
      <c r="AK8" s="288">
        <v>119</v>
      </c>
      <c r="AL8" s="288">
        <v>938059</v>
      </c>
      <c r="AM8" s="288">
        <v>838</v>
      </c>
      <c r="AN8" s="288">
        <v>951713.6</v>
      </c>
      <c r="AO8" s="288">
        <v>192</v>
      </c>
      <c r="AP8" s="288">
        <v>1375</v>
      </c>
      <c r="AQ8" s="288">
        <v>1</v>
      </c>
      <c r="AR8" s="288">
        <v>32649.8</v>
      </c>
      <c r="AS8" s="288">
        <v>60</v>
      </c>
      <c r="AT8" s="288">
        <v>145876.79999999999</v>
      </c>
      <c r="AU8" s="288">
        <v>54</v>
      </c>
      <c r="AV8" s="288">
        <v>6110</v>
      </c>
      <c r="AW8" s="288">
        <v>8</v>
      </c>
      <c r="AX8" s="288">
        <v>84450</v>
      </c>
      <c r="AY8" s="288">
        <v>18</v>
      </c>
      <c r="AZ8" s="288">
        <v>28872.3</v>
      </c>
      <c r="BA8" s="288">
        <v>41</v>
      </c>
      <c r="BB8" s="288">
        <v>0</v>
      </c>
      <c r="BC8" s="288">
        <v>0</v>
      </c>
      <c r="BD8" s="288">
        <v>350125</v>
      </c>
      <c r="BE8" s="288">
        <v>188</v>
      </c>
      <c r="BF8" s="288">
        <v>416730</v>
      </c>
      <c r="BG8" s="289">
        <v>406</v>
      </c>
    </row>
    <row r="9" spans="1:59" s="4" customFormat="1" ht="20.25" customHeight="1">
      <c r="A9" s="55" t="s">
        <v>150</v>
      </c>
      <c r="B9" s="286">
        <v>48467378</v>
      </c>
      <c r="C9" s="287">
        <v>30607</v>
      </c>
      <c r="D9" s="288">
        <v>4902209.3</v>
      </c>
      <c r="E9" s="288">
        <v>5423</v>
      </c>
      <c r="F9" s="288">
        <v>7340581</v>
      </c>
      <c r="G9" s="288">
        <v>7711</v>
      </c>
      <c r="H9" s="288">
        <v>214863</v>
      </c>
      <c r="I9" s="288">
        <v>73</v>
      </c>
      <c r="J9" s="288">
        <v>353710</v>
      </c>
      <c r="K9" s="288">
        <v>227</v>
      </c>
      <c r="L9" s="288">
        <v>26589989.800000001</v>
      </c>
      <c r="M9" s="288">
        <v>5437</v>
      </c>
      <c r="N9" s="288">
        <v>0</v>
      </c>
      <c r="O9" s="288">
        <v>0</v>
      </c>
      <c r="P9" s="288">
        <v>1937</v>
      </c>
      <c r="Q9" s="288">
        <v>4</v>
      </c>
      <c r="R9" s="288">
        <v>1594906.4</v>
      </c>
      <c r="S9" s="288">
        <v>3791</v>
      </c>
      <c r="T9" s="288">
        <v>1067920.2</v>
      </c>
      <c r="U9" s="288">
        <v>76</v>
      </c>
      <c r="V9" s="288">
        <v>82349</v>
      </c>
      <c r="W9" s="288">
        <v>17</v>
      </c>
      <c r="X9" s="288">
        <v>62378.9</v>
      </c>
      <c r="Y9" s="288">
        <v>33</v>
      </c>
      <c r="Z9" s="288">
        <v>22941</v>
      </c>
      <c r="AA9" s="288">
        <v>21</v>
      </c>
      <c r="AB9" s="288">
        <v>42700</v>
      </c>
      <c r="AC9" s="288">
        <v>47</v>
      </c>
      <c r="AD9" s="288">
        <v>2053488.9</v>
      </c>
      <c r="AE9" s="288">
        <v>5417</v>
      </c>
      <c r="AF9" s="288">
        <v>362048</v>
      </c>
      <c r="AG9" s="288">
        <v>524</v>
      </c>
      <c r="AH9" s="288">
        <v>35987.300000000003</v>
      </c>
      <c r="AI9" s="288">
        <v>36</v>
      </c>
      <c r="AJ9" s="288">
        <v>247760.5</v>
      </c>
      <c r="AK9" s="288">
        <v>67</v>
      </c>
      <c r="AL9" s="288">
        <v>828962</v>
      </c>
      <c r="AM9" s="288">
        <v>809</v>
      </c>
      <c r="AN9" s="288">
        <v>341352</v>
      </c>
      <c r="AO9" s="288">
        <v>191</v>
      </c>
      <c r="AP9" s="288">
        <v>2992</v>
      </c>
      <c r="AQ9" s="288">
        <v>2</v>
      </c>
      <c r="AR9" s="288">
        <v>103830</v>
      </c>
      <c r="AS9" s="288">
        <v>119</v>
      </c>
      <c r="AT9" s="288">
        <v>253870.09999999998</v>
      </c>
      <c r="AU9" s="288">
        <v>26</v>
      </c>
      <c r="AV9" s="288">
        <v>0</v>
      </c>
      <c r="AW9" s="288">
        <v>0</v>
      </c>
      <c r="AX9" s="288">
        <v>0</v>
      </c>
      <c r="AY9" s="288">
        <v>0</v>
      </c>
      <c r="AZ9" s="288">
        <v>28718</v>
      </c>
      <c r="BA9" s="288">
        <v>34</v>
      </c>
      <c r="BB9" s="288">
        <v>0</v>
      </c>
      <c r="BC9" s="288">
        <v>0</v>
      </c>
      <c r="BD9" s="288">
        <v>121278</v>
      </c>
      <c r="BE9" s="288">
        <v>160</v>
      </c>
      <c r="BF9" s="288">
        <v>1810605.5999999999</v>
      </c>
      <c r="BG9" s="289">
        <v>362</v>
      </c>
    </row>
    <row r="10" spans="1:59" s="4" customFormat="1" ht="20.25" customHeight="1">
      <c r="A10" s="55" t="s">
        <v>151</v>
      </c>
      <c r="B10" s="286">
        <v>70114633.400000006</v>
      </c>
      <c r="C10" s="287">
        <v>39132</v>
      </c>
      <c r="D10" s="288">
        <v>10632974.199999999</v>
      </c>
      <c r="E10" s="288">
        <v>10609</v>
      </c>
      <c r="F10" s="288">
        <v>5920825.4000000004</v>
      </c>
      <c r="G10" s="288">
        <v>6538</v>
      </c>
      <c r="H10" s="288">
        <v>130906</v>
      </c>
      <c r="I10" s="288">
        <v>45</v>
      </c>
      <c r="J10" s="288">
        <v>214931</v>
      </c>
      <c r="K10" s="288">
        <v>85</v>
      </c>
      <c r="L10" s="288">
        <v>46250280.699999996</v>
      </c>
      <c r="M10" s="288">
        <v>8466</v>
      </c>
      <c r="N10" s="288">
        <v>0</v>
      </c>
      <c r="O10" s="288">
        <v>0</v>
      </c>
      <c r="P10" s="288">
        <v>0</v>
      </c>
      <c r="Q10" s="288">
        <v>0</v>
      </c>
      <c r="R10" s="288">
        <v>1473237.8</v>
      </c>
      <c r="S10" s="288">
        <v>4301</v>
      </c>
      <c r="T10" s="288">
        <v>227304.2</v>
      </c>
      <c r="U10" s="288">
        <v>84</v>
      </c>
      <c r="V10" s="288">
        <v>117769</v>
      </c>
      <c r="W10" s="288">
        <v>40</v>
      </c>
      <c r="X10" s="288">
        <v>7475</v>
      </c>
      <c r="Y10" s="288">
        <v>12</v>
      </c>
      <c r="Z10" s="288">
        <v>11752</v>
      </c>
      <c r="AA10" s="288">
        <v>7</v>
      </c>
      <c r="AB10" s="288">
        <v>46587</v>
      </c>
      <c r="AC10" s="288">
        <v>88</v>
      </c>
      <c r="AD10" s="288">
        <v>2342669.6</v>
      </c>
      <c r="AE10" s="288">
        <v>6936</v>
      </c>
      <c r="AF10" s="288">
        <v>0</v>
      </c>
      <c r="AG10" s="288">
        <v>0</v>
      </c>
      <c r="AH10" s="288">
        <v>47802</v>
      </c>
      <c r="AI10" s="288">
        <v>97</v>
      </c>
      <c r="AJ10" s="288">
        <v>99561.1</v>
      </c>
      <c r="AK10" s="288">
        <v>71</v>
      </c>
      <c r="AL10" s="288">
        <v>767715.5</v>
      </c>
      <c r="AM10" s="288">
        <v>842</v>
      </c>
      <c r="AN10" s="288">
        <v>563766.80000000005</v>
      </c>
      <c r="AO10" s="288">
        <v>270</v>
      </c>
      <c r="AP10" s="288">
        <v>42123</v>
      </c>
      <c r="AQ10" s="288">
        <v>27</v>
      </c>
      <c r="AR10" s="288">
        <v>0</v>
      </c>
      <c r="AS10" s="288">
        <v>0</v>
      </c>
      <c r="AT10" s="288">
        <v>0</v>
      </c>
      <c r="AU10" s="288">
        <v>0</v>
      </c>
      <c r="AV10" s="288">
        <v>759110.4</v>
      </c>
      <c r="AW10" s="288">
        <v>4</v>
      </c>
      <c r="AX10" s="288">
        <v>0</v>
      </c>
      <c r="AY10" s="288">
        <v>0</v>
      </c>
      <c r="AZ10" s="288">
        <v>23969</v>
      </c>
      <c r="BA10" s="288">
        <v>43</v>
      </c>
      <c r="BB10" s="288">
        <v>6161</v>
      </c>
      <c r="BC10" s="288">
        <v>3</v>
      </c>
      <c r="BD10" s="288">
        <v>137193</v>
      </c>
      <c r="BE10" s="288">
        <v>163</v>
      </c>
      <c r="BF10" s="288">
        <v>290519.7</v>
      </c>
      <c r="BG10" s="289">
        <v>401</v>
      </c>
    </row>
    <row r="11" spans="1:59" s="4" customFormat="1" ht="20.25" customHeight="1">
      <c r="A11" s="55" t="s">
        <v>152</v>
      </c>
      <c r="B11" s="286">
        <v>42546343</v>
      </c>
      <c r="C11" s="287">
        <v>21320</v>
      </c>
      <c r="D11" s="288">
        <v>9059205</v>
      </c>
      <c r="E11" s="288">
        <v>8289</v>
      </c>
      <c r="F11" s="288">
        <v>1398693</v>
      </c>
      <c r="G11" s="288">
        <v>3143</v>
      </c>
      <c r="H11" s="288">
        <v>0</v>
      </c>
      <c r="I11" s="288">
        <v>0</v>
      </c>
      <c r="J11" s="288">
        <v>598</v>
      </c>
      <c r="K11" s="288">
        <v>1</v>
      </c>
      <c r="L11" s="288">
        <v>29860387</v>
      </c>
      <c r="M11" s="288">
        <v>4291</v>
      </c>
      <c r="N11" s="288">
        <v>0</v>
      </c>
      <c r="O11" s="288">
        <v>0</v>
      </c>
      <c r="P11" s="288">
        <v>0</v>
      </c>
      <c r="Q11" s="288">
        <v>0</v>
      </c>
      <c r="R11" s="288">
        <v>680231</v>
      </c>
      <c r="S11" s="288">
        <v>2756</v>
      </c>
      <c r="T11" s="288">
        <v>2032</v>
      </c>
      <c r="U11" s="288">
        <v>2</v>
      </c>
      <c r="V11" s="288">
        <v>97388</v>
      </c>
      <c r="W11" s="288">
        <v>44</v>
      </c>
      <c r="X11" s="288">
        <v>610</v>
      </c>
      <c r="Y11" s="288">
        <v>2</v>
      </c>
      <c r="Z11" s="288">
        <v>0</v>
      </c>
      <c r="AA11" s="288">
        <v>0</v>
      </c>
      <c r="AB11" s="288">
        <v>2668</v>
      </c>
      <c r="AC11" s="288">
        <v>11</v>
      </c>
      <c r="AD11" s="288">
        <v>845882</v>
      </c>
      <c r="AE11" s="288">
        <v>1955</v>
      </c>
      <c r="AF11" s="288">
        <v>0</v>
      </c>
      <c r="AG11" s="288">
        <v>0</v>
      </c>
      <c r="AH11" s="288">
        <v>33581</v>
      </c>
      <c r="AI11" s="288">
        <v>104</v>
      </c>
      <c r="AJ11" s="288">
        <v>14717</v>
      </c>
      <c r="AK11" s="288">
        <v>49</v>
      </c>
      <c r="AL11" s="288">
        <v>127183</v>
      </c>
      <c r="AM11" s="288">
        <v>147</v>
      </c>
      <c r="AN11" s="288">
        <v>37305</v>
      </c>
      <c r="AO11" s="288">
        <v>54</v>
      </c>
      <c r="AP11" s="288">
        <v>26512</v>
      </c>
      <c r="AQ11" s="288">
        <v>21</v>
      </c>
      <c r="AR11" s="288">
        <v>19384</v>
      </c>
      <c r="AS11" s="288">
        <v>21</v>
      </c>
      <c r="AT11" s="288">
        <v>0</v>
      </c>
      <c r="AU11" s="288">
        <v>0</v>
      </c>
      <c r="AV11" s="288">
        <v>0</v>
      </c>
      <c r="AW11" s="288">
        <v>0</v>
      </c>
      <c r="AX11" s="288">
        <v>0</v>
      </c>
      <c r="AY11" s="288">
        <v>0</v>
      </c>
      <c r="AZ11" s="288">
        <v>5785</v>
      </c>
      <c r="BA11" s="288">
        <v>13</v>
      </c>
      <c r="BB11" s="288">
        <v>0</v>
      </c>
      <c r="BC11" s="288">
        <v>0</v>
      </c>
      <c r="BD11" s="288">
        <v>126607</v>
      </c>
      <c r="BE11" s="288">
        <v>128</v>
      </c>
      <c r="BF11" s="288">
        <v>207575</v>
      </c>
      <c r="BG11" s="289">
        <v>289</v>
      </c>
    </row>
    <row r="12" spans="1:59" s="4" customFormat="1" ht="20.25" customHeight="1">
      <c r="A12" s="55" t="s">
        <v>153</v>
      </c>
      <c r="B12" s="286">
        <v>26345452</v>
      </c>
      <c r="C12" s="287">
        <v>15855</v>
      </c>
      <c r="D12" s="288">
        <v>6630391.9000000004</v>
      </c>
      <c r="E12" s="288">
        <v>6877</v>
      </c>
      <c r="F12" s="288">
        <v>905156.4</v>
      </c>
      <c r="G12" s="288">
        <v>1125</v>
      </c>
      <c r="H12" s="288">
        <v>1774</v>
      </c>
      <c r="I12" s="288">
        <v>1</v>
      </c>
      <c r="J12" s="288">
        <v>2992</v>
      </c>
      <c r="K12" s="288">
        <v>4</v>
      </c>
      <c r="L12" s="288">
        <v>17051930.199999999</v>
      </c>
      <c r="M12" s="288">
        <v>3733</v>
      </c>
      <c r="N12" s="288">
        <v>0</v>
      </c>
      <c r="O12" s="288">
        <v>0</v>
      </c>
      <c r="P12" s="288">
        <v>1505</v>
      </c>
      <c r="Q12" s="288">
        <v>2</v>
      </c>
      <c r="R12" s="288">
        <v>556066.4</v>
      </c>
      <c r="S12" s="288">
        <v>2078</v>
      </c>
      <c r="T12" s="288">
        <v>0</v>
      </c>
      <c r="U12" s="288">
        <v>0</v>
      </c>
      <c r="V12" s="288">
        <v>94923.8</v>
      </c>
      <c r="W12" s="288">
        <v>43</v>
      </c>
      <c r="X12" s="288">
        <v>0</v>
      </c>
      <c r="Y12" s="288">
        <v>0</v>
      </c>
      <c r="Z12" s="288">
        <v>0</v>
      </c>
      <c r="AA12" s="288">
        <v>0</v>
      </c>
      <c r="AB12" s="288">
        <v>726</v>
      </c>
      <c r="AC12" s="288">
        <v>2</v>
      </c>
      <c r="AD12" s="288">
        <v>502668</v>
      </c>
      <c r="AE12" s="288">
        <v>1286</v>
      </c>
      <c r="AF12" s="288">
        <v>0</v>
      </c>
      <c r="AG12" s="288">
        <v>0</v>
      </c>
      <c r="AH12" s="288">
        <v>48116.3</v>
      </c>
      <c r="AI12" s="288">
        <v>94</v>
      </c>
      <c r="AJ12" s="288">
        <v>15965</v>
      </c>
      <c r="AK12" s="288">
        <v>16</v>
      </c>
      <c r="AL12" s="288">
        <v>133342.20000000001</v>
      </c>
      <c r="AM12" s="288">
        <v>120</v>
      </c>
      <c r="AN12" s="288">
        <v>74637</v>
      </c>
      <c r="AO12" s="288">
        <v>26</v>
      </c>
      <c r="AP12" s="288">
        <v>43972.6</v>
      </c>
      <c r="AQ12" s="288">
        <v>26</v>
      </c>
      <c r="AR12" s="288">
        <v>26334</v>
      </c>
      <c r="AS12" s="288">
        <v>21</v>
      </c>
      <c r="AT12" s="288">
        <v>0</v>
      </c>
      <c r="AU12" s="288">
        <v>0</v>
      </c>
      <c r="AV12" s="288">
        <v>0</v>
      </c>
      <c r="AW12" s="288">
        <v>0</v>
      </c>
      <c r="AX12" s="288">
        <v>0</v>
      </c>
      <c r="AY12" s="288">
        <v>0</v>
      </c>
      <c r="AZ12" s="288">
        <v>7974.3</v>
      </c>
      <c r="BA12" s="288">
        <v>14</v>
      </c>
      <c r="BB12" s="288">
        <v>0</v>
      </c>
      <c r="BC12" s="288">
        <v>0</v>
      </c>
      <c r="BD12" s="288">
        <v>108424</v>
      </c>
      <c r="BE12" s="288">
        <v>204</v>
      </c>
      <c r="BF12" s="288">
        <v>138552.9</v>
      </c>
      <c r="BG12" s="289">
        <v>183</v>
      </c>
    </row>
    <row r="13" spans="1:59" s="4" customFormat="1" ht="20.25" customHeight="1">
      <c r="A13" s="55" t="s">
        <v>154</v>
      </c>
      <c r="B13" s="286">
        <v>27544635</v>
      </c>
      <c r="C13" s="287">
        <v>13924</v>
      </c>
      <c r="D13" s="288">
        <v>4764323</v>
      </c>
      <c r="E13" s="288">
        <v>5637</v>
      </c>
      <c r="F13" s="288">
        <v>282594</v>
      </c>
      <c r="G13" s="288">
        <v>670</v>
      </c>
      <c r="H13" s="288">
        <v>981</v>
      </c>
      <c r="I13" s="288">
        <v>1</v>
      </c>
      <c r="J13" s="288">
        <v>81491</v>
      </c>
      <c r="K13" s="288">
        <v>6</v>
      </c>
      <c r="L13" s="288">
        <v>20724817</v>
      </c>
      <c r="M13" s="288">
        <v>4226</v>
      </c>
      <c r="N13" s="288">
        <v>0</v>
      </c>
      <c r="O13" s="288">
        <v>0</v>
      </c>
      <c r="P13" s="288">
        <v>0</v>
      </c>
      <c r="Q13" s="288">
        <v>0</v>
      </c>
      <c r="R13" s="288">
        <v>486810</v>
      </c>
      <c r="S13" s="288">
        <v>2159</v>
      </c>
      <c r="T13" s="288">
        <v>0</v>
      </c>
      <c r="U13" s="288">
        <v>0</v>
      </c>
      <c r="V13" s="288">
        <v>71912</v>
      </c>
      <c r="W13" s="288">
        <v>25</v>
      </c>
      <c r="X13" s="288">
        <v>0</v>
      </c>
      <c r="Y13" s="288">
        <v>0</v>
      </c>
      <c r="Z13" s="288">
        <v>0</v>
      </c>
      <c r="AA13" s="288">
        <v>0</v>
      </c>
      <c r="AB13" s="288">
        <v>1756</v>
      </c>
      <c r="AC13" s="288">
        <v>3</v>
      </c>
      <c r="AD13" s="288">
        <v>426547</v>
      </c>
      <c r="AE13" s="288">
        <v>671</v>
      </c>
      <c r="AF13" s="288">
        <v>0</v>
      </c>
      <c r="AG13" s="288">
        <v>0</v>
      </c>
      <c r="AH13" s="288">
        <v>28885</v>
      </c>
      <c r="AI13" s="288">
        <v>42</v>
      </c>
      <c r="AJ13" s="288">
        <v>1424</v>
      </c>
      <c r="AK13" s="288">
        <v>8</v>
      </c>
      <c r="AL13" s="288">
        <v>48446</v>
      </c>
      <c r="AM13" s="288">
        <v>35</v>
      </c>
      <c r="AN13" s="288">
        <v>4297</v>
      </c>
      <c r="AO13" s="288">
        <v>5</v>
      </c>
      <c r="AP13" s="288">
        <v>10718</v>
      </c>
      <c r="AQ13" s="288">
        <v>11</v>
      </c>
      <c r="AR13" s="288">
        <v>16874</v>
      </c>
      <c r="AS13" s="288">
        <v>5</v>
      </c>
      <c r="AT13" s="288">
        <v>0</v>
      </c>
      <c r="AU13" s="288">
        <v>0</v>
      </c>
      <c r="AV13" s="288">
        <v>0</v>
      </c>
      <c r="AW13" s="288">
        <v>0</v>
      </c>
      <c r="AX13" s="288">
        <v>0</v>
      </c>
      <c r="AY13" s="288">
        <v>0</v>
      </c>
      <c r="AZ13" s="288">
        <v>1963</v>
      </c>
      <c r="BA13" s="288">
        <v>9</v>
      </c>
      <c r="BB13" s="288">
        <v>0</v>
      </c>
      <c r="BC13" s="288">
        <v>0</v>
      </c>
      <c r="BD13" s="288">
        <v>418763</v>
      </c>
      <c r="BE13" s="288">
        <v>247</v>
      </c>
      <c r="BF13" s="288">
        <v>172034</v>
      </c>
      <c r="BG13" s="289">
        <v>164</v>
      </c>
    </row>
    <row r="14" spans="1:59" s="4" customFormat="1" ht="20.25" customHeight="1">
      <c r="A14" s="55" t="s">
        <v>155</v>
      </c>
      <c r="B14" s="290">
        <v>930866</v>
      </c>
      <c r="C14" s="291">
        <v>4458</v>
      </c>
      <c r="D14" s="292">
        <v>100391</v>
      </c>
      <c r="E14" s="292">
        <v>329</v>
      </c>
      <c r="F14" s="292">
        <v>4253</v>
      </c>
      <c r="G14" s="292">
        <v>23</v>
      </c>
      <c r="H14" s="292">
        <v>0</v>
      </c>
      <c r="I14" s="292">
        <v>0</v>
      </c>
      <c r="J14" s="292">
        <v>0</v>
      </c>
      <c r="K14" s="292">
        <v>0</v>
      </c>
      <c r="L14" s="292">
        <v>152658</v>
      </c>
      <c r="M14" s="292">
        <v>107</v>
      </c>
      <c r="N14" s="292">
        <v>0</v>
      </c>
      <c r="O14" s="292">
        <v>0</v>
      </c>
      <c r="P14" s="292">
        <v>0</v>
      </c>
      <c r="Q14" s="292">
        <v>0</v>
      </c>
      <c r="R14" s="292">
        <v>342776</v>
      </c>
      <c r="S14" s="292">
        <v>3150</v>
      </c>
      <c r="T14" s="292">
        <v>0</v>
      </c>
      <c r="U14" s="292">
        <v>0</v>
      </c>
      <c r="V14" s="292">
        <v>76108</v>
      </c>
      <c r="W14" s="292">
        <v>11</v>
      </c>
      <c r="X14" s="292">
        <v>1843</v>
      </c>
      <c r="Y14" s="292">
        <v>12</v>
      </c>
      <c r="Z14" s="292">
        <v>0</v>
      </c>
      <c r="AA14" s="292">
        <v>0</v>
      </c>
      <c r="AB14" s="292">
        <v>0</v>
      </c>
      <c r="AC14" s="292">
        <v>0</v>
      </c>
      <c r="AD14" s="292">
        <v>135774</v>
      </c>
      <c r="AE14" s="292">
        <v>738</v>
      </c>
      <c r="AF14" s="292">
        <v>0</v>
      </c>
      <c r="AG14" s="292">
        <v>0</v>
      </c>
      <c r="AH14" s="292">
        <v>2134</v>
      </c>
      <c r="AI14" s="292">
        <v>5</v>
      </c>
      <c r="AJ14" s="292">
        <v>0</v>
      </c>
      <c r="AK14" s="292">
        <v>0</v>
      </c>
      <c r="AL14" s="292">
        <v>5314</v>
      </c>
      <c r="AM14" s="292">
        <v>20</v>
      </c>
      <c r="AN14" s="292">
        <v>0</v>
      </c>
      <c r="AO14" s="292">
        <v>0</v>
      </c>
      <c r="AP14" s="292">
        <v>0</v>
      </c>
      <c r="AQ14" s="292">
        <v>0</v>
      </c>
      <c r="AR14" s="292">
        <v>1442</v>
      </c>
      <c r="AS14" s="292">
        <v>5</v>
      </c>
      <c r="AT14" s="292">
        <v>84607</v>
      </c>
      <c r="AU14" s="292">
        <v>15</v>
      </c>
      <c r="AV14" s="292">
        <v>0</v>
      </c>
      <c r="AW14" s="292">
        <v>0</v>
      </c>
      <c r="AX14" s="292">
        <v>0</v>
      </c>
      <c r="AY14" s="292">
        <v>0</v>
      </c>
      <c r="AZ14" s="292">
        <v>3042</v>
      </c>
      <c r="BA14" s="292">
        <v>10</v>
      </c>
      <c r="BB14" s="292">
        <v>0</v>
      </c>
      <c r="BC14" s="292">
        <v>0</v>
      </c>
      <c r="BD14" s="292">
        <v>3587</v>
      </c>
      <c r="BE14" s="292">
        <v>12</v>
      </c>
      <c r="BF14" s="292">
        <v>16937</v>
      </c>
      <c r="BG14" s="293">
        <v>21</v>
      </c>
    </row>
    <row r="15" spans="1:59" s="4" customFormat="1" ht="20.25" customHeight="1">
      <c r="A15" s="55" t="s">
        <v>156</v>
      </c>
      <c r="B15" s="294">
        <v>949790.7</v>
      </c>
      <c r="C15" s="295">
        <v>3021</v>
      </c>
      <c r="D15" s="296">
        <v>40418</v>
      </c>
      <c r="E15" s="296">
        <v>233</v>
      </c>
      <c r="F15" s="296">
        <v>0</v>
      </c>
      <c r="G15" s="296">
        <v>0</v>
      </c>
      <c r="H15" s="296">
        <v>0</v>
      </c>
      <c r="I15" s="296">
        <v>0</v>
      </c>
      <c r="J15" s="296">
        <v>0</v>
      </c>
      <c r="K15" s="296">
        <v>0</v>
      </c>
      <c r="L15" s="296">
        <v>131453</v>
      </c>
      <c r="M15" s="296">
        <v>50</v>
      </c>
      <c r="N15" s="296">
        <v>0</v>
      </c>
      <c r="O15" s="296">
        <v>0</v>
      </c>
      <c r="P15" s="296">
        <v>0</v>
      </c>
      <c r="Q15" s="296">
        <v>0</v>
      </c>
      <c r="R15" s="296">
        <v>317756.79999999999</v>
      </c>
      <c r="S15" s="296">
        <v>2092</v>
      </c>
      <c r="T15" s="296">
        <v>0</v>
      </c>
      <c r="U15" s="296">
        <v>0</v>
      </c>
      <c r="V15" s="296">
        <v>89038</v>
      </c>
      <c r="W15" s="296">
        <v>7</v>
      </c>
      <c r="X15" s="296">
        <v>14891.8</v>
      </c>
      <c r="Y15" s="296">
        <v>15</v>
      </c>
      <c r="Z15" s="296">
        <v>912</v>
      </c>
      <c r="AA15" s="296">
        <v>3</v>
      </c>
      <c r="AB15" s="296">
        <v>0</v>
      </c>
      <c r="AC15" s="296">
        <v>0</v>
      </c>
      <c r="AD15" s="296">
        <v>220353.3</v>
      </c>
      <c r="AE15" s="296">
        <v>519</v>
      </c>
      <c r="AF15" s="296">
        <v>3854</v>
      </c>
      <c r="AG15" s="296">
        <v>27</v>
      </c>
      <c r="AH15" s="296">
        <v>11759</v>
      </c>
      <c r="AI15" s="296">
        <v>4</v>
      </c>
      <c r="AJ15" s="296">
        <v>0</v>
      </c>
      <c r="AK15" s="296">
        <v>0</v>
      </c>
      <c r="AL15" s="296">
        <v>3487</v>
      </c>
      <c r="AM15" s="296">
        <v>24</v>
      </c>
      <c r="AN15" s="296">
        <v>0</v>
      </c>
      <c r="AO15" s="296">
        <v>0</v>
      </c>
      <c r="AP15" s="296">
        <v>0</v>
      </c>
      <c r="AQ15" s="296">
        <v>0</v>
      </c>
      <c r="AR15" s="296">
        <v>0</v>
      </c>
      <c r="AS15" s="296">
        <v>0</v>
      </c>
      <c r="AT15" s="296">
        <v>73715.600000000006</v>
      </c>
      <c r="AU15" s="296">
        <v>8</v>
      </c>
      <c r="AV15" s="296">
        <v>0</v>
      </c>
      <c r="AW15" s="296">
        <v>0</v>
      </c>
      <c r="AX15" s="296">
        <v>0</v>
      </c>
      <c r="AY15" s="296">
        <v>0</v>
      </c>
      <c r="AZ15" s="296">
        <v>6337</v>
      </c>
      <c r="BA15" s="296">
        <v>9</v>
      </c>
      <c r="BB15" s="296">
        <v>0</v>
      </c>
      <c r="BC15" s="296">
        <v>0</v>
      </c>
      <c r="BD15" s="296">
        <v>1128</v>
      </c>
      <c r="BE15" s="296">
        <v>5</v>
      </c>
      <c r="BF15" s="296">
        <v>34687.199999999997</v>
      </c>
      <c r="BG15" s="297">
        <v>25</v>
      </c>
    </row>
    <row r="16" spans="1:59" s="4" customFormat="1" ht="20.25" customHeight="1">
      <c r="A16" s="55" t="s">
        <v>157</v>
      </c>
      <c r="B16" s="298">
        <v>502075.2</v>
      </c>
      <c r="C16" s="299">
        <v>3265</v>
      </c>
      <c r="D16" s="300">
        <v>15302</v>
      </c>
      <c r="E16" s="300">
        <v>101</v>
      </c>
      <c r="F16" s="300">
        <v>0</v>
      </c>
      <c r="G16" s="300">
        <v>0</v>
      </c>
      <c r="H16" s="300">
        <v>0</v>
      </c>
      <c r="I16" s="300">
        <v>0</v>
      </c>
      <c r="J16" s="300">
        <v>0</v>
      </c>
      <c r="K16" s="300">
        <v>0</v>
      </c>
      <c r="L16" s="300">
        <v>20487</v>
      </c>
      <c r="M16" s="300">
        <v>22</v>
      </c>
      <c r="N16" s="300">
        <v>0</v>
      </c>
      <c r="O16" s="300">
        <v>0</v>
      </c>
      <c r="P16" s="300">
        <v>0</v>
      </c>
      <c r="Q16" s="300">
        <v>0</v>
      </c>
      <c r="R16" s="300">
        <v>280370</v>
      </c>
      <c r="S16" s="300">
        <v>2527</v>
      </c>
      <c r="T16" s="300">
        <v>0</v>
      </c>
      <c r="U16" s="300">
        <v>0</v>
      </c>
      <c r="V16" s="300">
        <v>0</v>
      </c>
      <c r="W16" s="300">
        <v>0</v>
      </c>
      <c r="X16" s="300">
        <v>6329.2</v>
      </c>
      <c r="Y16" s="300">
        <v>8</v>
      </c>
      <c r="Z16" s="300">
        <v>0</v>
      </c>
      <c r="AA16" s="300">
        <v>0</v>
      </c>
      <c r="AB16" s="300">
        <v>0</v>
      </c>
      <c r="AC16" s="300">
        <v>0</v>
      </c>
      <c r="AD16" s="300">
        <v>135522</v>
      </c>
      <c r="AE16" s="300">
        <v>570</v>
      </c>
      <c r="AF16" s="300">
        <v>0</v>
      </c>
      <c r="AG16" s="300">
        <v>0</v>
      </c>
      <c r="AH16" s="300">
        <v>800</v>
      </c>
      <c r="AI16" s="300">
        <v>2</v>
      </c>
      <c r="AJ16" s="300">
        <v>9005</v>
      </c>
      <c r="AK16" s="300">
        <v>1</v>
      </c>
      <c r="AL16" s="300">
        <v>445</v>
      </c>
      <c r="AM16" s="300">
        <v>5</v>
      </c>
      <c r="AN16" s="300">
        <v>0</v>
      </c>
      <c r="AO16" s="300">
        <v>0</v>
      </c>
      <c r="AP16" s="300">
        <v>0</v>
      </c>
      <c r="AQ16" s="300">
        <v>0</v>
      </c>
      <c r="AR16" s="300">
        <v>671</v>
      </c>
      <c r="AS16" s="300">
        <v>1</v>
      </c>
      <c r="AT16" s="300">
        <v>10938</v>
      </c>
      <c r="AU16" s="300">
        <v>2</v>
      </c>
      <c r="AV16" s="300">
        <v>0</v>
      </c>
      <c r="AW16" s="300">
        <v>0</v>
      </c>
      <c r="AX16" s="300">
        <v>0</v>
      </c>
      <c r="AY16" s="300">
        <v>0</v>
      </c>
      <c r="AZ16" s="300">
        <v>3554</v>
      </c>
      <c r="BA16" s="300">
        <v>5</v>
      </c>
      <c r="BB16" s="300">
        <v>1583</v>
      </c>
      <c r="BC16" s="300">
        <v>1</v>
      </c>
      <c r="BD16" s="300">
        <v>35</v>
      </c>
      <c r="BE16" s="300">
        <v>2</v>
      </c>
      <c r="BF16" s="300">
        <v>17034</v>
      </c>
      <c r="BG16" s="301">
        <v>18</v>
      </c>
    </row>
    <row r="17" spans="1:59" s="4" customFormat="1" ht="20.25" customHeight="1">
      <c r="A17" s="55" t="s">
        <v>158</v>
      </c>
      <c r="B17" s="302">
        <v>1347660.5</v>
      </c>
      <c r="C17" s="303">
        <v>3806</v>
      </c>
      <c r="D17" s="304">
        <v>230900</v>
      </c>
      <c r="E17" s="304">
        <v>509</v>
      </c>
      <c r="F17" s="304">
        <v>43949</v>
      </c>
      <c r="G17" s="304">
        <v>81</v>
      </c>
      <c r="H17" s="304">
        <v>0</v>
      </c>
      <c r="I17" s="304">
        <v>0</v>
      </c>
      <c r="J17" s="304">
        <v>0</v>
      </c>
      <c r="K17" s="304">
        <v>0</v>
      </c>
      <c r="L17" s="304">
        <v>447473.8</v>
      </c>
      <c r="M17" s="304">
        <v>156</v>
      </c>
      <c r="N17" s="304">
        <v>0</v>
      </c>
      <c r="O17" s="304">
        <v>0</v>
      </c>
      <c r="P17" s="304">
        <v>0</v>
      </c>
      <c r="Q17" s="304">
        <v>0</v>
      </c>
      <c r="R17" s="304">
        <v>309453.59999999998</v>
      </c>
      <c r="S17" s="304">
        <v>2474</v>
      </c>
      <c r="T17" s="304">
        <v>696.7</v>
      </c>
      <c r="U17" s="304">
        <v>1</v>
      </c>
      <c r="V17" s="304">
        <v>21502</v>
      </c>
      <c r="W17" s="304">
        <v>3</v>
      </c>
      <c r="X17" s="304">
        <v>3051</v>
      </c>
      <c r="Y17" s="304">
        <v>15</v>
      </c>
      <c r="Z17" s="304">
        <v>1946.1</v>
      </c>
      <c r="AA17" s="304">
        <v>7</v>
      </c>
      <c r="AB17" s="304">
        <v>2638.4</v>
      </c>
      <c r="AC17" s="304">
        <v>3</v>
      </c>
      <c r="AD17" s="304">
        <v>202180.6</v>
      </c>
      <c r="AE17" s="304">
        <v>451</v>
      </c>
      <c r="AF17" s="304">
        <v>0</v>
      </c>
      <c r="AG17" s="304">
        <v>0</v>
      </c>
      <c r="AH17" s="304">
        <v>0</v>
      </c>
      <c r="AI17" s="304">
        <v>0</v>
      </c>
      <c r="AJ17" s="304">
        <v>18202</v>
      </c>
      <c r="AK17" s="304">
        <v>25</v>
      </c>
      <c r="AL17" s="304">
        <v>34073.4</v>
      </c>
      <c r="AM17" s="304">
        <v>26</v>
      </c>
      <c r="AN17" s="304">
        <v>0</v>
      </c>
      <c r="AO17" s="304">
        <v>0</v>
      </c>
      <c r="AP17" s="304">
        <v>0</v>
      </c>
      <c r="AQ17" s="304">
        <v>0</v>
      </c>
      <c r="AR17" s="304">
        <v>2773</v>
      </c>
      <c r="AS17" s="304">
        <v>4</v>
      </c>
      <c r="AT17" s="304">
        <v>991.9</v>
      </c>
      <c r="AU17" s="304">
        <v>1</v>
      </c>
      <c r="AV17" s="304">
        <v>0</v>
      </c>
      <c r="AW17" s="304">
        <v>0</v>
      </c>
      <c r="AX17" s="304">
        <v>0</v>
      </c>
      <c r="AY17" s="304">
        <v>0</v>
      </c>
      <c r="AZ17" s="304">
        <v>9435</v>
      </c>
      <c r="BA17" s="304">
        <v>17</v>
      </c>
      <c r="BB17" s="304">
        <v>5718</v>
      </c>
      <c r="BC17" s="304">
        <v>5</v>
      </c>
      <c r="BD17" s="304">
        <v>5021</v>
      </c>
      <c r="BE17" s="304">
        <v>9</v>
      </c>
      <c r="BF17" s="304">
        <v>7655</v>
      </c>
      <c r="BG17" s="305">
        <v>19</v>
      </c>
    </row>
    <row r="18" spans="1:59" s="4" customFormat="1" ht="20.25" customHeight="1">
      <c r="A18" s="55" t="s">
        <v>159</v>
      </c>
      <c r="B18" s="306">
        <v>3395571.1</v>
      </c>
      <c r="C18" s="307">
        <v>4616</v>
      </c>
      <c r="D18" s="308">
        <v>368755</v>
      </c>
      <c r="E18" s="308">
        <v>704</v>
      </c>
      <c r="F18" s="308">
        <v>62208</v>
      </c>
      <c r="G18" s="308">
        <v>151</v>
      </c>
      <c r="H18" s="308">
        <v>0</v>
      </c>
      <c r="I18" s="308">
        <v>0</v>
      </c>
      <c r="J18" s="308">
        <v>0</v>
      </c>
      <c r="K18" s="308">
        <v>0</v>
      </c>
      <c r="L18" s="308">
        <v>1761778</v>
      </c>
      <c r="M18" s="308">
        <v>382</v>
      </c>
      <c r="N18" s="308">
        <v>0</v>
      </c>
      <c r="O18" s="308">
        <v>0</v>
      </c>
      <c r="P18" s="308">
        <v>0</v>
      </c>
      <c r="Q18" s="308">
        <v>0</v>
      </c>
      <c r="R18" s="308">
        <v>412035</v>
      </c>
      <c r="S18" s="308">
        <v>2367</v>
      </c>
      <c r="T18" s="308">
        <v>895</v>
      </c>
      <c r="U18" s="308">
        <v>5</v>
      </c>
      <c r="V18" s="308">
        <v>45635</v>
      </c>
      <c r="W18" s="308">
        <v>7</v>
      </c>
      <c r="X18" s="308">
        <v>3613.3</v>
      </c>
      <c r="Y18" s="308">
        <v>8</v>
      </c>
      <c r="Z18" s="308">
        <v>3635.6000000000004</v>
      </c>
      <c r="AA18" s="308">
        <v>3</v>
      </c>
      <c r="AB18" s="308">
        <v>1806</v>
      </c>
      <c r="AC18" s="308">
        <v>3</v>
      </c>
      <c r="AD18" s="308">
        <v>268294.90000000002</v>
      </c>
      <c r="AE18" s="308">
        <v>791</v>
      </c>
      <c r="AF18" s="308">
        <v>33086</v>
      </c>
      <c r="AG18" s="308">
        <v>33</v>
      </c>
      <c r="AH18" s="308">
        <v>0</v>
      </c>
      <c r="AI18" s="308">
        <v>0</v>
      </c>
      <c r="AJ18" s="308">
        <v>25852.400000000001</v>
      </c>
      <c r="AK18" s="308">
        <v>16</v>
      </c>
      <c r="AL18" s="308">
        <v>18575.100000000002</v>
      </c>
      <c r="AM18" s="308">
        <v>46</v>
      </c>
      <c r="AN18" s="308">
        <v>10</v>
      </c>
      <c r="AO18" s="308">
        <v>1</v>
      </c>
      <c r="AP18" s="308">
        <v>0</v>
      </c>
      <c r="AQ18" s="308">
        <v>0</v>
      </c>
      <c r="AR18" s="308">
        <v>2300</v>
      </c>
      <c r="AS18" s="308">
        <v>5</v>
      </c>
      <c r="AT18" s="308">
        <v>2315.4</v>
      </c>
      <c r="AU18" s="308">
        <v>2</v>
      </c>
      <c r="AV18" s="308">
        <v>311300</v>
      </c>
      <c r="AW18" s="308">
        <v>17</v>
      </c>
      <c r="AX18" s="308">
        <v>0</v>
      </c>
      <c r="AY18" s="308">
        <v>0</v>
      </c>
      <c r="AZ18" s="308">
        <v>8655.9</v>
      </c>
      <c r="BA18" s="308">
        <v>12</v>
      </c>
      <c r="BB18" s="308">
        <v>0</v>
      </c>
      <c r="BC18" s="308">
        <v>0</v>
      </c>
      <c r="BD18" s="308">
        <v>40418</v>
      </c>
      <c r="BE18" s="308">
        <v>28</v>
      </c>
      <c r="BF18" s="308">
        <v>24402.5</v>
      </c>
      <c r="BG18" s="309">
        <v>35</v>
      </c>
    </row>
    <row r="19" spans="1:59" s="4" customFormat="1" ht="20.25" customHeight="1">
      <c r="A19" s="55" t="s">
        <v>160</v>
      </c>
      <c r="B19" s="310">
        <v>655045.5</v>
      </c>
      <c r="C19" s="311">
        <v>2683</v>
      </c>
      <c r="D19" s="312">
        <v>79061</v>
      </c>
      <c r="E19" s="312">
        <v>164</v>
      </c>
      <c r="F19" s="312">
        <v>27350</v>
      </c>
      <c r="G19" s="312">
        <v>58</v>
      </c>
      <c r="H19" s="312">
        <v>0</v>
      </c>
      <c r="I19" s="312">
        <v>0</v>
      </c>
      <c r="J19" s="312">
        <v>0</v>
      </c>
      <c r="K19" s="312">
        <v>0</v>
      </c>
      <c r="L19" s="312">
        <v>156344</v>
      </c>
      <c r="M19" s="312">
        <v>55</v>
      </c>
      <c r="N19" s="312">
        <v>0</v>
      </c>
      <c r="O19" s="312">
        <v>0</v>
      </c>
      <c r="P19" s="312">
        <v>0</v>
      </c>
      <c r="Q19" s="312">
        <v>0</v>
      </c>
      <c r="R19" s="312">
        <v>206163.20000000001</v>
      </c>
      <c r="S19" s="312">
        <v>1698</v>
      </c>
      <c r="T19" s="312">
        <v>0</v>
      </c>
      <c r="U19" s="312">
        <v>0</v>
      </c>
      <c r="V19" s="312">
        <v>55316</v>
      </c>
      <c r="W19" s="312">
        <v>3</v>
      </c>
      <c r="X19" s="312">
        <v>7780</v>
      </c>
      <c r="Y19" s="312">
        <v>9</v>
      </c>
      <c r="Z19" s="312">
        <v>0</v>
      </c>
      <c r="AA19" s="312">
        <v>0</v>
      </c>
      <c r="AB19" s="312">
        <v>0</v>
      </c>
      <c r="AC19" s="312">
        <v>0</v>
      </c>
      <c r="AD19" s="312">
        <v>96508.7</v>
      </c>
      <c r="AE19" s="312">
        <v>635</v>
      </c>
      <c r="AF19" s="312">
        <v>0</v>
      </c>
      <c r="AG19" s="312">
        <v>0</v>
      </c>
      <c r="AH19" s="312">
        <v>0</v>
      </c>
      <c r="AI19" s="312">
        <v>0</v>
      </c>
      <c r="AJ19" s="312">
        <v>8724</v>
      </c>
      <c r="AK19" s="312">
        <v>4</v>
      </c>
      <c r="AL19" s="312">
        <v>4157</v>
      </c>
      <c r="AM19" s="312">
        <v>26</v>
      </c>
      <c r="AN19" s="312">
        <v>0</v>
      </c>
      <c r="AO19" s="312">
        <v>0</v>
      </c>
      <c r="AP19" s="312">
        <v>0</v>
      </c>
      <c r="AQ19" s="312">
        <v>0</v>
      </c>
      <c r="AR19" s="312">
        <v>0</v>
      </c>
      <c r="AS19" s="312">
        <v>0</v>
      </c>
      <c r="AT19" s="312">
        <v>2049.9</v>
      </c>
      <c r="AU19" s="312">
        <v>2</v>
      </c>
      <c r="AV19" s="312">
        <v>0</v>
      </c>
      <c r="AW19" s="312">
        <v>0</v>
      </c>
      <c r="AX19" s="312">
        <v>0</v>
      </c>
      <c r="AY19" s="312">
        <v>0</v>
      </c>
      <c r="AZ19" s="312">
        <v>8250</v>
      </c>
      <c r="BA19" s="312">
        <v>8</v>
      </c>
      <c r="BB19" s="312">
        <v>0</v>
      </c>
      <c r="BC19" s="312">
        <v>0</v>
      </c>
      <c r="BD19" s="312">
        <v>0</v>
      </c>
      <c r="BE19" s="312">
        <v>0</v>
      </c>
      <c r="BF19" s="312">
        <v>3341.7</v>
      </c>
      <c r="BG19" s="313">
        <v>21</v>
      </c>
    </row>
    <row r="20" spans="1:59" s="4" customFormat="1" ht="20.25" customHeight="1">
      <c r="A20" s="55" t="s">
        <v>161</v>
      </c>
      <c r="B20" s="314">
        <v>1614074.7</v>
      </c>
      <c r="C20" s="315">
        <v>4764</v>
      </c>
      <c r="D20" s="316">
        <v>238831</v>
      </c>
      <c r="E20" s="316">
        <v>515</v>
      </c>
      <c r="F20" s="316">
        <v>41232</v>
      </c>
      <c r="G20" s="316">
        <v>93</v>
      </c>
      <c r="H20" s="316">
        <v>0</v>
      </c>
      <c r="I20" s="316">
        <v>0</v>
      </c>
      <c r="J20" s="316">
        <v>0</v>
      </c>
      <c r="K20" s="316">
        <v>0</v>
      </c>
      <c r="L20" s="316">
        <v>385533</v>
      </c>
      <c r="M20" s="316">
        <v>95</v>
      </c>
      <c r="N20" s="316">
        <v>0</v>
      </c>
      <c r="O20" s="316">
        <v>0</v>
      </c>
      <c r="P20" s="316">
        <v>0</v>
      </c>
      <c r="Q20" s="316">
        <v>0</v>
      </c>
      <c r="R20" s="316">
        <v>549635.6</v>
      </c>
      <c r="S20" s="316">
        <v>3140</v>
      </c>
      <c r="T20" s="316">
        <v>353.1</v>
      </c>
      <c r="U20" s="316">
        <v>1</v>
      </c>
      <c r="V20" s="316">
        <v>33929</v>
      </c>
      <c r="W20" s="316">
        <v>8</v>
      </c>
      <c r="X20" s="316">
        <v>5031.3999999999996</v>
      </c>
      <c r="Y20" s="316">
        <v>16</v>
      </c>
      <c r="Z20" s="316">
        <v>2234.6</v>
      </c>
      <c r="AA20" s="316">
        <v>4</v>
      </c>
      <c r="AB20" s="316">
        <v>2295.1</v>
      </c>
      <c r="AC20" s="316">
        <v>6</v>
      </c>
      <c r="AD20" s="316">
        <v>284669.90000000002</v>
      </c>
      <c r="AE20" s="316">
        <v>802</v>
      </c>
      <c r="AF20" s="316">
        <v>0</v>
      </c>
      <c r="AG20" s="316">
        <v>0</v>
      </c>
      <c r="AH20" s="316">
        <v>273</v>
      </c>
      <c r="AI20" s="316">
        <v>4</v>
      </c>
      <c r="AJ20" s="316">
        <v>9140</v>
      </c>
      <c r="AK20" s="316">
        <v>1</v>
      </c>
      <c r="AL20" s="316">
        <v>4369</v>
      </c>
      <c r="AM20" s="316">
        <v>18</v>
      </c>
      <c r="AN20" s="316">
        <v>27</v>
      </c>
      <c r="AO20" s="316">
        <v>2</v>
      </c>
      <c r="AP20" s="316">
        <v>0</v>
      </c>
      <c r="AQ20" s="316">
        <v>0</v>
      </c>
      <c r="AR20" s="316">
        <v>283</v>
      </c>
      <c r="AS20" s="316">
        <v>2</v>
      </c>
      <c r="AT20" s="316">
        <v>0</v>
      </c>
      <c r="AU20" s="316">
        <v>0</v>
      </c>
      <c r="AV20" s="316">
        <v>0</v>
      </c>
      <c r="AW20" s="316">
        <v>0</v>
      </c>
      <c r="AX20" s="316">
        <v>0</v>
      </c>
      <c r="AY20" s="316">
        <v>0</v>
      </c>
      <c r="AZ20" s="316">
        <v>7586</v>
      </c>
      <c r="BA20" s="316">
        <v>6</v>
      </c>
      <c r="BB20" s="316">
        <v>0</v>
      </c>
      <c r="BC20" s="316">
        <v>0</v>
      </c>
      <c r="BD20" s="316">
        <v>2565</v>
      </c>
      <c r="BE20" s="316">
        <v>11</v>
      </c>
      <c r="BF20" s="316">
        <v>46087</v>
      </c>
      <c r="BG20" s="317">
        <v>40</v>
      </c>
    </row>
    <row r="21" spans="1:59" s="4" customFormat="1" ht="20.25" customHeight="1">
      <c r="A21" s="55" t="s">
        <v>162</v>
      </c>
      <c r="B21" s="318">
        <v>1533434.3</v>
      </c>
      <c r="C21" s="319">
        <v>3105</v>
      </c>
      <c r="D21" s="320">
        <v>82439</v>
      </c>
      <c r="E21" s="320">
        <v>427</v>
      </c>
      <c r="F21" s="320">
        <v>13634</v>
      </c>
      <c r="G21" s="320">
        <v>67</v>
      </c>
      <c r="H21" s="320">
        <v>815</v>
      </c>
      <c r="I21" s="320">
        <v>1</v>
      </c>
      <c r="J21" s="320">
        <v>0</v>
      </c>
      <c r="K21" s="320">
        <v>0</v>
      </c>
      <c r="L21" s="320">
        <v>485010</v>
      </c>
      <c r="M21" s="320">
        <v>87</v>
      </c>
      <c r="N21" s="320">
        <v>0</v>
      </c>
      <c r="O21" s="320">
        <v>0</v>
      </c>
      <c r="P21" s="320">
        <v>0</v>
      </c>
      <c r="Q21" s="320">
        <v>0</v>
      </c>
      <c r="R21" s="320">
        <v>531988.19999999995</v>
      </c>
      <c r="S21" s="320">
        <v>1866</v>
      </c>
      <c r="T21" s="320">
        <v>12003</v>
      </c>
      <c r="U21" s="320">
        <v>24</v>
      </c>
      <c r="V21" s="320">
        <v>123337.2</v>
      </c>
      <c r="W21" s="320">
        <v>26</v>
      </c>
      <c r="X21" s="320">
        <v>6278</v>
      </c>
      <c r="Y21" s="320">
        <v>7</v>
      </c>
      <c r="Z21" s="320">
        <v>1291</v>
      </c>
      <c r="AA21" s="320">
        <v>2</v>
      </c>
      <c r="AB21" s="320">
        <v>1381</v>
      </c>
      <c r="AC21" s="320">
        <v>6</v>
      </c>
      <c r="AD21" s="320">
        <v>184693.6</v>
      </c>
      <c r="AE21" s="320">
        <v>493</v>
      </c>
      <c r="AF21" s="320">
        <v>0</v>
      </c>
      <c r="AG21" s="320">
        <v>0</v>
      </c>
      <c r="AH21" s="320">
        <v>2006</v>
      </c>
      <c r="AI21" s="320">
        <v>1</v>
      </c>
      <c r="AJ21" s="320">
        <v>0</v>
      </c>
      <c r="AK21" s="320">
        <v>0</v>
      </c>
      <c r="AL21" s="320">
        <v>15756</v>
      </c>
      <c r="AM21" s="320">
        <v>15</v>
      </c>
      <c r="AN21" s="320">
        <v>0</v>
      </c>
      <c r="AO21" s="320">
        <v>0</v>
      </c>
      <c r="AP21" s="320">
        <v>0</v>
      </c>
      <c r="AQ21" s="320">
        <v>0</v>
      </c>
      <c r="AR21" s="320">
        <v>3448</v>
      </c>
      <c r="AS21" s="320">
        <v>5</v>
      </c>
      <c r="AT21" s="320">
        <v>0</v>
      </c>
      <c r="AU21" s="320">
        <v>0</v>
      </c>
      <c r="AV21" s="320">
        <v>1163</v>
      </c>
      <c r="AW21" s="320">
        <v>1</v>
      </c>
      <c r="AX21" s="320">
        <v>0</v>
      </c>
      <c r="AY21" s="320">
        <v>0</v>
      </c>
      <c r="AZ21" s="320">
        <v>7538.5</v>
      </c>
      <c r="BA21" s="320">
        <v>14</v>
      </c>
      <c r="BB21" s="320">
        <v>0</v>
      </c>
      <c r="BC21" s="320">
        <v>0</v>
      </c>
      <c r="BD21" s="320">
        <v>527</v>
      </c>
      <c r="BE21" s="320">
        <v>3</v>
      </c>
      <c r="BF21" s="320">
        <v>60125.8</v>
      </c>
      <c r="BG21" s="321">
        <v>60</v>
      </c>
    </row>
    <row r="22" spans="1:59" s="4" customFormat="1" ht="20.25" customHeight="1">
      <c r="A22" s="55" t="s">
        <v>163</v>
      </c>
      <c r="B22" s="322">
        <v>6792799.2999999998</v>
      </c>
      <c r="C22" s="323">
        <v>4582</v>
      </c>
      <c r="D22" s="324">
        <v>1129649.8</v>
      </c>
      <c r="E22" s="324">
        <v>1496</v>
      </c>
      <c r="F22" s="324">
        <v>141096.70000000001</v>
      </c>
      <c r="G22" s="324">
        <v>252</v>
      </c>
      <c r="H22" s="324">
        <v>0</v>
      </c>
      <c r="I22" s="324">
        <v>0</v>
      </c>
      <c r="J22" s="324">
        <v>0</v>
      </c>
      <c r="K22" s="324">
        <v>0</v>
      </c>
      <c r="L22" s="324">
        <v>2364671.9</v>
      </c>
      <c r="M22" s="324">
        <v>563</v>
      </c>
      <c r="N22" s="324">
        <v>0</v>
      </c>
      <c r="O22" s="324">
        <v>0</v>
      </c>
      <c r="P22" s="324">
        <v>0</v>
      </c>
      <c r="Q22" s="324">
        <v>0</v>
      </c>
      <c r="R22" s="324">
        <v>393888.9</v>
      </c>
      <c r="S22" s="324">
        <v>1089</v>
      </c>
      <c r="T22" s="324">
        <v>858709.3</v>
      </c>
      <c r="U22" s="324">
        <v>134</v>
      </c>
      <c r="V22" s="324">
        <v>19320</v>
      </c>
      <c r="W22" s="324">
        <v>3</v>
      </c>
      <c r="X22" s="324">
        <v>7324.1</v>
      </c>
      <c r="Y22" s="324">
        <v>11</v>
      </c>
      <c r="Z22" s="324">
        <v>2571</v>
      </c>
      <c r="AA22" s="324">
        <v>9</v>
      </c>
      <c r="AB22" s="324">
        <v>1810</v>
      </c>
      <c r="AC22" s="324">
        <v>2</v>
      </c>
      <c r="AD22" s="324">
        <v>302557.09999999998</v>
      </c>
      <c r="AE22" s="324">
        <v>732</v>
      </c>
      <c r="AF22" s="324">
        <v>0</v>
      </c>
      <c r="AG22" s="324">
        <v>0</v>
      </c>
      <c r="AH22" s="324">
        <v>13452.1</v>
      </c>
      <c r="AI22" s="324">
        <v>34</v>
      </c>
      <c r="AJ22" s="324">
        <v>506</v>
      </c>
      <c r="AK22" s="324">
        <v>2</v>
      </c>
      <c r="AL22" s="324">
        <v>45150.5</v>
      </c>
      <c r="AM22" s="324">
        <v>31</v>
      </c>
      <c r="AN22" s="324">
        <v>221</v>
      </c>
      <c r="AO22" s="324">
        <v>1</v>
      </c>
      <c r="AP22" s="324">
        <v>1601</v>
      </c>
      <c r="AQ22" s="324">
        <v>1</v>
      </c>
      <c r="AR22" s="324">
        <v>1979.7</v>
      </c>
      <c r="AS22" s="324">
        <v>3</v>
      </c>
      <c r="AT22" s="324">
        <v>80652.800000000003</v>
      </c>
      <c r="AU22" s="324">
        <v>20</v>
      </c>
      <c r="AV22" s="324">
        <v>1142605.1000000001</v>
      </c>
      <c r="AW22" s="324">
        <v>5</v>
      </c>
      <c r="AX22" s="324">
        <v>38738.1</v>
      </c>
      <c r="AY22" s="324">
        <v>2</v>
      </c>
      <c r="AZ22" s="324">
        <v>10457</v>
      </c>
      <c r="BA22" s="324">
        <v>12</v>
      </c>
      <c r="BB22" s="324">
        <v>0</v>
      </c>
      <c r="BC22" s="324">
        <v>0</v>
      </c>
      <c r="BD22" s="324">
        <v>13699</v>
      </c>
      <c r="BE22" s="324">
        <v>45</v>
      </c>
      <c r="BF22" s="324">
        <v>222138.2</v>
      </c>
      <c r="BG22" s="325">
        <v>135</v>
      </c>
    </row>
    <row r="23" spans="1:59" s="4" customFormat="1" ht="20.25" customHeight="1">
      <c r="A23" s="55" t="s">
        <v>164</v>
      </c>
      <c r="B23" s="326">
        <v>2574623.9</v>
      </c>
      <c r="C23" s="327">
        <v>1984</v>
      </c>
      <c r="D23" s="328">
        <v>202202.7</v>
      </c>
      <c r="E23" s="328">
        <v>287</v>
      </c>
      <c r="F23" s="328">
        <v>115081.7</v>
      </c>
      <c r="G23" s="328">
        <v>197</v>
      </c>
      <c r="H23" s="328">
        <v>0</v>
      </c>
      <c r="I23" s="328">
        <v>0</v>
      </c>
      <c r="J23" s="328">
        <v>0</v>
      </c>
      <c r="K23" s="328">
        <v>0</v>
      </c>
      <c r="L23" s="328">
        <v>1223335</v>
      </c>
      <c r="M23" s="328">
        <v>296</v>
      </c>
      <c r="N23" s="328">
        <v>0</v>
      </c>
      <c r="O23" s="328">
        <v>0</v>
      </c>
      <c r="P23" s="328">
        <v>0</v>
      </c>
      <c r="Q23" s="328">
        <v>0</v>
      </c>
      <c r="R23" s="328">
        <v>563907.6</v>
      </c>
      <c r="S23" s="328">
        <v>767</v>
      </c>
      <c r="T23" s="328">
        <v>0</v>
      </c>
      <c r="U23" s="328">
        <v>0</v>
      </c>
      <c r="V23" s="328">
        <v>58011</v>
      </c>
      <c r="W23" s="328">
        <v>4</v>
      </c>
      <c r="X23" s="328">
        <v>3036</v>
      </c>
      <c r="Y23" s="328">
        <v>18</v>
      </c>
      <c r="Z23" s="328">
        <v>2215</v>
      </c>
      <c r="AA23" s="328">
        <v>2</v>
      </c>
      <c r="AB23" s="328">
        <v>741</v>
      </c>
      <c r="AC23" s="328">
        <v>1</v>
      </c>
      <c r="AD23" s="328">
        <v>291384.90000000002</v>
      </c>
      <c r="AE23" s="328">
        <v>284</v>
      </c>
      <c r="AF23" s="328">
        <v>0</v>
      </c>
      <c r="AG23" s="328">
        <v>0</v>
      </c>
      <c r="AH23" s="328">
        <v>0</v>
      </c>
      <c r="AI23" s="328">
        <v>0</v>
      </c>
      <c r="AJ23" s="328">
        <v>0</v>
      </c>
      <c r="AK23" s="328">
        <v>0</v>
      </c>
      <c r="AL23" s="328">
        <v>15119.9</v>
      </c>
      <c r="AM23" s="328">
        <v>25</v>
      </c>
      <c r="AN23" s="328">
        <v>958</v>
      </c>
      <c r="AO23" s="328">
        <v>2</v>
      </c>
      <c r="AP23" s="328">
        <v>0</v>
      </c>
      <c r="AQ23" s="328">
        <v>0</v>
      </c>
      <c r="AR23" s="328">
        <v>12405</v>
      </c>
      <c r="AS23" s="328">
        <v>6</v>
      </c>
      <c r="AT23" s="328">
        <v>32420.400000000001</v>
      </c>
      <c r="AU23" s="328">
        <v>8</v>
      </c>
      <c r="AV23" s="328">
        <v>9361</v>
      </c>
      <c r="AW23" s="328">
        <v>5</v>
      </c>
      <c r="AX23" s="328">
        <v>0</v>
      </c>
      <c r="AY23" s="328">
        <v>0</v>
      </c>
      <c r="AZ23" s="328">
        <v>15908.4</v>
      </c>
      <c r="BA23" s="328">
        <v>22</v>
      </c>
      <c r="BB23" s="328">
        <v>0</v>
      </c>
      <c r="BC23" s="328">
        <v>0</v>
      </c>
      <c r="BD23" s="328">
        <v>2630</v>
      </c>
      <c r="BE23" s="328">
        <v>8</v>
      </c>
      <c r="BF23" s="328">
        <v>25906.3</v>
      </c>
      <c r="BG23" s="329">
        <v>52</v>
      </c>
    </row>
    <row r="24" spans="1:59" s="4" customFormat="1" ht="20.25" customHeight="1">
      <c r="A24" s="55" t="s">
        <v>165</v>
      </c>
      <c r="B24" s="330">
        <v>2244009</v>
      </c>
      <c r="C24" s="331">
        <v>3188</v>
      </c>
      <c r="D24" s="332">
        <v>168709.3</v>
      </c>
      <c r="E24" s="332">
        <v>294</v>
      </c>
      <c r="F24" s="332">
        <v>30455.3</v>
      </c>
      <c r="G24" s="332">
        <v>80</v>
      </c>
      <c r="H24" s="332">
        <v>0</v>
      </c>
      <c r="I24" s="332">
        <v>0</v>
      </c>
      <c r="J24" s="332">
        <v>0</v>
      </c>
      <c r="K24" s="332">
        <v>0</v>
      </c>
      <c r="L24" s="332">
        <v>835491.7</v>
      </c>
      <c r="M24" s="332">
        <v>317</v>
      </c>
      <c r="N24" s="332">
        <v>0</v>
      </c>
      <c r="O24" s="332">
        <v>0</v>
      </c>
      <c r="P24" s="332">
        <v>0</v>
      </c>
      <c r="Q24" s="332">
        <v>0</v>
      </c>
      <c r="R24" s="332">
        <v>710974</v>
      </c>
      <c r="S24" s="332">
        <v>1895</v>
      </c>
      <c r="T24" s="332">
        <v>0</v>
      </c>
      <c r="U24" s="332">
        <v>0</v>
      </c>
      <c r="V24" s="332">
        <v>122365.7</v>
      </c>
      <c r="W24" s="332">
        <v>16</v>
      </c>
      <c r="X24" s="332">
        <v>14818.6</v>
      </c>
      <c r="Y24" s="332">
        <v>54</v>
      </c>
      <c r="Z24" s="332">
        <v>1109.0999999999999</v>
      </c>
      <c r="AA24" s="332">
        <v>2</v>
      </c>
      <c r="AB24" s="332">
        <v>398</v>
      </c>
      <c r="AC24" s="332">
        <v>2</v>
      </c>
      <c r="AD24" s="332">
        <v>241073.7</v>
      </c>
      <c r="AE24" s="332">
        <v>391</v>
      </c>
      <c r="AF24" s="332">
        <v>0</v>
      </c>
      <c r="AG24" s="332">
        <v>0</v>
      </c>
      <c r="AH24" s="332">
        <v>0</v>
      </c>
      <c r="AI24" s="332">
        <v>0</v>
      </c>
      <c r="AJ24" s="332">
        <v>8513</v>
      </c>
      <c r="AK24" s="332">
        <v>5</v>
      </c>
      <c r="AL24" s="332">
        <v>9438.4</v>
      </c>
      <c r="AM24" s="332">
        <v>13</v>
      </c>
      <c r="AN24" s="332">
        <v>0</v>
      </c>
      <c r="AO24" s="332">
        <v>0</v>
      </c>
      <c r="AP24" s="332">
        <v>0</v>
      </c>
      <c r="AQ24" s="332">
        <v>0</v>
      </c>
      <c r="AR24" s="332">
        <v>31</v>
      </c>
      <c r="AS24" s="332">
        <v>1</v>
      </c>
      <c r="AT24" s="332">
        <v>54362.1</v>
      </c>
      <c r="AU24" s="332">
        <v>23</v>
      </c>
      <c r="AV24" s="332">
        <v>0</v>
      </c>
      <c r="AW24" s="332">
        <v>0</v>
      </c>
      <c r="AX24" s="332">
        <v>0</v>
      </c>
      <c r="AY24" s="332">
        <v>0</v>
      </c>
      <c r="AZ24" s="332">
        <v>25850.2</v>
      </c>
      <c r="BA24" s="332">
        <v>16</v>
      </c>
      <c r="BB24" s="332">
        <v>0</v>
      </c>
      <c r="BC24" s="332">
        <v>0</v>
      </c>
      <c r="BD24" s="332">
        <v>3784</v>
      </c>
      <c r="BE24" s="332">
        <v>17</v>
      </c>
      <c r="BF24" s="332">
        <v>16634.900000000001</v>
      </c>
      <c r="BG24" s="333">
        <v>62</v>
      </c>
    </row>
    <row r="25" spans="1:59" s="4" customFormat="1" ht="20.25" customHeight="1">
      <c r="A25" s="55" t="s">
        <v>166</v>
      </c>
      <c r="B25" s="334">
        <v>3088260.3</v>
      </c>
      <c r="C25" s="335">
        <v>2694</v>
      </c>
      <c r="D25" s="336">
        <v>138156.70000000001</v>
      </c>
      <c r="E25" s="336">
        <v>311</v>
      </c>
      <c r="F25" s="336">
        <v>87908</v>
      </c>
      <c r="G25" s="336">
        <v>215</v>
      </c>
      <c r="H25" s="336">
        <v>0</v>
      </c>
      <c r="I25" s="336">
        <v>0</v>
      </c>
      <c r="J25" s="336">
        <v>0</v>
      </c>
      <c r="K25" s="336">
        <v>0</v>
      </c>
      <c r="L25" s="336">
        <v>1766916</v>
      </c>
      <c r="M25" s="336">
        <v>209</v>
      </c>
      <c r="N25" s="336">
        <v>0</v>
      </c>
      <c r="O25" s="336">
        <v>0</v>
      </c>
      <c r="P25" s="336">
        <v>0</v>
      </c>
      <c r="Q25" s="336">
        <v>0</v>
      </c>
      <c r="R25" s="336">
        <v>480139</v>
      </c>
      <c r="S25" s="336">
        <v>1189</v>
      </c>
      <c r="T25" s="336">
        <v>1501</v>
      </c>
      <c r="U25" s="336">
        <v>3</v>
      </c>
      <c r="V25" s="336">
        <v>64462.1</v>
      </c>
      <c r="W25" s="336">
        <v>10</v>
      </c>
      <c r="X25" s="336">
        <v>7084.4</v>
      </c>
      <c r="Y25" s="336">
        <v>16</v>
      </c>
      <c r="Z25" s="336">
        <v>1804.2</v>
      </c>
      <c r="AA25" s="336">
        <v>3</v>
      </c>
      <c r="AB25" s="336">
        <v>177.4</v>
      </c>
      <c r="AC25" s="336">
        <v>1</v>
      </c>
      <c r="AD25" s="336">
        <v>285781.7</v>
      </c>
      <c r="AE25" s="336">
        <v>537</v>
      </c>
      <c r="AF25" s="336">
        <v>53203</v>
      </c>
      <c r="AG25" s="336">
        <v>40</v>
      </c>
      <c r="AH25" s="336">
        <v>0</v>
      </c>
      <c r="AI25" s="336">
        <v>0</v>
      </c>
      <c r="AJ25" s="336">
        <v>9529.4</v>
      </c>
      <c r="AK25" s="336">
        <v>3</v>
      </c>
      <c r="AL25" s="336">
        <v>25574</v>
      </c>
      <c r="AM25" s="336">
        <v>49</v>
      </c>
      <c r="AN25" s="336">
        <v>0</v>
      </c>
      <c r="AO25" s="336">
        <v>0</v>
      </c>
      <c r="AP25" s="336">
        <v>0</v>
      </c>
      <c r="AQ25" s="336">
        <v>0</v>
      </c>
      <c r="AR25" s="336">
        <v>91230.5</v>
      </c>
      <c r="AS25" s="336">
        <v>56</v>
      </c>
      <c r="AT25" s="336">
        <v>16700.400000000001</v>
      </c>
      <c r="AU25" s="336">
        <v>10</v>
      </c>
      <c r="AV25" s="336">
        <v>0</v>
      </c>
      <c r="AW25" s="336">
        <v>0</v>
      </c>
      <c r="AX25" s="336">
        <v>0</v>
      </c>
      <c r="AY25" s="336">
        <v>0</v>
      </c>
      <c r="AZ25" s="336">
        <v>9107.2999999999993</v>
      </c>
      <c r="BA25" s="336">
        <v>9</v>
      </c>
      <c r="BB25" s="336">
        <v>0</v>
      </c>
      <c r="BC25" s="336">
        <v>0</v>
      </c>
      <c r="BD25" s="336">
        <v>5712</v>
      </c>
      <c r="BE25" s="336">
        <v>7</v>
      </c>
      <c r="BF25" s="336">
        <v>43273.2</v>
      </c>
      <c r="BG25" s="337">
        <v>26</v>
      </c>
    </row>
    <row r="26" spans="1:59" s="4" customFormat="1" ht="20.25" customHeight="1">
      <c r="A26" s="55" t="s">
        <v>167</v>
      </c>
      <c r="B26" s="338">
        <v>4075304.1</v>
      </c>
      <c r="C26" s="339">
        <v>2383</v>
      </c>
      <c r="D26" s="340">
        <v>176866</v>
      </c>
      <c r="E26" s="340">
        <v>282</v>
      </c>
      <c r="F26" s="340">
        <v>420972</v>
      </c>
      <c r="G26" s="340">
        <v>477</v>
      </c>
      <c r="H26" s="340">
        <v>0</v>
      </c>
      <c r="I26" s="340">
        <v>0</v>
      </c>
      <c r="J26" s="340">
        <v>0</v>
      </c>
      <c r="K26" s="340">
        <v>0</v>
      </c>
      <c r="L26" s="340">
        <v>2174206</v>
      </c>
      <c r="M26" s="340">
        <v>359</v>
      </c>
      <c r="N26" s="340">
        <v>0</v>
      </c>
      <c r="O26" s="340">
        <v>0</v>
      </c>
      <c r="P26" s="340">
        <v>0</v>
      </c>
      <c r="Q26" s="340">
        <v>0</v>
      </c>
      <c r="R26" s="340">
        <v>481912.9</v>
      </c>
      <c r="S26" s="340">
        <v>658</v>
      </c>
      <c r="T26" s="340">
        <v>362</v>
      </c>
      <c r="U26" s="340">
        <v>1</v>
      </c>
      <c r="V26" s="340">
        <v>722</v>
      </c>
      <c r="W26" s="340">
        <v>1</v>
      </c>
      <c r="X26" s="340">
        <v>2833.7</v>
      </c>
      <c r="Y26" s="340">
        <v>6</v>
      </c>
      <c r="Z26" s="340">
        <v>10143.9</v>
      </c>
      <c r="AA26" s="340">
        <v>14</v>
      </c>
      <c r="AB26" s="340">
        <v>6602.7</v>
      </c>
      <c r="AC26" s="340">
        <v>10</v>
      </c>
      <c r="AD26" s="340">
        <v>385794.6</v>
      </c>
      <c r="AE26" s="340">
        <v>436</v>
      </c>
      <c r="AF26" s="340">
        <v>22933</v>
      </c>
      <c r="AG26" s="340">
        <v>34</v>
      </c>
      <c r="AH26" s="340">
        <v>0</v>
      </c>
      <c r="AI26" s="340">
        <v>0</v>
      </c>
      <c r="AJ26" s="340">
        <v>9119.1</v>
      </c>
      <c r="AK26" s="340">
        <v>3</v>
      </c>
      <c r="AL26" s="340">
        <v>21254</v>
      </c>
      <c r="AM26" s="340">
        <v>12</v>
      </c>
      <c r="AN26" s="340">
        <v>0</v>
      </c>
      <c r="AO26" s="340">
        <v>0</v>
      </c>
      <c r="AP26" s="340">
        <v>0</v>
      </c>
      <c r="AQ26" s="340">
        <v>0</v>
      </c>
      <c r="AR26" s="340">
        <v>72838</v>
      </c>
      <c r="AS26" s="340">
        <v>3</v>
      </c>
      <c r="AT26" s="340">
        <v>18073.400000000001</v>
      </c>
      <c r="AU26" s="340">
        <v>8</v>
      </c>
      <c r="AV26" s="340">
        <v>166279</v>
      </c>
      <c r="AW26" s="340">
        <v>6</v>
      </c>
      <c r="AX26" s="340">
        <v>0</v>
      </c>
      <c r="AY26" s="340">
        <v>0</v>
      </c>
      <c r="AZ26" s="340">
        <v>14763.3</v>
      </c>
      <c r="BA26" s="340">
        <v>10</v>
      </c>
      <c r="BB26" s="340">
        <v>0</v>
      </c>
      <c r="BC26" s="340">
        <v>0</v>
      </c>
      <c r="BD26" s="340">
        <v>3315</v>
      </c>
      <c r="BE26" s="340">
        <v>9</v>
      </c>
      <c r="BF26" s="340">
        <v>86313.5</v>
      </c>
      <c r="BG26" s="341">
        <v>54</v>
      </c>
    </row>
    <row r="27" spans="1:59" s="4" customFormat="1" ht="20.25" customHeight="1">
      <c r="A27" s="55" t="s">
        <v>168</v>
      </c>
      <c r="B27" s="342">
        <v>16012181.300000001</v>
      </c>
      <c r="C27" s="343">
        <v>8040</v>
      </c>
      <c r="D27" s="344">
        <v>1400910</v>
      </c>
      <c r="E27" s="344">
        <v>1977</v>
      </c>
      <c r="F27" s="344">
        <v>765660</v>
      </c>
      <c r="G27" s="344">
        <v>944</v>
      </c>
      <c r="H27" s="344">
        <v>0</v>
      </c>
      <c r="I27" s="344">
        <v>0</v>
      </c>
      <c r="J27" s="344">
        <v>0</v>
      </c>
      <c r="K27" s="344">
        <v>0</v>
      </c>
      <c r="L27" s="344">
        <v>9895420.5999999996</v>
      </c>
      <c r="M27" s="344">
        <v>1237</v>
      </c>
      <c r="N27" s="344">
        <v>0</v>
      </c>
      <c r="O27" s="344">
        <v>0</v>
      </c>
      <c r="P27" s="344">
        <v>0</v>
      </c>
      <c r="Q27" s="344">
        <v>0</v>
      </c>
      <c r="R27" s="344">
        <v>1240646.6000000001</v>
      </c>
      <c r="S27" s="344">
        <v>1778</v>
      </c>
      <c r="T27" s="344">
        <v>146166.9</v>
      </c>
      <c r="U27" s="344">
        <v>84</v>
      </c>
      <c r="V27" s="344">
        <v>66776.100000000006</v>
      </c>
      <c r="W27" s="344">
        <v>7</v>
      </c>
      <c r="X27" s="344">
        <v>35794.800000000003</v>
      </c>
      <c r="Y27" s="344">
        <v>11</v>
      </c>
      <c r="Z27" s="344">
        <v>3801</v>
      </c>
      <c r="AA27" s="344">
        <v>6</v>
      </c>
      <c r="AB27" s="344">
        <v>5159</v>
      </c>
      <c r="AC27" s="344">
        <v>13</v>
      </c>
      <c r="AD27" s="344">
        <v>764459.4</v>
      </c>
      <c r="AE27" s="344">
        <v>1280</v>
      </c>
      <c r="AF27" s="344">
        <v>252036.6</v>
      </c>
      <c r="AG27" s="344">
        <v>281</v>
      </c>
      <c r="AH27" s="344">
        <v>15700.3</v>
      </c>
      <c r="AI27" s="344">
        <v>13</v>
      </c>
      <c r="AJ27" s="344">
        <v>19770.900000000001</v>
      </c>
      <c r="AK27" s="344">
        <v>9</v>
      </c>
      <c r="AL27" s="344">
        <v>115860.09999999999</v>
      </c>
      <c r="AM27" s="344">
        <v>115</v>
      </c>
      <c r="AN27" s="344">
        <v>0</v>
      </c>
      <c r="AO27" s="344">
        <v>0</v>
      </c>
      <c r="AP27" s="344">
        <v>0</v>
      </c>
      <c r="AQ27" s="344">
        <v>0</v>
      </c>
      <c r="AR27" s="344">
        <v>21809.7</v>
      </c>
      <c r="AS27" s="344">
        <v>49</v>
      </c>
      <c r="AT27" s="344">
        <v>508641.8</v>
      </c>
      <c r="AU27" s="344">
        <v>32</v>
      </c>
      <c r="AV27" s="344">
        <v>389043.5</v>
      </c>
      <c r="AW27" s="344">
        <v>4</v>
      </c>
      <c r="AX27" s="344">
        <v>0</v>
      </c>
      <c r="AY27" s="344">
        <v>0</v>
      </c>
      <c r="AZ27" s="344">
        <v>21728.799999999999</v>
      </c>
      <c r="BA27" s="344">
        <v>22</v>
      </c>
      <c r="BB27" s="344">
        <v>0</v>
      </c>
      <c r="BC27" s="344">
        <v>0</v>
      </c>
      <c r="BD27" s="344">
        <v>43825</v>
      </c>
      <c r="BE27" s="344">
        <v>82</v>
      </c>
      <c r="BF27" s="344">
        <v>298970.2</v>
      </c>
      <c r="BG27" s="345">
        <v>96</v>
      </c>
    </row>
    <row r="28" spans="1:59" s="4" customFormat="1" ht="20.25" customHeight="1">
      <c r="A28" s="55" t="s">
        <v>169</v>
      </c>
      <c r="B28" s="346">
        <v>7170331.9000000004</v>
      </c>
      <c r="C28" s="347">
        <v>6019</v>
      </c>
      <c r="D28" s="348">
        <v>491119</v>
      </c>
      <c r="E28" s="348">
        <v>759</v>
      </c>
      <c r="F28" s="348">
        <v>337122</v>
      </c>
      <c r="G28" s="348">
        <v>381</v>
      </c>
      <c r="H28" s="348">
        <v>6892</v>
      </c>
      <c r="I28" s="348">
        <v>5</v>
      </c>
      <c r="J28" s="348">
        <v>0</v>
      </c>
      <c r="K28" s="348">
        <v>0</v>
      </c>
      <c r="L28" s="348">
        <v>2768183.5999999996</v>
      </c>
      <c r="M28" s="348">
        <v>651</v>
      </c>
      <c r="N28" s="348">
        <v>0</v>
      </c>
      <c r="O28" s="348">
        <v>0</v>
      </c>
      <c r="P28" s="348">
        <v>0</v>
      </c>
      <c r="Q28" s="348">
        <v>0</v>
      </c>
      <c r="R28" s="348">
        <v>2094272</v>
      </c>
      <c r="S28" s="348">
        <v>3227</v>
      </c>
      <c r="T28" s="348">
        <v>12232</v>
      </c>
      <c r="U28" s="348">
        <v>12</v>
      </c>
      <c r="V28" s="348">
        <v>93087.5</v>
      </c>
      <c r="W28" s="348">
        <v>8</v>
      </c>
      <c r="X28" s="348">
        <v>27607.7</v>
      </c>
      <c r="Y28" s="348">
        <v>29</v>
      </c>
      <c r="Z28" s="348">
        <v>6687.5999999999995</v>
      </c>
      <c r="AA28" s="348">
        <v>8</v>
      </c>
      <c r="AB28" s="348">
        <v>3142</v>
      </c>
      <c r="AC28" s="348">
        <v>4</v>
      </c>
      <c r="AD28" s="348">
        <v>875154</v>
      </c>
      <c r="AE28" s="348">
        <v>653</v>
      </c>
      <c r="AF28" s="348">
        <v>73480</v>
      </c>
      <c r="AG28" s="348">
        <v>71</v>
      </c>
      <c r="AH28" s="348">
        <v>7082.2000000000007</v>
      </c>
      <c r="AI28" s="348">
        <v>7</v>
      </c>
      <c r="AJ28" s="348">
        <v>6362</v>
      </c>
      <c r="AK28" s="348">
        <v>16</v>
      </c>
      <c r="AL28" s="348">
        <v>26441.5</v>
      </c>
      <c r="AM28" s="348">
        <v>38</v>
      </c>
      <c r="AN28" s="348">
        <v>11448.5</v>
      </c>
      <c r="AO28" s="348">
        <v>3</v>
      </c>
      <c r="AP28" s="348">
        <v>0</v>
      </c>
      <c r="AQ28" s="348">
        <v>0</v>
      </c>
      <c r="AR28" s="348">
        <v>25254</v>
      </c>
      <c r="AS28" s="348">
        <v>2</v>
      </c>
      <c r="AT28" s="348">
        <v>143290.5</v>
      </c>
      <c r="AU28" s="348">
        <v>24</v>
      </c>
      <c r="AV28" s="348">
        <v>10945.6</v>
      </c>
      <c r="AW28" s="348">
        <v>1</v>
      </c>
      <c r="AX28" s="348">
        <v>49654.3</v>
      </c>
      <c r="AY28" s="348">
        <v>2</v>
      </c>
      <c r="AZ28" s="348">
        <v>22954.1</v>
      </c>
      <c r="BA28" s="348">
        <v>20</v>
      </c>
      <c r="BB28" s="348">
        <v>0</v>
      </c>
      <c r="BC28" s="348">
        <v>0</v>
      </c>
      <c r="BD28" s="348">
        <v>31778</v>
      </c>
      <c r="BE28" s="348">
        <v>51</v>
      </c>
      <c r="BF28" s="348">
        <v>46141.8</v>
      </c>
      <c r="BG28" s="349">
        <v>47</v>
      </c>
    </row>
    <row r="29" spans="1:59" s="4" customFormat="1" ht="20.25" customHeight="1">
      <c r="A29" s="55" t="s">
        <v>170</v>
      </c>
      <c r="B29" s="350">
        <v>6640482.7999999998</v>
      </c>
      <c r="C29" s="351">
        <v>4375</v>
      </c>
      <c r="D29" s="352">
        <v>466405</v>
      </c>
      <c r="E29" s="352">
        <v>583</v>
      </c>
      <c r="F29" s="352">
        <v>93678</v>
      </c>
      <c r="G29" s="352">
        <v>149</v>
      </c>
      <c r="H29" s="352">
        <v>0</v>
      </c>
      <c r="I29" s="352">
        <v>0</v>
      </c>
      <c r="J29" s="352">
        <v>0</v>
      </c>
      <c r="K29" s="352">
        <v>0</v>
      </c>
      <c r="L29" s="352">
        <v>1854779.6</v>
      </c>
      <c r="M29" s="352">
        <v>614</v>
      </c>
      <c r="N29" s="352">
        <v>0</v>
      </c>
      <c r="O29" s="352">
        <v>0</v>
      </c>
      <c r="P29" s="352">
        <v>0</v>
      </c>
      <c r="Q29" s="352">
        <v>0</v>
      </c>
      <c r="R29" s="352">
        <v>1743982</v>
      </c>
      <c r="S29" s="352">
        <v>2411</v>
      </c>
      <c r="T29" s="352">
        <v>0</v>
      </c>
      <c r="U29" s="352">
        <v>0</v>
      </c>
      <c r="V29" s="352">
        <v>136597.1</v>
      </c>
      <c r="W29" s="352">
        <v>10</v>
      </c>
      <c r="X29" s="352">
        <v>44289.5</v>
      </c>
      <c r="Y29" s="352">
        <v>32</v>
      </c>
      <c r="Z29" s="352">
        <v>4565.2</v>
      </c>
      <c r="AA29" s="352">
        <v>5</v>
      </c>
      <c r="AB29" s="352">
        <v>350</v>
      </c>
      <c r="AC29" s="352">
        <v>1</v>
      </c>
      <c r="AD29" s="352">
        <v>862908.10000000009</v>
      </c>
      <c r="AE29" s="352">
        <v>299</v>
      </c>
      <c r="AF29" s="352">
        <v>0</v>
      </c>
      <c r="AG29" s="352">
        <v>0</v>
      </c>
      <c r="AH29" s="352">
        <v>10747.1</v>
      </c>
      <c r="AI29" s="352">
        <v>13</v>
      </c>
      <c r="AJ29" s="352">
        <v>27673.3</v>
      </c>
      <c r="AK29" s="352">
        <v>4</v>
      </c>
      <c r="AL29" s="352">
        <v>50045.9</v>
      </c>
      <c r="AM29" s="352">
        <v>58</v>
      </c>
      <c r="AN29" s="352">
        <v>0</v>
      </c>
      <c r="AO29" s="352">
        <v>0</v>
      </c>
      <c r="AP29" s="352">
        <v>0</v>
      </c>
      <c r="AQ29" s="352">
        <v>0</v>
      </c>
      <c r="AR29" s="352">
        <v>11282.5</v>
      </c>
      <c r="AS29" s="352">
        <v>4</v>
      </c>
      <c r="AT29" s="352">
        <v>1018460</v>
      </c>
      <c r="AU29" s="352">
        <v>119</v>
      </c>
      <c r="AV29" s="352">
        <v>193660</v>
      </c>
      <c r="AW29" s="352">
        <v>26</v>
      </c>
      <c r="AX29" s="352">
        <v>22086.3</v>
      </c>
      <c r="AY29" s="352">
        <v>2</v>
      </c>
      <c r="AZ29" s="352">
        <v>25250.6</v>
      </c>
      <c r="BA29" s="352">
        <v>13</v>
      </c>
      <c r="BB29" s="352">
        <v>0</v>
      </c>
      <c r="BC29" s="352">
        <v>0</v>
      </c>
      <c r="BD29" s="352">
        <v>7092</v>
      </c>
      <c r="BE29" s="352">
        <v>19</v>
      </c>
      <c r="BF29" s="352">
        <v>66630.600000000006</v>
      </c>
      <c r="BG29" s="353">
        <v>13</v>
      </c>
    </row>
    <row r="30" spans="1:59" s="4" customFormat="1" ht="20.25" customHeight="1">
      <c r="A30" s="55" t="s">
        <v>171</v>
      </c>
      <c r="B30" s="354">
        <v>7531964.5999999996</v>
      </c>
      <c r="C30" s="355">
        <v>7450</v>
      </c>
      <c r="D30" s="356">
        <v>787971</v>
      </c>
      <c r="E30" s="356">
        <v>942</v>
      </c>
      <c r="F30" s="356">
        <v>1140079</v>
      </c>
      <c r="G30" s="356">
        <v>1154</v>
      </c>
      <c r="H30" s="356">
        <v>20217</v>
      </c>
      <c r="I30" s="356">
        <v>6</v>
      </c>
      <c r="J30" s="356">
        <v>3663</v>
      </c>
      <c r="K30" s="356">
        <v>6</v>
      </c>
      <c r="L30" s="356">
        <v>2401441.5</v>
      </c>
      <c r="M30" s="356">
        <v>586</v>
      </c>
      <c r="N30" s="356">
        <v>0</v>
      </c>
      <c r="O30" s="356">
        <v>0</v>
      </c>
      <c r="P30" s="356">
        <v>0</v>
      </c>
      <c r="Q30" s="356">
        <v>0</v>
      </c>
      <c r="R30" s="356">
        <v>1346931.2</v>
      </c>
      <c r="S30" s="356">
        <v>3200</v>
      </c>
      <c r="T30" s="356">
        <v>16372</v>
      </c>
      <c r="U30" s="356">
        <v>12</v>
      </c>
      <c r="V30" s="356">
        <v>162547.4</v>
      </c>
      <c r="W30" s="356">
        <v>8</v>
      </c>
      <c r="X30" s="356">
        <v>41304.400000000001</v>
      </c>
      <c r="Y30" s="356">
        <v>54</v>
      </c>
      <c r="Z30" s="356">
        <v>13118.7</v>
      </c>
      <c r="AA30" s="356">
        <v>16</v>
      </c>
      <c r="AB30" s="356">
        <v>20428</v>
      </c>
      <c r="AC30" s="356">
        <v>18</v>
      </c>
      <c r="AD30" s="356">
        <v>897806</v>
      </c>
      <c r="AE30" s="356">
        <v>861</v>
      </c>
      <c r="AF30" s="356">
        <v>156399</v>
      </c>
      <c r="AG30" s="356">
        <v>221</v>
      </c>
      <c r="AH30" s="356">
        <v>0</v>
      </c>
      <c r="AI30" s="356">
        <v>0</v>
      </c>
      <c r="AJ30" s="356">
        <v>87254</v>
      </c>
      <c r="AK30" s="356">
        <v>52</v>
      </c>
      <c r="AL30" s="356">
        <v>89829.900000000009</v>
      </c>
      <c r="AM30" s="356">
        <v>165</v>
      </c>
      <c r="AN30" s="356">
        <v>23888</v>
      </c>
      <c r="AO30" s="356">
        <v>17</v>
      </c>
      <c r="AP30" s="356">
        <v>1016</v>
      </c>
      <c r="AQ30" s="356">
        <v>1</v>
      </c>
      <c r="AR30" s="356">
        <v>34188</v>
      </c>
      <c r="AS30" s="356">
        <v>13</v>
      </c>
      <c r="AT30" s="356">
        <v>174830.9</v>
      </c>
      <c r="AU30" s="356">
        <v>26</v>
      </c>
      <c r="AV30" s="356">
        <v>28326</v>
      </c>
      <c r="AW30" s="356">
        <v>3</v>
      </c>
      <c r="AX30" s="356">
        <v>0</v>
      </c>
      <c r="AY30" s="356">
        <v>0</v>
      </c>
      <c r="AZ30" s="356">
        <v>21334</v>
      </c>
      <c r="BA30" s="356">
        <v>15</v>
      </c>
      <c r="BB30" s="356">
        <v>6450</v>
      </c>
      <c r="BC30" s="356">
        <v>2</v>
      </c>
      <c r="BD30" s="356">
        <v>14467</v>
      </c>
      <c r="BE30" s="356">
        <v>26</v>
      </c>
      <c r="BF30" s="356">
        <v>42102.6</v>
      </c>
      <c r="BG30" s="357">
        <v>46</v>
      </c>
    </row>
    <row r="31" spans="1:59" s="4" customFormat="1" ht="20.25" customHeight="1">
      <c r="A31" s="55" t="s">
        <v>172</v>
      </c>
      <c r="B31" s="358">
        <v>11527647.5</v>
      </c>
      <c r="C31" s="359">
        <v>8410</v>
      </c>
      <c r="D31" s="360">
        <v>994596.8</v>
      </c>
      <c r="E31" s="360">
        <v>1277</v>
      </c>
      <c r="F31" s="360">
        <v>1895453</v>
      </c>
      <c r="G31" s="360">
        <v>1936</v>
      </c>
      <c r="H31" s="360">
        <v>3307</v>
      </c>
      <c r="I31" s="360">
        <v>1</v>
      </c>
      <c r="J31" s="360">
        <v>4568.2</v>
      </c>
      <c r="K31" s="360">
        <v>8</v>
      </c>
      <c r="L31" s="360">
        <v>5383881</v>
      </c>
      <c r="M31" s="360">
        <v>1074</v>
      </c>
      <c r="N31" s="360">
        <v>0</v>
      </c>
      <c r="O31" s="360">
        <v>0</v>
      </c>
      <c r="P31" s="360">
        <v>0</v>
      </c>
      <c r="Q31" s="360">
        <v>0</v>
      </c>
      <c r="R31" s="360">
        <v>644749.9</v>
      </c>
      <c r="S31" s="360">
        <v>1036</v>
      </c>
      <c r="T31" s="360">
        <v>157322.69999999998</v>
      </c>
      <c r="U31" s="360">
        <v>60</v>
      </c>
      <c r="V31" s="360">
        <v>84796</v>
      </c>
      <c r="W31" s="360">
        <v>3</v>
      </c>
      <c r="X31" s="360">
        <v>92704</v>
      </c>
      <c r="Y31" s="360">
        <v>25</v>
      </c>
      <c r="Z31" s="360">
        <v>26783</v>
      </c>
      <c r="AA31" s="360">
        <v>23</v>
      </c>
      <c r="AB31" s="360">
        <v>30170.7</v>
      </c>
      <c r="AC31" s="360">
        <v>31</v>
      </c>
      <c r="AD31" s="360">
        <v>966035.6</v>
      </c>
      <c r="AE31" s="360">
        <v>2155</v>
      </c>
      <c r="AF31" s="360">
        <v>143023.29999999999</v>
      </c>
      <c r="AG31" s="360">
        <v>250</v>
      </c>
      <c r="AH31" s="360">
        <v>9201</v>
      </c>
      <c r="AI31" s="360">
        <v>11</v>
      </c>
      <c r="AJ31" s="360">
        <v>108227.8</v>
      </c>
      <c r="AK31" s="360">
        <v>58</v>
      </c>
      <c r="AL31" s="360">
        <v>199921.7</v>
      </c>
      <c r="AM31" s="360">
        <v>225</v>
      </c>
      <c r="AN31" s="360">
        <v>119944</v>
      </c>
      <c r="AO31" s="360">
        <v>58</v>
      </c>
      <c r="AP31" s="360">
        <v>0</v>
      </c>
      <c r="AQ31" s="360">
        <v>0</v>
      </c>
      <c r="AR31" s="360">
        <v>3607</v>
      </c>
      <c r="AS31" s="360">
        <v>1</v>
      </c>
      <c r="AT31" s="360">
        <v>0</v>
      </c>
      <c r="AU31" s="360">
        <v>0</v>
      </c>
      <c r="AV31" s="360">
        <v>514788</v>
      </c>
      <c r="AW31" s="360">
        <v>2</v>
      </c>
      <c r="AX31" s="360">
        <v>0</v>
      </c>
      <c r="AY31" s="360">
        <v>0</v>
      </c>
      <c r="AZ31" s="360">
        <v>9962</v>
      </c>
      <c r="BA31" s="360">
        <v>8</v>
      </c>
      <c r="BB31" s="360">
        <v>0</v>
      </c>
      <c r="BC31" s="360">
        <v>0</v>
      </c>
      <c r="BD31" s="360">
        <v>11366</v>
      </c>
      <c r="BE31" s="360">
        <v>17</v>
      </c>
      <c r="BF31" s="360">
        <v>123238.8</v>
      </c>
      <c r="BG31" s="361">
        <v>151</v>
      </c>
    </row>
    <row r="32" spans="1:59" s="4" customFormat="1" ht="20.25" customHeight="1">
      <c r="A32" s="55" t="s">
        <v>173</v>
      </c>
      <c r="B32" s="362">
        <v>72706505.900000006</v>
      </c>
      <c r="C32" s="363">
        <v>18164</v>
      </c>
      <c r="D32" s="364">
        <v>2709384</v>
      </c>
      <c r="E32" s="364">
        <v>3231</v>
      </c>
      <c r="F32" s="364">
        <v>3030966.6</v>
      </c>
      <c r="G32" s="364">
        <v>3299</v>
      </c>
      <c r="H32" s="364">
        <v>47751</v>
      </c>
      <c r="I32" s="364">
        <v>19</v>
      </c>
      <c r="J32" s="364">
        <v>7471</v>
      </c>
      <c r="K32" s="364">
        <v>5</v>
      </c>
      <c r="L32" s="364">
        <v>38534572.399999999</v>
      </c>
      <c r="M32" s="364">
        <v>3439</v>
      </c>
      <c r="N32" s="364">
        <v>0</v>
      </c>
      <c r="O32" s="364">
        <v>0</v>
      </c>
      <c r="P32" s="364">
        <v>0</v>
      </c>
      <c r="Q32" s="364">
        <v>0</v>
      </c>
      <c r="R32" s="364">
        <v>1243075.3</v>
      </c>
      <c r="S32" s="364">
        <v>1680</v>
      </c>
      <c r="T32" s="364">
        <v>18081292.099999998</v>
      </c>
      <c r="U32" s="364">
        <v>792</v>
      </c>
      <c r="V32" s="364">
        <v>37747</v>
      </c>
      <c r="W32" s="364">
        <v>7</v>
      </c>
      <c r="X32" s="364">
        <v>43833.1</v>
      </c>
      <c r="Y32" s="364">
        <v>33</v>
      </c>
      <c r="Z32" s="364">
        <v>378290.7</v>
      </c>
      <c r="AA32" s="364">
        <v>44</v>
      </c>
      <c r="AB32" s="364">
        <v>23176.400000000001</v>
      </c>
      <c r="AC32" s="364">
        <v>16</v>
      </c>
      <c r="AD32" s="364">
        <v>3080584.5</v>
      </c>
      <c r="AE32" s="364">
        <v>3581</v>
      </c>
      <c r="AF32" s="364">
        <v>272242</v>
      </c>
      <c r="AG32" s="364">
        <v>181</v>
      </c>
      <c r="AH32" s="364">
        <v>136737.60000000001</v>
      </c>
      <c r="AI32" s="364">
        <v>69</v>
      </c>
      <c r="AJ32" s="364">
        <v>999355.20000000007</v>
      </c>
      <c r="AK32" s="364">
        <v>326</v>
      </c>
      <c r="AL32" s="364">
        <v>409587.1</v>
      </c>
      <c r="AM32" s="364">
        <v>355</v>
      </c>
      <c r="AN32" s="364">
        <v>212675</v>
      </c>
      <c r="AO32" s="364">
        <v>188</v>
      </c>
      <c r="AP32" s="364">
        <v>0</v>
      </c>
      <c r="AQ32" s="364">
        <v>0</v>
      </c>
      <c r="AR32" s="364">
        <v>68253.100000000006</v>
      </c>
      <c r="AS32" s="364">
        <v>31</v>
      </c>
      <c r="AT32" s="364">
        <v>233036.6</v>
      </c>
      <c r="AU32" s="364">
        <v>32</v>
      </c>
      <c r="AV32" s="364">
        <v>0</v>
      </c>
      <c r="AW32" s="364">
        <v>0</v>
      </c>
      <c r="AX32" s="364">
        <v>0</v>
      </c>
      <c r="AY32" s="364">
        <v>0</v>
      </c>
      <c r="AZ32" s="364">
        <v>35422</v>
      </c>
      <c r="BA32" s="364">
        <v>28</v>
      </c>
      <c r="BB32" s="364">
        <v>0</v>
      </c>
      <c r="BC32" s="364">
        <v>0</v>
      </c>
      <c r="BD32" s="364">
        <v>72315</v>
      </c>
      <c r="BE32" s="364">
        <v>108</v>
      </c>
      <c r="BF32" s="364">
        <v>3048738.2</v>
      </c>
      <c r="BG32" s="365">
        <v>700</v>
      </c>
    </row>
    <row r="33" spans="1:59" s="4" customFormat="1" ht="20.25" customHeight="1">
      <c r="A33" s="56" t="s">
        <v>174</v>
      </c>
      <c r="B33" s="366">
        <v>11538091</v>
      </c>
      <c r="C33" s="367">
        <v>5684</v>
      </c>
      <c r="D33" s="368">
        <v>1244445</v>
      </c>
      <c r="E33" s="368">
        <v>1230</v>
      </c>
      <c r="F33" s="368">
        <v>878851</v>
      </c>
      <c r="G33" s="368">
        <v>1025</v>
      </c>
      <c r="H33" s="368">
        <v>10288</v>
      </c>
      <c r="I33" s="368">
        <v>4</v>
      </c>
      <c r="J33" s="368">
        <v>1592</v>
      </c>
      <c r="K33" s="368">
        <v>4</v>
      </c>
      <c r="L33" s="368">
        <v>5427956</v>
      </c>
      <c r="M33" s="368">
        <v>1654</v>
      </c>
      <c r="N33" s="368">
        <v>0</v>
      </c>
      <c r="O33" s="368">
        <v>0</v>
      </c>
      <c r="P33" s="368">
        <v>0</v>
      </c>
      <c r="Q33" s="368">
        <v>0</v>
      </c>
      <c r="R33" s="368">
        <v>193896</v>
      </c>
      <c r="S33" s="368">
        <v>676</v>
      </c>
      <c r="T33" s="368">
        <v>430</v>
      </c>
      <c r="U33" s="368">
        <v>1</v>
      </c>
      <c r="V33" s="368">
        <v>18801</v>
      </c>
      <c r="W33" s="368">
        <v>4</v>
      </c>
      <c r="X33" s="368">
        <v>28</v>
      </c>
      <c r="Y33" s="368">
        <v>1</v>
      </c>
      <c r="Z33" s="368">
        <v>10273</v>
      </c>
      <c r="AA33" s="368">
        <v>4</v>
      </c>
      <c r="AB33" s="368">
        <v>2855</v>
      </c>
      <c r="AC33" s="368">
        <v>6</v>
      </c>
      <c r="AD33" s="368">
        <v>475067.8</v>
      </c>
      <c r="AE33" s="368">
        <v>908</v>
      </c>
      <c r="AF33" s="368">
        <v>0</v>
      </c>
      <c r="AG33" s="368">
        <v>0</v>
      </c>
      <c r="AH33" s="368">
        <v>113676.6</v>
      </c>
      <c r="AI33" s="368">
        <v>14</v>
      </c>
      <c r="AJ33" s="368">
        <v>13620</v>
      </c>
      <c r="AK33" s="368">
        <v>6</v>
      </c>
      <c r="AL33" s="368">
        <v>63475</v>
      </c>
      <c r="AM33" s="368">
        <v>27</v>
      </c>
      <c r="AN33" s="368">
        <v>16983</v>
      </c>
      <c r="AO33" s="368">
        <v>16</v>
      </c>
      <c r="AP33" s="368">
        <v>0</v>
      </c>
      <c r="AQ33" s="368">
        <v>0</v>
      </c>
      <c r="AR33" s="368">
        <v>0</v>
      </c>
      <c r="AS33" s="368">
        <v>0</v>
      </c>
      <c r="AT33" s="368">
        <v>0</v>
      </c>
      <c r="AU33" s="368">
        <v>0</v>
      </c>
      <c r="AV33" s="368">
        <v>0</v>
      </c>
      <c r="AW33" s="368">
        <v>0</v>
      </c>
      <c r="AX33" s="368">
        <v>0</v>
      </c>
      <c r="AY33" s="368">
        <v>0</v>
      </c>
      <c r="AZ33" s="368">
        <v>3681</v>
      </c>
      <c r="BA33" s="368">
        <v>3</v>
      </c>
      <c r="BB33" s="368">
        <v>0</v>
      </c>
      <c r="BC33" s="368">
        <v>0</v>
      </c>
      <c r="BD33" s="368">
        <v>28866</v>
      </c>
      <c r="BE33" s="368">
        <v>37</v>
      </c>
      <c r="BF33" s="368">
        <v>3033306.6</v>
      </c>
      <c r="BG33" s="369">
        <v>64</v>
      </c>
    </row>
    <row r="34" spans="1:59" ht="17.25" customHeight="1">
      <c r="B34" s="137"/>
    </row>
    <row r="35" spans="1:59" ht="17.25" customHeight="1">
      <c r="B35" s="137"/>
    </row>
    <row r="36" spans="1:59" ht="17.25" customHeight="1">
      <c r="B36" s="137"/>
    </row>
  </sheetData>
  <mergeCells count="30">
    <mergeCell ref="A1:M1"/>
    <mergeCell ref="A4:A5"/>
    <mergeCell ref="B4:C4"/>
    <mergeCell ref="D4:E4"/>
    <mergeCell ref="F4:G4"/>
    <mergeCell ref="H4:I4"/>
    <mergeCell ref="J4:K4"/>
    <mergeCell ref="L4:M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G117"/>
  <sheetViews>
    <sheetView view="pageBreakPreview" topLeftCell="A97" zoomScaleNormal="115" zoomScaleSheetLayoutView="100" workbookViewId="0">
      <selection activeCell="B51" sqref="B51"/>
    </sheetView>
  </sheetViews>
  <sheetFormatPr defaultColWidth="14.5" defaultRowHeight="21.75" customHeight="1"/>
  <cols>
    <col min="1" max="1" width="14.5" style="39"/>
    <col min="2" max="3" width="16.83203125" style="21" customWidth="1"/>
    <col min="4" max="4" width="15.6640625" style="21" bestFit="1" customWidth="1"/>
    <col min="5" max="5" width="14.83203125" style="21" bestFit="1" customWidth="1"/>
    <col min="6" max="6" width="15.6640625" style="21" bestFit="1" customWidth="1"/>
    <col min="7" max="11" width="14.83203125" style="21" bestFit="1" customWidth="1"/>
    <col min="12" max="12" width="15.6640625" style="21" bestFit="1" customWidth="1"/>
    <col min="13" max="16" width="14.83203125" style="21" bestFit="1" customWidth="1"/>
    <col min="17" max="45" width="14.6640625" style="21" bestFit="1" customWidth="1"/>
    <col min="46" max="46" width="15.6640625" style="21" bestFit="1" customWidth="1"/>
    <col min="47" max="47" width="14.6640625" style="21" bestFit="1" customWidth="1"/>
    <col min="48" max="48" width="15.6640625" style="21" bestFit="1" customWidth="1"/>
    <col min="49" max="55" width="14.6640625" style="21" bestFit="1" customWidth="1"/>
    <col min="56" max="56" width="15.6640625" style="21" bestFit="1" customWidth="1"/>
    <col min="57" max="57" width="14.6640625" style="21" bestFit="1" customWidth="1"/>
    <col min="58" max="58" width="15.6640625" style="21" bestFit="1" customWidth="1"/>
    <col min="59" max="59" width="14.6640625" style="21" bestFit="1" customWidth="1"/>
    <col min="60" max="16384" width="14.5" style="21"/>
  </cols>
  <sheetData>
    <row r="1" spans="1:59" s="18" customFormat="1" ht="20.25" customHeight="1">
      <c r="A1" s="382" t="s">
        <v>121</v>
      </c>
      <c r="B1" s="384" t="s">
        <v>6</v>
      </c>
      <c r="C1" s="380"/>
      <c r="D1" s="380" t="s">
        <v>0</v>
      </c>
      <c r="E1" s="380"/>
      <c r="F1" s="380" t="s">
        <v>1</v>
      </c>
      <c r="G1" s="380"/>
      <c r="H1" s="380" t="s">
        <v>123</v>
      </c>
      <c r="I1" s="380"/>
      <c r="J1" s="380" t="s">
        <v>124</v>
      </c>
      <c r="K1" s="380"/>
      <c r="L1" s="380" t="s">
        <v>125</v>
      </c>
      <c r="M1" s="380"/>
      <c r="N1" s="380" t="s">
        <v>126</v>
      </c>
      <c r="O1" s="380"/>
      <c r="P1" s="380" t="s">
        <v>127</v>
      </c>
      <c r="Q1" s="380"/>
      <c r="R1" s="380" t="s">
        <v>2</v>
      </c>
      <c r="S1" s="380"/>
      <c r="T1" s="380" t="s">
        <v>128</v>
      </c>
      <c r="U1" s="380"/>
      <c r="V1" s="380" t="s">
        <v>129</v>
      </c>
      <c r="W1" s="380"/>
      <c r="X1" s="380" t="s">
        <v>130</v>
      </c>
      <c r="Y1" s="380"/>
      <c r="Z1" s="380" t="s">
        <v>131</v>
      </c>
      <c r="AA1" s="380"/>
      <c r="AB1" s="380" t="s">
        <v>132</v>
      </c>
      <c r="AC1" s="380"/>
      <c r="AD1" s="380" t="s">
        <v>133</v>
      </c>
      <c r="AE1" s="380"/>
      <c r="AF1" s="380" t="s">
        <v>134</v>
      </c>
      <c r="AG1" s="380"/>
      <c r="AH1" s="380" t="s">
        <v>135</v>
      </c>
      <c r="AI1" s="380"/>
      <c r="AJ1" s="380" t="s">
        <v>136</v>
      </c>
      <c r="AK1" s="380"/>
      <c r="AL1" s="380" t="s">
        <v>137</v>
      </c>
      <c r="AM1" s="380"/>
      <c r="AN1" s="380" t="s">
        <v>138</v>
      </c>
      <c r="AO1" s="380"/>
      <c r="AP1" s="380" t="s">
        <v>139</v>
      </c>
      <c r="AQ1" s="380"/>
      <c r="AR1" s="380" t="s">
        <v>140</v>
      </c>
      <c r="AS1" s="380"/>
      <c r="AT1" s="380" t="s">
        <v>141</v>
      </c>
      <c r="AU1" s="380"/>
      <c r="AV1" s="380" t="s">
        <v>142</v>
      </c>
      <c r="AW1" s="380"/>
      <c r="AX1" s="380" t="s">
        <v>143</v>
      </c>
      <c r="AY1" s="380"/>
      <c r="AZ1" s="380" t="s">
        <v>144</v>
      </c>
      <c r="BA1" s="380"/>
      <c r="BB1" s="380" t="s">
        <v>145</v>
      </c>
      <c r="BC1" s="380"/>
      <c r="BD1" s="380" t="s">
        <v>146</v>
      </c>
      <c r="BE1" s="380"/>
      <c r="BF1" s="380" t="s">
        <v>147</v>
      </c>
      <c r="BG1" s="381"/>
    </row>
    <row r="2" spans="1:59" s="18" customFormat="1" ht="20.25" customHeight="1" thickBot="1">
      <c r="A2" s="383"/>
      <c r="B2" s="71" t="s">
        <v>3</v>
      </c>
      <c r="C2" s="22" t="s">
        <v>4</v>
      </c>
      <c r="D2" s="22" t="s">
        <v>3</v>
      </c>
      <c r="E2" s="22" t="s">
        <v>4</v>
      </c>
      <c r="F2" s="22" t="s">
        <v>3</v>
      </c>
      <c r="G2" s="22" t="s">
        <v>4</v>
      </c>
      <c r="H2" s="22" t="s">
        <v>3</v>
      </c>
      <c r="I2" s="22" t="s">
        <v>4</v>
      </c>
      <c r="J2" s="22" t="s">
        <v>3</v>
      </c>
      <c r="K2" s="22" t="s">
        <v>4</v>
      </c>
      <c r="L2" s="22" t="s">
        <v>3</v>
      </c>
      <c r="M2" s="22" t="s">
        <v>4</v>
      </c>
      <c r="N2" s="22" t="s">
        <v>3</v>
      </c>
      <c r="O2" s="22" t="s">
        <v>4</v>
      </c>
      <c r="P2" s="22" t="s">
        <v>3</v>
      </c>
      <c r="Q2" s="22" t="s">
        <v>4</v>
      </c>
      <c r="R2" s="22" t="s">
        <v>3</v>
      </c>
      <c r="S2" s="22" t="s">
        <v>4</v>
      </c>
      <c r="T2" s="22" t="s">
        <v>3</v>
      </c>
      <c r="U2" s="22" t="s">
        <v>4</v>
      </c>
      <c r="V2" s="22" t="s">
        <v>3</v>
      </c>
      <c r="W2" s="22" t="s">
        <v>4</v>
      </c>
      <c r="X2" s="22" t="s">
        <v>3</v>
      </c>
      <c r="Y2" s="22" t="s">
        <v>4</v>
      </c>
      <c r="Z2" s="22" t="s">
        <v>3</v>
      </c>
      <c r="AA2" s="22" t="s">
        <v>4</v>
      </c>
      <c r="AB2" s="22" t="s">
        <v>3</v>
      </c>
      <c r="AC2" s="22" t="s">
        <v>4</v>
      </c>
      <c r="AD2" s="22" t="s">
        <v>3</v>
      </c>
      <c r="AE2" s="22" t="s">
        <v>4</v>
      </c>
      <c r="AF2" s="22" t="s">
        <v>3</v>
      </c>
      <c r="AG2" s="22" t="s">
        <v>4</v>
      </c>
      <c r="AH2" s="22" t="s">
        <v>3</v>
      </c>
      <c r="AI2" s="22" t="s">
        <v>4</v>
      </c>
      <c r="AJ2" s="22" t="s">
        <v>3</v>
      </c>
      <c r="AK2" s="22" t="s">
        <v>4</v>
      </c>
      <c r="AL2" s="22" t="s">
        <v>3</v>
      </c>
      <c r="AM2" s="22" t="s">
        <v>4</v>
      </c>
      <c r="AN2" s="22" t="s">
        <v>3</v>
      </c>
      <c r="AO2" s="22" t="s">
        <v>4</v>
      </c>
      <c r="AP2" s="22" t="s">
        <v>3</v>
      </c>
      <c r="AQ2" s="22" t="s">
        <v>4</v>
      </c>
      <c r="AR2" s="22" t="s">
        <v>3</v>
      </c>
      <c r="AS2" s="22" t="s">
        <v>4</v>
      </c>
      <c r="AT2" s="22" t="s">
        <v>3</v>
      </c>
      <c r="AU2" s="22" t="s">
        <v>4</v>
      </c>
      <c r="AV2" s="22" t="s">
        <v>3</v>
      </c>
      <c r="AW2" s="22" t="s">
        <v>4</v>
      </c>
      <c r="AX2" s="22" t="s">
        <v>3</v>
      </c>
      <c r="AY2" s="22" t="s">
        <v>4</v>
      </c>
      <c r="AZ2" s="22" t="s">
        <v>3</v>
      </c>
      <c r="BA2" s="22" t="s">
        <v>4</v>
      </c>
      <c r="BB2" s="22" t="s">
        <v>3</v>
      </c>
      <c r="BC2" s="22" t="s">
        <v>4</v>
      </c>
      <c r="BD2" s="22" t="s">
        <v>3</v>
      </c>
      <c r="BE2" s="22" t="s">
        <v>4</v>
      </c>
      <c r="BF2" s="22" t="s">
        <v>3</v>
      </c>
      <c r="BG2" s="23" t="s">
        <v>4</v>
      </c>
    </row>
    <row r="3" spans="1:59" s="19" customFormat="1" ht="20.25" customHeight="1" thickTop="1">
      <c r="A3" s="62" t="s">
        <v>5</v>
      </c>
      <c r="B3" s="76">
        <f>'법정동(2017.12월말)'!B6-'법정동(2017.6월말)'!B6</f>
        <v>56994.199999988079</v>
      </c>
      <c r="C3" s="87">
        <f>'법정동(2017.12월말)'!C6-'법정동(2017.6월말)'!C6</f>
        <v>-1799</v>
      </c>
      <c r="D3" s="77">
        <f>'법정동(2017.12월말)'!D6-'법정동(2017.6월말)'!D6</f>
        <v>-200005.39999999851</v>
      </c>
      <c r="E3" s="77">
        <f>'법정동(2017.12월말)'!E6-'법정동(2017.6월말)'!E6</f>
        <v>-271</v>
      </c>
      <c r="F3" s="77">
        <f>'법정동(2017.12월말)'!F6-'법정동(2017.6월말)'!F6</f>
        <v>-178546.5</v>
      </c>
      <c r="G3" s="77">
        <f>'법정동(2017.12월말)'!G6-'법정동(2017.6월말)'!G6</f>
        <v>-179</v>
      </c>
      <c r="H3" s="77">
        <f>'법정동(2017.12월말)'!H6-'법정동(2017.6월말)'!H6</f>
        <v>42644</v>
      </c>
      <c r="I3" s="77">
        <f>'법정동(2017.12월말)'!I6-'법정동(2017.6월말)'!I6</f>
        <v>14</v>
      </c>
      <c r="J3" s="77">
        <f>'법정동(2017.12월말)'!J6-'법정동(2017.6월말)'!J6</f>
        <v>-500</v>
      </c>
      <c r="K3" s="77">
        <f>'법정동(2017.12월말)'!K6-'법정동(2017.6월말)'!K6</f>
        <v>0</v>
      </c>
      <c r="L3" s="77">
        <f>'법정동(2017.12월말)'!L6-'법정동(2017.6월말)'!L6</f>
        <v>-698771.90000003576</v>
      </c>
      <c r="M3" s="77">
        <f>'법정동(2017.12월말)'!M6-'법정동(2017.6월말)'!M6</f>
        <v>-282</v>
      </c>
      <c r="N3" s="77">
        <f>'법정동(2017.12월말)'!N6-'법정동(2017.6월말)'!N6</f>
        <v>0</v>
      </c>
      <c r="O3" s="77">
        <f>'법정동(2017.12월말)'!O6-'법정동(2017.6월말)'!O6</f>
        <v>0</v>
      </c>
      <c r="P3" s="77">
        <f>'법정동(2017.12월말)'!P6-'법정동(2017.6월말)'!P6</f>
        <v>0</v>
      </c>
      <c r="Q3" s="77">
        <f>'법정동(2017.12월말)'!Q6-'법정동(2017.6월말)'!Q6</f>
        <v>0</v>
      </c>
      <c r="R3" s="77">
        <f>'법정동(2017.12월말)'!R6-'법정동(2017.6월말)'!R6</f>
        <v>209037.19999999925</v>
      </c>
      <c r="S3" s="77">
        <f>'법정동(2017.12월말)'!S6-'법정동(2017.6월말)'!S6</f>
        <v>74</v>
      </c>
      <c r="T3" s="77">
        <f>'법정동(2017.12월말)'!T6-'법정동(2017.6월말)'!T6</f>
        <v>29527.89999999851</v>
      </c>
      <c r="U3" s="77">
        <f>'법정동(2017.12월말)'!U6-'법정동(2017.6월말)'!U6</f>
        <v>3</v>
      </c>
      <c r="V3" s="77">
        <f>'법정동(2017.12월말)'!V6-'법정동(2017.6월말)'!V6</f>
        <v>20522.300000000047</v>
      </c>
      <c r="W3" s="77">
        <f>'법정동(2017.12월말)'!W6-'법정동(2017.6월말)'!W6</f>
        <v>4</v>
      </c>
      <c r="X3" s="77">
        <f>'법정동(2017.12월말)'!X6-'법정동(2017.6월말)'!X6</f>
        <v>-71.599999999976717</v>
      </c>
      <c r="Y3" s="77">
        <f>'법정동(2017.12월말)'!Y6-'법정동(2017.6월말)'!Y6</f>
        <v>28</v>
      </c>
      <c r="Z3" s="77">
        <f>'법정동(2017.12월말)'!Z6-'법정동(2017.6월말)'!Z6</f>
        <v>9658</v>
      </c>
      <c r="AA3" s="77">
        <f>'법정동(2017.12월말)'!AA6-'법정동(2017.6월말)'!AA6</f>
        <v>2</v>
      </c>
      <c r="AB3" s="77">
        <f>'법정동(2017.12월말)'!AB6-'법정동(2017.6월말)'!AB6</f>
        <v>2401</v>
      </c>
      <c r="AC3" s="77">
        <f>'법정동(2017.12월말)'!AC6-'법정동(2017.6월말)'!AC6</f>
        <v>5</v>
      </c>
      <c r="AD3" s="77">
        <f>'법정동(2017.12월말)'!AD6-'법정동(2017.6월말)'!AD6</f>
        <v>458922.80000000075</v>
      </c>
      <c r="AE3" s="77">
        <f>'법정동(2017.12월말)'!AE6-'법정동(2017.6월말)'!AE6</f>
        <v>-273</v>
      </c>
      <c r="AF3" s="77">
        <f>'법정동(2017.12월말)'!AF6-'법정동(2017.6월말)'!AF6</f>
        <v>44022.600000000093</v>
      </c>
      <c r="AG3" s="77">
        <f>'법정동(2017.12월말)'!AG6-'법정동(2017.6월말)'!AG6</f>
        <v>0</v>
      </c>
      <c r="AH3" s="77">
        <f>'법정동(2017.12월말)'!AH6-'법정동(2017.6월말)'!AH6</f>
        <v>12913.800000000047</v>
      </c>
      <c r="AI3" s="77">
        <f>'법정동(2017.12월말)'!AI6-'법정동(2017.6월말)'!AI6</f>
        <v>4</v>
      </c>
      <c r="AJ3" s="77">
        <f>'법정동(2017.12월말)'!AJ6-'법정동(2017.6월말)'!AJ6</f>
        <v>10912.299999999814</v>
      </c>
      <c r="AK3" s="77">
        <f>'법정동(2017.12월말)'!AK6-'법정동(2017.6월말)'!AK6</f>
        <v>1</v>
      </c>
      <c r="AL3" s="77">
        <f>'법정동(2017.12월말)'!AL6-'법정동(2017.6월말)'!AL6</f>
        <v>-25235.200000000186</v>
      </c>
      <c r="AM3" s="77">
        <f>'법정동(2017.12월말)'!AM6-'법정동(2017.6월말)'!AM6</f>
        <v>16</v>
      </c>
      <c r="AN3" s="77">
        <f>'법정동(2017.12월말)'!AN6-'법정동(2017.6월말)'!AN6</f>
        <v>8165</v>
      </c>
      <c r="AO3" s="77">
        <f>'법정동(2017.12월말)'!AO6-'법정동(2017.6월말)'!AO6</f>
        <v>-7</v>
      </c>
      <c r="AP3" s="77">
        <f>'법정동(2017.12월말)'!AP6-'법정동(2017.6월말)'!AP6</f>
        <v>12064.600000000006</v>
      </c>
      <c r="AQ3" s="77">
        <f>'법정동(2017.12월말)'!AQ6-'법정동(2017.6월말)'!AQ6</f>
        <v>3</v>
      </c>
      <c r="AR3" s="77">
        <f>'법정동(2017.12월말)'!AR6-'법정동(2017.6월말)'!AR6</f>
        <v>108345.30000000005</v>
      </c>
      <c r="AS3" s="77">
        <f>'법정동(2017.12월말)'!AS6-'법정동(2017.6월말)'!AS6</f>
        <v>50</v>
      </c>
      <c r="AT3" s="77">
        <f>'법정동(2017.12월말)'!AT6-'법정동(2017.6월말)'!AT6</f>
        <v>113877.60000000009</v>
      </c>
      <c r="AU3" s="77">
        <f>'법정동(2017.12월말)'!AU6-'법정동(2017.6월말)'!AU6</f>
        <v>16</v>
      </c>
      <c r="AV3" s="77">
        <f>'법정동(2017.12월말)'!AV6-'법정동(2017.6월말)'!AV6</f>
        <v>51</v>
      </c>
      <c r="AW3" s="77">
        <f>'법정동(2017.12월말)'!AW6-'법정동(2017.6월말)'!AW6</f>
        <v>1</v>
      </c>
      <c r="AX3" s="77">
        <f>'법정동(2017.12월말)'!AX6-'법정동(2017.6월말)'!AX6</f>
        <v>6680</v>
      </c>
      <c r="AY3" s="77">
        <f>'법정동(2017.12월말)'!AY6-'법정동(2017.6월말)'!AY6</f>
        <v>1</v>
      </c>
      <c r="AZ3" s="77">
        <f>'법정동(2017.12월말)'!AZ6-'법정동(2017.6월말)'!AZ76</f>
        <v>426221.5</v>
      </c>
      <c r="BA3" s="77">
        <f>'법정동(2017.12월말)'!BA6-'법정동(2017.6월말)'!BA6</f>
        <v>5</v>
      </c>
      <c r="BB3" s="77">
        <f>'법정동(2017.12월말)'!BB6-'법정동(2017.6월말)'!BB6</f>
        <v>0</v>
      </c>
      <c r="BC3" s="77">
        <f>'법정동(2017.12월말)'!BC6-'법정동(2017.6월말)'!BC6</f>
        <v>0</v>
      </c>
      <c r="BD3" s="77">
        <f>'법정동(2017.12월말)'!BD6-'법정동(2017.6월말)'!BD6</f>
        <v>1736</v>
      </c>
      <c r="BE3" s="77">
        <f>'법정동(2017.12월말)'!BE6-'법정동(2017.6월말)'!BE6</f>
        <v>-1</v>
      </c>
      <c r="BF3" s="77">
        <f>'법정동(2017.12월말)'!BF6-'법정동(2017.6월말)'!BF6</f>
        <v>63722.200000001118</v>
      </c>
      <c r="BG3" s="78">
        <f>'법정동(2017.12월말)'!BG6-'법정동(2017.6월말)'!BG6</f>
        <v>-1013</v>
      </c>
    </row>
    <row r="4" spans="1:59" s="20" customFormat="1" ht="20.25" customHeight="1">
      <c r="A4" s="72" t="s">
        <v>7</v>
      </c>
      <c r="B4" s="73">
        <f>'법정동(2017.12월말)'!B7-'법정동(2017.6월말)'!B7</f>
        <v>0</v>
      </c>
      <c r="C4" s="74">
        <f>'법정동(2017.12월말)'!C7-'법정동(2017.6월말)'!C7</f>
        <v>-2</v>
      </c>
      <c r="D4" s="74">
        <f>'법정동(2017.12월말)'!D7-'법정동(2017.6월말)'!D7</f>
        <v>0</v>
      </c>
      <c r="E4" s="74">
        <f>'법정동(2017.12월말)'!E7-'법정동(2017.6월말)'!E7</f>
        <v>0</v>
      </c>
      <c r="F4" s="74">
        <f>'법정동(2017.12월말)'!F7-'법정동(2017.6월말)'!F7</f>
        <v>0</v>
      </c>
      <c r="G4" s="74">
        <f>'법정동(2017.12월말)'!G7-'법정동(2017.6월말)'!G7</f>
        <v>0</v>
      </c>
      <c r="H4" s="74">
        <f>'법정동(2017.12월말)'!H7-'법정동(2017.6월말)'!H7</f>
        <v>0</v>
      </c>
      <c r="I4" s="74">
        <f>'법정동(2017.12월말)'!I7-'법정동(2017.6월말)'!I7</f>
        <v>0</v>
      </c>
      <c r="J4" s="74">
        <f>'법정동(2017.12월말)'!J7-'법정동(2017.6월말)'!J7</f>
        <v>0</v>
      </c>
      <c r="K4" s="74">
        <f>'법정동(2017.12월말)'!K7-'법정동(2017.6월말)'!K7</f>
        <v>0</v>
      </c>
      <c r="L4" s="74">
        <f>'법정동(2017.12월말)'!L7-'법정동(2017.6월말)'!L7</f>
        <v>0</v>
      </c>
      <c r="M4" s="74">
        <f>'법정동(2017.12월말)'!M7-'법정동(2017.6월말)'!M7</f>
        <v>0</v>
      </c>
      <c r="N4" s="74">
        <f>'법정동(2017.12월말)'!N7-'법정동(2017.6월말)'!N7</f>
        <v>0</v>
      </c>
      <c r="O4" s="74">
        <f>'법정동(2017.12월말)'!O7-'법정동(2017.6월말)'!O7</f>
        <v>0</v>
      </c>
      <c r="P4" s="74">
        <f>'법정동(2017.12월말)'!P7-'법정동(2017.6월말)'!P7</f>
        <v>0</v>
      </c>
      <c r="Q4" s="74">
        <f>'법정동(2017.12월말)'!Q7-'법정동(2017.6월말)'!Q7</f>
        <v>0</v>
      </c>
      <c r="R4" s="74">
        <f>'법정동(2017.12월말)'!R7-'법정동(2017.6월말)'!R7</f>
        <v>-11</v>
      </c>
      <c r="S4" s="74">
        <f>'법정동(2017.12월말)'!S7-'법정동(2017.6월말)'!S7</f>
        <v>-1</v>
      </c>
      <c r="T4" s="74">
        <f>'법정동(2017.12월말)'!T7-'법정동(2017.6월말)'!T7</f>
        <v>0</v>
      </c>
      <c r="U4" s="74">
        <f>'법정동(2017.12월말)'!U7-'법정동(2017.6월말)'!U7</f>
        <v>0</v>
      </c>
      <c r="V4" s="74">
        <f>'법정동(2017.12월말)'!V7-'법정동(2017.6월말)'!V7</f>
        <v>0</v>
      </c>
      <c r="W4" s="74">
        <f>'법정동(2017.12월말)'!W7-'법정동(2017.6월말)'!W7</f>
        <v>0</v>
      </c>
      <c r="X4" s="74">
        <f>'법정동(2017.12월말)'!X7-'법정동(2017.6월말)'!X7</f>
        <v>0</v>
      </c>
      <c r="Y4" s="74">
        <f>'법정동(2017.12월말)'!Y7-'법정동(2017.6월말)'!Y7</f>
        <v>0</v>
      </c>
      <c r="Z4" s="74">
        <f>'법정동(2017.12월말)'!Z7-'법정동(2017.6월말)'!Z7</f>
        <v>0</v>
      </c>
      <c r="AA4" s="74">
        <f>'법정동(2017.12월말)'!AA7-'법정동(2017.6월말)'!AA7</f>
        <v>0</v>
      </c>
      <c r="AB4" s="74">
        <f>'법정동(2017.12월말)'!AB7-'법정동(2017.6월말)'!AB7</f>
        <v>0</v>
      </c>
      <c r="AC4" s="74">
        <f>'법정동(2017.12월말)'!AC7-'법정동(2017.6월말)'!AC7</f>
        <v>0</v>
      </c>
      <c r="AD4" s="74">
        <f>'법정동(2017.12월말)'!AD7-'법정동(2017.6월말)'!AD7</f>
        <v>11</v>
      </c>
      <c r="AE4" s="74">
        <f>'법정동(2017.12월말)'!AE7-'법정동(2017.6월말)'!AE7</f>
        <v>-1</v>
      </c>
      <c r="AF4" s="74">
        <f>'법정동(2017.12월말)'!AF7-'법정동(2017.6월말)'!AF7</f>
        <v>0</v>
      </c>
      <c r="AG4" s="74">
        <f>'법정동(2017.12월말)'!AG7-'법정동(2017.6월말)'!AG7</f>
        <v>0</v>
      </c>
      <c r="AH4" s="74">
        <f>'법정동(2017.12월말)'!AH7-'법정동(2017.6월말)'!AH7</f>
        <v>0</v>
      </c>
      <c r="AI4" s="74">
        <f>'법정동(2017.12월말)'!AI7-'법정동(2017.6월말)'!AI7</f>
        <v>0</v>
      </c>
      <c r="AJ4" s="74">
        <f>'법정동(2017.12월말)'!AJ7-'법정동(2017.6월말)'!AJ7</f>
        <v>0</v>
      </c>
      <c r="AK4" s="74">
        <f>'법정동(2017.12월말)'!AK7-'법정동(2017.6월말)'!AK7</f>
        <v>0</v>
      </c>
      <c r="AL4" s="74">
        <f>'법정동(2017.12월말)'!AL7-'법정동(2017.6월말)'!AL7</f>
        <v>0</v>
      </c>
      <c r="AM4" s="74">
        <f>'법정동(2017.12월말)'!AM7-'법정동(2017.6월말)'!AM7</f>
        <v>0</v>
      </c>
      <c r="AN4" s="74">
        <f>'법정동(2017.12월말)'!AN7-'법정동(2017.6월말)'!AN7</f>
        <v>0</v>
      </c>
      <c r="AO4" s="74">
        <f>'법정동(2017.12월말)'!AO7-'법정동(2017.6월말)'!AO7</f>
        <v>0</v>
      </c>
      <c r="AP4" s="74">
        <f>'법정동(2017.12월말)'!AP7-'법정동(2017.6월말)'!AP7</f>
        <v>0</v>
      </c>
      <c r="AQ4" s="74">
        <f>'법정동(2017.12월말)'!AQ7-'법정동(2017.6월말)'!AQ7</f>
        <v>0</v>
      </c>
      <c r="AR4" s="74">
        <f>'법정동(2017.12월말)'!AR7-'법정동(2017.6월말)'!AR7</f>
        <v>0</v>
      </c>
      <c r="AS4" s="74">
        <f>'법정동(2017.12월말)'!AS7-'법정동(2017.6월말)'!AS7</f>
        <v>0</v>
      </c>
      <c r="AT4" s="74">
        <f>'법정동(2017.12월말)'!AT7-'법정동(2017.6월말)'!AT7</f>
        <v>0</v>
      </c>
      <c r="AU4" s="74">
        <f>'법정동(2017.12월말)'!AU7-'법정동(2017.6월말)'!AU7</f>
        <v>0</v>
      </c>
      <c r="AV4" s="74">
        <f>'법정동(2017.12월말)'!AV7-'법정동(2017.6월말)'!AV7</f>
        <v>0</v>
      </c>
      <c r="AW4" s="74">
        <f>'법정동(2017.12월말)'!AW7-'법정동(2017.6월말)'!AW7</f>
        <v>0</v>
      </c>
      <c r="AX4" s="74">
        <f>'법정동(2017.12월말)'!AX7-'법정동(2017.6월말)'!AX7</f>
        <v>0</v>
      </c>
      <c r="AY4" s="74">
        <f>'법정동(2017.12월말)'!AY7-'법정동(2017.6월말)'!AY7</f>
        <v>0</v>
      </c>
      <c r="AZ4" s="74">
        <f>'법정동(2017.12월말)'!AZ7-'법정동(2017.6월말)'!AZ7</f>
        <v>0</v>
      </c>
      <c r="BA4" s="74">
        <f>'법정동(2017.12월말)'!BA7-'법정동(2017.6월말)'!BA7</f>
        <v>0</v>
      </c>
      <c r="BB4" s="74">
        <f>'법정동(2017.12월말)'!BB7-'법정동(2017.6월말)'!BB7</f>
        <v>0</v>
      </c>
      <c r="BC4" s="74">
        <f>'법정동(2017.12월말)'!BC7-'법정동(2017.6월말)'!BC7</f>
        <v>0</v>
      </c>
      <c r="BD4" s="74">
        <f>'법정동(2017.12월말)'!BD7-'법정동(2017.6월말)'!BD7</f>
        <v>0</v>
      </c>
      <c r="BE4" s="74">
        <f>'법정동(2017.12월말)'!BE7-'법정동(2017.6월말)'!BE7</f>
        <v>0</v>
      </c>
      <c r="BF4" s="74">
        <f>'법정동(2017.12월말)'!BF7-'법정동(2017.6월말)'!BF7</f>
        <v>0</v>
      </c>
      <c r="BG4" s="75">
        <f>'법정동(2017.12월말)'!BG7-'법정동(2017.6월말)'!BG7</f>
        <v>0</v>
      </c>
    </row>
    <row r="5" spans="1:59" s="20" customFormat="1" ht="20.25" customHeight="1">
      <c r="A5" s="67" t="s">
        <v>8</v>
      </c>
      <c r="B5" s="69">
        <f>'법정동(2017.12월말)'!B8-'법정동(2017.6월말)'!B8</f>
        <v>0</v>
      </c>
      <c r="C5" s="63">
        <f>'법정동(2017.12월말)'!C8-'법정동(2017.6월말)'!C8</f>
        <v>-1</v>
      </c>
      <c r="D5" s="63">
        <f>'법정동(2017.12월말)'!D8-'법정동(2017.6월말)'!D8</f>
        <v>-119</v>
      </c>
      <c r="E5" s="63">
        <f>'법정동(2017.12월말)'!E8-'법정동(2017.6월말)'!E8</f>
        <v>-1</v>
      </c>
      <c r="F5" s="63">
        <f>'법정동(2017.12월말)'!F8-'법정동(2017.6월말)'!F8</f>
        <v>0</v>
      </c>
      <c r="G5" s="63">
        <f>'법정동(2017.12월말)'!G8-'법정동(2017.6월말)'!G8</f>
        <v>0</v>
      </c>
      <c r="H5" s="63">
        <f>'법정동(2017.12월말)'!H8-'법정동(2017.6월말)'!H8</f>
        <v>0</v>
      </c>
      <c r="I5" s="63">
        <f>'법정동(2017.12월말)'!I8-'법정동(2017.6월말)'!I8</f>
        <v>0</v>
      </c>
      <c r="J5" s="63">
        <f>'법정동(2017.12월말)'!J8-'법정동(2017.6월말)'!J8</f>
        <v>0</v>
      </c>
      <c r="K5" s="63">
        <f>'법정동(2017.12월말)'!K8-'법정동(2017.6월말)'!K8</f>
        <v>0</v>
      </c>
      <c r="L5" s="63">
        <f>'법정동(2017.12월말)'!L8-'법정동(2017.6월말)'!L8</f>
        <v>0</v>
      </c>
      <c r="M5" s="63">
        <f>'법정동(2017.12월말)'!M8-'법정동(2017.6월말)'!M8</f>
        <v>0</v>
      </c>
      <c r="N5" s="63">
        <f>'법정동(2017.12월말)'!N8-'법정동(2017.6월말)'!N8</f>
        <v>0</v>
      </c>
      <c r="O5" s="63">
        <f>'법정동(2017.12월말)'!O8-'법정동(2017.6월말)'!O8</f>
        <v>0</v>
      </c>
      <c r="P5" s="63">
        <f>'법정동(2017.12월말)'!P8-'법정동(2017.6월말)'!P8</f>
        <v>0</v>
      </c>
      <c r="Q5" s="63">
        <f>'법정동(2017.12월말)'!Q8-'법정동(2017.6월말)'!Q8</f>
        <v>0</v>
      </c>
      <c r="R5" s="63">
        <f>'법정동(2017.12월말)'!R8-'법정동(2017.6월말)'!R8</f>
        <v>119</v>
      </c>
      <c r="S5" s="63">
        <f>'법정동(2017.12월말)'!S8-'법정동(2017.6월말)'!S8</f>
        <v>0</v>
      </c>
      <c r="T5" s="63">
        <f>'법정동(2017.12월말)'!T8-'법정동(2017.6월말)'!T8</f>
        <v>0</v>
      </c>
      <c r="U5" s="63">
        <f>'법정동(2017.12월말)'!U8-'법정동(2017.6월말)'!U8</f>
        <v>0</v>
      </c>
      <c r="V5" s="63">
        <f>'법정동(2017.12월말)'!V8-'법정동(2017.6월말)'!V8</f>
        <v>0</v>
      </c>
      <c r="W5" s="63">
        <f>'법정동(2017.12월말)'!W8-'법정동(2017.6월말)'!W8</f>
        <v>0</v>
      </c>
      <c r="X5" s="63">
        <f>'법정동(2017.12월말)'!X8-'법정동(2017.6월말)'!X8</f>
        <v>0</v>
      </c>
      <c r="Y5" s="63">
        <f>'법정동(2017.12월말)'!Y8-'법정동(2017.6월말)'!Y8</f>
        <v>0</v>
      </c>
      <c r="Z5" s="63">
        <f>'법정동(2017.12월말)'!Z8-'법정동(2017.6월말)'!Z8</f>
        <v>0</v>
      </c>
      <c r="AA5" s="63">
        <f>'법정동(2017.12월말)'!AA8-'법정동(2017.6월말)'!AA8</f>
        <v>0</v>
      </c>
      <c r="AB5" s="63">
        <f>'법정동(2017.12월말)'!AB8-'법정동(2017.6월말)'!AB8</f>
        <v>0</v>
      </c>
      <c r="AC5" s="63">
        <f>'법정동(2017.12월말)'!AC8-'법정동(2017.6월말)'!AC8</f>
        <v>0</v>
      </c>
      <c r="AD5" s="63">
        <f>'법정동(2017.12월말)'!AD8-'법정동(2017.6월말)'!AD8</f>
        <v>4</v>
      </c>
      <c r="AE5" s="63">
        <f>'법정동(2017.12월말)'!AE8-'법정동(2017.6월말)'!AE8</f>
        <v>1</v>
      </c>
      <c r="AF5" s="63">
        <f>'법정동(2017.12월말)'!AF8-'법정동(2017.6월말)'!AF8</f>
        <v>-4</v>
      </c>
      <c r="AG5" s="63">
        <f>'법정동(2017.12월말)'!AG8-'법정동(2017.6월말)'!AG8</f>
        <v>-1</v>
      </c>
      <c r="AH5" s="63">
        <f>'법정동(2017.12월말)'!AH8-'법정동(2017.6월말)'!AH8</f>
        <v>0</v>
      </c>
      <c r="AI5" s="63">
        <f>'법정동(2017.12월말)'!AI8-'법정동(2017.6월말)'!AI8</f>
        <v>0</v>
      </c>
      <c r="AJ5" s="63">
        <f>'법정동(2017.12월말)'!AJ8-'법정동(2017.6월말)'!AJ8</f>
        <v>0</v>
      </c>
      <c r="AK5" s="63">
        <f>'법정동(2017.12월말)'!AK8-'법정동(2017.6월말)'!AK8</f>
        <v>0</v>
      </c>
      <c r="AL5" s="63">
        <f>'법정동(2017.12월말)'!AL8-'법정동(2017.6월말)'!AL8</f>
        <v>0</v>
      </c>
      <c r="AM5" s="63">
        <f>'법정동(2017.12월말)'!AM8-'법정동(2017.6월말)'!AM8</f>
        <v>0</v>
      </c>
      <c r="AN5" s="63">
        <f>'법정동(2017.12월말)'!AN8-'법정동(2017.6월말)'!AN8</f>
        <v>0</v>
      </c>
      <c r="AO5" s="63">
        <f>'법정동(2017.12월말)'!AO8-'법정동(2017.6월말)'!AO8</f>
        <v>0</v>
      </c>
      <c r="AP5" s="63">
        <f>'법정동(2017.12월말)'!AP8-'법정동(2017.6월말)'!AP8</f>
        <v>0</v>
      </c>
      <c r="AQ5" s="63">
        <f>'법정동(2017.12월말)'!AQ8-'법정동(2017.6월말)'!AQ8</f>
        <v>0</v>
      </c>
      <c r="AR5" s="63">
        <f>'법정동(2017.12월말)'!AR8-'법정동(2017.6월말)'!AR8</f>
        <v>0</v>
      </c>
      <c r="AS5" s="63">
        <f>'법정동(2017.12월말)'!AS8-'법정동(2017.6월말)'!AS8</f>
        <v>0</v>
      </c>
      <c r="AT5" s="63">
        <f>'법정동(2017.12월말)'!AT8-'법정동(2017.6월말)'!AT8</f>
        <v>0</v>
      </c>
      <c r="AU5" s="63">
        <f>'법정동(2017.12월말)'!AU8-'법정동(2017.6월말)'!AU8</f>
        <v>0</v>
      </c>
      <c r="AV5" s="63">
        <f>'법정동(2017.12월말)'!AV8-'법정동(2017.6월말)'!AV8</f>
        <v>0</v>
      </c>
      <c r="AW5" s="63">
        <f>'법정동(2017.12월말)'!AW8-'법정동(2017.6월말)'!AW8</f>
        <v>0</v>
      </c>
      <c r="AX5" s="63">
        <f>'법정동(2017.12월말)'!AX8-'법정동(2017.6월말)'!AX8</f>
        <v>0</v>
      </c>
      <c r="AY5" s="63">
        <f>'법정동(2017.12월말)'!AY8-'법정동(2017.6월말)'!AY8</f>
        <v>0</v>
      </c>
      <c r="AZ5" s="63">
        <f>'법정동(2017.12월말)'!AZ8-'법정동(2017.6월말)'!AZ8</f>
        <v>0</v>
      </c>
      <c r="BA5" s="63">
        <f>'법정동(2017.12월말)'!BA8-'법정동(2017.6월말)'!BA8</f>
        <v>0</v>
      </c>
      <c r="BB5" s="63">
        <f>'법정동(2017.12월말)'!BB8-'법정동(2017.6월말)'!BB8</f>
        <v>0</v>
      </c>
      <c r="BC5" s="63">
        <f>'법정동(2017.12월말)'!BC8-'법정동(2017.6월말)'!BC8</f>
        <v>0</v>
      </c>
      <c r="BD5" s="63">
        <f>'법정동(2017.12월말)'!BD8-'법정동(2017.6월말)'!BD8</f>
        <v>0</v>
      </c>
      <c r="BE5" s="63">
        <f>'법정동(2017.12월말)'!BE8-'법정동(2017.6월말)'!BE8</f>
        <v>0</v>
      </c>
      <c r="BF5" s="63">
        <f>'법정동(2017.12월말)'!BF8-'법정동(2017.6월말)'!BF8</f>
        <v>0</v>
      </c>
      <c r="BG5" s="64">
        <f>'법정동(2017.12월말)'!BG8-'법정동(2017.6월말)'!BG8</f>
        <v>0</v>
      </c>
    </row>
    <row r="6" spans="1:59" s="20" customFormat="1" ht="20.25" customHeight="1">
      <c r="A6" s="67" t="s">
        <v>9</v>
      </c>
      <c r="B6" s="69">
        <f>'법정동(2017.12월말)'!B9-'법정동(2017.6월말)'!B9</f>
        <v>0</v>
      </c>
      <c r="C6" s="63">
        <f>'법정동(2017.12월말)'!C9-'법정동(2017.6월말)'!C9</f>
        <v>-8</v>
      </c>
      <c r="D6" s="63">
        <f>'법정동(2017.12월말)'!D9-'법정동(2017.6월말)'!D9</f>
        <v>0</v>
      </c>
      <c r="E6" s="63">
        <f>'법정동(2017.12월말)'!E9-'법정동(2017.12월말)'!E9</f>
        <v>0</v>
      </c>
      <c r="F6" s="63">
        <f>'법정동(2017.12월말)'!F9-'법정동(2017.6월말)'!F9</f>
        <v>0</v>
      </c>
      <c r="G6" s="63">
        <f>'법정동(2017.12월말)'!G9-'법정동(2017.6월말)'!G9</f>
        <v>0</v>
      </c>
      <c r="H6" s="63">
        <f>'법정동(2017.12월말)'!H9-'법정동(2017.6월말)'!H9</f>
        <v>0</v>
      </c>
      <c r="I6" s="63">
        <f>'법정동(2017.12월말)'!I9-'법정동(2017.6월말)'!I9</f>
        <v>0</v>
      </c>
      <c r="J6" s="63">
        <f>'법정동(2017.12월말)'!J9-'법정동(2017.6월말)'!J9</f>
        <v>0</v>
      </c>
      <c r="K6" s="63">
        <f>'법정동(2017.12월말)'!K9-'법정동(2017.6월말)'!K9</f>
        <v>0</v>
      </c>
      <c r="L6" s="63">
        <f>'법정동(2017.12월말)'!L9-'법정동(2017.6월말)'!L9</f>
        <v>0</v>
      </c>
      <c r="M6" s="63">
        <f>'법정동(2017.12월말)'!M9-'법정동(2017.6월말)'!M9</f>
        <v>0</v>
      </c>
      <c r="N6" s="63">
        <f>'법정동(2017.12월말)'!N9-'법정동(2017.6월말)'!N9</f>
        <v>0</v>
      </c>
      <c r="O6" s="63">
        <f>'법정동(2017.12월말)'!O9-'법정동(2017.6월말)'!O9</f>
        <v>0</v>
      </c>
      <c r="P6" s="63">
        <f>'법정동(2017.12월말)'!P9-'법정동(2017.6월말)'!P9</f>
        <v>0</v>
      </c>
      <c r="Q6" s="63">
        <f>'법정동(2017.12월말)'!Q9-'법정동(2017.6월말)'!Q9</f>
        <v>0</v>
      </c>
      <c r="R6" s="63">
        <f>'법정동(2017.12월말)'!R9-'법정동(2017.6월말)'!R9</f>
        <v>-154</v>
      </c>
      <c r="S6" s="63">
        <f>'법정동(2017.12월말)'!S9-'법정동(2017.6월말)'!S9</f>
        <v>-10</v>
      </c>
      <c r="T6" s="63">
        <f>'법정동(2017.12월말)'!T9-'법정동(2017.6월말)'!T9</f>
        <v>0</v>
      </c>
      <c r="U6" s="63">
        <f>'법정동(2017.12월말)'!U9-'법정동(2017.6월말)'!U9</f>
        <v>0</v>
      </c>
      <c r="V6" s="63">
        <f>'법정동(2017.12월말)'!V9-'법정동(2017.6월말)'!V9</f>
        <v>0</v>
      </c>
      <c r="W6" s="63">
        <f>'법정동(2017.12월말)'!W9-'법정동(2017.6월말)'!W9</f>
        <v>0</v>
      </c>
      <c r="X6" s="63">
        <f>'법정동(2017.12월말)'!X9-'법정동(2017.6월말)'!X9</f>
        <v>221</v>
      </c>
      <c r="Y6" s="63">
        <f>'법정동(2017.12월말)'!Y9-'법정동(2017.6월말)'!Y9</f>
        <v>3</v>
      </c>
      <c r="Z6" s="63">
        <f>'법정동(2017.12월말)'!Z9-'법정동(2017.6월말)'!Z9</f>
        <v>0</v>
      </c>
      <c r="AA6" s="63">
        <f>'법정동(2017.12월말)'!AA9-'법정동(2017.6월말)'!AA9</f>
        <v>0</v>
      </c>
      <c r="AB6" s="63">
        <f>'법정동(2017.12월말)'!AB9-'법정동(2017.6월말)'!AB9</f>
        <v>0</v>
      </c>
      <c r="AC6" s="63">
        <f>'법정동(2017.12월말)'!AC9-'법정동(2017.6월말)'!AC9</f>
        <v>0</v>
      </c>
      <c r="AD6" s="63">
        <f>'법정동(2017.12월말)'!AD9-'법정동(2017.6월말)'!AD9</f>
        <v>35</v>
      </c>
      <c r="AE6" s="63">
        <f>'법정동(2017.12월말)'!AE9-'법정동(2017.6월말)'!AE9</f>
        <v>1</v>
      </c>
      <c r="AF6" s="63">
        <f>'법정동(2017.12월말)'!AF9-'법정동(2017.6월말)'!AF9</f>
        <v>0</v>
      </c>
      <c r="AG6" s="63">
        <f>'법정동(2017.12월말)'!AG9-'법정동(2017.6월말)'!AG9</f>
        <v>0</v>
      </c>
      <c r="AH6" s="63">
        <f>'법정동(2017.12월말)'!AH9-'법정동(2017.6월말)'!AH9</f>
        <v>0</v>
      </c>
      <c r="AI6" s="63">
        <f>'법정동(2017.12월말)'!AI9-'법정동(2017.6월말)'!AI9</f>
        <v>0</v>
      </c>
      <c r="AJ6" s="63">
        <f>'법정동(2017.12월말)'!AJ9-'법정동(2017.6월말)'!AJ9</f>
        <v>0</v>
      </c>
      <c r="AK6" s="63">
        <f>'법정동(2017.12월말)'!AK9-'법정동(2017.6월말)'!AK9</f>
        <v>0</v>
      </c>
      <c r="AL6" s="63">
        <f>'법정동(2017.12월말)'!AL9-'법정동(2017.6월말)'!AL9</f>
        <v>0</v>
      </c>
      <c r="AM6" s="63">
        <f>'법정동(2017.12월말)'!AM9-'법정동(2017.6월말)'!AM9</f>
        <v>0</v>
      </c>
      <c r="AN6" s="63">
        <f>'법정동(2017.12월말)'!AN9-'법정동(2017.6월말)'!AN9</f>
        <v>0</v>
      </c>
      <c r="AO6" s="63">
        <f>'법정동(2017.12월말)'!AO9-'법정동(2017.6월말)'!AO9</f>
        <v>0</v>
      </c>
      <c r="AP6" s="63">
        <f>'법정동(2017.12월말)'!AP9-'법정동(2017.6월말)'!AP9</f>
        <v>0</v>
      </c>
      <c r="AQ6" s="63">
        <f>'법정동(2017.12월말)'!AQ9-'법정동(2017.6월말)'!AQ9</f>
        <v>0</v>
      </c>
      <c r="AR6" s="63">
        <f>'법정동(2017.12월말)'!AR9-'법정동(2017.6월말)'!AR9</f>
        <v>0</v>
      </c>
      <c r="AS6" s="63">
        <f>'법정동(2017.12월말)'!AS9-'법정동(2017.6월말)'!AS9</f>
        <v>0</v>
      </c>
      <c r="AT6" s="63">
        <f>'법정동(2017.12월말)'!AT9-'법정동(2017.6월말)'!AT9</f>
        <v>0</v>
      </c>
      <c r="AU6" s="63">
        <f>'법정동(2017.12월말)'!AU9-'법정동(2017.6월말)'!AU9</f>
        <v>0</v>
      </c>
      <c r="AV6" s="63">
        <f>'법정동(2017.12월말)'!AV9-'법정동(2017.6월말)'!AV9</f>
        <v>0</v>
      </c>
      <c r="AW6" s="63">
        <f>'법정동(2017.12월말)'!AW9-'법정동(2017.6월말)'!AW9</f>
        <v>0</v>
      </c>
      <c r="AX6" s="63">
        <f>'법정동(2017.12월말)'!AX9-'법정동(2017.6월말)'!AX9</f>
        <v>0</v>
      </c>
      <c r="AY6" s="63">
        <f>'법정동(2017.12월말)'!AY9-'법정동(2017.6월말)'!AY9</f>
        <v>0</v>
      </c>
      <c r="AZ6" s="63">
        <f>'법정동(2017.12월말)'!AZ9-'법정동(2017.6월말)'!AZ9</f>
        <v>0</v>
      </c>
      <c r="BA6" s="63">
        <f>'법정동(2017.12월말)'!BA9-'법정동(2017.6월말)'!BA9</f>
        <v>0</v>
      </c>
      <c r="BB6" s="63">
        <f>'법정동(2017.12월말)'!BB9-'법정동(2017.6월말)'!BB9</f>
        <v>0</v>
      </c>
      <c r="BC6" s="63">
        <f>'법정동(2017.12월말)'!BC9-'법정동(2017.6월말)'!BC9</f>
        <v>0</v>
      </c>
      <c r="BD6" s="63">
        <f>'법정동(2017.12월말)'!BD9-'법정동(2017.6월말)'!BD9</f>
        <v>0</v>
      </c>
      <c r="BE6" s="63">
        <f>'법정동(2017.12월말)'!BE9-'법정동(2017.6월말)'!BE9</f>
        <v>0</v>
      </c>
      <c r="BF6" s="63">
        <f>'법정동(2017.12월말)'!BF9-'법정동(2017.6월말)'!BF9</f>
        <v>-102</v>
      </c>
      <c r="BG6" s="64">
        <f>'법정동(2017.12월말)'!BG9-'법정동(2017.6월말)'!BG9</f>
        <v>-1</v>
      </c>
    </row>
    <row r="7" spans="1:59" s="20" customFormat="1" ht="20.25" customHeight="1">
      <c r="A7" s="67" t="s">
        <v>10</v>
      </c>
      <c r="B7" s="69">
        <f>'법정동(2017.12월말)'!B10-'법정동(2017.6월말)'!B10</f>
        <v>0</v>
      </c>
      <c r="C7" s="63">
        <f>'법정동(2017.12월말)'!C10-'법정동(2017.6월말)'!C10</f>
        <v>1</v>
      </c>
      <c r="D7" s="63">
        <f>'법정동(2017.12월말)'!D10-'법정동(2017.6월말)'!D10</f>
        <v>0</v>
      </c>
      <c r="E7" s="63">
        <f>'법정동(2017.12월말)'!E10-'법정동(2017.12월말)'!E10</f>
        <v>0</v>
      </c>
      <c r="F7" s="63">
        <f>'법정동(2017.12월말)'!F10-'법정동(2017.6월말)'!F10</f>
        <v>0</v>
      </c>
      <c r="G7" s="63">
        <f>'법정동(2017.12월말)'!G10-'법정동(2017.6월말)'!G10</f>
        <v>0</v>
      </c>
      <c r="H7" s="63">
        <f>'법정동(2017.12월말)'!H10-'법정동(2017.6월말)'!H10</f>
        <v>0</v>
      </c>
      <c r="I7" s="63">
        <f>'법정동(2017.12월말)'!I10-'법정동(2017.6월말)'!I10</f>
        <v>0</v>
      </c>
      <c r="J7" s="63">
        <f>'법정동(2017.12월말)'!J10-'법정동(2017.6월말)'!J10</f>
        <v>0</v>
      </c>
      <c r="K7" s="63">
        <f>'법정동(2017.12월말)'!K10-'법정동(2017.6월말)'!K10</f>
        <v>0</v>
      </c>
      <c r="L7" s="63">
        <f>'법정동(2017.12월말)'!L10-'법정동(2017.6월말)'!L10</f>
        <v>0</v>
      </c>
      <c r="M7" s="63">
        <f>'법정동(2017.12월말)'!M10-'법정동(2017.6월말)'!M10</f>
        <v>0</v>
      </c>
      <c r="N7" s="63">
        <f>'법정동(2017.12월말)'!N10-'법정동(2017.6월말)'!N10</f>
        <v>0</v>
      </c>
      <c r="O7" s="63">
        <f>'법정동(2017.12월말)'!O10-'법정동(2017.6월말)'!O10</f>
        <v>0</v>
      </c>
      <c r="P7" s="63">
        <f>'법정동(2017.12월말)'!P10-'법정동(2017.6월말)'!P10</f>
        <v>0</v>
      </c>
      <c r="Q7" s="63">
        <f>'법정동(2017.12월말)'!Q10-'법정동(2017.6월말)'!Q10</f>
        <v>0</v>
      </c>
      <c r="R7" s="63">
        <f>'법정동(2017.12월말)'!R10-'법정동(2017.6월말)'!R10</f>
        <v>-320</v>
      </c>
      <c r="S7" s="63">
        <f>'법정동(2017.12월말)'!S10-'법정동(2017.6월말)'!S10</f>
        <v>-2</v>
      </c>
      <c r="T7" s="63">
        <f>'법정동(2017.12월말)'!T10-'법정동(2017.6월말)'!T10</f>
        <v>0</v>
      </c>
      <c r="U7" s="63">
        <f>'법정동(2017.12월말)'!U10-'법정동(2017.6월말)'!U10</f>
        <v>0</v>
      </c>
      <c r="V7" s="63">
        <f>'법정동(2017.12월말)'!V10-'법정동(2017.6월말)'!V10</f>
        <v>0</v>
      </c>
      <c r="W7" s="63">
        <f>'법정동(2017.12월말)'!W10-'법정동(2017.6월말)'!W10</f>
        <v>0</v>
      </c>
      <c r="X7" s="63">
        <f>'법정동(2017.12월말)'!X10-'법정동(2017.6월말)'!X10</f>
        <v>313</v>
      </c>
      <c r="Y7" s="63">
        <f>'법정동(2017.12월말)'!Y10-'법정동(2017.6월말)'!Y10</f>
        <v>2</v>
      </c>
      <c r="Z7" s="63">
        <f>'법정동(2017.12월말)'!Z10-'법정동(2017.6월말)'!Z10</f>
        <v>0</v>
      </c>
      <c r="AA7" s="63">
        <f>'법정동(2017.12월말)'!AA10-'법정동(2017.6월말)'!AA10</f>
        <v>0</v>
      </c>
      <c r="AB7" s="63">
        <f>'법정동(2017.12월말)'!AB10-'법정동(2017.6월말)'!AB10</f>
        <v>0</v>
      </c>
      <c r="AC7" s="63">
        <f>'법정동(2017.12월말)'!AC10-'법정동(2017.6월말)'!AC10</f>
        <v>0</v>
      </c>
      <c r="AD7" s="63">
        <f>'법정동(2017.12월말)'!AD10-'법정동(2017.6월말)'!AD10</f>
        <v>7</v>
      </c>
      <c r="AE7" s="63">
        <f>'법정동(2017.12월말)'!AE10-'법정동(2017.6월말)'!AE10</f>
        <v>1</v>
      </c>
      <c r="AF7" s="63">
        <f>'법정동(2017.12월말)'!AF10-'법정동(2017.6월말)'!AF10</f>
        <v>0</v>
      </c>
      <c r="AG7" s="63">
        <f>'법정동(2017.12월말)'!AG10-'법정동(2017.6월말)'!AG10</f>
        <v>0</v>
      </c>
      <c r="AH7" s="63">
        <f>'법정동(2017.12월말)'!AH10-'법정동(2017.6월말)'!AH10</f>
        <v>0</v>
      </c>
      <c r="AI7" s="63">
        <f>'법정동(2017.12월말)'!AI10-'법정동(2017.6월말)'!AI10</f>
        <v>0</v>
      </c>
      <c r="AJ7" s="63">
        <f>'법정동(2017.12월말)'!AJ10-'법정동(2017.6월말)'!AJ10</f>
        <v>0</v>
      </c>
      <c r="AK7" s="63">
        <f>'법정동(2017.12월말)'!AK10-'법정동(2017.6월말)'!AK10</f>
        <v>0</v>
      </c>
      <c r="AL7" s="63">
        <f>'법정동(2017.12월말)'!AL10-'법정동(2017.6월말)'!AL10</f>
        <v>0</v>
      </c>
      <c r="AM7" s="63">
        <f>'법정동(2017.12월말)'!AM10-'법정동(2017.6월말)'!AM10</f>
        <v>0</v>
      </c>
      <c r="AN7" s="63">
        <f>'법정동(2017.12월말)'!AN10-'법정동(2017.6월말)'!AN10</f>
        <v>0</v>
      </c>
      <c r="AO7" s="63">
        <f>'법정동(2017.12월말)'!AO10-'법정동(2017.6월말)'!AO10</f>
        <v>0</v>
      </c>
      <c r="AP7" s="63">
        <f>'법정동(2017.12월말)'!AP10-'법정동(2017.6월말)'!AP10</f>
        <v>0</v>
      </c>
      <c r="AQ7" s="63">
        <f>'법정동(2017.12월말)'!AQ10-'법정동(2017.6월말)'!AQ10</f>
        <v>0</v>
      </c>
      <c r="AR7" s="63">
        <f>'법정동(2017.12월말)'!AR10-'법정동(2017.6월말)'!AR10</f>
        <v>0</v>
      </c>
      <c r="AS7" s="63">
        <f>'법정동(2017.12월말)'!AS10-'법정동(2017.6월말)'!AS10</f>
        <v>0</v>
      </c>
      <c r="AT7" s="63">
        <f>'법정동(2017.12월말)'!AT10-'법정동(2017.6월말)'!AT10</f>
        <v>0</v>
      </c>
      <c r="AU7" s="63">
        <f>'법정동(2017.12월말)'!AU10-'법정동(2017.6월말)'!AU10</f>
        <v>0</v>
      </c>
      <c r="AV7" s="63">
        <f>'법정동(2017.12월말)'!AV10-'법정동(2017.6월말)'!AV10</f>
        <v>0</v>
      </c>
      <c r="AW7" s="63">
        <f>'법정동(2017.12월말)'!AW10-'법정동(2017.6월말)'!AW10</f>
        <v>0</v>
      </c>
      <c r="AX7" s="63">
        <f>'법정동(2017.12월말)'!AX10-'법정동(2017.6월말)'!AX10</f>
        <v>0</v>
      </c>
      <c r="AY7" s="63">
        <f>'법정동(2017.12월말)'!AY10-'법정동(2017.6월말)'!AY10</f>
        <v>0</v>
      </c>
      <c r="AZ7" s="63">
        <f>'법정동(2017.12월말)'!AZ10-'법정동(2017.6월말)'!AZ10</f>
        <v>0</v>
      </c>
      <c r="BA7" s="63">
        <f>'법정동(2017.12월말)'!BA10-'법정동(2017.6월말)'!BA10</f>
        <v>0</v>
      </c>
      <c r="BB7" s="63">
        <f>'법정동(2017.12월말)'!BB10-'법정동(2017.6월말)'!BB10</f>
        <v>0</v>
      </c>
      <c r="BC7" s="63">
        <f>'법정동(2017.12월말)'!BC10-'법정동(2017.6월말)'!BC10</f>
        <v>0</v>
      </c>
      <c r="BD7" s="63">
        <f>'법정동(2017.12월말)'!BD10-'법정동(2017.6월말)'!BD10</f>
        <v>0</v>
      </c>
      <c r="BE7" s="63">
        <f>'법정동(2017.12월말)'!BE10-'법정동(2017.6월말)'!BE10</f>
        <v>0</v>
      </c>
      <c r="BF7" s="63">
        <f>'법정동(2017.12월말)'!BF10-'법정동(2017.6월말)'!BF10</f>
        <v>0</v>
      </c>
      <c r="BG7" s="64">
        <f>'법정동(2017.12월말)'!BG10-'법정동(2017.6월말)'!BG10</f>
        <v>0</v>
      </c>
    </row>
    <row r="8" spans="1:59" s="20" customFormat="1" ht="20.25" customHeight="1">
      <c r="A8" s="67" t="s">
        <v>11</v>
      </c>
      <c r="B8" s="69">
        <f>'법정동(2017.12월말)'!B11-'법정동(2017.6월말)'!B11</f>
        <v>-13</v>
      </c>
      <c r="C8" s="63">
        <f>'법정동(2017.12월말)'!C11-'법정동(2017.6월말)'!C11</f>
        <v>-3</v>
      </c>
      <c r="D8" s="63">
        <f>'법정동(2017.12월말)'!D11-'법정동(2017.6월말)'!D11</f>
        <v>-397</v>
      </c>
      <c r="E8" s="63">
        <f>'법정동(2017.12월말)'!E11-'법정동(2017.6월말)'!E11</f>
        <v>-2</v>
      </c>
      <c r="F8" s="63">
        <f>'법정동(2017.12월말)'!F11-'법정동(2017.6월말)'!F11</f>
        <v>0</v>
      </c>
      <c r="G8" s="63">
        <f>'법정동(2017.12월말)'!G11-'법정동(2017.6월말)'!G11</f>
        <v>0</v>
      </c>
      <c r="H8" s="63">
        <f>'법정동(2017.12월말)'!H11-'법정동(2017.6월말)'!H11</f>
        <v>0</v>
      </c>
      <c r="I8" s="63">
        <f>'법정동(2017.12월말)'!I11-'법정동(2017.6월말)'!I11</f>
        <v>0</v>
      </c>
      <c r="J8" s="63">
        <f>'법정동(2017.12월말)'!J11-'법정동(2017.6월말)'!J11</f>
        <v>0</v>
      </c>
      <c r="K8" s="63">
        <f>'법정동(2017.12월말)'!K11-'법정동(2017.6월말)'!K11</f>
        <v>0</v>
      </c>
      <c r="L8" s="63">
        <f>'법정동(2017.12월말)'!L11-'법정동(2017.6월말)'!L11</f>
        <v>0</v>
      </c>
      <c r="M8" s="63">
        <f>'법정동(2017.12월말)'!M11-'법정동(2017.6월말)'!M11</f>
        <v>0</v>
      </c>
      <c r="N8" s="63">
        <f>'법정동(2017.12월말)'!N11-'법정동(2017.6월말)'!N11</f>
        <v>0</v>
      </c>
      <c r="O8" s="63">
        <f>'법정동(2017.12월말)'!O11-'법정동(2017.6월말)'!O11</f>
        <v>0</v>
      </c>
      <c r="P8" s="63">
        <f>'법정동(2017.12월말)'!P11-'법정동(2017.6월말)'!P11</f>
        <v>0</v>
      </c>
      <c r="Q8" s="63">
        <f>'법정동(2017.12월말)'!Q11-'법정동(2017.6월말)'!Q11</f>
        <v>0</v>
      </c>
      <c r="R8" s="63">
        <f>'법정동(2017.12월말)'!R11-'법정동(2017.6월말)'!R11</f>
        <v>-842</v>
      </c>
      <c r="S8" s="63">
        <f>'법정동(2017.12월말)'!S11-'법정동(2017.6월말)'!S11</f>
        <v>-3</v>
      </c>
      <c r="T8" s="63">
        <f>'법정동(2017.12월말)'!T11-'법정동(2017.6월말)'!T11</f>
        <v>0</v>
      </c>
      <c r="U8" s="63">
        <f>'법정동(2017.12월말)'!U11-'법정동(2017.6월말)'!U11</f>
        <v>0</v>
      </c>
      <c r="V8" s="63">
        <f>'법정동(2017.12월말)'!V11-'법정동(2017.6월말)'!V11</f>
        <v>0</v>
      </c>
      <c r="W8" s="63">
        <f>'법정동(2017.12월말)'!W11-'법정동(2017.6월말)'!W11</f>
        <v>0</v>
      </c>
      <c r="X8" s="63">
        <f>'법정동(2017.12월말)'!X11-'법정동(2017.6월말)'!X11</f>
        <v>0</v>
      </c>
      <c r="Y8" s="63">
        <f>'법정동(2017.12월말)'!Y11-'법정동(2017.6월말)'!Y11</f>
        <v>0</v>
      </c>
      <c r="Z8" s="63">
        <f>'법정동(2017.12월말)'!Z11-'법정동(2017.6월말)'!Z11</f>
        <v>0</v>
      </c>
      <c r="AA8" s="63">
        <f>'법정동(2017.12월말)'!AA11-'법정동(2017.6월말)'!AA11</f>
        <v>0</v>
      </c>
      <c r="AB8" s="63">
        <f>'법정동(2017.12월말)'!AB11-'법정동(2017.6월말)'!AB11</f>
        <v>0</v>
      </c>
      <c r="AC8" s="63">
        <f>'법정동(2017.12월말)'!AC11-'법정동(2017.6월말)'!AC11</f>
        <v>0</v>
      </c>
      <c r="AD8" s="63">
        <f>'법정동(2017.12월말)'!AD11-'법정동(2017.6월말)'!AD11</f>
        <v>20</v>
      </c>
      <c r="AE8" s="63">
        <f>'법정동(2017.12월말)'!AE11-'법정동(2017.6월말)'!AE11</f>
        <v>1</v>
      </c>
      <c r="AF8" s="63">
        <f>'법정동(2017.12월말)'!AF11-'법정동(2017.6월말)'!AF11</f>
        <v>0</v>
      </c>
      <c r="AG8" s="63">
        <f>'법정동(2017.12월말)'!AG11-'법정동(2017.6월말)'!AG11</f>
        <v>0</v>
      </c>
      <c r="AH8" s="63">
        <f>'법정동(2017.12월말)'!AH11-'법정동(2017.6월말)'!AH11</f>
        <v>0</v>
      </c>
      <c r="AI8" s="63">
        <f>'법정동(2017.12월말)'!AI11-'법정동(2017.6월말)'!AI11</f>
        <v>0</v>
      </c>
      <c r="AJ8" s="63">
        <f>'법정동(2017.12월말)'!AJ11-'법정동(2017.6월말)'!AJ11</f>
        <v>0</v>
      </c>
      <c r="AK8" s="63">
        <f>'법정동(2017.12월말)'!AK11-'법정동(2017.6월말)'!AK11</f>
        <v>0</v>
      </c>
      <c r="AL8" s="63">
        <f>'법정동(2017.12월말)'!AL11-'법정동(2017.6월말)'!AL11</f>
        <v>0</v>
      </c>
      <c r="AM8" s="63">
        <f>'법정동(2017.12월말)'!AM11-'법정동(2017.6월말)'!AM11</f>
        <v>0</v>
      </c>
      <c r="AN8" s="63">
        <f>'법정동(2017.12월말)'!AN11-'법정동(2017.6월말)'!AN11</f>
        <v>0</v>
      </c>
      <c r="AO8" s="63">
        <f>'법정동(2017.12월말)'!AO11-'법정동(2017.6월말)'!AO11</f>
        <v>0</v>
      </c>
      <c r="AP8" s="63">
        <f>'법정동(2017.12월말)'!AP11-'법정동(2017.6월말)'!AP11</f>
        <v>0</v>
      </c>
      <c r="AQ8" s="63">
        <f>'법정동(2017.12월말)'!AQ11-'법정동(2017.6월말)'!AQ11</f>
        <v>0</v>
      </c>
      <c r="AR8" s="63">
        <f>'법정동(2017.12월말)'!AR11-'법정동(2017.6월말)'!AR11</f>
        <v>0</v>
      </c>
      <c r="AS8" s="63">
        <f>'법정동(2017.12월말)'!AS11-'법정동(2017.6월말)'!AS11</f>
        <v>0</v>
      </c>
      <c r="AT8" s="63">
        <f>'법정동(2017.12월말)'!AT11-'법정동(2017.6월말)'!AT11</f>
        <v>1206</v>
      </c>
      <c r="AU8" s="63">
        <f>'법정동(2017.12월말)'!AU11-'법정동(2017.6월말)'!AU11</f>
        <v>1</v>
      </c>
      <c r="AV8" s="63">
        <f>'법정동(2017.12월말)'!AV11-'법정동(2017.6월말)'!AV11</f>
        <v>0</v>
      </c>
      <c r="AW8" s="63">
        <f>'법정동(2017.12월말)'!AW11-'법정동(2017.6월말)'!AW11</f>
        <v>0</v>
      </c>
      <c r="AX8" s="63">
        <f>'법정동(2017.12월말)'!AX11-'법정동(2017.6월말)'!AX11</f>
        <v>0</v>
      </c>
      <c r="AY8" s="63">
        <f>'법정동(2017.12월말)'!AY11-'법정동(2017.6월말)'!AY11</f>
        <v>0</v>
      </c>
      <c r="AZ8" s="63">
        <f>'법정동(2017.12월말)'!AZ11-'법정동(2017.6월말)'!AZ11</f>
        <v>0</v>
      </c>
      <c r="BA8" s="63">
        <f>'법정동(2017.12월말)'!BA11-'법정동(2017.6월말)'!BA11</f>
        <v>0</v>
      </c>
      <c r="BB8" s="63">
        <f>'법정동(2017.12월말)'!BB11-'법정동(2017.6월말)'!BB11</f>
        <v>0</v>
      </c>
      <c r="BC8" s="63">
        <f>'법정동(2017.12월말)'!BC11-'법정동(2017.6월말)'!BC11</f>
        <v>0</v>
      </c>
      <c r="BD8" s="63">
        <f>'법정동(2017.12월말)'!BD11-'법정동(2017.6월말)'!BD11</f>
        <v>0</v>
      </c>
      <c r="BE8" s="63">
        <f>'법정동(2017.12월말)'!BE11-'법정동(2017.6월말)'!BE11</f>
        <v>0</v>
      </c>
      <c r="BF8" s="63">
        <f>'법정동(2017.12월말)'!BF11-'법정동(2017.6월말)'!BF11</f>
        <v>0</v>
      </c>
      <c r="BG8" s="64">
        <f>'법정동(2017.12월말)'!BG11-'법정동(2017.6월말)'!BG11</f>
        <v>0</v>
      </c>
    </row>
    <row r="9" spans="1:59" s="20" customFormat="1" ht="20.25" customHeight="1">
      <c r="A9" s="67" t="s">
        <v>12</v>
      </c>
      <c r="B9" s="69">
        <f>'법정동(2017.12월말)'!B12-'법정동(2017.6월말)'!B12</f>
        <v>10</v>
      </c>
      <c r="C9" s="63">
        <f>'법정동(2017.12월말)'!C12-'법정동(2017.6월말)'!C12</f>
        <v>6</v>
      </c>
      <c r="D9" s="63">
        <f>'법정동(2017.12월말)'!D12-'법정동(2017.6월말)'!D12</f>
        <v>0</v>
      </c>
      <c r="E9" s="63">
        <f>'법정동(2017.12월말)'!E12-'법정동(2017.6월말)'!E12</f>
        <v>0</v>
      </c>
      <c r="F9" s="63">
        <f>'법정동(2017.12월말)'!F12-'법정동(2017.6월말)'!F12</f>
        <v>0</v>
      </c>
      <c r="G9" s="63">
        <f>'법정동(2017.12월말)'!G12-'법정동(2017.6월말)'!G12</f>
        <v>0</v>
      </c>
      <c r="H9" s="63">
        <f>'법정동(2017.12월말)'!H12-'법정동(2017.6월말)'!H12</f>
        <v>0</v>
      </c>
      <c r="I9" s="63">
        <f>'법정동(2017.12월말)'!I12-'법정동(2017.6월말)'!I12</f>
        <v>0</v>
      </c>
      <c r="J9" s="63">
        <f>'법정동(2017.12월말)'!J12-'법정동(2017.6월말)'!J12</f>
        <v>0</v>
      </c>
      <c r="K9" s="63">
        <f>'법정동(2017.12월말)'!K12-'법정동(2017.6월말)'!K12</f>
        <v>0</v>
      </c>
      <c r="L9" s="63">
        <f>'법정동(2017.12월말)'!L12-'법정동(2017.6월말)'!L12</f>
        <v>-204</v>
      </c>
      <c r="M9" s="63">
        <f>'법정동(2017.12월말)'!M12-'법정동(2017.6월말)'!M12</f>
        <v>0</v>
      </c>
      <c r="N9" s="63">
        <f>'법정동(2017.12월말)'!N12-'법정동(2017.6월말)'!N12</f>
        <v>0</v>
      </c>
      <c r="O9" s="63">
        <f>'법정동(2017.12월말)'!O12-'법정동(2017.6월말)'!O12</f>
        <v>0</v>
      </c>
      <c r="P9" s="63">
        <f>'법정동(2017.12월말)'!P12-'법정동(2017.6월말)'!P12</f>
        <v>0</v>
      </c>
      <c r="Q9" s="63">
        <f>'법정동(2017.12월말)'!Q12-'법정동(2017.6월말)'!Q12</f>
        <v>0</v>
      </c>
      <c r="R9" s="63">
        <f>'법정동(2017.12월말)'!R12-'법정동(2017.6월말)'!R12</f>
        <v>214</v>
      </c>
      <c r="S9" s="63">
        <f>'법정동(2017.12월말)'!S12-'법정동(2017.6월말)'!S12</f>
        <v>6</v>
      </c>
      <c r="T9" s="63">
        <f>'법정동(2017.12월말)'!T12-'법정동(2017.6월말)'!T12</f>
        <v>0</v>
      </c>
      <c r="U9" s="63">
        <f>'법정동(2017.12월말)'!U12-'법정동(2017.6월말)'!U12</f>
        <v>0</v>
      </c>
      <c r="V9" s="63">
        <f>'법정동(2017.12월말)'!V12-'법정동(2017.6월말)'!V12</f>
        <v>0</v>
      </c>
      <c r="W9" s="63">
        <f>'법정동(2017.12월말)'!W12-'법정동(2017.6월말)'!W12</f>
        <v>0</v>
      </c>
      <c r="X9" s="63">
        <f>'법정동(2017.12월말)'!X12-'법정동(2017.6월말)'!X12</f>
        <v>0</v>
      </c>
      <c r="Y9" s="63">
        <f>'법정동(2017.12월말)'!Y12-'법정동(2017.6월말)'!Y12</f>
        <v>0</v>
      </c>
      <c r="Z9" s="63">
        <f>'법정동(2017.12월말)'!Z12-'법정동(2017.6월말)'!Z12</f>
        <v>0</v>
      </c>
      <c r="AA9" s="63">
        <f>'법정동(2017.12월말)'!AA12-'법정동(2017.6월말)'!AA12</f>
        <v>0</v>
      </c>
      <c r="AB9" s="63">
        <f>'법정동(2017.12월말)'!AB12-'법정동(2017.6월말)'!AB12</f>
        <v>0</v>
      </c>
      <c r="AC9" s="63">
        <f>'법정동(2017.12월말)'!AC12-'법정동(2017.6월말)'!AC12</f>
        <v>0</v>
      </c>
      <c r="AD9" s="63">
        <f>'법정동(2017.12월말)'!AD12-'법정동(2017.6월말)'!AD12</f>
        <v>0</v>
      </c>
      <c r="AE9" s="63">
        <f>'법정동(2017.12월말)'!AE12-'법정동(2017.6월말)'!AE12</f>
        <v>0</v>
      </c>
      <c r="AF9" s="63">
        <f>'법정동(2017.12월말)'!AF12-'법정동(2017.6월말)'!AF12</f>
        <v>0</v>
      </c>
      <c r="AG9" s="63">
        <f>'법정동(2017.12월말)'!AG12-'법정동(2017.6월말)'!AG12</f>
        <v>0</v>
      </c>
      <c r="AH9" s="63">
        <f>'법정동(2017.12월말)'!AH12-'법정동(2017.6월말)'!AH12</f>
        <v>0</v>
      </c>
      <c r="AI9" s="63">
        <f>'법정동(2017.12월말)'!AI12-'법정동(2017.6월말)'!AI12</f>
        <v>0</v>
      </c>
      <c r="AJ9" s="63">
        <f>'법정동(2017.12월말)'!AJ12-'법정동(2017.6월말)'!AJ12</f>
        <v>0</v>
      </c>
      <c r="AK9" s="63">
        <f>'법정동(2017.12월말)'!AK12-'법정동(2017.6월말)'!AK12</f>
        <v>0</v>
      </c>
      <c r="AL9" s="63">
        <f>'법정동(2017.12월말)'!AL12-'법정동(2017.6월말)'!AL12</f>
        <v>0</v>
      </c>
      <c r="AM9" s="63">
        <f>'법정동(2017.12월말)'!AM12-'법정동(2017.6월말)'!AM12</f>
        <v>0</v>
      </c>
      <c r="AN9" s="63">
        <f>'법정동(2017.12월말)'!AN12-'법정동(2017.6월말)'!AN12</f>
        <v>0</v>
      </c>
      <c r="AO9" s="63">
        <f>'법정동(2017.12월말)'!AO12-'법정동(2017.6월말)'!AO12</f>
        <v>0</v>
      </c>
      <c r="AP9" s="63">
        <f>'법정동(2017.12월말)'!AP12-'법정동(2017.6월말)'!AP12</f>
        <v>0</v>
      </c>
      <c r="AQ9" s="63">
        <f>'법정동(2017.12월말)'!AQ12-'법정동(2017.6월말)'!AQ12</f>
        <v>0</v>
      </c>
      <c r="AR9" s="63">
        <f>'법정동(2017.12월말)'!AR12-'법정동(2017.6월말)'!AR12</f>
        <v>0</v>
      </c>
      <c r="AS9" s="63">
        <f>'법정동(2017.12월말)'!AS12-'법정동(2017.6월말)'!AS12</f>
        <v>0</v>
      </c>
      <c r="AT9" s="63">
        <f>'법정동(2017.12월말)'!AT12-'법정동(2017.6월말)'!AT12</f>
        <v>0</v>
      </c>
      <c r="AU9" s="63">
        <f>'법정동(2017.12월말)'!AU12-'법정동(2017.6월말)'!AU12</f>
        <v>0</v>
      </c>
      <c r="AV9" s="63">
        <f>'법정동(2017.12월말)'!AV12-'법정동(2017.6월말)'!AV12</f>
        <v>0</v>
      </c>
      <c r="AW9" s="63">
        <f>'법정동(2017.12월말)'!AW12-'법정동(2017.6월말)'!AW12</f>
        <v>0</v>
      </c>
      <c r="AX9" s="63">
        <f>'법정동(2017.12월말)'!AX12-'법정동(2017.6월말)'!AX12</f>
        <v>0</v>
      </c>
      <c r="AY9" s="63">
        <f>'법정동(2017.12월말)'!AY12-'법정동(2017.6월말)'!AY12</f>
        <v>0</v>
      </c>
      <c r="AZ9" s="63">
        <f>'법정동(2017.12월말)'!AZ12-'법정동(2017.6월말)'!AZ12</f>
        <v>0</v>
      </c>
      <c r="BA9" s="63">
        <f>'법정동(2017.12월말)'!BA12-'법정동(2017.6월말)'!BA12</f>
        <v>0</v>
      </c>
      <c r="BB9" s="63">
        <f>'법정동(2017.12월말)'!BB12-'법정동(2017.6월말)'!BB12</f>
        <v>0</v>
      </c>
      <c r="BC9" s="63">
        <f>'법정동(2017.12월말)'!BC12-'법정동(2017.6월말)'!BC12</f>
        <v>0</v>
      </c>
      <c r="BD9" s="63">
        <f>'법정동(2017.12월말)'!BD12-'법정동(2017.6월말)'!BD12</f>
        <v>0</v>
      </c>
      <c r="BE9" s="63">
        <f>'법정동(2017.12월말)'!BE12-'법정동(2017.6월말)'!BE12</f>
        <v>0</v>
      </c>
      <c r="BF9" s="63">
        <f>'법정동(2017.12월말)'!BF12-'법정동(2017.6월말)'!BF12</f>
        <v>0</v>
      </c>
      <c r="BG9" s="64">
        <f>'법정동(2017.12월말)'!BG12-'법정동(2017.6월말)'!BG12</f>
        <v>0</v>
      </c>
    </row>
    <row r="10" spans="1:59" s="20" customFormat="1" ht="20.25" customHeight="1">
      <c r="A10" s="67" t="s">
        <v>13</v>
      </c>
      <c r="B10" s="69">
        <f>'법정동(2017.12월말)'!B13-'법정동(2017.6월말)'!B13</f>
        <v>23</v>
      </c>
      <c r="C10" s="63">
        <f>'법정동(2017.12월말)'!C13-'법정동(2017.6월말)'!C13</f>
        <v>-6</v>
      </c>
      <c r="D10" s="63">
        <f>'법정동(2017.12월말)'!D13-'법정동(2017.6월말)'!D13</f>
        <v>0</v>
      </c>
      <c r="E10" s="63">
        <f>'법정동(2017.12월말)'!E13-'법정동(2017.6월말)'!E13</f>
        <v>0</v>
      </c>
      <c r="F10" s="63">
        <f>'법정동(2017.12월말)'!F13-'법정동(2017.6월말)'!F13</f>
        <v>0</v>
      </c>
      <c r="G10" s="63">
        <f>'법정동(2017.12월말)'!G13-'법정동(2017.6월말)'!G13</f>
        <v>0</v>
      </c>
      <c r="H10" s="63">
        <f>'법정동(2017.12월말)'!H13-'법정동(2017.6월말)'!H13</f>
        <v>0</v>
      </c>
      <c r="I10" s="63">
        <f>'법정동(2017.12월말)'!I13-'법정동(2017.6월말)'!I13</f>
        <v>0</v>
      </c>
      <c r="J10" s="63">
        <f>'법정동(2017.12월말)'!J13-'법정동(2017.6월말)'!J13</f>
        <v>0</v>
      </c>
      <c r="K10" s="63">
        <f>'법정동(2017.12월말)'!K13-'법정동(2017.6월말)'!K13</f>
        <v>0</v>
      </c>
      <c r="L10" s="63">
        <f>'법정동(2017.12월말)'!L13-'법정동(2017.6월말)'!L13</f>
        <v>23</v>
      </c>
      <c r="M10" s="63">
        <f>'법정동(2017.12월말)'!M13-'법정동(2017.6월말)'!M13</f>
        <v>0</v>
      </c>
      <c r="N10" s="63">
        <f>'법정동(2017.12월말)'!N13-'법정동(2017.6월말)'!N13</f>
        <v>0</v>
      </c>
      <c r="O10" s="63">
        <f>'법정동(2017.12월말)'!O13-'법정동(2017.6월말)'!O13</f>
        <v>0</v>
      </c>
      <c r="P10" s="63">
        <f>'법정동(2017.12월말)'!P13-'법정동(2017.6월말)'!P13</f>
        <v>0</v>
      </c>
      <c r="Q10" s="63">
        <f>'법정동(2017.12월말)'!Q13-'법정동(2017.6월말)'!Q13</f>
        <v>0</v>
      </c>
      <c r="R10" s="63">
        <f>'법정동(2017.12월말)'!R13-'법정동(2017.6월말)'!R13</f>
        <v>-88</v>
      </c>
      <c r="S10" s="63">
        <f>'법정동(2017.12월말)'!S13-'법정동(2017.6월말)'!S13</f>
        <v>-7</v>
      </c>
      <c r="T10" s="63">
        <f>'법정동(2017.12월말)'!T13-'법정동(2017.6월말)'!T13</f>
        <v>0</v>
      </c>
      <c r="U10" s="63">
        <f>'법정동(2017.12월말)'!U13-'법정동(2017.6월말)'!U13</f>
        <v>0</v>
      </c>
      <c r="V10" s="63">
        <f>'법정동(2017.12월말)'!V13-'법정동(2017.6월말)'!V13</f>
        <v>0</v>
      </c>
      <c r="W10" s="63">
        <f>'법정동(2017.12월말)'!W13-'법정동(2017.6월말)'!W13</f>
        <v>0</v>
      </c>
      <c r="X10" s="63">
        <f>'법정동(2017.12월말)'!X13-'법정동(2017.6월말)'!X13</f>
        <v>88</v>
      </c>
      <c r="Y10" s="63">
        <f>'법정동(2017.12월말)'!Y13-'법정동(2017.6월말)'!Y13</f>
        <v>1</v>
      </c>
      <c r="Z10" s="63">
        <f>'법정동(2017.12월말)'!Z13-'법정동(2017.6월말)'!Z13</f>
        <v>0</v>
      </c>
      <c r="AA10" s="63">
        <f>'법정동(2017.12월말)'!AA13-'법정동(2017.6월말)'!AA13</f>
        <v>0</v>
      </c>
      <c r="AB10" s="63">
        <f>'법정동(2017.12월말)'!AB13-'법정동(2017.6월말)'!AB13</f>
        <v>0</v>
      </c>
      <c r="AC10" s="63">
        <f>'법정동(2017.12월말)'!AC13-'법정동(2017.6월말)'!AC13</f>
        <v>0</v>
      </c>
      <c r="AD10" s="63">
        <f>'법정동(2017.12월말)'!AD13-'법정동(2017.6월말)'!AD13</f>
        <v>0</v>
      </c>
      <c r="AE10" s="63">
        <f>'법정동(2017.12월말)'!AE13-'법정동(2017.6월말)'!AE13</f>
        <v>0</v>
      </c>
      <c r="AF10" s="63">
        <f>'법정동(2017.12월말)'!AF13-'법정동(2017.6월말)'!AF13</f>
        <v>0</v>
      </c>
      <c r="AG10" s="63">
        <f>'법정동(2017.12월말)'!AG13-'법정동(2017.6월말)'!AG13</f>
        <v>0</v>
      </c>
      <c r="AH10" s="63">
        <f>'법정동(2017.12월말)'!AH13-'법정동(2017.6월말)'!AH13</f>
        <v>0</v>
      </c>
      <c r="AI10" s="63">
        <f>'법정동(2017.12월말)'!AI13-'법정동(2017.6월말)'!AI13</f>
        <v>0</v>
      </c>
      <c r="AJ10" s="63">
        <f>'법정동(2017.12월말)'!AJ13-'법정동(2017.6월말)'!AJ13</f>
        <v>0</v>
      </c>
      <c r="AK10" s="63">
        <f>'법정동(2017.12월말)'!AK13-'법정동(2017.6월말)'!AK13</f>
        <v>0</v>
      </c>
      <c r="AL10" s="63">
        <f>'법정동(2017.12월말)'!AL13-'법정동(2017.6월말)'!AL13</f>
        <v>0</v>
      </c>
      <c r="AM10" s="63">
        <f>'법정동(2017.12월말)'!AM13-'법정동(2017.6월말)'!AM13</f>
        <v>0</v>
      </c>
      <c r="AN10" s="63">
        <f>'법정동(2017.12월말)'!AN13-'법정동(2017.6월말)'!AN13</f>
        <v>0</v>
      </c>
      <c r="AO10" s="63">
        <f>'법정동(2017.12월말)'!AO13-'법정동(2017.6월말)'!AO13</f>
        <v>0</v>
      </c>
      <c r="AP10" s="63">
        <f>'법정동(2017.12월말)'!AP13-'법정동(2017.6월말)'!AP13</f>
        <v>0</v>
      </c>
      <c r="AQ10" s="63">
        <f>'법정동(2017.12월말)'!AQ13-'법정동(2017.6월말)'!AQ13</f>
        <v>0</v>
      </c>
      <c r="AR10" s="63">
        <f>'법정동(2017.12월말)'!AR13-'법정동(2017.6월말)'!AR13</f>
        <v>0</v>
      </c>
      <c r="AS10" s="63">
        <f>'법정동(2017.12월말)'!AS13-'법정동(2017.6월말)'!AS13</f>
        <v>0</v>
      </c>
      <c r="AT10" s="63">
        <f>'법정동(2017.12월말)'!AT13-'법정동(2017.6월말)'!AT13</f>
        <v>0</v>
      </c>
      <c r="AU10" s="63">
        <f>'법정동(2017.12월말)'!AU13-'법정동(2017.6월말)'!AU13</f>
        <v>0</v>
      </c>
      <c r="AV10" s="63">
        <f>'법정동(2017.12월말)'!AV13-'법정동(2017.6월말)'!AV13</f>
        <v>0</v>
      </c>
      <c r="AW10" s="63">
        <f>'법정동(2017.12월말)'!AW13-'법정동(2017.6월말)'!AW13</f>
        <v>0</v>
      </c>
      <c r="AX10" s="63">
        <f>'법정동(2017.12월말)'!AX13-'법정동(2017.6월말)'!AX13</f>
        <v>0</v>
      </c>
      <c r="AY10" s="63">
        <f>'법정동(2017.12월말)'!AY13-'법정동(2017.6월말)'!AY13</f>
        <v>0</v>
      </c>
      <c r="AZ10" s="63">
        <f>'법정동(2017.12월말)'!AZ13-'법정동(2017.6월말)'!AZ13</f>
        <v>0</v>
      </c>
      <c r="BA10" s="63">
        <f>'법정동(2017.12월말)'!BA13-'법정동(2017.6월말)'!BA13</f>
        <v>0</v>
      </c>
      <c r="BB10" s="63">
        <f>'법정동(2017.12월말)'!BB13-'법정동(2017.6월말)'!BB13</f>
        <v>0</v>
      </c>
      <c r="BC10" s="63">
        <f>'법정동(2017.12월말)'!BC13-'법정동(2017.6월말)'!BC13</f>
        <v>0</v>
      </c>
      <c r="BD10" s="63">
        <f>'법정동(2017.12월말)'!BD13-'법정동(2017.6월말)'!BD13</f>
        <v>0</v>
      </c>
      <c r="BE10" s="63">
        <f>'법정동(2017.12월말)'!BE13-'법정동(2017.6월말)'!BE13</f>
        <v>0</v>
      </c>
      <c r="BF10" s="63">
        <f>'법정동(2017.12월말)'!BF13-'법정동(2017.6월말)'!BF13</f>
        <v>0</v>
      </c>
      <c r="BG10" s="64">
        <f>'법정동(2017.12월말)'!BG13-'법정동(2017.6월말)'!BG13</f>
        <v>0</v>
      </c>
    </row>
    <row r="11" spans="1:59" s="20" customFormat="1" ht="20.25" customHeight="1">
      <c r="A11" s="67" t="s">
        <v>14</v>
      </c>
      <c r="B11" s="69">
        <f>'법정동(2017.12월말)'!B14-'법정동(2017.6월말)'!B14</f>
        <v>0</v>
      </c>
      <c r="C11" s="63">
        <f>'법정동(2017.12월말)'!C14-'법정동(2017.6월말)'!C14</f>
        <v>0</v>
      </c>
      <c r="D11" s="63">
        <f>'법정동(2017.12월말)'!D14-'법정동(2017.6월말)'!D14</f>
        <v>0</v>
      </c>
      <c r="E11" s="63">
        <f>'법정동(2017.12월말)'!E14-'법정동(2017.6월말)'!E14</f>
        <v>0</v>
      </c>
      <c r="F11" s="63">
        <f>'법정동(2017.12월말)'!F14-'법정동(2017.6월말)'!F14</f>
        <v>0</v>
      </c>
      <c r="G11" s="63">
        <f>'법정동(2017.12월말)'!G14-'법정동(2017.6월말)'!G14</f>
        <v>0</v>
      </c>
      <c r="H11" s="63">
        <f>'법정동(2017.12월말)'!H14-'법정동(2017.6월말)'!H14</f>
        <v>0</v>
      </c>
      <c r="I11" s="63">
        <f>'법정동(2017.12월말)'!I14-'법정동(2017.6월말)'!I14</f>
        <v>0</v>
      </c>
      <c r="J11" s="63">
        <f>'법정동(2017.12월말)'!J14-'법정동(2017.6월말)'!J14</f>
        <v>0</v>
      </c>
      <c r="K11" s="63">
        <f>'법정동(2017.12월말)'!K14-'법정동(2017.6월말)'!K14</f>
        <v>0</v>
      </c>
      <c r="L11" s="63">
        <f>'법정동(2017.12월말)'!L14-'법정동(2017.6월말)'!L14</f>
        <v>0</v>
      </c>
      <c r="M11" s="63">
        <f>'법정동(2017.12월말)'!M14-'법정동(2017.6월말)'!M14</f>
        <v>0</v>
      </c>
      <c r="N11" s="63">
        <f>'법정동(2017.12월말)'!N14-'법정동(2017.6월말)'!N14</f>
        <v>0</v>
      </c>
      <c r="O11" s="63">
        <f>'법정동(2017.12월말)'!O14-'법정동(2017.6월말)'!O14</f>
        <v>0</v>
      </c>
      <c r="P11" s="63">
        <f>'법정동(2017.12월말)'!P14-'법정동(2017.6월말)'!P14</f>
        <v>0</v>
      </c>
      <c r="Q11" s="63">
        <f>'법정동(2017.12월말)'!Q14-'법정동(2017.6월말)'!Q14</f>
        <v>0</v>
      </c>
      <c r="R11" s="63">
        <f>'법정동(2017.12월말)'!R14-'법정동(2017.6월말)'!R14</f>
        <v>0</v>
      </c>
      <c r="S11" s="63">
        <f>'법정동(2017.12월말)'!S14-'법정동(2017.6월말)'!S14</f>
        <v>0</v>
      </c>
      <c r="T11" s="63">
        <f>'법정동(2017.12월말)'!T14-'법정동(2017.6월말)'!T14</f>
        <v>0</v>
      </c>
      <c r="U11" s="63">
        <f>'법정동(2017.12월말)'!U14-'법정동(2017.6월말)'!U14</f>
        <v>0</v>
      </c>
      <c r="V11" s="63">
        <f>'법정동(2017.12월말)'!V14-'법정동(2017.6월말)'!V14</f>
        <v>0</v>
      </c>
      <c r="W11" s="63">
        <f>'법정동(2017.12월말)'!W14-'법정동(2017.6월말)'!W14</f>
        <v>0</v>
      </c>
      <c r="X11" s="63">
        <f>'법정동(2017.12월말)'!X14-'법정동(2017.6월말)'!X14</f>
        <v>0</v>
      </c>
      <c r="Y11" s="63">
        <f>'법정동(2017.12월말)'!Y14-'법정동(2017.6월말)'!Y14</f>
        <v>0</v>
      </c>
      <c r="Z11" s="63">
        <f>'법정동(2017.12월말)'!Z14-'법정동(2017.6월말)'!Z14</f>
        <v>0</v>
      </c>
      <c r="AA11" s="63">
        <f>'법정동(2017.12월말)'!AA14-'법정동(2017.6월말)'!AA14</f>
        <v>0</v>
      </c>
      <c r="AB11" s="63">
        <f>'법정동(2017.12월말)'!AB14-'법정동(2017.6월말)'!AB14</f>
        <v>0</v>
      </c>
      <c r="AC11" s="63">
        <f>'법정동(2017.12월말)'!AC14-'법정동(2017.6월말)'!AC14</f>
        <v>0</v>
      </c>
      <c r="AD11" s="63">
        <f>'법정동(2017.12월말)'!AD14-'법정동(2017.6월말)'!AD14</f>
        <v>0</v>
      </c>
      <c r="AE11" s="63">
        <f>'법정동(2017.12월말)'!AE14-'법정동(2017.6월말)'!AE14</f>
        <v>0</v>
      </c>
      <c r="AF11" s="63">
        <f>'법정동(2017.12월말)'!AF14-'법정동(2017.6월말)'!AF14</f>
        <v>0</v>
      </c>
      <c r="AG11" s="63">
        <f>'법정동(2017.12월말)'!AG14-'법정동(2017.6월말)'!AG14</f>
        <v>0</v>
      </c>
      <c r="AH11" s="63">
        <f>'법정동(2017.12월말)'!AH14-'법정동(2017.6월말)'!AH14</f>
        <v>0</v>
      </c>
      <c r="AI11" s="63">
        <f>'법정동(2017.12월말)'!AI14-'법정동(2017.6월말)'!AI14</f>
        <v>0</v>
      </c>
      <c r="AJ11" s="63">
        <f>'법정동(2017.12월말)'!AJ14-'법정동(2017.6월말)'!AJ14</f>
        <v>0</v>
      </c>
      <c r="AK11" s="63">
        <f>'법정동(2017.12월말)'!AK14-'법정동(2017.6월말)'!AK14</f>
        <v>0</v>
      </c>
      <c r="AL11" s="63">
        <f>'법정동(2017.12월말)'!AL14-'법정동(2017.6월말)'!AL14</f>
        <v>0</v>
      </c>
      <c r="AM11" s="63">
        <f>'법정동(2017.12월말)'!AM14-'법정동(2017.6월말)'!AM14</f>
        <v>0</v>
      </c>
      <c r="AN11" s="63">
        <f>'법정동(2017.12월말)'!AN14-'법정동(2017.6월말)'!AN14</f>
        <v>0</v>
      </c>
      <c r="AO11" s="63">
        <f>'법정동(2017.12월말)'!AO14-'법정동(2017.6월말)'!AO14</f>
        <v>0</v>
      </c>
      <c r="AP11" s="63">
        <f>'법정동(2017.12월말)'!AP14-'법정동(2017.6월말)'!AP14</f>
        <v>0</v>
      </c>
      <c r="AQ11" s="63">
        <f>'법정동(2017.12월말)'!AQ14-'법정동(2017.6월말)'!AQ14</f>
        <v>0</v>
      </c>
      <c r="AR11" s="63">
        <f>'법정동(2017.12월말)'!AR14-'법정동(2017.6월말)'!AR14</f>
        <v>0</v>
      </c>
      <c r="AS11" s="63">
        <f>'법정동(2017.12월말)'!AS14-'법정동(2017.6월말)'!AS14</f>
        <v>0</v>
      </c>
      <c r="AT11" s="63">
        <f>'법정동(2017.12월말)'!AT14-'법정동(2017.6월말)'!AT14</f>
        <v>0</v>
      </c>
      <c r="AU11" s="63">
        <f>'법정동(2017.12월말)'!AU14-'법정동(2017.6월말)'!AU14</f>
        <v>0</v>
      </c>
      <c r="AV11" s="63">
        <f>'법정동(2017.12월말)'!AV14-'법정동(2017.6월말)'!AV14</f>
        <v>0</v>
      </c>
      <c r="AW11" s="63">
        <f>'법정동(2017.12월말)'!AW14-'법정동(2017.6월말)'!AW14</f>
        <v>0</v>
      </c>
      <c r="AX11" s="63">
        <f>'법정동(2017.12월말)'!AX14-'법정동(2017.6월말)'!AX14</f>
        <v>0</v>
      </c>
      <c r="AY11" s="63">
        <f>'법정동(2017.12월말)'!AY14-'법정동(2017.6월말)'!AY14</f>
        <v>0</v>
      </c>
      <c r="AZ11" s="63">
        <f>'법정동(2017.12월말)'!AZ14-'법정동(2017.6월말)'!AZ14</f>
        <v>0</v>
      </c>
      <c r="BA11" s="63">
        <f>'법정동(2017.12월말)'!BA14-'법정동(2017.6월말)'!BA14</f>
        <v>0</v>
      </c>
      <c r="BB11" s="63">
        <f>'법정동(2017.12월말)'!BB14-'법정동(2017.6월말)'!BB14</f>
        <v>0</v>
      </c>
      <c r="BC11" s="63">
        <f>'법정동(2017.12월말)'!BC14-'법정동(2017.6월말)'!BC14</f>
        <v>0</v>
      </c>
      <c r="BD11" s="63">
        <f>'법정동(2017.12월말)'!BD14-'법정동(2017.6월말)'!BD14</f>
        <v>0</v>
      </c>
      <c r="BE11" s="63">
        <f>'법정동(2017.12월말)'!BE14-'법정동(2017.6월말)'!BE14</f>
        <v>0</v>
      </c>
      <c r="BF11" s="63">
        <f>'법정동(2017.12월말)'!BF14-'법정동(2017.6월말)'!BF14</f>
        <v>0</v>
      </c>
      <c r="BG11" s="64">
        <f>'법정동(2017.12월말)'!BG14-'법정동(2017.6월말)'!BG14</f>
        <v>0</v>
      </c>
    </row>
    <row r="12" spans="1:59" s="20" customFormat="1" ht="20.25" customHeight="1">
      <c r="A12" s="67" t="s">
        <v>15</v>
      </c>
      <c r="B12" s="69">
        <f>'법정동(2017.12월말)'!B15-'법정동(2017.6월말)'!B15</f>
        <v>0</v>
      </c>
      <c r="C12" s="63">
        <f>'법정동(2017.12월말)'!C15-'법정동(2017.6월말)'!C15</f>
        <v>0</v>
      </c>
      <c r="D12" s="63">
        <f>'법정동(2017.12월말)'!D15-'법정동(2017.6월말)'!D15</f>
        <v>0</v>
      </c>
      <c r="E12" s="63">
        <f>'법정동(2017.12월말)'!E15-'법정동(2017.6월말)'!E15</f>
        <v>0</v>
      </c>
      <c r="F12" s="63">
        <f>'법정동(2017.12월말)'!F15-'법정동(2017.6월말)'!F15</f>
        <v>0</v>
      </c>
      <c r="G12" s="63">
        <f>'법정동(2017.12월말)'!G15-'법정동(2017.6월말)'!G15</f>
        <v>0</v>
      </c>
      <c r="H12" s="63">
        <f>'법정동(2017.12월말)'!H15-'법정동(2017.6월말)'!H15</f>
        <v>0</v>
      </c>
      <c r="I12" s="63">
        <f>'법정동(2017.12월말)'!I15-'법정동(2017.6월말)'!I15</f>
        <v>0</v>
      </c>
      <c r="J12" s="63">
        <f>'법정동(2017.12월말)'!J15-'법정동(2017.6월말)'!J15</f>
        <v>0</v>
      </c>
      <c r="K12" s="63">
        <f>'법정동(2017.12월말)'!K15-'법정동(2017.6월말)'!K15</f>
        <v>0</v>
      </c>
      <c r="L12" s="63">
        <f>'법정동(2017.12월말)'!L15-'법정동(2017.6월말)'!L15</f>
        <v>0</v>
      </c>
      <c r="M12" s="63">
        <f>'법정동(2017.12월말)'!M15-'법정동(2017.6월말)'!M15</f>
        <v>0</v>
      </c>
      <c r="N12" s="63">
        <f>'법정동(2017.12월말)'!N15-'법정동(2017.6월말)'!N15</f>
        <v>0</v>
      </c>
      <c r="O12" s="63">
        <f>'법정동(2017.12월말)'!O15-'법정동(2017.6월말)'!O15</f>
        <v>0</v>
      </c>
      <c r="P12" s="63">
        <f>'법정동(2017.12월말)'!P15-'법정동(2017.6월말)'!P15</f>
        <v>0</v>
      </c>
      <c r="Q12" s="63">
        <f>'법정동(2017.12월말)'!Q15-'법정동(2017.6월말)'!Q15</f>
        <v>0</v>
      </c>
      <c r="R12" s="63">
        <f>'법정동(2017.12월말)'!R15-'법정동(2017.6월말)'!R15</f>
        <v>0</v>
      </c>
      <c r="S12" s="63">
        <f>'법정동(2017.12월말)'!S15-'법정동(2017.6월말)'!S15</f>
        <v>0</v>
      </c>
      <c r="T12" s="63">
        <f>'법정동(2017.12월말)'!T15-'법정동(2017.6월말)'!T15</f>
        <v>0</v>
      </c>
      <c r="U12" s="63">
        <f>'법정동(2017.12월말)'!U15-'법정동(2017.6월말)'!U15</f>
        <v>0</v>
      </c>
      <c r="V12" s="63">
        <f>'법정동(2017.12월말)'!V15-'법정동(2017.6월말)'!V15</f>
        <v>0</v>
      </c>
      <c r="W12" s="63">
        <f>'법정동(2017.12월말)'!W15-'법정동(2017.6월말)'!W15</f>
        <v>0</v>
      </c>
      <c r="X12" s="63">
        <f>'법정동(2017.12월말)'!X15-'법정동(2017.6월말)'!X15</f>
        <v>0</v>
      </c>
      <c r="Y12" s="63">
        <f>'법정동(2017.12월말)'!Y15-'법정동(2017.6월말)'!Y15</f>
        <v>0</v>
      </c>
      <c r="Z12" s="63">
        <f>'법정동(2017.12월말)'!Z15-'법정동(2017.6월말)'!Z15</f>
        <v>0</v>
      </c>
      <c r="AA12" s="63">
        <f>'법정동(2017.12월말)'!AA15-'법정동(2017.6월말)'!AA15</f>
        <v>0</v>
      </c>
      <c r="AB12" s="63">
        <f>'법정동(2017.12월말)'!AB15-'법정동(2017.6월말)'!AB15</f>
        <v>0</v>
      </c>
      <c r="AC12" s="63">
        <f>'법정동(2017.12월말)'!AC15-'법정동(2017.6월말)'!AC15</f>
        <v>0</v>
      </c>
      <c r="AD12" s="63">
        <f>'법정동(2017.12월말)'!AD15-'법정동(2017.6월말)'!AD15</f>
        <v>0</v>
      </c>
      <c r="AE12" s="63">
        <f>'법정동(2017.12월말)'!AE15-'법정동(2017.6월말)'!AE15</f>
        <v>0</v>
      </c>
      <c r="AF12" s="63">
        <f>'법정동(2017.12월말)'!AF15-'법정동(2017.6월말)'!AF15</f>
        <v>0</v>
      </c>
      <c r="AG12" s="63">
        <f>'법정동(2017.12월말)'!AG15-'법정동(2017.6월말)'!AG15</f>
        <v>0</v>
      </c>
      <c r="AH12" s="63">
        <f>'법정동(2017.12월말)'!AH15-'법정동(2017.6월말)'!AH15</f>
        <v>0</v>
      </c>
      <c r="AI12" s="63">
        <f>'법정동(2017.12월말)'!AI15-'법정동(2017.6월말)'!AI15</f>
        <v>0</v>
      </c>
      <c r="AJ12" s="63">
        <f>'법정동(2017.12월말)'!AJ15-'법정동(2017.6월말)'!AJ15</f>
        <v>0</v>
      </c>
      <c r="AK12" s="63">
        <f>'법정동(2017.12월말)'!AK15-'법정동(2017.6월말)'!AK15</f>
        <v>0</v>
      </c>
      <c r="AL12" s="63">
        <f>'법정동(2017.12월말)'!AL15-'법정동(2017.6월말)'!AL15</f>
        <v>0</v>
      </c>
      <c r="AM12" s="63">
        <f>'법정동(2017.12월말)'!AM15-'법정동(2017.6월말)'!AM15</f>
        <v>0</v>
      </c>
      <c r="AN12" s="63">
        <f>'법정동(2017.12월말)'!AN15-'법정동(2017.6월말)'!AN15</f>
        <v>0</v>
      </c>
      <c r="AO12" s="63">
        <f>'법정동(2017.12월말)'!AO15-'법정동(2017.6월말)'!AO15</f>
        <v>0</v>
      </c>
      <c r="AP12" s="63">
        <f>'법정동(2017.12월말)'!AP15-'법정동(2017.6월말)'!AP15</f>
        <v>0</v>
      </c>
      <c r="AQ12" s="63">
        <f>'법정동(2017.12월말)'!AQ15-'법정동(2017.6월말)'!AQ15</f>
        <v>0</v>
      </c>
      <c r="AR12" s="63">
        <f>'법정동(2017.12월말)'!AR15-'법정동(2017.6월말)'!AR15</f>
        <v>0</v>
      </c>
      <c r="AS12" s="63">
        <f>'법정동(2017.12월말)'!AS15-'법정동(2017.6월말)'!AS15</f>
        <v>0</v>
      </c>
      <c r="AT12" s="63">
        <f>'법정동(2017.12월말)'!AT15-'법정동(2017.6월말)'!AT15</f>
        <v>0</v>
      </c>
      <c r="AU12" s="63">
        <f>'법정동(2017.12월말)'!AU15-'법정동(2017.6월말)'!AU15</f>
        <v>0</v>
      </c>
      <c r="AV12" s="63">
        <f>'법정동(2017.12월말)'!AV15-'법정동(2017.6월말)'!AV15</f>
        <v>0</v>
      </c>
      <c r="AW12" s="63">
        <f>'법정동(2017.12월말)'!AW15-'법정동(2017.6월말)'!AW15</f>
        <v>0</v>
      </c>
      <c r="AX12" s="63">
        <f>'법정동(2017.12월말)'!AX15-'법정동(2017.6월말)'!AX15</f>
        <v>0</v>
      </c>
      <c r="AY12" s="63">
        <f>'법정동(2017.12월말)'!AY15-'법정동(2017.6월말)'!AY15</f>
        <v>0</v>
      </c>
      <c r="AZ12" s="63">
        <f>'법정동(2017.12월말)'!AZ15-'법정동(2017.6월말)'!AZ15</f>
        <v>0</v>
      </c>
      <c r="BA12" s="63">
        <f>'법정동(2017.12월말)'!BA15-'법정동(2017.6월말)'!BA15</f>
        <v>0</v>
      </c>
      <c r="BB12" s="63">
        <f>'법정동(2017.12월말)'!BB15-'법정동(2017.6월말)'!BB15</f>
        <v>0</v>
      </c>
      <c r="BC12" s="63">
        <f>'법정동(2017.12월말)'!BC15-'법정동(2017.6월말)'!BC15</f>
        <v>0</v>
      </c>
      <c r="BD12" s="63">
        <f>'법정동(2017.12월말)'!BD15-'법정동(2017.6월말)'!BD15</f>
        <v>0</v>
      </c>
      <c r="BE12" s="63">
        <f>'법정동(2017.12월말)'!BE15-'법정동(2017.6월말)'!BE15</f>
        <v>0</v>
      </c>
      <c r="BF12" s="63">
        <f>'법정동(2017.12월말)'!BF15-'법정동(2017.6월말)'!BF15</f>
        <v>0</v>
      </c>
      <c r="BG12" s="64">
        <f>'법정동(2017.12월말)'!BG15-'법정동(2017.6월말)'!BG15</f>
        <v>0</v>
      </c>
    </row>
    <row r="13" spans="1:59" s="20" customFormat="1" ht="20.25" customHeight="1">
      <c r="A13" s="67" t="s">
        <v>16</v>
      </c>
      <c r="B13" s="69">
        <f>'법정동(2017.12월말)'!B16-'법정동(2017.6월말)'!B16</f>
        <v>0</v>
      </c>
      <c r="C13" s="63">
        <f>'법정동(2017.12월말)'!C16-'법정동(2017.6월말)'!C16</f>
        <v>0</v>
      </c>
      <c r="D13" s="63">
        <f>'법정동(2017.12월말)'!D16-'법정동(2017.6월말)'!D16</f>
        <v>0</v>
      </c>
      <c r="E13" s="63">
        <f>'법정동(2017.12월말)'!E16-'법정동(2017.6월말)'!E16</f>
        <v>0</v>
      </c>
      <c r="F13" s="63">
        <f>'법정동(2017.12월말)'!F16-'법정동(2017.6월말)'!F16</f>
        <v>0</v>
      </c>
      <c r="G13" s="63">
        <f>'법정동(2017.12월말)'!G16-'법정동(2017.6월말)'!G16</f>
        <v>0</v>
      </c>
      <c r="H13" s="63">
        <f>'법정동(2017.12월말)'!H16-'법정동(2017.6월말)'!H16</f>
        <v>0</v>
      </c>
      <c r="I13" s="63">
        <f>'법정동(2017.12월말)'!I16-'법정동(2017.6월말)'!I16</f>
        <v>0</v>
      </c>
      <c r="J13" s="63">
        <f>'법정동(2017.12월말)'!J16-'법정동(2017.6월말)'!J16</f>
        <v>0</v>
      </c>
      <c r="K13" s="63">
        <f>'법정동(2017.12월말)'!K16-'법정동(2017.6월말)'!K16</f>
        <v>0</v>
      </c>
      <c r="L13" s="63">
        <f>'법정동(2017.12월말)'!L16-'법정동(2017.6월말)'!L16</f>
        <v>0</v>
      </c>
      <c r="M13" s="63">
        <f>'법정동(2017.12월말)'!M16-'법정동(2017.6월말)'!M16</f>
        <v>0</v>
      </c>
      <c r="N13" s="63">
        <f>'법정동(2017.12월말)'!N16-'법정동(2017.6월말)'!N16</f>
        <v>0</v>
      </c>
      <c r="O13" s="63">
        <f>'법정동(2017.12월말)'!O16-'법정동(2017.6월말)'!O16</f>
        <v>0</v>
      </c>
      <c r="P13" s="63">
        <f>'법정동(2017.12월말)'!P16-'법정동(2017.6월말)'!P16</f>
        <v>0</v>
      </c>
      <c r="Q13" s="63">
        <f>'법정동(2017.12월말)'!Q16-'법정동(2017.6월말)'!Q16</f>
        <v>0</v>
      </c>
      <c r="R13" s="63">
        <f>'법정동(2017.12월말)'!R16-'법정동(2017.6월말)'!R16</f>
        <v>-481</v>
      </c>
      <c r="S13" s="63">
        <f>'법정동(2017.12월말)'!S16-'법정동(2017.6월말)'!S16</f>
        <v>-2</v>
      </c>
      <c r="T13" s="63">
        <f>'법정동(2017.12월말)'!T16-'법정동(2017.6월말)'!T16</f>
        <v>0</v>
      </c>
      <c r="U13" s="63">
        <f>'법정동(2017.12월말)'!U16-'법정동(2017.6월말)'!U16</f>
        <v>0</v>
      </c>
      <c r="V13" s="63">
        <f>'법정동(2017.12월말)'!V16-'법정동(2017.6월말)'!V16</f>
        <v>0</v>
      </c>
      <c r="W13" s="63">
        <f>'법정동(2017.12월말)'!W16-'법정동(2017.6월말)'!W16</f>
        <v>0</v>
      </c>
      <c r="X13" s="63">
        <f>'법정동(2017.12월말)'!X16-'법정동(2017.6월말)'!X16</f>
        <v>5</v>
      </c>
      <c r="Y13" s="63">
        <f>'법정동(2017.12월말)'!Y16-'법정동(2017.6월말)'!Y16</f>
        <v>1</v>
      </c>
      <c r="Z13" s="63">
        <f>'법정동(2017.12월말)'!Z16-'법정동(2017.6월말)'!Z16</f>
        <v>0</v>
      </c>
      <c r="AA13" s="63">
        <f>'법정동(2017.12월말)'!AA16-'법정동(2017.6월말)'!AA16</f>
        <v>0</v>
      </c>
      <c r="AB13" s="63">
        <f>'법정동(2017.12월말)'!AB16-'법정동(2017.6월말)'!AB16</f>
        <v>0</v>
      </c>
      <c r="AC13" s="63">
        <f>'법정동(2017.12월말)'!AC16-'법정동(2017.6월말)'!AC16</f>
        <v>0</v>
      </c>
      <c r="AD13" s="63">
        <f>'법정동(2017.12월말)'!AD16-'법정동(2017.6월말)'!AD16</f>
        <v>0</v>
      </c>
      <c r="AE13" s="63">
        <f>'법정동(2017.12월말)'!AE16-'법정동(2017.6월말)'!AE16</f>
        <v>0</v>
      </c>
      <c r="AF13" s="63">
        <f>'법정동(2017.12월말)'!AF16-'법정동(2017.6월말)'!AF16</f>
        <v>0</v>
      </c>
      <c r="AG13" s="63">
        <f>'법정동(2017.12월말)'!AG16-'법정동(2017.6월말)'!AG16</f>
        <v>0</v>
      </c>
      <c r="AH13" s="63">
        <f>'법정동(2017.12월말)'!AH16-'법정동(2017.6월말)'!AH16</f>
        <v>0</v>
      </c>
      <c r="AI13" s="63">
        <f>'법정동(2017.12월말)'!AI16-'법정동(2017.6월말)'!AI16</f>
        <v>0</v>
      </c>
      <c r="AJ13" s="63">
        <f>'법정동(2017.12월말)'!AJ16-'법정동(2017.6월말)'!AJ16</f>
        <v>0</v>
      </c>
      <c r="AK13" s="63">
        <f>'법정동(2017.12월말)'!AK16-'법정동(2017.6월말)'!AK16</f>
        <v>0</v>
      </c>
      <c r="AL13" s="63">
        <f>'법정동(2017.12월말)'!AL16-'법정동(2017.6월말)'!AL16</f>
        <v>0</v>
      </c>
      <c r="AM13" s="63">
        <f>'법정동(2017.12월말)'!AM16-'법정동(2017.6월말)'!AM16</f>
        <v>0</v>
      </c>
      <c r="AN13" s="63">
        <f>'법정동(2017.12월말)'!AN16-'법정동(2017.6월말)'!AN16</f>
        <v>0</v>
      </c>
      <c r="AO13" s="63">
        <f>'법정동(2017.12월말)'!AO16-'법정동(2017.6월말)'!AO16</f>
        <v>0</v>
      </c>
      <c r="AP13" s="63">
        <f>'법정동(2017.12월말)'!AP16-'법정동(2017.6월말)'!AP16</f>
        <v>0</v>
      </c>
      <c r="AQ13" s="63">
        <f>'법정동(2017.12월말)'!AQ16-'법정동(2017.6월말)'!AQ16</f>
        <v>0</v>
      </c>
      <c r="AR13" s="63">
        <f>'법정동(2017.12월말)'!AR16-'법정동(2017.6월말)'!AR16</f>
        <v>0</v>
      </c>
      <c r="AS13" s="63">
        <f>'법정동(2017.12월말)'!AS16-'법정동(2017.6월말)'!AS16</f>
        <v>0</v>
      </c>
      <c r="AT13" s="63">
        <f>'법정동(2017.12월말)'!AT16-'법정동(2017.6월말)'!AT16</f>
        <v>0</v>
      </c>
      <c r="AU13" s="63">
        <f>'법정동(2017.12월말)'!AU16-'법정동(2017.6월말)'!AU16</f>
        <v>0</v>
      </c>
      <c r="AV13" s="63">
        <f>'법정동(2017.12월말)'!AV16-'법정동(2017.6월말)'!AV16</f>
        <v>0</v>
      </c>
      <c r="AW13" s="63">
        <f>'법정동(2017.12월말)'!AW16-'법정동(2017.6월말)'!AW16</f>
        <v>0</v>
      </c>
      <c r="AX13" s="63">
        <f>'법정동(2017.12월말)'!AX16-'법정동(2017.6월말)'!AX16</f>
        <v>0</v>
      </c>
      <c r="AY13" s="63">
        <f>'법정동(2017.12월말)'!AY16-'법정동(2017.6월말)'!AY16</f>
        <v>0</v>
      </c>
      <c r="AZ13" s="63">
        <f>'법정동(2017.12월말)'!AZ16-'법정동(2017.6월말)'!AZ16</f>
        <v>0</v>
      </c>
      <c r="BA13" s="63">
        <f>'법정동(2017.12월말)'!BA16-'법정동(2017.6월말)'!BA16</f>
        <v>0</v>
      </c>
      <c r="BB13" s="63">
        <f>'법정동(2017.12월말)'!BB16-'법정동(2017.6월말)'!BB16</f>
        <v>0</v>
      </c>
      <c r="BC13" s="63">
        <f>'법정동(2017.12월말)'!BC16-'법정동(2017.6월말)'!BC16</f>
        <v>0</v>
      </c>
      <c r="BD13" s="63">
        <f>'법정동(2017.12월말)'!BD16-'법정동(2017.6월말)'!BD16</f>
        <v>0</v>
      </c>
      <c r="BE13" s="63">
        <f>'법정동(2017.12월말)'!BE16-'법정동(2017.6월말)'!BE16</f>
        <v>0</v>
      </c>
      <c r="BF13" s="63">
        <f>'법정동(2017.12월말)'!BF16-'법정동(2017.6월말)'!BF16</f>
        <v>476</v>
      </c>
      <c r="BG13" s="64">
        <f>'법정동(2017.12월말)'!BG16-'법정동(2017.6월말)'!BG16</f>
        <v>1</v>
      </c>
    </row>
    <row r="14" spans="1:59" s="20" customFormat="1" ht="20.25" customHeight="1">
      <c r="A14" s="67" t="s">
        <v>17</v>
      </c>
      <c r="B14" s="69">
        <f>'법정동(2017.12월말)'!B17-'법정동(2017.6월말)'!B17</f>
        <v>0</v>
      </c>
      <c r="C14" s="63">
        <f>'법정동(2017.12월말)'!C17-'법정동(2017.6월말)'!C17</f>
        <v>-2</v>
      </c>
      <c r="D14" s="63">
        <f>'법정동(2017.12월말)'!D17-'법정동(2017.6월말)'!D17</f>
        <v>-813</v>
      </c>
      <c r="E14" s="63">
        <f>'법정동(2017.12월말)'!E17-'법정동(2017.6월말)'!E17</f>
        <v>-1</v>
      </c>
      <c r="F14" s="63">
        <f>'법정동(2017.12월말)'!F17-'법정동(2017.6월말)'!F17</f>
        <v>0</v>
      </c>
      <c r="G14" s="63">
        <f>'법정동(2017.12월말)'!G17-'법정동(2017.6월말)'!G17</f>
        <v>0</v>
      </c>
      <c r="H14" s="63">
        <f>'법정동(2017.12월말)'!H17-'법정동(2017.6월말)'!H17</f>
        <v>0</v>
      </c>
      <c r="I14" s="63">
        <f>'법정동(2017.12월말)'!I17-'법정동(2017.6월말)'!I17</f>
        <v>0</v>
      </c>
      <c r="J14" s="63">
        <f>'법정동(2017.12월말)'!J17-'법정동(2017.6월말)'!J17</f>
        <v>0</v>
      </c>
      <c r="K14" s="63">
        <f>'법정동(2017.12월말)'!K17-'법정동(2017.6월말)'!K17</f>
        <v>0</v>
      </c>
      <c r="L14" s="63">
        <f>'법정동(2017.12월말)'!L17-'법정동(2017.6월말)'!L17</f>
        <v>0</v>
      </c>
      <c r="M14" s="63">
        <f>'법정동(2017.12월말)'!M17-'법정동(2017.6월말)'!M17</f>
        <v>0</v>
      </c>
      <c r="N14" s="63">
        <f>'법정동(2017.12월말)'!N17-'법정동(2017.6월말)'!N17</f>
        <v>0</v>
      </c>
      <c r="O14" s="63">
        <f>'법정동(2017.12월말)'!O17-'법정동(2017.6월말)'!O17</f>
        <v>0</v>
      </c>
      <c r="P14" s="63">
        <f>'법정동(2017.12월말)'!P17-'법정동(2017.6월말)'!P17</f>
        <v>0</v>
      </c>
      <c r="Q14" s="63">
        <f>'법정동(2017.12월말)'!Q17-'법정동(2017.6월말)'!Q17</f>
        <v>0</v>
      </c>
      <c r="R14" s="63">
        <f>'법정동(2017.12월말)'!R17-'법정동(2017.6월말)'!R17</f>
        <v>0</v>
      </c>
      <c r="S14" s="63">
        <f>'법정동(2017.12월말)'!S17-'법정동(2017.6월말)'!S17</f>
        <v>-2</v>
      </c>
      <c r="T14" s="63">
        <f>'법정동(2017.12월말)'!T17-'법정동(2017.6월말)'!T17</f>
        <v>0</v>
      </c>
      <c r="U14" s="63">
        <f>'법정동(2017.12월말)'!U17-'법정동(2017.6월말)'!U17</f>
        <v>0</v>
      </c>
      <c r="V14" s="63">
        <f>'법정동(2017.12월말)'!V17-'법정동(2017.6월말)'!V17</f>
        <v>0</v>
      </c>
      <c r="W14" s="63">
        <f>'법정동(2017.12월말)'!W17-'법정동(2017.6월말)'!W17</f>
        <v>0</v>
      </c>
      <c r="X14" s="63">
        <f>'법정동(2017.12월말)'!X17-'법정동(2017.6월말)'!X17</f>
        <v>0</v>
      </c>
      <c r="Y14" s="63">
        <f>'법정동(2017.12월말)'!Y17-'법정동(2017.6월말)'!Y17</f>
        <v>0</v>
      </c>
      <c r="Z14" s="63">
        <f>'법정동(2017.12월말)'!Z17-'법정동(2017.6월말)'!Z17</f>
        <v>0</v>
      </c>
      <c r="AA14" s="63">
        <f>'법정동(2017.12월말)'!AA17-'법정동(2017.6월말)'!AA17</f>
        <v>0</v>
      </c>
      <c r="AB14" s="63">
        <f>'법정동(2017.12월말)'!AB17-'법정동(2017.6월말)'!AB17</f>
        <v>0</v>
      </c>
      <c r="AC14" s="63">
        <f>'법정동(2017.12월말)'!AC17-'법정동(2017.6월말)'!AC17</f>
        <v>0</v>
      </c>
      <c r="AD14" s="63">
        <f>'법정동(2017.12월말)'!AD17-'법정동(2017.6월말)'!AD17</f>
        <v>0</v>
      </c>
      <c r="AE14" s="63">
        <f>'법정동(2017.12월말)'!AE17-'법정동(2017.6월말)'!AE17</f>
        <v>0</v>
      </c>
      <c r="AF14" s="63">
        <f>'법정동(2017.12월말)'!AF17-'법정동(2017.6월말)'!AF17</f>
        <v>0</v>
      </c>
      <c r="AG14" s="63">
        <f>'법정동(2017.12월말)'!AG17-'법정동(2017.6월말)'!AG17</f>
        <v>0</v>
      </c>
      <c r="AH14" s="63">
        <f>'법정동(2017.12월말)'!AH17-'법정동(2017.6월말)'!AH17</f>
        <v>0</v>
      </c>
      <c r="AI14" s="63">
        <f>'법정동(2017.12월말)'!AI17-'법정동(2017.6월말)'!AI17</f>
        <v>0</v>
      </c>
      <c r="AJ14" s="63">
        <f>'법정동(2017.12월말)'!AJ17-'법정동(2017.6월말)'!AJ17</f>
        <v>0</v>
      </c>
      <c r="AK14" s="63">
        <f>'법정동(2017.12월말)'!AK17-'법정동(2017.6월말)'!AK17</f>
        <v>0</v>
      </c>
      <c r="AL14" s="63">
        <f>'법정동(2017.12월말)'!AL17-'법정동(2017.6월말)'!AL17</f>
        <v>0</v>
      </c>
      <c r="AM14" s="63">
        <f>'법정동(2017.12월말)'!AM17-'법정동(2017.6월말)'!AM17</f>
        <v>0</v>
      </c>
      <c r="AN14" s="63">
        <f>'법정동(2017.12월말)'!AN17-'법정동(2017.6월말)'!AN17</f>
        <v>0</v>
      </c>
      <c r="AO14" s="63">
        <f>'법정동(2017.12월말)'!AO17-'법정동(2017.6월말)'!AO17</f>
        <v>0</v>
      </c>
      <c r="AP14" s="63">
        <f>'법정동(2017.12월말)'!AP17-'법정동(2017.6월말)'!AP17</f>
        <v>0</v>
      </c>
      <c r="AQ14" s="63">
        <f>'법정동(2017.12월말)'!AQ17-'법정동(2017.6월말)'!AQ17</f>
        <v>0</v>
      </c>
      <c r="AR14" s="63">
        <f>'법정동(2017.12월말)'!AR17-'법정동(2017.6월말)'!AR17</f>
        <v>813</v>
      </c>
      <c r="AS14" s="63">
        <f>'법정동(2017.12월말)'!AS17-'법정동(2017.6월말)'!AS17</f>
        <v>1</v>
      </c>
      <c r="AT14" s="63">
        <f>'법정동(2017.12월말)'!AT17-'법정동(2017.6월말)'!AT17</f>
        <v>0</v>
      </c>
      <c r="AU14" s="63">
        <f>'법정동(2017.12월말)'!AU17-'법정동(2017.6월말)'!AU17</f>
        <v>0</v>
      </c>
      <c r="AV14" s="63">
        <f>'법정동(2017.12월말)'!AV17-'법정동(2017.6월말)'!AV17</f>
        <v>0</v>
      </c>
      <c r="AW14" s="63">
        <f>'법정동(2017.12월말)'!AW17-'법정동(2017.6월말)'!AW17</f>
        <v>0</v>
      </c>
      <c r="AX14" s="63">
        <f>'법정동(2017.12월말)'!AX17-'법정동(2017.6월말)'!AX17</f>
        <v>0</v>
      </c>
      <c r="AY14" s="63">
        <f>'법정동(2017.12월말)'!AY17-'법정동(2017.6월말)'!AY17</f>
        <v>0</v>
      </c>
      <c r="AZ14" s="63">
        <f>'법정동(2017.12월말)'!AZ17-'법정동(2017.6월말)'!AZ17</f>
        <v>0</v>
      </c>
      <c r="BA14" s="63">
        <f>'법정동(2017.12월말)'!BA17-'법정동(2017.6월말)'!BA17</f>
        <v>0</v>
      </c>
      <c r="BB14" s="63">
        <f>'법정동(2017.12월말)'!BB17-'법정동(2017.6월말)'!BB17</f>
        <v>0</v>
      </c>
      <c r="BC14" s="63">
        <f>'법정동(2017.12월말)'!BC17-'법정동(2017.6월말)'!BC17</f>
        <v>0</v>
      </c>
      <c r="BD14" s="63">
        <f>'법정동(2017.12월말)'!BD17-'법정동(2017.6월말)'!BD17</f>
        <v>0</v>
      </c>
      <c r="BE14" s="63">
        <f>'법정동(2017.12월말)'!BE17-'법정동(2017.6월말)'!BE17</f>
        <v>0</v>
      </c>
      <c r="BF14" s="63">
        <f>'법정동(2017.12월말)'!BF17-'법정동(2017.6월말)'!BF17</f>
        <v>0</v>
      </c>
      <c r="BG14" s="64">
        <f>'법정동(2017.12월말)'!BG17-'법정동(2017.6월말)'!BG17</f>
        <v>0</v>
      </c>
    </row>
    <row r="15" spans="1:59" s="20" customFormat="1" ht="20.25" customHeight="1">
      <c r="A15" s="67" t="s">
        <v>18</v>
      </c>
      <c r="B15" s="69">
        <f>'법정동(2017.12월말)'!B18-'법정동(2017.6월말)'!B18</f>
        <v>6</v>
      </c>
      <c r="C15" s="63">
        <f>'법정동(2017.12월말)'!C18-'법정동(2017.6월말)'!C18</f>
        <v>4</v>
      </c>
      <c r="D15" s="63">
        <f>'법정동(2017.12월말)'!D18-'법정동(2017.6월말)'!D18</f>
        <v>-2161</v>
      </c>
      <c r="E15" s="63">
        <f>'법정동(2017.12월말)'!E18-'법정동(2017.6월말)'!E18</f>
        <v>0</v>
      </c>
      <c r="F15" s="63">
        <f>'법정동(2017.12월말)'!F18-'법정동(2017.6월말)'!F18</f>
        <v>-113</v>
      </c>
      <c r="G15" s="63">
        <f>'법정동(2017.12월말)'!G18-'법정동(2017.6월말)'!G18</f>
        <v>-1</v>
      </c>
      <c r="H15" s="63">
        <f>'법정동(2017.12월말)'!H18-'법정동(2017.6월말)'!H18</f>
        <v>0</v>
      </c>
      <c r="I15" s="63">
        <f>'법정동(2017.12월말)'!I18-'법정동(2017.6월말)'!I18</f>
        <v>0</v>
      </c>
      <c r="J15" s="63">
        <f>'법정동(2017.12월말)'!J18-'법정동(2017.6월말)'!J18</f>
        <v>0</v>
      </c>
      <c r="K15" s="63">
        <f>'법정동(2017.12월말)'!K18-'법정동(2017.6월말)'!K18</f>
        <v>0</v>
      </c>
      <c r="L15" s="63">
        <f>'법정동(2017.12월말)'!L18-'법정동(2017.6월말)'!L18</f>
        <v>0</v>
      </c>
      <c r="M15" s="63">
        <f>'법정동(2017.12월말)'!M18-'법정동(2017.6월말)'!M18</f>
        <v>1</v>
      </c>
      <c r="N15" s="63">
        <f>'법정동(2017.12월말)'!N18-'법정동(2017.6월말)'!N18</f>
        <v>0</v>
      </c>
      <c r="O15" s="63">
        <f>'법정동(2017.12월말)'!O18-'법정동(2017.6월말)'!O18</f>
        <v>0</v>
      </c>
      <c r="P15" s="63">
        <f>'법정동(2017.12월말)'!P18-'법정동(2017.6월말)'!P18</f>
        <v>0</v>
      </c>
      <c r="Q15" s="63">
        <f>'법정동(2017.12월말)'!Q18-'법정동(2017.6월말)'!Q18</f>
        <v>0</v>
      </c>
      <c r="R15" s="63">
        <f>'법정동(2017.12월말)'!R18-'법정동(2017.6월말)'!R18</f>
        <v>314</v>
      </c>
      <c r="S15" s="63">
        <f>'법정동(2017.12월말)'!S18-'법정동(2017.6월말)'!S18</f>
        <v>1</v>
      </c>
      <c r="T15" s="63">
        <f>'법정동(2017.12월말)'!T18-'법정동(2017.6월말)'!T18</f>
        <v>0</v>
      </c>
      <c r="U15" s="63">
        <f>'법정동(2017.12월말)'!U18-'법정동(2017.6월말)'!U18</f>
        <v>0</v>
      </c>
      <c r="V15" s="63">
        <f>'법정동(2017.12월말)'!V18-'법정동(2017.6월말)'!V18</f>
        <v>0</v>
      </c>
      <c r="W15" s="63">
        <f>'법정동(2017.12월말)'!W18-'법정동(2017.6월말)'!W18</f>
        <v>0</v>
      </c>
      <c r="X15" s="63">
        <f>'법정동(2017.12월말)'!X18-'법정동(2017.6월말)'!X18</f>
        <v>259</v>
      </c>
      <c r="Y15" s="63">
        <f>'법정동(2017.12월말)'!Y18-'법정동(2017.6월말)'!Y18</f>
        <v>1</v>
      </c>
      <c r="Z15" s="63">
        <f>'법정동(2017.12월말)'!Z18-'법정동(2017.6월말)'!Z18</f>
        <v>0</v>
      </c>
      <c r="AA15" s="63">
        <f>'법정동(2017.12월말)'!AA18-'법정동(2017.6월말)'!AA18</f>
        <v>0</v>
      </c>
      <c r="AB15" s="63">
        <f>'법정동(2017.12월말)'!AB18-'법정동(2017.6월말)'!AB18</f>
        <v>0</v>
      </c>
      <c r="AC15" s="63">
        <f>'법정동(2017.12월말)'!AC18-'법정동(2017.6월말)'!AC18</f>
        <v>0</v>
      </c>
      <c r="AD15" s="63">
        <f>'법정동(2017.12월말)'!AD18-'법정동(2017.6월말)'!AD18</f>
        <v>7</v>
      </c>
      <c r="AE15" s="63">
        <f>'법정동(2017.12월말)'!AE18-'법정동(2017.6월말)'!AE18</f>
        <v>1</v>
      </c>
      <c r="AF15" s="63">
        <f>'법정동(2017.12월말)'!AF18-'법정동(2017.6월말)'!AF18</f>
        <v>0</v>
      </c>
      <c r="AG15" s="63">
        <f>'법정동(2017.12월말)'!AG18-'법정동(2017.6월말)'!AG18</f>
        <v>0</v>
      </c>
      <c r="AH15" s="63">
        <f>'법정동(2017.12월말)'!AH18-'법정동(2017.6월말)'!AH18</f>
        <v>0</v>
      </c>
      <c r="AI15" s="63">
        <f>'법정동(2017.12월말)'!AI18-'법정동(2017.6월말)'!AI18</f>
        <v>0</v>
      </c>
      <c r="AJ15" s="63">
        <f>'법정동(2017.12월말)'!AJ18-'법정동(2017.6월말)'!AJ18</f>
        <v>0</v>
      </c>
      <c r="AK15" s="63">
        <f>'법정동(2017.12월말)'!AK18-'법정동(2017.6월말)'!AK18</f>
        <v>0</v>
      </c>
      <c r="AL15" s="63">
        <f>'법정동(2017.12월말)'!AL18-'법정동(2017.6월말)'!AL18</f>
        <v>0</v>
      </c>
      <c r="AM15" s="63">
        <f>'법정동(2017.12월말)'!AM18-'법정동(2017.6월말)'!AM18</f>
        <v>0</v>
      </c>
      <c r="AN15" s="63">
        <f>'법정동(2017.12월말)'!AN18-'법정동(2017.6월말)'!AN18</f>
        <v>0</v>
      </c>
      <c r="AO15" s="63">
        <f>'법정동(2017.12월말)'!AO18-'법정동(2017.6월말)'!AO18</f>
        <v>0</v>
      </c>
      <c r="AP15" s="63">
        <f>'법정동(2017.12월말)'!AP18-'법정동(2017.6월말)'!AP18</f>
        <v>0</v>
      </c>
      <c r="AQ15" s="63">
        <f>'법정동(2017.12월말)'!AQ18-'법정동(2017.6월말)'!AQ18</f>
        <v>0</v>
      </c>
      <c r="AR15" s="63">
        <f>'법정동(2017.12월말)'!AR18-'법정동(2017.6월말)'!AR18</f>
        <v>1959</v>
      </c>
      <c r="AS15" s="63">
        <f>'법정동(2017.12월말)'!AS18-'법정동(2017.6월말)'!AS18</f>
        <v>2</v>
      </c>
      <c r="AT15" s="63">
        <f>'법정동(2017.12월말)'!AT18-'법정동(2017.6월말)'!AT18</f>
        <v>0</v>
      </c>
      <c r="AU15" s="63">
        <f>'법정동(2017.12월말)'!AU18-'법정동(2017.6월말)'!AU18</f>
        <v>0</v>
      </c>
      <c r="AV15" s="63">
        <f>'법정동(2017.12월말)'!AV18-'법정동(2017.6월말)'!AV18</f>
        <v>0</v>
      </c>
      <c r="AW15" s="63">
        <f>'법정동(2017.12월말)'!AW18-'법정동(2017.6월말)'!AW18</f>
        <v>0</v>
      </c>
      <c r="AX15" s="63">
        <f>'법정동(2017.12월말)'!AX18-'법정동(2017.6월말)'!AX18</f>
        <v>0</v>
      </c>
      <c r="AY15" s="63">
        <f>'법정동(2017.12월말)'!AY18-'법정동(2017.6월말)'!AY18</f>
        <v>0</v>
      </c>
      <c r="AZ15" s="63">
        <f>'법정동(2017.12월말)'!AZ18-'법정동(2017.6월말)'!AZ18</f>
        <v>0</v>
      </c>
      <c r="BA15" s="63">
        <f>'법정동(2017.12월말)'!BA18-'법정동(2017.6월말)'!BA18</f>
        <v>0</v>
      </c>
      <c r="BB15" s="63">
        <f>'법정동(2017.12월말)'!BB18-'법정동(2017.6월말)'!BB18</f>
        <v>0</v>
      </c>
      <c r="BC15" s="63">
        <f>'법정동(2017.12월말)'!BC18-'법정동(2017.6월말)'!BC18</f>
        <v>0</v>
      </c>
      <c r="BD15" s="63">
        <f>'법정동(2017.12월말)'!BD18-'법정동(2017.6월말)'!BD18</f>
        <v>0</v>
      </c>
      <c r="BE15" s="63">
        <f>'법정동(2017.12월말)'!BE18-'법정동(2017.6월말)'!BE18</f>
        <v>0</v>
      </c>
      <c r="BF15" s="63">
        <f>'법정동(2017.12월말)'!BF18-'법정동(2017.6월말)'!BF18</f>
        <v>-259</v>
      </c>
      <c r="BG15" s="64">
        <f>'법정동(2017.12월말)'!BG18-'법정동(2017.6월말)'!BG18</f>
        <v>-1</v>
      </c>
    </row>
    <row r="16" spans="1:59" s="20" customFormat="1" ht="20.25" customHeight="1">
      <c r="A16" s="67" t="s">
        <v>19</v>
      </c>
      <c r="B16" s="69">
        <f>'법정동(2017.12월말)'!B19-'법정동(2017.6월말)'!B19</f>
        <v>164</v>
      </c>
      <c r="C16" s="63">
        <f>'법정동(2017.12월말)'!C19-'법정동(2017.6월말)'!C19</f>
        <v>-2</v>
      </c>
      <c r="D16" s="63">
        <f>'법정동(2017.12월말)'!D19-'법정동(2017.6월말)'!D19</f>
        <v>0</v>
      </c>
      <c r="E16" s="63">
        <f>'법정동(2017.12월말)'!E19-'법정동(2017.6월말)'!E19</f>
        <v>0</v>
      </c>
      <c r="F16" s="63">
        <f>'법정동(2017.12월말)'!F19-'법정동(2017.6월말)'!F19</f>
        <v>0</v>
      </c>
      <c r="G16" s="63">
        <f>'법정동(2017.12월말)'!G19-'법정동(2017.6월말)'!G19</f>
        <v>0</v>
      </c>
      <c r="H16" s="63">
        <f>'법정동(2017.12월말)'!H19-'법정동(2017.6월말)'!H19</f>
        <v>0</v>
      </c>
      <c r="I16" s="63">
        <f>'법정동(2017.12월말)'!I19-'법정동(2017.6월말)'!I19</f>
        <v>0</v>
      </c>
      <c r="J16" s="63">
        <f>'법정동(2017.12월말)'!J19-'법정동(2017.6월말)'!J19</f>
        <v>0</v>
      </c>
      <c r="K16" s="63">
        <f>'법정동(2017.12월말)'!K19-'법정동(2017.6월말)'!K19</f>
        <v>0</v>
      </c>
      <c r="L16" s="63">
        <f>'법정동(2017.12월말)'!L19-'법정동(2017.6월말)'!L19</f>
        <v>0</v>
      </c>
      <c r="M16" s="63">
        <f>'법정동(2017.12월말)'!M19-'법정동(2017.6월말)'!M19</f>
        <v>0</v>
      </c>
      <c r="N16" s="63">
        <f>'법정동(2017.12월말)'!N19-'법정동(2017.6월말)'!N19</f>
        <v>0</v>
      </c>
      <c r="O16" s="63">
        <f>'법정동(2017.12월말)'!O19-'법정동(2017.6월말)'!O19</f>
        <v>0</v>
      </c>
      <c r="P16" s="63">
        <f>'법정동(2017.12월말)'!P19-'법정동(2017.6월말)'!P19</f>
        <v>0</v>
      </c>
      <c r="Q16" s="63">
        <f>'법정동(2017.12월말)'!Q19-'법정동(2017.6월말)'!Q19</f>
        <v>0</v>
      </c>
      <c r="R16" s="63">
        <f>'법정동(2017.12월말)'!R19-'법정동(2017.6월말)'!R19</f>
        <v>-119</v>
      </c>
      <c r="S16" s="63">
        <f>'법정동(2017.12월말)'!S19-'법정동(2017.6월말)'!S19</f>
        <v>-3</v>
      </c>
      <c r="T16" s="63">
        <f>'법정동(2017.12월말)'!T19-'법정동(2017.6월말)'!T19</f>
        <v>0</v>
      </c>
      <c r="U16" s="63">
        <f>'법정동(2017.12월말)'!U19-'법정동(2017.6월말)'!U19</f>
        <v>0</v>
      </c>
      <c r="V16" s="63">
        <f>'법정동(2017.12월말)'!V19-'법정동(2017.6월말)'!V19</f>
        <v>172</v>
      </c>
      <c r="W16" s="63">
        <f>'법정동(2017.12월말)'!W19-'법정동(2017.6월말)'!W19</f>
        <v>0</v>
      </c>
      <c r="X16" s="63">
        <f>'법정동(2017.12월말)'!X19-'법정동(2017.6월말)'!X19</f>
        <v>119</v>
      </c>
      <c r="Y16" s="63">
        <f>'법정동(2017.12월말)'!Y19-'법정동(2017.6월말)'!Y19</f>
        <v>1</v>
      </c>
      <c r="Z16" s="63">
        <f>'법정동(2017.12월말)'!Z19-'법정동(2017.6월말)'!Z19</f>
        <v>0</v>
      </c>
      <c r="AA16" s="63">
        <f>'법정동(2017.12월말)'!AA19-'법정동(2017.6월말)'!AA19</f>
        <v>0</v>
      </c>
      <c r="AB16" s="63">
        <f>'법정동(2017.12월말)'!AB19-'법정동(2017.6월말)'!AB19</f>
        <v>0</v>
      </c>
      <c r="AC16" s="63">
        <f>'법정동(2017.12월말)'!AC19-'법정동(2017.6월말)'!AC19</f>
        <v>0</v>
      </c>
      <c r="AD16" s="63">
        <f>'법정동(2017.12월말)'!AD19-'법정동(2017.6월말)'!AD19</f>
        <v>-8</v>
      </c>
      <c r="AE16" s="63">
        <f>'법정동(2017.12월말)'!AE19-'법정동(2017.6월말)'!AE19</f>
        <v>0</v>
      </c>
      <c r="AF16" s="63">
        <f>'법정동(2017.12월말)'!AF19-'법정동(2017.6월말)'!AF19</f>
        <v>0</v>
      </c>
      <c r="AG16" s="63">
        <f>'법정동(2017.12월말)'!AG19-'법정동(2017.6월말)'!AG19</f>
        <v>0</v>
      </c>
      <c r="AH16" s="63">
        <f>'법정동(2017.12월말)'!AH19-'법정동(2017.6월말)'!AH19</f>
        <v>0</v>
      </c>
      <c r="AI16" s="63">
        <f>'법정동(2017.12월말)'!AI19-'법정동(2017.6월말)'!AI19</f>
        <v>0</v>
      </c>
      <c r="AJ16" s="63">
        <f>'법정동(2017.12월말)'!AJ19-'법정동(2017.6월말)'!AJ19</f>
        <v>0</v>
      </c>
      <c r="AK16" s="63">
        <f>'법정동(2017.12월말)'!AK19-'법정동(2017.6월말)'!AK19</f>
        <v>0</v>
      </c>
      <c r="AL16" s="63">
        <f>'법정동(2017.12월말)'!AL19-'법정동(2017.6월말)'!AL19</f>
        <v>0</v>
      </c>
      <c r="AM16" s="63">
        <f>'법정동(2017.12월말)'!AM19-'법정동(2017.6월말)'!AM19</f>
        <v>0</v>
      </c>
      <c r="AN16" s="63">
        <f>'법정동(2017.12월말)'!AN19-'법정동(2017.6월말)'!AN19</f>
        <v>0</v>
      </c>
      <c r="AO16" s="63">
        <f>'법정동(2017.12월말)'!AO19-'법정동(2017.6월말)'!AO19</f>
        <v>0</v>
      </c>
      <c r="AP16" s="63">
        <f>'법정동(2017.12월말)'!AP19-'법정동(2017.6월말)'!AP19</f>
        <v>0</v>
      </c>
      <c r="AQ16" s="63">
        <f>'법정동(2017.12월말)'!AQ19-'법정동(2017.6월말)'!AQ19</f>
        <v>0</v>
      </c>
      <c r="AR16" s="63">
        <f>'법정동(2017.12월말)'!AR19-'법정동(2017.6월말)'!AR19</f>
        <v>0</v>
      </c>
      <c r="AS16" s="63">
        <f>'법정동(2017.12월말)'!AS19-'법정동(2017.6월말)'!AS19</f>
        <v>0</v>
      </c>
      <c r="AT16" s="63">
        <f>'법정동(2017.12월말)'!AT19-'법정동(2017.6월말)'!AT19</f>
        <v>0</v>
      </c>
      <c r="AU16" s="63">
        <f>'법정동(2017.12월말)'!AU19-'법정동(2017.6월말)'!AU19</f>
        <v>0</v>
      </c>
      <c r="AV16" s="63">
        <f>'법정동(2017.12월말)'!AV19-'법정동(2017.6월말)'!AV19</f>
        <v>0</v>
      </c>
      <c r="AW16" s="63">
        <f>'법정동(2017.12월말)'!AW19-'법정동(2017.6월말)'!AW19</f>
        <v>0</v>
      </c>
      <c r="AX16" s="63">
        <f>'법정동(2017.12월말)'!AX19-'법정동(2017.6월말)'!AX19</f>
        <v>0</v>
      </c>
      <c r="AY16" s="63">
        <f>'법정동(2017.12월말)'!AY19-'법정동(2017.6월말)'!AY19</f>
        <v>0</v>
      </c>
      <c r="AZ16" s="63">
        <f>'법정동(2017.12월말)'!AZ19-'법정동(2017.6월말)'!AZ19</f>
        <v>0</v>
      </c>
      <c r="BA16" s="63">
        <f>'법정동(2017.12월말)'!BA19-'법정동(2017.6월말)'!BA19</f>
        <v>0</v>
      </c>
      <c r="BB16" s="63">
        <f>'법정동(2017.12월말)'!BB19-'법정동(2017.6월말)'!BB19</f>
        <v>0</v>
      </c>
      <c r="BC16" s="63">
        <f>'법정동(2017.12월말)'!BC19-'법정동(2017.6월말)'!BC19</f>
        <v>0</v>
      </c>
      <c r="BD16" s="63">
        <f>'법정동(2017.12월말)'!BD19-'법정동(2017.6월말)'!BD19</f>
        <v>0</v>
      </c>
      <c r="BE16" s="63">
        <f>'법정동(2017.12월말)'!BE19-'법정동(2017.6월말)'!BE19</f>
        <v>0</v>
      </c>
      <c r="BF16" s="63">
        <f>'법정동(2017.12월말)'!BF19-'법정동(2017.6월말)'!BF19</f>
        <v>0</v>
      </c>
      <c r="BG16" s="64">
        <f>'법정동(2017.12월말)'!BG19-'법정동(2017.6월말)'!BG19</f>
        <v>0</v>
      </c>
    </row>
    <row r="17" spans="1:59" s="20" customFormat="1" ht="20.25" customHeight="1">
      <c r="A17" s="67" t="s">
        <v>20</v>
      </c>
      <c r="B17" s="69">
        <f>'법정동(2017.12월말)'!B20-'법정동(2017.6월말)'!B20</f>
        <v>35</v>
      </c>
      <c r="C17" s="63">
        <f>'법정동(2017.12월말)'!C20-'법정동(2017.6월말)'!C20</f>
        <v>0</v>
      </c>
      <c r="D17" s="63">
        <f>'법정동(2017.12월말)'!D20-'법정동(2017.6월말)'!D20</f>
        <v>35</v>
      </c>
      <c r="E17" s="63">
        <f>'법정동(2017.12월말)'!E20-'법정동(2017.6월말)'!E20</f>
        <v>0</v>
      </c>
      <c r="F17" s="63">
        <f>'법정동(2017.12월말)'!F20-'법정동(2017.6월말)'!F20</f>
        <v>0</v>
      </c>
      <c r="G17" s="63">
        <f>'법정동(2017.12월말)'!G20-'법정동(2017.6월말)'!G20</f>
        <v>0</v>
      </c>
      <c r="H17" s="63">
        <f>'법정동(2017.12월말)'!H20-'법정동(2017.6월말)'!H20</f>
        <v>0</v>
      </c>
      <c r="I17" s="63">
        <f>'법정동(2017.12월말)'!I20-'법정동(2017.6월말)'!I20</f>
        <v>0</v>
      </c>
      <c r="J17" s="63">
        <f>'법정동(2017.12월말)'!J20-'법정동(2017.6월말)'!J20</f>
        <v>0</v>
      </c>
      <c r="K17" s="63">
        <f>'법정동(2017.12월말)'!K20-'법정동(2017.6월말)'!K20</f>
        <v>0</v>
      </c>
      <c r="L17" s="63">
        <f>'법정동(2017.12월말)'!L20-'법정동(2017.6월말)'!L20</f>
        <v>0</v>
      </c>
      <c r="M17" s="63">
        <f>'법정동(2017.12월말)'!M20-'법정동(2017.6월말)'!M20</f>
        <v>0</v>
      </c>
      <c r="N17" s="63">
        <f>'법정동(2017.12월말)'!N20-'법정동(2017.6월말)'!N20</f>
        <v>0</v>
      </c>
      <c r="O17" s="63">
        <f>'법정동(2017.12월말)'!O20-'법정동(2017.6월말)'!O20</f>
        <v>0</v>
      </c>
      <c r="P17" s="63">
        <f>'법정동(2017.12월말)'!P20-'법정동(2017.6월말)'!P20</f>
        <v>0</v>
      </c>
      <c r="Q17" s="63">
        <f>'법정동(2017.12월말)'!Q20-'법정동(2017.6월말)'!Q20</f>
        <v>0</v>
      </c>
      <c r="R17" s="63">
        <f>'법정동(2017.12월말)'!R20-'법정동(2017.6월말)'!R20</f>
        <v>214</v>
      </c>
      <c r="S17" s="63">
        <f>'법정동(2017.12월말)'!S20-'법정동(2017.6월말)'!S20</f>
        <v>1</v>
      </c>
      <c r="T17" s="63">
        <f>'법정동(2017.12월말)'!T20-'법정동(2017.6월말)'!T20</f>
        <v>0</v>
      </c>
      <c r="U17" s="63">
        <f>'법정동(2017.12월말)'!U20-'법정동(2017.6월말)'!U20</f>
        <v>0</v>
      </c>
      <c r="V17" s="63">
        <f>'법정동(2017.12월말)'!V20-'법정동(2017.6월말)'!V20</f>
        <v>0</v>
      </c>
      <c r="W17" s="63">
        <f>'법정동(2017.12월말)'!W20-'법정동(2017.6월말)'!W20</f>
        <v>0</v>
      </c>
      <c r="X17" s="63">
        <f>'법정동(2017.12월말)'!X20-'법정동(2017.6월말)'!X20</f>
        <v>0</v>
      </c>
      <c r="Y17" s="63">
        <f>'법정동(2017.12월말)'!Y20-'법정동(2017.6월말)'!Y20</f>
        <v>0</v>
      </c>
      <c r="Z17" s="63">
        <f>'법정동(2017.12월말)'!Z20-'법정동(2017.6월말)'!Z20</f>
        <v>0</v>
      </c>
      <c r="AA17" s="63">
        <f>'법정동(2017.12월말)'!AA20-'법정동(2017.6월말)'!AA20</f>
        <v>0</v>
      </c>
      <c r="AB17" s="63">
        <f>'법정동(2017.12월말)'!AB20-'법정동(2017.6월말)'!AB20</f>
        <v>0</v>
      </c>
      <c r="AC17" s="63">
        <f>'법정동(2017.12월말)'!AC20-'법정동(2017.6월말)'!AC20</f>
        <v>0</v>
      </c>
      <c r="AD17" s="63">
        <f>'법정동(2017.12월말)'!AD20-'법정동(2017.6월말)'!AD20</f>
        <v>2</v>
      </c>
      <c r="AE17" s="63">
        <f>'법정동(2017.12월말)'!AE20-'법정동(2017.6월말)'!AE20</f>
        <v>1</v>
      </c>
      <c r="AF17" s="63">
        <f>'법정동(2017.12월말)'!AF20-'법정동(2017.6월말)'!AF20</f>
        <v>0</v>
      </c>
      <c r="AG17" s="63">
        <f>'법정동(2017.12월말)'!AG20-'법정동(2017.6월말)'!AG20</f>
        <v>0</v>
      </c>
      <c r="AH17" s="63">
        <f>'법정동(2017.12월말)'!AH20-'법정동(2017.6월말)'!AH20</f>
        <v>0</v>
      </c>
      <c r="AI17" s="63">
        <f>'법정동(2017.12월말)'!AI20-'법정동(2017.6월말)'!AI20</f>
        <v>0</v>
      </c>
      <c r="AJ17" s="63">
        <f>'법정동(2017.12월말)'!AJ20-'법정동(2017.6월말)'!AJ20</f>
        <v>0</v>
      </c>
      <c r="AK17" s="63">
        <f>'법정동(2017.12월말)'!AK20-'법정동(2017.6월말)'!AK20</f>
        <v>0</v>
      </c>
      <c r="AL17" s="63">
        <f>'법정동(2017.12월말)'!AL20-'법정동(2017.6월말)'!AL20</f>
        <v>0</v>
      </c>
      <c r="AM17" s="63">
        <f>'법정동(2017.12월말)'!AM20-'법정동(2017.6월말)'!AM20</f>
        <v>0</v>
      </c>
      <c r="AN17" s="63">
        <f>'법정동(2017.12월말)'!AN20-'법정동(2017.6월말)'!AN20</f>
        <v>0</v>
      </c>
      <c r="AO17" s="63">
        <f>'법정동(2017.12월말)'!AO20-'법정동(2017.6월말)'!AO20</f>
        <v>0</v>
      </c>
      <c r="AP17" s="63">
        <f>'법정동(2017.12월말)'!AP20-'법정동(2017.6월말)'!AP20</f>
        <v>0</v>
      </c>
      <c r="AQ17" s="63">
        <f>'법정동(2017.12월말)'!AQ20-'법정동(2017.6월말)'!AQ20</f>
        <v>0</v>
      </c>
      <c r="AR17" s="63">
        <f>'법정동(2017.12월말)'!AR20-'법정동(2017.6월말)'!AR20</f>
        <v>0</v>
      </c>
      <c r="AS17" s="63">
        <f>'법정동(2017.12월말)'!AS20-'법정동(2017.6월말)'!AS20</f>
        <v>0</v>
      </c>
      <c r="AT17" s="63">
        <f>'법정동(2017.12월말)'!AT20-'법정동(2017.6월말)'!AT20</f>
        <v>0</v>
      </c>
      <c r="AU17" s="63">
        <f>'법정동(2017.12월말)'!AU20-'법정동(2017.6월말)'!AU20</f>
        <v>0</v>
      </c>
      <c r="AV17" s="63">
        <f>'법정동(2017.12월말)'!AV20-'법정동(2017.6월말)'!AV20</f>
        <v>0</v>
      </c>
      <c r="AW17" s="63">
        <f>'법정동(2017.12월말)'!AW20-'법정동(2017.6월말)'!AW20</f>
        <v>0</v>
      </c>
      <c r="AX17" s="63">
        <f>'법정동(2017.12월말)'!AX20-'법정동(2017.6월말)'!AX20</f>
        <v>0</v>
      </c>
      <c r="AY17" s="63">
        <f>'법정동(2017.12월말)'!AY20-'법정동(2017.6월말)'!AY20</f>
        <v>0</v>
      </c>
      <c r="AZ17" s="63">
        <f>'법정동(2017.12월말)'!AZ20-'법정동(2017.6월말)'!AZ20</f>
        <v>0</v>
      </c>
      <c r="BA17" s="63">
        <f>'법정동(2017.12월말)'!BA20-'법정동(2017.6월말)'!BA20</f>
        <v>0</v>
      </c>
      <c r="BB17" s="63">
        <f>'법정동(2017.12월말)'!BB20-'법정동(2017.6월말)'!BB20</f>
        <v>0</v>
      </c>
      <c r="BC17" s="63">
        <f>'법정동(2017.12월말)'!BC20-'법정동(2017.6월말)'!BC20</f>
        <v>0</v>
      </c>
      <c r="BD17" s="63">
        <f>'법정동(2017.12월말)'!BD20-'법정동(2017.6월말)'!BD20</f>
        <v>0</v>
      </c>
      <c r="BE17" s="63">
        <f>'법정동(2017.12월말)'!BE20-'법정동(2017.6월말)'!BE20</f>
        <v>0</v>
      </c>
      <c r="BF17" s="63">
        <f>'법정동(2017.12월말)'!BF20-'법정동(2017.6월말)'!BF20</f>
        <v>-216</v>
      </c>
      <c r="BG17" s="64">
        <f>'법정동(2017.12월말)'!BG20-'법정동(2017.6월말)'!BG20</f>
        <v>-2</v>
      </c>
    </row>
    <row r="18" spans="1:59" s="20" customFormat="1" ht="20.25" customHeight="1">
      <c r="A18" s="67" t="s">
        <v>21</v>
      </c>
      <c r="B18" s="69">
        <f>'법정동(2017.12월말)'!B21-'법정동(2017.6월말)'!B21</f>
        <v>38</v>
      </c>
      <c r="C18" s="63">
        <f>'법정동(2017.12월말)'!C21-'법정동(2017.6월말)'!C21</f>
        <v>-4</v>
      </c>
      <c r="D18" s="63">
        <f>'법정동(2017.12월말)'!D21-'법정동(2017.6월말)'!D21</f>
        <v>0</v>
      </c>
      <c r="E18" s="63">
        <f>'법정동(2017.12월말)'!E21-'법정동(2017.6월말)'!E21</f>
        <v>-2</v>
      </c>
      <c r="F18" s="63">
        <f>'법정동(2017.12월말)'!F21-'법정동(2017.6월말)'!F21</f>
        <v>0</v>
      </c>
      <c r="G18" s="63">
        <f>'법정동(2017.12월말)'!G21-'법정동(2017.6월말)'!G21</f>
        <v>-5</v>
      </c>
      <c r="H18" s="63">
        <f>'법정동(2017.12월말)'!H21-'법정동(2017.6월말)'!H21</f>
        <v>0</v>
      </c>
      <c r="I18" s="63">
        <f>'법정동(2017.12월말)'!I21-'법정동(2017.6월말)'!I21</f>
        <v>0</v>
      </c>
      <c r="J18" s="63">
        <f>'법정동(2017.12월말)'!J21-'법정동(2017.6월말)'!J21</f>
        <v>0</v>
      </c>
      <c r="K18" s="63">
        <f>'법정동(2017.12월말)'!K21-'법정동(2017.6월말)'!K21</f>
        <v>0</v>
      </c>
      <c r="L18" s="63">
        <f>'법정동(2017.12월말)'!L21-'법정동(2017.6월말)'!L21</f>
        <v>0</v>
      </c>
      <c r="M18" s="63">
        <f>'법정동(2017.12월말)'!M21-'법정동(2017.6월말)'!M21</f>
        <v>0</v>
      </c>
      <c r="N18" s="63">
        <f>'법정동(2017.12월말)'!N21-'법정동(2017.6월말)'!N21</f>
        <v>0</v>
      </c>
      <c r="O18" s="63">
        <f>'법정동(2017.12월말)'!O21-'법정동(2017.6월말)'!O21</f>
        <v>0</v>
      </c>
      <c r="P18" s="63">
        <f>'법정동(2017.12월말)'!P21-'법정동(2017.6월말)'!P21</f>
        <v>0</v>
      </c>
      <c r="Q18" s="63">
        <f>'법정동(2017.12월말)'!Q21-'법정동(2017.6월말)'!Q21</f>
        <v>0</v>
      </c>
      <c r="R18" s="63">
        <f>'법정동(2017.12월말)'!R21-'법정동(2017.6월말)'!R21</f>
        <v>28</v>
      </c>
      <c r="S18" s="63">
        <f>'법정동(2017.12월말)'!S21-'법정동(2017.6월말)'!S21</f>
        <v>-1</v>
      </c>
      <c r="T18" s="63">
        <f>'법정동(2017.12월말)'!T21-'법정동(2017.6월말)'!T21</f>
        <v>0</v>
      </c>
      <c r="U18" s="63">
        <f>'법정동(2017.12월말)'!U21-'법정동(2017.6월말)'!U21</f>
        <v>0</v>
      </c>
      <c r="V18" s="63">
        <f>'법정동(2017.12월말)'!V21-'법정동(2017.6월말)'!V21</f>
        <v>0</v>
      </c>
      <c r="W18" s="63">
        <f>'법정동(2017.12월말)'!W21-'법정동(2017.6월말)'!W21</f>
        <v>0</v>
      </c>
      <c r="X18" s="63">
        <f>'법정동(2017.12월말)'!X21-'법정동(2017.6월말)'!X21</f>
        <v>0</v>
      </c>
      <c r="Y18" s="63">
        <f>'법정동(2017.12월말)'!Y21-'법정동(2017.6월말)'!Y21</f>
        <v>0</v>
      </c>
      <c r="Z18" s="63">
        <f>'법정동(2017.12월말)'!Z21-'법정동(2017.6월말)'!Z21</f>
        <v>0</v>
      </c>
      <c r="AA18" s="63">
        <f>'법정동(2017.12월말)'!AA21-'법정동(2017.6월말)'!AA21</f>
        <v>0</v>
      </c>
      <c r="AB18" s="63">
        <f>'법정동(2017.12월말)'!AB21-'법정동(2017.6월말)'!AB21</f>
        <v>0</v>
      </c>
      <c r="AC18" s="63">
        <f>'법정동(2017.12월말)'!AC21-'법정동(2017.6월말)'!AC21</f>
        <v>0</v>
      </c>
      <c r="AD18" s="63">
        <f>'법정동(2017.12월말)'!AD21-'법정동(2017.6월말)'!AD21</f>
        <v>-130</v>
      </c>
      <c r="AE18" s="63">
        <f>'법정동(2017.12월말)'!AE21-'법정동(2017.6월말)'!AE21</f>
        <v>0</v>
      </c>
      <c r="AF18" s="63">
        <f>'법정동(2017.12월말)'!AF21-'법정동(2017.6월말)'!AF21</f>
        <v>0</v>
      </c>
      <c r="AG18" s="63">
        <f>'법정동(2017.12월말)'!AG21-'법정동(2017.6월말)'!AG21</f>
        <v>0</v>
      </c>
      <c r="AH18" s="63">
        <f>'법정동(2017.12월말)'!AH21-'법정동(2017.6월말)'!AH21</f>
        <v>0</v>
      </c>
      <c r="AI18" s="63">
        <f>'법정동(2017.12월말)'!AI21-'법정동(2017.6월말)'!AI21</f>
        <v>0</v>
      </c>
      <c r="AJ18" s="63">
        <f>'법정동(2017.12월말)'!AJ21-'법정동(2017.6월말)'!AJ21</f>
        <v>0</v>
      </c>
      <c r="AK18" s="63">
        <f>'법정동(2017.12월말)'!AK21-'법정동(2017.6월말)'!AK21</f>
        <v>0</v>
      </c>
      <c r="AL18" s="63">
        <f>'법정동(2017.12월말)'!AL21-'법정동(2017.6월말)'!AL21</f>
        <v>0</v>
      </c>
      <c r="AM18" s="63">
        <f>'법정동(2017.12월말)'!AM21-'법정동(2017.6월말)'!AM21</f>
        <v>2</v>
      </c>
      <c r="AN18" s="63">
        <f>'법정동(2017.12월말)'!AN21-'법정동(2017.6월말)'!AN21</f>
        <v>0</v>
      </c>
      <c r="AO18" s="63">
        <f>'법정동(2017.12월말)'!AO21-'법정동(2017.6월말)'!AO21</f>
        <v>0</v>
      </c>
      <c r="AP18" s="63">
        <f>'법정동(2017.12월말)'!AP21-'법정동(2017.6월말)'!AP21</f>
        <v>0</v>
      </c>
      <c r="AQ18" s="63">
        <f>'법정동(2017.12월말)'!AQ21-'법정동(2017.6월말)'!AQ21</f>
        <v>0</v>
      </c>
      <c r="AR18" s="63">
        <f>'법정동(2017.12월말)'!AR21-'법정동(2017.6월말)'!AR21</f>
        <v>0</v>
      </c>
      <c r="AS18" s="63">
        <f>'법정동(2017.12월말)'!AS21-'법정동(2017.6월말)'!AS21</f>
        <v>0</v>
      </c>
      <c r="AT18" s="63">
        <f>'법정동(2017.12월말)'!AT21-'법정동(2017.6월말)'!AT21</f>
        <v>0</v>
      </c>
      <c r="AU18" s="63">
        <f>'법정동(2017.12월말)'!AU21-'법정동(2017.6월말)'!AU21</f>
        <v>0</v>
      </c>
      <c r="AV18" s="63">
        <f>'법정동(2017.12월말)'!AV21-'법정동(2017.6월말)'!AV21</f>
        <v>0</v>
      </c>
      <c r="AW18" s="63">
        <f>'법정동(2017.12월말)'!AW21-'법정동(2017.6월말)'!AW21</f>
        <v>0</v>
      </c>
      <c r="AX18" s="63">
        <f>'법정동(2017.12월말)'!AX21-'법정동(2017.6월말)'!AX21</f>
        <v>0</v>
      </c>
      <c r="AY18" s="63">
        <f>'법정동(2017.12월말)'!AY21-'법정동(2017.6월말)'!AY21</f>
        <v>0</v>
      </c>
      <c r="AZ18" s="63">
        <f>'법정동(2017.12월말)'!AZ21-'법정동(2017.6월말)'!AZ21</f>
        <v>0</v>
      </c>
      <c r="BA18" s="63">
        <f>'법정동(2017.12월말)'!BA21-'법정동(2017.6월말)'!BA21</f>
        <v>0</v>
      </c>
      <c r="BB18" s="63">
        <f>'법정동(2017.12월말)'!BB21-'법정동(2017.6월말)'!BB21</f>
        <v>0</v>
      </c>
      <c r="BC18" s="63">
        <f>'법정동(2017.12월말)'!BC21-'법정동(2017.6월말)'!BC21</f>
        <v>0</v>
      </c>
      <c r="BD18" s="63">
        <f>'법정동(2017.12월말)'!BD21-'법정동(2017.6월말)'!BD21</f>
        <v>0</v>
      </c>
      <c r="BE18" s="63">
        <f>'법정동(2017.12월말)'!BE21-'법정동(2017.6월말)'!BE21</f>
        <v>0</v>
      </c>
      <c r="BF18" s="63">
        <f>'법정동(2017.12월말)'!BF21-'법정동(2017.6월말)'!BF21</f>
        <v>140</v>
      </c>
      <c r="BG18" s="64">
        <f>'법정동(2017.12월말)'!BG21-'법정동(2017.6월말)'!BG21</f>
        <v>2</v>
      </c>
    </row>
    <row r="19" spans="1:59" s="20" customFormat="1" ht="20.25" customHeight="1">
      <c r="A19" s="67" t="s">
        <v>22</v>
      </c>
      <c r="B19" s="69">
        <f>'법정동(2017.12월말)'!B22-'법정동(2017.6월말)'!B22</f>
        <v>0</v>
      </c>
      <c r="C19" s="63">
        <f>'법정동(2017.12월말)'!C22-'법정동(2017.6월말)'!C22</f>
        <v>-4</v>
      </c>
      <c r="D19" s="63">
        <f>'법정동(2017.12월말)'!D22-'법정동(2017.6월말)'!D22</f>
        <v>0</v>
      </c>
      <c r="E19" s="63">
        <f>'법정동(2017.12월말)'!E22-'법정동(2017.6월말)'!E22</f>
        <v>0</v>
      </c>
      <c r="F19" s="63">
        <f>'법정동(2017.12월말)'!F22-'법정동(2017.6월말)'!F22</f>
        <v>0</v>
      </c>
      <c r="G19" s="63">
        <f>'법정동(2017.12월말)'!G22-'법정동(2017.6월말)'!G22</f>
        <v>0</v>
      </c>
      <c r="H19" s="63">
        <f>'법정동(2017.12월말)'!H22-'법정동(2017.6월말)'!H22</f>
        <v>0</v>
      </c>
      <c r="I19" s="63">
        <f>'법정동(2017.12월말)'!I22-'법정동(2017.6월말)'!I22</f>
        <v>0</v>
      </c>
      <c r="J19" s="63">
        <f>'법정동(2017.12월말)'!J22-'법정동(2017.6월말)'!J22</f>
        <v>0</v>
      </c>
      <c r="K19" s="63">
        <f>'법정동(2017.12월말)'!K22-'법정동(2017.6월말)'!K22</f>
        <v>0</v>
      </c>
      <c r="L19" s="63">
        <f>'법정동(2017.12월말)'!L22-'법정동(2017.6월말)'!L22</f>
        <v>0</v>
      </c>
      <c r="M19" s="63">
        <f>'법정동(2017.12월말)'!M22-'법정동(2017.6월말)'!M22</f>
        <v>0</v>
      </c>
      <c r="N19" s="63">
        <f>'법정동(2017.12월말)'!N22-'법정동(2017.6월말)'!N22</f>
        <v>0</v>
      </c>
      <c r="O19" s="63">
        <f>'법정동(2017.12월말)'!O22-'법정동(2017.6월말)'!O22</f>
        <v>0</v>
      </c>
      <c r="P19" s="63">
        <f>'법정동(2017.12월말)'!P22-'법정동(2017.6월말)'!P22</f>
        <v>0</v>
      </c>
      <c r="Q19" s="63">
        <f>'법정동(2017.12월말)'!Q22-'법정동(2017.6월말)'!Q22</f>
        <v>0</v>
      </c>
      <c r="R19" s="63">
        <f>'법정동(2017.12월말)'!R22-'법정동(2017.6월말)'!R22</f>
        <v>-57</v>
      </c>
      <c r="S19" s="63">
        <f>'법정동(2017.12월말)'!S22-'법정동(2017.6월말)'!S22</f>
        <v>-6</v>
      </c>
      <c r="T19" s="63">
        <f>'법정동(2017.12월말)'!T22-'법정동(2017.6월말)'!T22</f>
        <v>0</v>
      </c>
      <c r="U19" s="63">
        <f>'법정동(2017.12월말)'!U22-'법정동(2017.6월말)'!U22</f>
        <v>0</v>
      </c>
      <c r="V19" s="63">
        <f>'법정동(2017.12월말)'!V22-'법정동(2017.6월말)'!V22</f>
        <v>0</v>
      </c>
      <c r="W19" s="63">
        <f>'법정동(2017.12월말)'!W22-'법정동(2017.6월말)'!W22</f>
        <v>0</v>
      </c>
      <c r="X19" s="63">
        <f>'법정동(2017.12월말)'!X22-'법정동(2017.6월말)'!X22</f>
        <v>67</v>
      </c>
      <c r="Y19" s="63">
        <f>'법정동(2017.12월말)'!Y22-'법정동(2017.6월말)'!Y22</f>
        <v>1</v>
      </c>
      <c r="Z19" s="63">
        <f>'법정동(2017.12월말)'!Z22-'법정동(2017.6월말)'!Z22</f>
        <v>0</v>
      </c>
      <c r="AA19" s="63">
        <f>'법정동(2017.12월말)'!AA22-'법정동(2017.6월말)'!AA22</f>
        <v>0</v>
      </c>
      <c r="AB19" s="63">
        <f>'법정동(2017.12월말)'!AB22-'법정동(2017.6월말)'!AB22</f>
        <v>0</v>
      </c>
      <c r="AC19" s="63">
        <f>'법정동(2017.12월말)'!AC22-'법정동(2017.6월말)'!AC22</f>
        <v>0</v>
      </c>
      <c r="AD19" s="63">
        <f>'법정동(2017.12월말)'!AD22-'법정동(2017.6월말)'!AD22</f>
        <v>-10</v>
      </c>
      <c r="AE19" s="63">
        <f>'법정동(2017.12월말)'!AE22-'법정동(2017.6월말)'!AE22</f>
        <v>0</v>
      </c>
      <c r="AF19" s="63">
        <f>'법정동(2017.12월말)'!AF22-'법정동(2017.6월말)'!AF22</f>
        <v>0</v>
      </c>
      <c r="AG19" s="63">
        <f>'법정동(2017.12월말)'!AG22-'법정동(2017.6월말)'!AG22</f>
        <v>0</v>
      </c>
      <c r="AH19" s="63">
        <f>'법정동(2017.12월말)'!AH22-'법정동(2017.6월말)'!AH22</f>
        <v>0</v>
      </c>
      <c r="AI19" s="63">
        <f>'법정동(2017.12월말)'!AI22-'법정동(2017.6월말)'!AI22</f>
        <v>0</v>
      </c>
      <c r="AJ19" s="63">
        <f>'법정동(2017.12월말)'!AJ22-'법정동(2017.6월말)'!AJ22</f>
        <v>0</v>
      </c>
      <c r="AK19" s="63">
        <f>'법정동(2017.12월말)'!AK22-'법정동(2017.6월말)'!AK22</f>
        <v>0</v>
      </c>
      <c r="AL19" s="63">
        <f>'법정동(2017.12월말)'!AL22-'법정동(2017.6월말)'!AL22</f>
        <v>0</v>
      </c>
      <c r="AM19" s="63">
        <f>'법정동(2017.12월말)'!AM22-'법정동(2017.6월말)'!AM22</f>
        <v>0</v>
      </c>
      <c r="AN19" s="63">
        <f>'법정동(2017.12월말)'!AN22-'법정동(2017.6월말)'!AN22</f>
        <v>0</v>
      </c>
      <c r="AO19" s="63">
        <f>'법정동(2017.12월말)'!AO22-'법정동(2017.6월말)'!AO22</f>
        <v>0</v>
      </c>
      <c r="AP19" s="63">
        <f>'법정동(2017.12월말)'!AP22-'법정동(2017.6월말)'!AP22</f>
        <v>0</v>
      </c>
      <c r="AQ19" s="63">
        <f>'법정동(2017.12월말)'!AQ22-'법정동(2017.6월말)'!AQ22</f>
        <v>0</v>
      </c>
      <c r="AR19" s="63">
        <f>'법정동(2017.12월말)'!AR22-'법정동(2017.6월말)'!AR22</f>
        <v>0</v>
      </c>
      <c r="AS19" s="63">
        <f>'법정동(2017.12월말)'!AS22-'법정동(2017.6월말)'!AS22</f>
        <v>0</v>
      </c>
      <c r="AT19" s="63">
        <f>'법정동(2017.12월말)'!AT22-'법정동(2017.6월말)'!AT22</f>
        <v>0</v>
      </c>
      <c r="AU19" s="63">
        <f>'법정동(2017.12월말)'!AU22-'법정동(2017.6월말)'!AU22</f>
        <v>0</v>
      </c>
      <c r="AV19" s="63">
        <f>'법정동(2017.12월말)'!AV22-'법정동(2017.6월말)'!AV22</f>
        <v>0</v>
      </c>
      <c r="AW19" s="63">
        <f>'법정동(2017.12월말)'!AW22-'법정동(2017.6월말)'!AW22</f>
        <v>0</v>
      </c>
      <c r="AX19" s="63">
        <f>'법정동(2017.12월말)'!AX22-'법정동(2017.6월말)'!AX22</f>
        <v>0</v>
      </c>
      <c r="AY19" s="63">
        <f>'법정동(2017.12월말)'!AY22-'법정동(2017.6월말)'!AY22</f>
        <v>0</v>
      </c>
      <c r="AZ19" s="63">
        <f>'법정동(2017.12월말)'!AZ22-'법정동(2017.6월말)'!AZ22</f>
        <v>0</v>
      </c>
      <c r="BA19" s="63">
        <f>'법정동(2017.12월말)'!BA22-'법정동(2017.6월말)'!BA22</f>
        <v>0</v>
      </c>
      <c r="BB19" s="63">
        <f>'법정동(2017.12월말)'!BB22-'법정동(2017.6월말)'!BB22</f>
        <v>0</v>
      </c>
      <c r="BC19" s="63">
        <f>'법정동(2017.12월말)'!BC22-'법정동(2017.6월말)'!BC22</f>
        <v>0</v>
      </c>
      <c r="BD19" s="63">
        <f>'법정동(2017.12월말)'!BD22-'법정동(2017.6월말)'!BD22</f>
        <v>0</v>
      </c>
      <c r="BE19" s="63">
        <f>'법정동(2017.12월말)'!BE22-'법정동(2017.6월말)'!BE22</f>
        <v>0</v>
      </c>
      <c r="BF19" s="63">
        <f>'법정동(2017.12월말)'!BF22-'법정동(2017.6월말)'!BF22</f>
        <v>0</v>
      </c>
      <c r="BG19" s="64">
        <f>'법정동(2017.12월말)'!BG22-'법정동(2017.6월말)'!BG22</f>
        <v>1</v>
      </c>
    </row>
    <row r="20" spans="1:59" s="20" customFormat="1" ht="20.25" customHeight="1">
      <c r="A20" s="67" t="s">
        <v>23</v>
      </c>
      <c r="B20" s="69">
        <f>'법정동(2017.12월말)'!B23-'법정동(2017.6월말)'!B23</f>
        <v>115</v>
      </c>
      <c r="C20" s="63">
        <f>'법정동(2017.12월말)'!C23-'법정동(2017.6월말)'!C23</f>
        <v>18</v>
      </c>
      <c r="D20" s="63">
        <f>'법정동(2017.12월말)'!D23-'법정동(2017.6월말)'!D23</f>
        <v>0</v>
      </c>
      <c r="E20" s="63">
        <f>'법정동(2017.12월말)'!E23-'법정동(2017.6월말)'!E23</f>
        <v>11</v>
      </c>
      <c r="F20" s="63">
        <f>'법정동(2017.12월말)'!F23-'법정동(2017.6월말)'!F23</f>
        <v>-229</v>
      </c>
      <c r="G20" s="63">
        <f>'법정동(2017.12월말)'!G23-'법정동(2017.6월말)'!G23</f>
        <v>-2</v>
      </c>
      <c r="H20" s="63">
        <f>'법정동(2017.12월말)'!H23-'법정동(2017.6월말)'!H23</f>
        <v>0</v>
      </c>
      <c r="I20" s="63">
        <f>'법정동(2017.12월말)'!I23-'법정동(2017.6월말)'!I23</f>
        <v>0</v>
      </c>
      <c r="J20" s="63">
        <f>'법정동(2017.12월말)'!J23-'법정동(2017.6월말)'!J23</f>
        <v>0</v>
      </c>
      <c r="K20" s="63">
        <f>'법정동(2017.12월말)'!K23-'법정동(2017.6월말)'!K23</f>
        <v>0</v>
      </c>
      <c r="L20" s="63">
        <f>'법정동(2017.12월말)'!L23-'법정동(2017.6월말)'!L23</f>
        <v>0</v>
      </c>
      <c r="M20" s="63">
        <f>'법정동(2017.12월말)'!M23-'법정동(2017.6월말)'!M23</f>
        <v>0</v>
      </c>
      <c r="N20" s="63">
        <f>'법정동(2017.12월말)'!N23-'법정동(2017.6월말)'!N23</f>
        <v>0</v>
      </c>
      <c r="O20" s="63">
        <f>'법정동(2017.12월말)'!O23-'법정동(2017.6월말)'!O23</f>
        <v>0</v>
      </c>
      <c r="P20" s="63">
        <f>'법정동(2017.12월말)'!P23-'법정동(2017.6월말)'!P23</f>
        <v>0</v>
      </c>
      <c r="Q20" s="63">
        <f>'법정동(2017.12월말)'!Q23-'법정동(2017.6월말)'!Q23</f>
        <v>0</v>
      </c>
      <c r="R20" s="63">
        <f>'법정동(2017.12월말)'!R23-'법정동(2017.6월말)'!R23</f>
        <v>-127</v>
      </c>
      <c r="S20" s="63">
        <f>'법정동(2017.12월말)'!S23-'법정동(2017.6월말)'!S23</f>
        <v>2</v>
      </c>
      <c r="T20" s="63">
        <f>'법정동(2017.12월말)'!T23-'법정동(2017.6월말)'!T23</f>
        <v>0</v>
      </c>
      <c r="U20" s="63">
        <f>'법정동(2017.12월말)'!U23-'법정동(2017.6월말)'!U23</f>
        <v>0</v>
      </c>
      <c r="V20" s="63">
        <f>'법정동(2017.12월말)'!V23-'법정동(2017.6월말)'!V23</f>
        <v>188</v>
      </c>
      <c r="W20" s="63">
        <f>'법정동(2017.12월말)'!W23-'법정동(2017.6월말)'!W23</f>
        <v>0</v>
      </c>
      <c r="X20" s="63">
        <f>'법정동(2017.12월말)'!X23-'법정동(2017.6월말)'!X23</f>
        <v>0</v>
      </c>
      <c r="Y20" s="63">
        <f>'법정동(2017.12월말)'!Y23-'법정동(2017.6월말)'!Y23</f>
        <v>0</v>
      </c>
      <c r="Z20" s="63">
        <f>'법정동(2017.12월말)'!Z23-'법정동(2017.6월말)'!Z23</f>
        <v>0</v>
      </c>
      <c r="AA20" s="63">
        <f>'법정동(2017.12월말)'!AA23-'법정동(2017.6월말)'!AA23</f>
        <v>0</v>
      </c>
      <c r="AB20" s="63">
        <f>'법정동(2017.12월말)'!AB23-'법정동(2017.6월말)'!AB23</f>
        <v>0</v>
      </c>
      <c r="AC20" s="63">
        <f>'법정동(2017.12월말)'!AC23-'법정동(2017.6월말)'!AC23</f>
        <v>0</v>
      </c>
      <c r="AD20" s="63">
        <f>'법정동(2017.12월말)'!AD23-'법정동(2017.6월말)'!AD23</f>
        <v>-73</v>
      </c>
      <c r="AE20" s="63">
        <f>'법정동(2017.12월말)'!AE23-'법정동(2017.6월말)'!AE23</f>
        <v>4</v>
      </c>
      <c r="AF20" s="63">
        <f>'법정동(2017.12월말)'!AF23-'법정동(2017.6월말)'!AF23</f>
        <v>0</v>
      </c>
      <c r="AG20" s="63">
        <f>'법정동(2017.12월말)'!AG23-'법정동(2017.6월말)'!AG23</f>
        <v>0</v>
      </c>
      <c r="AH20" s="63">
        <f>'법정동(2017.12월말)'!AH23-'법정동(2017.6월말)'!AH23</f>
        <v>0</v>
      </c>
      <c r="AI20" s="63">
        <f>'법정동(2017.12월말)'!AI23-'법정동(2017.6월말)'!AI23</f>
        <v>0</v>
      </c>
      <c r="AJ20" s="63">
        <f>'법정동(2017.12월말)'!AJ23-'법정동(2017.6월말)'!AJ23</f>
        <v>0</v>
      </c>
      <c r="AK20" s="63">
        <f>'법정동(2017.12월말)'!AK23-'법정동(2017.6월말)'!AK23</f>
        <v>0</v>
      </c>
      <c r="AL20" s="63">
        <f>'법정동(2017.12월말)'!AL23-'법정동(2017.6월말)'!AL23</f>
        <v>0</v>
      </c>
      <c r="AM20" s="63">
        <f>'법정동(2017.12월말)'!AM23-'법정동(2017.6월말)'!AM23</f>
        <v>2</v>
      </c>
      <c r="AN20" s="63">
        <f>'법정동(2017.12월말)'!AN23-'법정동(2017.6월말)'!AN23</f>
        <v>0</v>
      </c>
      <c r="AO20" s="63">
        <f>'법정동(2017.12월말)'!AO23-'법정동(2017.6월말)'!AO23</f>
        <v>0</v>
      </c>
      <c r="AP20" s="63">
        <f>'법정동(2017.12월말)'!AP23-'법정동(2017.6월말)'!AP23</f>
        <v>0</v>
      </c>
      <c r="AQ20" s="63">
        <f>'법정동(2017.12월말)'!AQ23-'법정동(2017.6월말)'!AQ23</f>
        <v>0</v>
      </c>
      <c r="AR20" s="63">
        <f>'법정동(2017.12월말)'!AR23-'법정동(2017.6월말)'!AR23</f>
        <v>356</v>
      </c>
      <c r="AS20" s="63">
        <f>'법정동(2017.12월말)'!AS23-'법정동(2017.6월말)'!AS23</f>
        <v>-1</v>
      </c>
      <c r="AT20" s="63">
        <f>'법정동(2017.12월말)'!AT23-'법정동(2017.6월말)'!AT23</f>
        <v>0</v>
      </c>
      <c r="AU20" s="63">
        <f>'법정동(2017.12월말)'!AU23-'법정동(2017.6월말)'!AU23</f>
        <v>0</v>
      </c>
      <c r="AV20" s="63">
        <f>'법정동(2017.12월말)'!AV23-'법정동(2017.6월말)'!AV23</f>
        <v>0</v>
      </c>
      <c r="AW20" s="63">
        <f>'법정동(2017.12월말)'!AW23-'법정동(2017.6월말)'!AW23</f>
        <v>0</v>
      </c>
      <c r="AX20" s="63">
        <f>'법정동(2017.12월말)'!AX23-'법정동(2017.6월말)'!AX23</f>
        <v>0</v>
      </c>
      <c r="AY20" s="63">
        <f>'법정동(2017.12월말)'!AY23-'법정동(2017.6월말)'!AY23</f>
        <v>0</v>
      </c>
      <c r="AZ20" s="63">
        <f>'법정동(2017.12월말)'!AZ23-'법정동(2017.6월말)'!AZ23</f>
        <v>0</v>
      </c>
      <c r="BA20" s="63">
        <f>'법정동(2017.12월말)'!BA23-'법정동(2017.6월말)'!BA23</f>
        <v>0</v>
      </c>
      <c r="BB20" s="63">
        <f>'법정동(2017.12월말)'!BB23-'법정동(2017.6월말)'!BB23</f>
        <v>0</v>
      </c>
      <c r="BC20" s="63">
        <f>'법정동(2017.12월말)'!BC23-'법정동(2017.6월말)'!BC23</f>
        <v>0</v>
      </c>
      <c r="BD20" s="63">
        <f>'법정동(2017.12월말)'!BD23-'법정동(2017.6월말)'!BD23</f>
        <v>0</v>
      </c>
      <c r="BE20" s="63">
        <f>'법정동(2017.12월말)'!BE23-'법정동(2017.6월말)'!BE23</f>
        <v>0</v>
      </c>
      <c r="BF20" s="63">
        <f>'법정동(2017.12월말)'!BF23-'법정동(2017.6월말)'!BF23</f>
        <v>0</v>
      </c>
      <c r="BG20" s="64">
        <f>'법정동(2017.12월말)'!BG23-'법정동(2017.6월말)'!BG23</f>
        <v>2</v>
      </c>
    </row>
    <row r="21" spans="1:59" s="20" customFormat="1" ht="20.25" customHeight="1">
      <c r="A21" s="67" t="s">
        <v>24</v>
      </c>
      <c r="B21" s="69">
        <f>'법정동(2017.12월말)'!B24-'법정동(2017.6월말)'!B24</f>
        <v>0</v>
      </c>
      <c r="C21" s="63">
        <f>'법정동(2017.12월말)'!C24-'법정동(2017.6월말)'!C24</f>
        <v>12</v>
      </c>
      <c r="D21" s="63">
        <f>'법정동(2017.12월말)'!D24-'법정동(2017.6월말)'!D24</f>
        <v>-305</v>
      </c>
      <c r="E21" s="63">
        <f>'법정동(2017.12월말)'!E24-'법정동(2017.6월말)'!E24</f>
        <v>-1</v>
      </c>
      <c r="F21" s="63">
        <f>'법정동(2017.12월말)'!F24-'법정동(2017.6월말)'!F24</f>
        <v>-708</v>
      </c>
      <c r="G21" s="63">
        <f>'법정동(2017.12월말)'!G24-'법정동(2017.6월말)'!G24</f>
        <v>-1</v>
      </c>
      <c r="H21" s="63">
        <f>'법정동(2017.12월말)'!H24-'법정동(2017.6월말)'!H24</f>
        <v>0</v>
      </c>
      <c r="I21" s="63">
        <f>'법정동(2017.12월말)'!I24-'법정동(2017.6월말)'!I24</f>
        <v>0</v>
      </c>
      <c r="J21" s="63">
        <f>'법정동(2017.12월말)'!J24-'법정동(2017.6월말)'!J24</f>
        <v>0</v>
      </c>
      <c r="K21" s="63">
        <f>'법정동(2017.12월말)'!K24-'법정동(2017.6월말)'!K24</f>
        <v>0</v>
      </c>
      <c r="L21" s="63">
        <f>'법정동(2017.12월말)'!L24-'법정동(2017.6월말)'!L24</f>
        <v>0</v>
      </c>
      <c r="M21" s="63">
        <f>'법정동(2017.12월말)'!M24-'법정동(2017.6월말)'!M24</f>
        <v>0</v>
      </c>
      <c r="N21" s="63">
        <f>'법정동(2017.12월말)'!N24-'법정동(2017.6월말)'!N24</f>
        <v>0</v>
      </c>
      <c r="O21" s="63">
        <f>'법정동(2017.12월말)'!O24-'법정동(2017.6월말)'!O24</f>
        <v>0</v>
      </c>
      <c r="P21" s="63">
        <f>'법정동(2017.12월말)'!P24-'법정동(2017.6월말)'!P24</f>
        <v>0</v>
      </c>
      <c r="Q21" s="63">
        <f>'법정동(2017.12월말)'!Q24-'법정동(2017.6월말)'!Q24</f>
        <v>0</v>
      </c>
      <c r="R21" s="63">
        <f>'법정동(2017.12월말)'!R24-'법정동(2017.6월말)'!R24</f>
        <v>1024</v>
      </c>
      <c r="S21" s="63">
        <f>'법정동(2017.12월말)'!S24-'법정동(2017.6월말)'!S24</f>
        <v>3</v>
      </c>
      <c r="T21" s="63">
        <f>'법정동(2017.12월말)'!T24-'법정동(2017.6월말)'!T24</f>
        <v>-14</v>
      </c>
      <c r="U21" s="63">
        <f>'법정동(2017.12월말)'!U24-'법정동(2017.6월말)'!U24</f>
        <v>0</v>
      </c>
      <c r="V21" s="63">
        <f>'법정동(2017.12월말)'!V24-'법정동(2017.6월말)'!V24</f>
        <v>0</v>
      </c>
      <c r="W21" s="63">
        <f>'법정동(2017.12월말)'!W24-'법정동(2017.6월말)'!W24</f>
        <v>0</v>
      </c>
      <c r="X21" s="63">
        <f>'법정동(2017.12월말)'!X24-'법정동(2017.6월말)'!X24</f>
        <v>0</v>
      </c>
      <c r="Y21" s="63">
        <f>'법정동(2017.12월말)'!Y24-'법정동(2017.6월말)'!Y24</f>
        <v>0</v>
      </c>
      <c r="Z21" s="63">
        <f>'법정동(2017.12월말)'!Z24-'법정동(2017.6월말)'!Z24</f>
        <v>0</v>
      </c>
      <c r="AA21" s="63">
        <f>'법정동(2017.12월말)'!AA24-'법정동(2017.6월말)'!AA24</f>
        <v>0</v>
      </c>
      <c r="AB21" s="63">
        <f>'법정동(2017.12월말)'!AB24-'법정동(2017.6월말)'!AB24</f>
        <v>0</v>
      </c>
      <c r="AC21" s="63">
        <f>'법정동(2017.12월말)'!AC24-'법정동(2017.6월말)'!AC24</f>
        <v>0</v>
      </c>
      <c r="AD21" s="63">
        <f>'법정동(2017.12월말)'!AD24-'법정동(2017.6월말)'!AD24</f>
        <v>3</v>
      </c>
      <c r="AE21" s="63">
        <f>'법정동(2017.12월말)'!AE24-'법정동(2017.6월말)'!AE24</f>
        <v>1</v>
      </c>
      <c r="AF21" s="63">
        <f>'법정동(2017.12월말)'!AF24-'법정동(2017.6월말)'!AF24</f>
        <v>0</v>
      </c>
      <c r="AG21" s="63">
        <f>'법정동(2017.12월말)'!AG24-'법정동(2017.6월말)'!AG24</f>
        <v>0</v>
      </c>
      <c r="AH21" s="63">
        <f>'법정동(2017.12월말)'!AH24-'법정동(2017.6월말)'!AH24</f>
        <v>0</v>
      </c>
      <c r="AI21" s="63">
        <f>'법정동(2017.12월말)'!AI24-'법정동(2017.6월말)'!AI24</f>
        <v>0</v>
      </c>
      <c r="AJ21" s="63">
        <f>'법정동(2017.12월말)'!AJ24-'법정동(2017.6월말)'!AJ24</f>
        <v>0</v>
      </c>
      <c r="AK21" s="63">
        <f>'법정동(2017.12월말)'!AK24-'법정동(2017.6월말)'!AK24</f>
        <v>0</v>
      </c>
      <c r="AL21" s="63">
        <f>'법정동(2017.12월말)'!AL24-'법정동(2017.6월말)'!AL24</f>
        <v>0</v>
      </c>
      <c r="AM21" s="63">
        <f>'법정동(2017.12월말)'!AM24-'법정동(2017.6월말)'!AM24</f>
        <v>0</v>
      </c>
      <c r="AN21" s="63">
        <f>'법정동(2017.12월말)'!AN24-'법정동(2017.6월말)'!AN24</f>
        <v>0</v>
      </c>
      <c r="AO21" s="63">
        <f>'법정동(2017.12월말)'!AO24-'법정동(2017.6월말)'!AO24</f>
        <v>0</v>
      </c>
      <c r="AP21" s="63">
        <f>'법정동(2017.12월말)'!AP24-'법정동(2017.6월말)'!AP24</f>
        <v>0</v>
      </c>
      <c r="AQ21" s="63">
        <f>'법정동(2017.12월말)'!AQ24-'법정동(2017.6월말)'!AQ24</f>
        <v>0</v>
      </c>
      <c r="AR21" s="63">
        <f>'법정동(2017.12월말)'!AR24-'법정동(2017.6월말)'!AR24</f>
        <v>327</v>
      </c>
      <c r="AS21" s="63">
        <f>'법정동(2017.12월말)'!AS24-'법정동(2017.6월말)'!AS24</f>
        <v>1</v>
      </c>
      <c r="AT21" s="63">
        <f>'법정동(2017.12월말)'!AT24-'법정동(2017.6월말)'!AT24</f>
        <v>0</v>
      </c>
      <c r="AU21" s="63">
        <f>'법정동(2017.12월말)'!AU24-'법정동(2017.6월말)'!AU24</f>
        <v>0</v>
      </c>
      <c r="AV21" s="63">
        <f>'법정동(2017.12월말)'!AV24-'법정동(2017.6월말)'!AV24</f>
        <v>0</v>
      </c>
      <c r="AW21" s="63">
        <f>'법정동(2017.12월말)'!AW24-'법정동(2017.6월말)'!AW24</f>
        <v>0</v>
      </c>
      <c r="AX21" s="63">
        <f>'법정동(2017.12월말)'!AX24-'법정동(2017.6월말)'!AX24</f>
        <v>0</v>
      </c>
      <c r="AY21" s="63">
        <f>'법정동(2017.12월말)'!AY24-'법정동(2017.6월말)'!AY24</f>
        <v>0</v>
      </c>
      <c r="AZ21" s="63">
        <f>'법정동(2017.12월말)'!AZ24-'법정동(2017.6월말)'!AZ24</f>
        <v>0</v>
      </c>
      <c r="BA21" s="63">
        <f>'법정동(2017.12월말)'!BA24-'법정동(2017.6월말)'!BA24</f>
        <v>0</v>
      </c>
      <c r="BB21" s="63">
        <f>'법정동(2017.12월말)'!BB24-'법정동(2017.6월말)'!BB24</f>
        <v>0</v>
      </c>
      <c r="BC21" s="63">
        <f>'법정동(2017.12월말)'!BC24-'법정동(2017.6월말)'!BC24</f>
        <v>0</v>
      </c>
      <c r="BD21" s="63">
        <f>'법정동(2017.12월말)'!BD24-'법정동(2017.6월말)'!BD24</f>
        <v>0</v>
      </c>
      <c r="BE21" s="63">
        <f>'법정동(2017.12월말)'!BE24-'법정동(2017.6월말)'!BE24</f>
        <v>0</v>
      </c>
      <c r="BF21" s="63">
        <f>'법정동(2017.12월말)'!BF24-'법정동(2017.6월말)'!BF24</f>
        <v>-327</v>
      </c>
      <c r="BG21" s="64">
        <f>'법정동(2017.12월말)'!BG24-'법정동(2017.6월말)'!BG24</f>
        <v>9</v>
      </c>
    </row>
    <row r="22" spans="1:59" s="20" customFormat="1" ht="20.25" customHeight="1">
      <c r="A22" s="67" t="s">
        <v>25</v>
      </c>
      <c r="B22" s="69">
        <f>'법정동(2017.12월말)'!B25-'법정동(2017.6월말)'!B25</f>
        <v>-545</v>
      </c>
      <c r="C22" s="63">
        <f>'법정동(2017.12월말)'!C25-'법정동(2017.6월말)'!C25</f>
        <v>9</v>
      </c>
      <c r="D22" s="63">
        <f>'법정동(2017.12월말)'!D25-'법정동(2017.6월말)'!D25</f>
        <v>-655</v>
      </c>
      <c r="E22" s="63">
        <f>'법정동(2017.12월말)'!E25-'법정동(2017.6월말)'!E25</f>
        <v>-2</v>
      </c>
      <c r="F22" s="63">
        <f>'법정동(2017.12월말)'!F25-'법정동(2017.6월말)'!F25</f>
        <v>0</v>
      </c>
      <c r="G22" s="63">
        <f>'법정동(2017.12월말)'!G25-'법정동(2017.6월말)'!G25</f>
        <v>0</v>
      </c>
      <c r="H22" s="63">
        <f>'법정동(2017.12월말)'!H25-'법정동(2017.6월말)'!H25</f>
        <v>0</v>
      </c>
      <c r="I22" s="63">
        <f>'법정동(2017.12월말)'!I25-'법정동(2017.6월말)'!I25</f>
        <v>0</v>
      </c>
      <c r="J22" s="63">
        <f>'법정동(2017.12월말)'!J25-'법정동(2017.6월말)'!J25</f>
        <v>0</v>
      </c>
      <c r="K22" s="63">
        <f>'법정동(2017.12월말)'!K25-'법정동(2017.6월말)'!K25</f>
        <v>0</v>
      </c>
      <c r="L22" s="63">
        <f>'법정동(2017.12월말)'!L25-'법정동(2017.6월말)'!L25</f>
        <v>-545</v>
      </c>
      <c r="M22" s="63">
        <f>'법정동(2017.12월말)'!M25-'법정동(2017.6월말)'!M25</f>
        <v>1</v>
      </c>
      <c r="N22" s="63">
        <f>'법정동(2017.12월말)'!N25-'법정동(2017.6월말)'!N25</f>
        <v>0</v>
      </c>
      <c r="O22" s="63">
        <f>'법정동(2017.12월말)'!O25-'법정동(2017.6월말)'!O25</f>
        <v>0</v>
      </c>
      <c r="P22" s="63">
        <f>'법정동(2017.12월말)'!P25-'법정동(2017.6월말)'!P25</f>
        <v>0</v>
      </c>
      <c r="Q22" s="63">
        <f>'법정동(2017.12월말)'!Q25-'법정동(2017.6월말)'!Q25</f>
        <v>0</v>
      </c>
      <c r="R22" s="63">
        <f>'법정동(2017.12월말)'!R25-'법정동(2017.6월말)'!R25</f>
        <v>-148</v>
      </c>
      <c r="S22" s="63">
        <f>'법정동(2017.12월말)'!S25-'법정동(2017.6월말)'!S25</f>
        <v>-2</v>
      </c>
      <c r="T22" s="63">
        <f>'법정동(2017.12월말)'!T25-'법정동(2017.6월말)'!T25</f>
        <v>0</v>
      </c>
      <c r="U22" s="63">
        <f>'법정동(2017.12월말)'!U25-'법정동(2017.6월말)'!U25</f>
        <v>0</v>
      </c>
      <c r="V22" s="63">
        <f>'법정동(2017.12월말)'!V25-'법정동(2017.6월말)'!V25</f>
        <v>0</v>
      </c>
      <c r="W22" s="63">
        <f>'법정동(2017.12월말)'!W25-'법정동(2017.6월말)'!W25</f>
        <v>0</v>
      </c>
      <c r="X22" s="63">
        <f>'법정동(2017.12월말)'!X25-'법정동(2017.6월말)'!X25</f>
        <v>518</v>
      </c>
      <c r="Y22" s="63">
        <f>'법정동(2017.12월말)'!Y25-'법정동(2017.6월말)'!Y25</f>
        <v>3</v>
      </c>
      <c r="Z22" s="63">
        <f>'법정동(2017.12월말)'!Z25-'법정동(2017.6월말)'!Z25</f>
        <v>0</v>
      </c>
      <c r="AA22" s="63">
        <f>'법정동(2017.12월말)'!AA25-'법정동(2017.6월말)'!AA25</f>
        <v>0</v>
      </c>
      <c r="AB22" s="63">
        <f>'법정동(2017.12월말)'!AB25-'법정동(2017.6월말)'!AB25</f>
        <v>0</v>
      </c>
      <c r="AC22" s="63">
        <f>'법정동(2017.12월말)'!AC25-'법정동(2017.6월말)'!AC25</f>
        <v>0</v>
      </c>
      <c r="AD22" s="63">
        <f>'법정동(2017.12월말)'!AD25-'법정동(2017.6월말)'!AD25</f>
        <v>285</v>
      </c>
      <c r="AE22" s="63">
        <f>'법정동(2017.12월말)'!AE25-'법정동(2017.6월말)'!AE25</f>
        <v>4</v>
      </c>
      <c r="AF22" s="63">
        <f>'법정동(2017.12월말)'!AF25-'법정동(2017.6월말)'!AF25</f>
        <v>0</v>
      </c>
      <c r="AG22" s="63">
        <f>'법정동(2017.12월말)'!AG25-'법정동(2017.6월말)'!AG25</f>
        <v>0</v>
      </c>
      <c r="AH22" s="63">
        <f>'법정동(2017.12월말)'!AH25-'법정동(2017.6월말)'!AH25</f>
        <v>0</v>
      </c>
      <c r="AI22" s="63">
        <f>'법정동(2017.12월말)'!AI25-'법정동(2017.6월말)'!AI25</f>
        <v>0</v>
      </c>
      <c r="AJ22" s="63">
        <f>'법정동(2017.12월말)'!AJ25-'법정동(2017.6월말)'!AJ25</f>
        <v>0</v>
      </c>
      <c r="AK22" s="63">
        <f>'법정동(2017.12월말)'!AK25-'법정동(2017.6월말)'!AK25</f>
        <v>0</v>
      </c>
      <c r="AL22" s="63">
        <f>'법정동(2017.12월말)'!AL25-'법정동(2017.6월말)'!AL25</f>
        <v>0</v>
      </c>
      <c r="AM22" s="63">
        <f>'법정동(2017.12월말)'!AM25-'법정동(2017.6월말)'!AM25</f>
        <v>5</v>
      </c>
      <c r="AN22" s="63">
        <f>'법정동(2017.12월말)'!AN25-'법정동(2017.6월말)'!AN25</f>
        <v>0</v>
      </c>
      <c r="AO22" s="63">
        <f>'법정동(2017.12월말)'!AO25-'법정동(2017.6월말)'!AO25</f>
        <v>0</v>
      </c>
      <c r="AP22" s="63">
        <f>'법정동(2017.12월말)'!AP25-'법정동(2017.6월말)'!AP25</f>
        <v>0</v>
      </c>
      <c r="AQ22" s="63">
        <f>'법정동(2017.12월말)'!AQ25-'법정동(2017.6월말)'!AQ25</f>
        <v>0</v>
      </c>
      <c r="AR22" s="63">
        <f>'법정동(2017.12월말)'!AR25-'법정동(2017.6월말)'!AR25</f>
        <v>550</v>
      </c>
      <c r="AS22" s="63">
        <f>'법정동(2017.12월말)'!AS25-'법정동(2017.6월말)'!AS25</f>
        <v>1</v>
      </c>
      <c r="AT22" s="63">
        <f>'법정동(2017.12월말)'!AT25-'법정동(2017.6월말)'!AT25</f>
        <v>0</v>
      </c>
      <c r="AU22" s="63">
        <f>'법정동(2017.12월말)'!AU25-'법정동(2017.6월말)'!AU25</f>
        <v>0</v>
      </c>
      <c r="AV22" s="63">
        <f>'법정동(2017.12월말)'!AV25-'법정동(2017.6월말)'!AV25</f>
        <v>0</v>
      </c>
      <c r="AW22" s="63">
        <f>'법정동(2017.12월말)'!AW25-'법정동(2017.6월말)'!AW25</f>
        <v>0</v>
      </c>
      <c r="AX22" s="63">
        <f>'법정동(2017.12월말)'!AX25-'법정동(2017.6월말)'!AX25</f>
        <v>0</v>
      </c>
      <c r="AY22" s="63">
        <f>'법정동(2017.12월말)'!AY25-'법정동(2017.6월말)'!AY25</f>
        <v>0</v>
      </c>
      <c r="AZ22" s="63">
        <f>'법정동(2017.12월말)'!AZ25-'법정동(2017.6월말)'!AZ25</f>
        <v>0</v>
      </c>
      <c r="BA22" s="63">
        <f>'법정동(2017.12월말)'!BA25-'법정동(2017.6월말)'!BA25</f>
        <v>0</v>
      </c>
      <c r="BB22" s="63">
        <f>'법정동(2017.12월말)'!BB25-'법정동(2017.6월말)'!BB25</f>
        <v>0</v>
      </c>
      <c r="BC22" s="63">
        <f>'법정동(2017.12월말)'!BC25-'법정동(2017.6월말)'!BC25</f>
        <v>0</v>
      </c>
      <c r="BD22" s="63">
        <f>'법정동(2017.12월말)'!BD25-'법정동(2017.6월말)'!BD25</f>
        <v>0</v>
      </c>
      <c r="BE22" s="63">
        <f>'법정동(2017.12월말)'!BE25-'법정동(2017.6월말)'!BE25</f>
        <v>0</v>
      </c>
      <c r="BF22" s="63">
        <f>'법정동(2017.12월말)'!BF25-'법정동(2017.6월말)'!BF25</f>
        <v>-550</v>
      </c>
      <c r="BG22" s="64">
        <f>'법정동(2017.12월말)'!BG25-'법정동(2017.6월말)'!BG25</f>
        <v>-1</v>
      </c>
    </row>
    <row r="23" spans="1:59" s="20" customFormat="1" ht="20.25" customHeight="1">
      <c r="A23" s="67" t="s">
        <v>26</v>
      </c>
      <c r="B23" s="69">
        <f>'법정동(2017.12월말)'!B26-'법정동(2017.6월말)'!B26</f>
        <v>0</v>
      </c>
      <c r="C23" s="63">
        <f>'법정동(2017.12월말)'!C26-'법정동(2017.6월말)'!C26</f>
        <v>7</v>
      </c>
      <c r="D23" s="63">
        <f>'법정동(2017.12월말)'!D26-'법정동(2017.6월말)'!D26</f>
        <v>-1455.2000000000116</v>
      </c>
      <c r="E23" s="63">
        <f>'법정동(2017.12월말)'!E26-'법정동(2017.6월말)'!E26</f>
        <v>-4</v>
      </c>
      <c r="F23" s="63">
        <f>'법정동(2017.12월말)'!F26-'법정동(2017.6월말)'!F26</f>
        <v>-1321</v>
      </c>
      <c r="G23" s="63">
        <f>'법정동(2017.12월말)'!G26-'법정동(2017.6월말)'!G26</f>
        <v>0</v>
      </c>
      <c r="H23" s="63">
        <f>'법정동(2017.12월말)'!H26-'법정동(2017.6월말)'!H26</f>
        <v>0</v>
      </c>
      <c r="I23" s="63">
        <f>'법정동(2017.12월말)'!I26-'법정동(2017.6월말)'!I26</f>
        <v>0</v>
      </c>
      <c r="J23" s="63">
        <f>'법정동(2017.12월말)'!J26-'법정동(2017.6월말)'!J26</f>
        <v>0</v>
      </c>
      <c r="K23" s="63">
        <f>'법정동(2017.12월말)'!K26-'법정동(2017.6월말)'!K26</f>
        <v>0</v>
      </c>
      <c r="L23" s="63">
        <f>'법정동(2017.12월말)'!L26-'법정동(2017.6월말)'!L26</f>
        <v>0</v>
      </c>
      <c r="M23" s="63">
        <f>'법정동(2017.12월말)'!M26-'법정동(2017.6월말)'!M26</f>
        <v>0</v>
      </c>
      <c r="N23" s="63">
        <f>'법정동(2017.12월말)'!N26-'법정동(2017.6월말)'!N26</f>
        <v>0</v>
      </c>
      <c r="O23" s="63">
        <f>'법정동(2017.12월말)'!O26-'법정동(2017.6월말)'!O26</f>
        <v>0</v>
      </c>
      <c r="P23" s="63">
        <f>'법정동(2017.12월말)'!P26-'법정동(2017.6월말)'!P26</f>
        <v>0</v>
      </c>
      <c r="Q23" s="63">
        <f>'법정동(2017.12월말)'!Q26-'법정동(2017.6월말)'!Q26</f>
        <v>0</v>
      </c>
      <c r="R23" s="63">
        <f>'법정동(2017.12월말)'!R26-'법정동(2017.6월말)'!R26</f>
        <v>885</v>
      </c>
      <c r="S23" s="63">
        <f>'법정동(2017.12월말)'!S26-'법정동(2017.6월말)'!S26</f>
        <v>1</v>
      </c>
      <c r="T23" s="63">
        <f>'법정동(2017.12월말)'!T26-'법정동(2017.6월말)'!T26</f>
        <v>0</v>
      </c>
      <c r="U23" s="63">
        <f>'법정동(2017.12월말)'!U26-'법정동(2017.6월말)'!U26</f>
        <v>0</v>
      </c>
      <c r="V23" s="63">
        <f>'법정동(2017.12월말)'!V26-'법정동(2017.6월말)'!V26</f>
        <v>0</v>
      </c>
      <c r="W23" s="63">
        <f>'법정동(2017.12월말)'!W26-'법정동(2017.6월말)'!W26</f>
        <v>0</v>
      </c>
      <c r="X23" s="63">
        <f>'법정동(2017.12월말)'!X26-'법정동(2017.6월말)'!X26</f>
        <v>1262.8000000000011</v>
      </c>
      <c r="Y23" s="63">
        <f>'법정동(2017.12월말)'!Y26-'법정동(2017.6월말)'!Y26</f>
        <v>8</v>
      </c>
      <c r="Z23" s="63">
        <f>'법정동(2017.12월말)'!Z26-'법정동(2017.6월말)'!Z26</f>
        <v>0</v>
      </c>
      <c r="AA23" s="63">
        <f>'법정동(2017.12월말)'!AA26-'법정동(2017.6월말)'!AA26</f>
        <v>0</v>
      </c>
      <c r="AB23" s="63">
        <f>'법정동(2017.12월말)'!AB26-'법정동(2017.6월말)'!AB26</f>
        <v>0</v>
      </c>
      <c r="AC23" s="63">
        <f>'법정동(2017.12월말)'!AC26-'법정동(2017.6월말)'!AC26</f>
        <v>0</v>
      </c>
      <c r="AD23" s="63">
        <f>'법정동(2017.12월말)'!AD26-'법정동(2017.6월말)'!AD26</f>
        <v>1020.5</v>
      </c>
      <c r="AE23" s="63">
        <f>'법정동(2017.12월말)'!AE26-'법정동(2017.6월말)'!AE26</f>
        <v>5</v>
      </c>
      <c r="AF23" s="63">
        <f>'법정동(2017.12월말)'!AF26-'법정동(2017.6월말)'!AF26</f>
        <v>0</v>
      </c>
      <c r="AG23" s="63">
        <f>'법정동(2017.12월말)'!AG26-'법정동(2017.6월말)'!AG26</f>
        <v>0</v>
      </c>
      <c r="AH23" s="63">
        <f>'법정동(2017.12월말)'!AH26-'법정동(2017.6월말)'!AH26</f>
        <v>0</v>
      </c>
      <c r="AI23" s="63">
        <f>'법정동(2017.12월말)'!AI26-'법정동(2017.6월말)'!AI26</f>
        <v>0</v>
      </c>
      <c r="AJ23" s="63">
        <f>'법정동(2017.12월말)'!AJ26-'법정동(2017.6월말)'!AJ26</f>
        <v>0</v>
      </c>
      <c r="AK23" s="63">
        <f>'법정동(2017.12월말)'!AK26-'법정동(2017.6월말)'!AK26</f>
        <v>0</v>
      </c>
      <c r="AL23" s="63">
        <f>'법정동(2017.12월말)'!AL26-'법정동(2017.6월말)'!AL26</f>
        <v>0</v>
      </c>
      <c r="AM23" s="63">
        <f>'법정동(2017.12월말)'!AM26-'법정동(2017.6월말)'!AM26</f>
        <v>0</v>
      </c>
      <c r="AN23" s="63">
        <f>'법정동(2017.12월말)'!AN26-'법정동(2017.6월말)'!AN26</f>
        <v>0</v>
      </c>
      <c r="AO23" s="63">
        <f>'법정동(2017.12월말)'!AO26-'법정동(2017.6월말)'!AO26</f>
        <v>0</v>
      </c>
      <c r="AP23" s="63">
        <f>'법정동(2017.12월말)'!AP26-'법정동(2017.6월말)'!AP26</f>
        <v>0</v>
      </c>
      <c r="AQ23" s="63">
        <f>'법정동(2017.12월말)'!AQ26-'법정동(2017.6월말)'!AQ26</f>
        <v>0</v>
      </c>
      <c r="AR23" s="63">
        <f>'법정동(2017.12월말)'!AR26-'법정동(2017.6월말)'!AR26</f>
        <v>0</v>
      </c>
      <c r="AS23" s="63">
        <f>'법정동(2017.12월말)'!AS26-'법정동(2017.6월말)'!AS26</f>
        <v>0</v>
      </c>
      <c r="AT23" s="63">
        <f>'법정동(2017.12월말)'!AT26-'법정동(2017.6월말)'!AT26</f>
        <v>0</v>
      </c>
      <c r="AU23" s="63">
        <f>'법정동(2017.12월말)'!AU26-'법정동(2017.6월말)'!AU26</f>
        <v>0</v>
      </c>
      <c r="AV23" s="63">
        <f>'법정동(2017.12월말)'!AV26-'법정동(2017.6월말)'!AV26</f>
        <v>0</v>
      </c>
      <c r="AW23" s="63">
        <f>'법정동(2017.12월말)'!AW26-'법정동(2017.6월말)'!AW26</f>
        <v>0</v>
      </c>
      <c r="AX23" s="63">
        <f>'법정동(2017.12월말)'!AX26-'법정동(2017.6월말)'!AX26</f>
        <v>0</v>
      </c>
      <c r="AY23" s="63">
        <f>'법정동(2017.12월말)'!AY26-'법정동(2017.6월말)'!AY26</f>
        <v>0</v>
      </c>
      <c r="AZ23" s="63">
        <f>'법정동(2017.12월말)'!AZ26-'법정동(2017.6월말)'!AZ26</f>
        <v>0</v>
      </c>
      <c r="BA23" s="63">
        <f>'법정동(2017.12월말)'!BA26-'법정동(2017.6월말)'!BA26</f>
        <v>1</v>
      </c>
      <c r="BB23" s="63">
        <f>'법정동(2017.12월말)'!BB26-'법정동(2017.6월말)'!BB26</f>
        <v>0</v>
      </c>
      <c r="BC23" s="63">
        <f>'법정동(2017.12월말)'!BC26-'법정동(2017.6월말)'!BC26</f>
        <v>0</v>
      </c>
      <c r="BD23" s="63">
        <f>'법정동(2017.12월말)'!BD26-'법정동(2017.6월말)'!BD26</f>
        <v>0</v>
      </c>
      <c r="BE23" s="63">
        <f>'법정동(2017.12월말)'!BE26-'법정동(2017.6월말)'!BE26</f>
        <v>0</v>
      </c>
      <c r="BF23" s="63">
        <f>'법정동(2017.12월말)'!BF26-'법정동(2017.6월말)'!BF26</f>
        <v>-392.09999999999854</v>
      </c>
      <c r="BG23" s="64">
        <f>'법정동(2017.12월말)'!BG26-'법정동(2017.6월말)'!BG26</f>
        <v>-4</v>
      </c>
    </row>
    <row r="24" spans="1:59" s="20" customFormat="1" ht="20.25" customHeight="1">
      <c r="A24" s="67" t="s">
        <v>27</v>
      </c>
      <c r="B24" s="69">
        <f>'법정동(2017.12월말)'!B27-'법정동(2017.6월말)'!B27</f>
        <v>75</v>
      </c>
      <c r="C24" s="63">
        <f>'법정동(2017.12월말)'!C27-'법정동(2017.6월말)'!C27</f>
        <v>4</v>
      </c>
      <c r="D24" s="63">
        <f>'법정동(2017.12월말)'!D27-'법정동(2017.6월말)'!D27</f>
        <v>0</v>
      </c>
      <c r="E24" s="63">
        <f>'법정동(2017.12월말)'!E27-'법정동(2017.6월말)'!E27</f>
        <v>0</v>
      </c>
      <c r="F24" s="63">
        <f>'법정동(2017.12월말)'!F27-'법정동(2017.6월말)'!F27</f>
        <v>-1308</v>
      </c>
      <c r="G24" s="63">
        <f>'법정동(2017.12월말)'!G27-'법정동(2017.6월말)'!G27</f>
        <v>-5</v>
      </c>
      <c r="H24" s="63">
        <f>'법정동(2017.12월말)'!H27-'법정동(2017.6월말)'!H27</f>
        <v>0</v>
      </c>
      <c r="I24" s="63">
        <f>'법정동(2017.12월말)'!I27-'법정동(2017.6월말)'!I27</f>
        <v>0</v>
      </c>
      <c r="J24" s="63">
        <f>'법정동(2017.12월말)'!J27-'법정동(2017.6월말)'!J27</f>
        <v>0</v>
      </c>
      <c r="K24" s="63">
        <f>'법정동(2017.12월말)'!K27-'법정동(2017.6월말)'!K27</f>
        <v>0</v>
      </c>
      <c r="L24" s="63">
        <f>'법정동(2017.12월말)'!L27-'법정동(2017.6월말)'!L27</f>
        <v>-1169</v>
      </c>
      <c r="M24" s="63">
        <f>'법정동(2017.12월말)'!M27-'법정동(2017.6월말)'!M27</f>
        <v>-1</v>
      </c>
      <c r="N24" s="63">
        <f>'법정동(2017.12월말)'!N27-'법정동(2017.6월말)'!N27</f>
        <v>0</v>
      </c>
      <c r="O24" s="63">
        <f>'법정동(2017.12월말)'!O27-'법정동(2017.6월말)'!O27</f>
        <v>0</v>
      </c>
      <c r="P24" s="63">
        <f>'법정동(2017.12월말)'!P27-'법정동(2017.6월말)'!P27</f>
        <v>0</v>
      </c>
      <c r="Q24" s="63">
        <f>'법정동(2017.12월말)'!Q27-'법정동(2017.6월말)'!Q27</f>
        <v>0</v>
      </c>
      <c r="R24" s="63">
        <f>'법정동(2017.12월말)'!R27-'법정동(2017.6월말)'!R27</f>
        <v>1871</v>
      </c>
      <c r="S24" s="63">
        <f>'법정동(2017.12월말)'!S27-'법정동(2017.6월말)'!S27</f>
        <v>6</v>
      </c>
      <c r="T24" s="63">
        <f>'법정동(2017.12월말)'!T27-'법정동(2017.6월말)'!T27</f>
        <v>0</v>
      </c>
      <c r="U24" s="63">
        <f>'법정동(2017.12월말)'!U27-'법정동(2017.6월말)'!U27</f>
        <v>0</v>
      </c>
      <c r="V24" s="63">
        <f>'법정동(2017.12월말)'!V27-'법정동(2017.6월말)'!V27</f>
        <v>0</v>
      </c>
      <c r="W24" s="63">
        <f>'법정동(2017.12월말)'!W27-'법정동(2017.6월말)'!W27</f>
        <v>0</v>
      </c>
      <c r="X24" s="63">
        <f>'법정동(2017.12월말)'!X27-'법정동(2017.6월말)'!X27</f>
        <v>0</v>
      </c>
      <c r="Y24" s="63">
        <f>'법정동(2017.12월말)'!Y27-'법정동(2017.6월말)'!Y27</f>
        <v>0</v>
      </c>
      <c r="Z24" s="63">
        <f>'법정동(2017.12월말)'!Z27-'법정동(2017.6월말)'!Z27</f>
        <v>0</v>
      </c>
      <c r="AA24" s="63">
        <f>'법정동(2017.12월말)'!AA27-'법정동(2017.6월말)'!AA27</f>
        <v>0</v>
      </c>
      <c r="AB24" s="63">
        <f>'법정동(2017.12월말)'!AB27-'법정동(2017.6월말)'!AB27</f>
        <v>0</v>
      </c>
      <c r="AC24" s="63">
        <f>'법정동(2017.12월말)'!AC27-'법정동(2017.6월말)'!AC27</f>
        <v>0</v>
      </c>
      <c r="AD24" s="63">
        <f>'법정동(2017.12월말)'!AD27-'법정동(2017.6월말)'!AD27</f>
        <v>-23</v>
      </c>
      <c r="AE24" s="63">
        <f>'법정동(2017.12월말)'!AE27-'법정동(2017.6월말)'!AE27</f>
        <v>-1</v>
      </c>
      <c r="AF24" s="63">
        <f>'법정동(2017.12월말)'!AF27-'법정동(2017.6월말)'!AF27</f>
        <v>0</v>
      </c>
      <c r="AG24" s="63">
        <f>'법정동(2017.12월말)'!AG27-'법정동(2017.6월말)'!AG27</f>
        <v>1</v>
      </c>
      <c r="AH24" s="63">
        <f>'법정동(2017.12월말)'!AH27-'법정동(2017.6월말)'!AH27</f>
        <v>0</v>
      </c>
      <c r="AI24" s="63">
        <f>'법정동(2017.12월말)'!AI27-'법정동(2017.6월말)'!AI27</f>
        <v>0</v>
      </c>
      <c r="AJ24" s="63">
        <f>'법정동(2017.12월말)'!AJ27-'법정동(2017.6월말)'!AJ27</f>
        <v>0</v>
      </c>
      <c r="AK24" s="63">
        <f>'법정동(2017.12월말)'!AK27-'법정동(2017.6월말)'!AK27</f>
        <v>0</v>
      </c>
      <c r="AL24" s="63">
        <f>'법정동(2017.12월말)'!AL27-'법정동(2017.6월말)'!AL27</f>
        <v>-51</v>
      </c>
      <c r="AM24" s="63">
        <f>'법정동(2017.12월말)'!AM27-'법정동(2017.6월말)'!AM27</f>
        <v>1</v>
      </c>
      <c r="AN24" s="63">
        <f>'법정동(2017.12월말)'!AN27-'법정동(2017.6월말)'!AN27</f>
        <v>0</v>
      </c>
      <c r="AO24" s="63">
        <f>'법정동(2017.12월말)'!AO27-'법정동(2017.6월말)'!AO27</f>
        <v>0</v>
      </c>
      <c r="AP24" s="63">
        <f>'법정동(2017.12월말)'!AP27-'법정동(2017.6월말)'!AP27</f>
        <v>0</v>
      </c>
      <c r="AQ24" s="63">
        <f>'법정동(2017.12월말)'!AQ27-'법정동(2017.6월말)'!AQ27</f>
        <v>0</v>
      </c>
      <c r="AR24" s="63">
        <f>'법정동(2017.12월말)'!AR27-'법정동(2017.6월말)'!AR27</f>
        <v>23</v>
      </c>
      <c r="AS24" s="63">
        <f>'법정동(2017.12월말)'!AS27-'법정동(2017.6월말)'!AS27</f>
        <v>1</v>
      </c>
      <c r="AT24" s="63">
        <f>'법정동(2017.12월말)'!AT27-'법정동(2017.6월말)'!AT27</f>
        <v>0</v>
      </c>
      <c r="AU24" s="63">
        <f>'법정동(2017.12월말)'!AU27-'법정동(2017.6월말)'!AU27</f>
        <v>0</v>
      </c>
      <c r="AV24" s="63">
        <f>'법정동(2017.12월말)'!AV27-'법정동(2017.6월말)'!AV27</f>
        <v>51</v>
      </c>
      <c r="AW24" s="63">
        <f>'법정동(2017.12월말)'!AW27-'법정동(2017.6월말)'!AW27</f>
        <v>1</v>
      </c>
      <c r="AX24" s="63">
        <f>'법정동(2017.12월말)'!AX27-'법정동(2017.6월말)'!AX27</f>
        <v>0</v>
      </c>
      <c r="AY24" s="63">
        <f>'법정동(2017.12월말)'!AY27-'법정동(2017.6월말)'!AY27</f>
        <v>0</v>
      </c>
      <c r="AZ24" s="63">
        <f>'법정동(2017.12월말)'!AZ27-'법정동(2017.6월말)'!AZ27</f>
        <v>0</v>
      </c>
      <c r="BA24" s="63">
        <f>'법정동(2017.12월말)'!BA27-'법정동(2017.6월말)'!BA27</f>
        <v>0</v>
      </c>
      <c r="BB24" s="63">
        <f>'법정동(2017.12월말)'!BB27-'법정동(2017.6월말)'!BB27</f>
        <v>0</v>
      </c>
      <c r="BC24" s="63">
        <f>'법정동(2017.12월말)'!BC27-'법정동(2017.6월말)'!BC27</f>
        <v>0</v>
      </c>
      <c r="BD24" s="63">
        <f>'법정동(2017.12월말)'!BD27-'법정동(2017.6월말)'!BD27</f>
        <v>681</v>
      </c>
      <c r="BE24" s="63">
        <f>'법정동(2017.12월말)'!BE27-'법정동(2017.6월말)'!BE27</f>
        <v>1</v>
      </c>
      <c r="BF24" s="63">
        <f>'법정동(2017.12월말)'!BF27-'법정동(2017.6월말)'!BF27</f>
        <v>0</v>
      </c>
      <c r="BG24" s="64">
        <f>'법정동(2017.12월말)'!BG27-'법정동(2017.6월말)'!BG27</f>
        <v>0</v>
      </c>
    </row>
    <row r="25" spans="1:59" s="20" customFormat="1" ht="20.25" customHeight="1">
      <c r="A25" s="67" t="s">
        <v>28</v>
      </c>
      <c r="B25" s="69">
        <f>'법정동(2017.12월말)'!B28-'법정동(2017.6월말)'!B28</f>
        <v>-163.60000000009313</v>
      </c>
      <c r="C25" s="63">
        <f>'법정동(2017.12월말)'!C28-'법정동(2017.6월말)'!C28</f>
        <v>-22</v>
      </c>
      <c r="D25" s="63">
        <f>'법정동(2017.12월말)'!D28-'법정동(2017.6월말)'!D28</f>
        <v>-393.29999999998836</v>
      </c>
      <c r="E25" s="63">
        <f>'법정동(2017.12월말)'!E28-'법정동(2017.6월말)'!E28</f>
        <v>-5</v>
      </c>
      <c r="F25" s="63">
        <f>'법정동(2017.12월말)'!F28-'법정동(2017.6월말)'!F28</f>
        <v>-1113</v>
      </c>
      <c r="G25" s="63">
        <f>'법정동(2017.12월말)'!G28-'법정동(2017.6월말)'!G28</f>
        <v>-2</v>
      </c>
      <c r="H25" s="63">
        <f>'법정동(2017.12월말)'!H28-'법정동(2017.6월말)'!H28</f>
        <v>0</v>
      </c>
      <c r="I25" s="63">
        <f>'법정동(2017.12월말)'!I28-'법정동(2017.6월말)'!I28</f>
        <v>0</v>
      </c>
      <c r="J25" s="63">
        <f>'법정동(2017.12월말)'!J28-'법정동(2017.6월말)'!J28</f>
        <v>0</v>
      </c>
      <c r="K25" s="63">
        <f>'법정동(2017.12월말)'!K28-'법정동(2017.6월말)'!K28</f>
        <v>0</v>
      </c>
      <c r="L25" s="63">
        <f>'법정동(2017.12월말)'!L28-'법정동(2017.6월말)'!L28</f>
        <v>0</v>
      </c>
      <c r="M25" s="63">
        <f>'법정동(2017.12월말)'!M28-'법정동(2017.6월말)'!M28</f>
        <v>0</v>
      </c>
      <c r="N25" s="63">
        <f>'법정동(2017.12월말)'!N28-'법정동(2017.6월말)'!N28</f>
        <v>0</v>
      </c>
      <c r="O25" s="63">
        <f>'법정동(2017.12월말)'!O28-'법정동(2017.6월말)'!O28</f>
        <v>0</v>
      </c>
      <c r="P25" s="63">
        <f>'법정동(2017.12월말)'!P28-'법정동(2017.6월말)'!P28</f>
        <v>0</v>
      </c>
      <c r="Q25" s="63">
        <f>'법정동(2017.12월말)'!Q28-'법정동(2017.6월말)'!Q28</f>
        <v>0</v>
      </c>
      <c r="R25" s="63">
        <f>'법정동(2017.12월말)'!R28-'법정동(2017.6월말)'!R28</f>
        <v>1300.9000000000233</v>
      </c>
      <c r="S25" s="63">
        <f>'법정동(2017.12월말)'!S28-'법정동(2017.6월말)'!S28</f>
        <v>2</v>
      </c>
      <c r="T25" s="63">
        <f>'법정동(2017.12월말)'!T28-'법정동(2017.6월말)'!T28</f>
        <v>0</v>
      </c>
      <c r="U25" s="63">
        <f>'법정동(2017.12월말)'!U28-'법정동(2017.6월말)'!U28</f>
        <v>0</v>
      </c>
      <c r="V25" s="63">
        <f>'법정동(2017.12월말)'!V28-'법정동(2017.6월말)'!V28</f>
        <v>0</v>
      </c>
      <c r="W25" s="63">
        <f>'법정동(2017.12월말)'!W28-'법정동(2017.6월말)'!W28</f>
        <v>0</v>
      </c>
      <c r="X25" s="63">
        <f>'법정동(2017.12월말)'!X28-'법정동(2017.6월말)'!X28</f>
        <v>207.59999999999945</v>
      </c>
      <c r="Y25" s="63">
        <f>'법정동(2017.12월말)'!Y28-'법정동(2017.6월말)'!Y28</f>
        <v>1</v>
      </c>
      <c r="Z25" s="63">
        <f>'법정동(2017.12월말)'!Z28-'법정동(2017.6월말)'!Z28</f>
        <v>0</v>
      </c>
      <c r="AA25" s="63">
        <f>'법정동(2017.12월말)'!AA28-'법정동(2017.6월말)'!AA28</f>
        <v>0</v>
      </c>
      <c r="AB25" s="63">
        <f>'법정동(2017.12월말)'!AB28-'법정동(2017.6월말)'!AB28</f>
        <v>0</v>
      </c>
      <c r="AC25" s="63">
        <f>'법정동(2017.12월말)'!AC28-'법정동(2017.6월말)'!AC28</f>
        <v>0</v>
      </c>
      <c r="AD25" s="63">
        <f>'법정동(2017.12월말)'!AD28-'법정동(2017.6월말)'!AD28</f>
        <v>-169.70000000001164</v>
      </c>
      <c r="AE25" s="63">
        <f>'법정동(2017.12월말)'!AE28-'법정동(2017.6월말)'!AE28</f>
        <v>-18</v>
      </c>
      <c r="AF25" s="63">
        <f>'법정동(2017.12월말)'!AF28-'법정동(2017.6월말)'!AF28</f>
        <v>0</v>
      </c>
      <c r="AG25" s="63">
        <f>'법정동(2017.12월말)'!AG28-'법정동(2017.6월말)'!AG28</f>
        <v>0</v>
      </c>
      <c r="AH25" s="63">
        <f>'법정동(2017.12월말)'!AH28-'법정동(2017.6월말)'!AH28</f>
        <v>0</v>
      </c>
      <c r="AI25" s="63">
        <f>'법정동(2017.12월말)'!AI28-'법정동(2017.6월말)'!AI28</f>
        <v>0</v>
      </c>
      <c r="AJ25" s="63">
        <f>'법정동(2017.12월말)'!AJ28-'법정동(2017.6월말)'!AJ28</f>
        <v>0</v>
      </c>
      <c r="AK25" s="63">
        <f>'법정동(2017.12월말)'!AK28-'법정동(2017.6월말)'!AK28</f>
        <v>0</v>
      </c>
      <c r="AL25" s="63">
        <f>'법정동(2017.12월말)'!AL28-'법정동(2017.6월말)'!AL28</f>
        <v>0</v>
      </c>
      <c r="AM25" s="63">
        <f>'법정동(2017.12월말)'!AM28-'법정동(2017.6월말)'!AM28</f>
        <v>0</v>
      </c>
      <c r="AN25" s="63">
        <f>'법정동(2017.12월말)'!AN28-'법정동(2017.6월말)'!AN28</f>
        <v>0</v>
      </c>
      <c r="AO25" s="63">
        <f>'법정동(2017.12월말)'!AO28-'법정동(2017.6월말)'!AO28</f>
        <v>0</v>
      </c>
      <c r="AP25" s="63">
        <f>'법정동(2017.12월말)'!AP28-'법정동(2017.6월말)'!AP28</f>
        <v>0</v>
      </c>
      <c r="AQ25" s="63">
        <f>'법정동(2017.12월말)'!AQ28-'법정동(2017.6월말)'!AQ28</f>
        <v>0</v>
      </c>
      <c r="AR25" s="63">
        <f>'법정동(2017.12월말)'!AR28-'법정동(2017.6월말)'!AR28</f>
        <v>0</v>
      </c>
      <c r="AS25" s="63">
        <f>'법정동(2017.12월말)'!AS28-'법정동(2017.6월말)'!AS28</f>
        <v>-1</v>
      </c>
      <c r="AT25" s="63">
        <f>'법정동(2017.12월말)'!AT28-'법정동(2017.6월말)'!AT28</f>
        <v>0</v>
      </c>
      <c r="AU25" s="63">
        <f>'법정동(2017.12월말)'!AU28-'법정동(2017.6월말)'!AU28</f>
        <v>0</v>
      </c>
      <c r="AV25" s="63">
        <f>'법정동(2017.12월말)'!AV28-'법정동(2017.6월말)'!AV28</f>
        <v>0</v>
      </c>
      <c r="AW25" s="63">
        <f>'법정동(2017.12월말)'!AW28-'법정동(2017.6월말)'!AW28</f>
        <v>0</v>
      </c>
      <c r="AX25" s="63">
        <f>'법정동(2017.12월말)'!AX28-'법정동(2017.6월말)'!AX28</f>
        <v>0</v>
      </c>
      <c r="AY25" s="63">
        <f>'법정동(2017.12월말)'!AY28-'법정동(2017.6월말)'!AY28</f>
        <v>0</v>
      </c>
      <c r="AZ25" s="63">
        <f>'법정동(2017.12월말)'!AZ28-'법정동(2017.6월말)'!AZ28</f>
        <v>-16.100000000000364</v>
      </c>
      <c r="BA25" s="63">
        <f>'법정동(2017.12월말)'!BA28-'법정동(2017.6월말)'!BA28</f>
        <v>0</v>
      </c>
      <c r="BB25" s="63">
        <f>'법정동(2017.12월말)'!BB28-'법정동(2017.6월말)'!BB28</f>
        <v>0</v>
      </c>
      <c r="BC25" s="63">
        <f>'법정동(2017.12월말)'!BC28-'법정동(2017.6월말)'!BC28</f>
        <v>0</v>
      </c>
      <c r="BD25" s="63">
        <f>'법정동(2017.12월말)'!BD28-'법정동(2017.6월말)'!BD28</f>
        <v>0</v>
      </c>
      <c r="BE25" s="63">
        <f>'법정동(2017.12월말)'!BE28-'법정동(2017.6월말)'!BE28</f>
        <v>0</v>
      </c>
      <c r="BF25" s="63">
        <f>'법정동(2017.12월말)'!BF28-'법정동(2017.6월말)'!BF28</f>
        <v>20</v>
      </c>
      <c r="BG25" s="64">
        <f>'법정동(2017.12월말)'!BG28-'법정동(2017.6월말)'!BG28</f>
        <v>1</v>
      </c>
    </row>
    <row r="26" spans="1:59" s="20" customFormat="1" ht="20.25" customHeight="1">
      <c r="A26" s="67" t="s">
        <v>29</v>
      </c>
      <c r="B26" s="69">
        <f>'법정동(2017.12월말)'!B29-'법정동(2017.6월말)'!B29</f>
        <v>-27</v>
      </c>
      <c r="C26" s="63">
        <f>'법정동(2017.12월말)'!C29-'법정동(2017.6월말)'!C29</f>
        <v>-3</v>
      </c>
      <c r="D26" s="63">
        <f>'법정동(2017.12월말)'!D29-'법정동(2017.6월말)'!D29</f>
        <v>-689</v>
      </c>
      <c r="E26" s="63">
        <f>'법정동(2017.12월말)'!E29-'법정동(2017.6월말)'!E29</f>
        <v>-3</v>
      </c>
      <c r="F26" s="63">
        <f>'법정동(2017.12월말)'!F29-'법정동(2017.6월말)'!F29</f>
        <v>-30</v>
      </c>
      <c r="G26" s="63">
        <f>'법정동(2017.12월말)'!G29-'법정동(2017.6월말)'!G29</f>
        <v>-1</v>
      </c>
      <c r="H26" s="63">
        <f>'법정동(2017.12월말)'!H29-'법정동(2017.6월말)'!H29</f>
        <v>0</v>
      </c>
      <c r="I26" s="63">
        <f>'법정동(2017.12월말)'!I29-'법정동(2017.6월말)'!I29</f>
        <v>0</v>
      </c>
      <c r="J26" s="63">
        <f>'법정동(2017.12월말)'!J29-'법정동(2017.6월말)'!J29</f>
        <v>0</v>
      </c>
      <c r="K26" s="63">
        <f>'법정동(2017.12월말)'!K29-'법정동(2017.6월말)'!K29</f>
        <v>0</v>
      </c>
      <c r="L26" s="63">
        <f>'법정동(2017.12월말)'!L29-'법정동(2017.6월말)'!L29</f>
        <v>-538</v>
      </c>
      <c r="M26" s="63">
        <f>'법정동(2017.12월말)'!M29-'법정동(2017.6월말)'!M29</f>
        <v>-1</v>
      </c>
      <c r="N26" s="63">
        <f>'법정동(2017.12월말)'!N29-'법정동(2017.6월말)'!N29</f>
        <v>0</v>
      </c>
      <c r="O26" s="63">
        <f>'법정동(2017.12월말)'!O29-'법정동(2017.6월말)'!O29</f>
        <v>0</v>
      </c>
      <c r="P26" s="63">
        <f>'법정동(2017.12월말)'!P29-'법정동(2017.6월말)'!P29</f>
        <v>0</v>
      </c>
      <c r="Q26" s="63">
        <f>'법정동(2017.12월말)'!Q29-'법정동(2017.6월말)'!Q29</f>
        <v>0</v>
      </c>
      <c r="R26" s="63">
        <f>'법정동(2017.12월말)'!R29-'법정동(2017.6월말)'!R29</f>
        <v>1215</v>
      </c>
      <c r="S26" s="63">
        <f>'법정동(2017.12월말)'!S29-'법정동(2017.6월말)'!S29</f>
        <v>2</v>
      </c>
      <c r="T26" s="63">
        <f>'법정동(2017.12월말)'!T29-'법정동(2017.6월말)'!T29</f>
        <v>0</v>
      </c>
      <c r="U26" s="63">
        <f>'법정동(2017.12월말)'!U29-'법정동(2017.6월말)'!U29</f>
        <v>0</v>
      </c>
      <c r="V26" s="63">
        <f>'법정동(2017.12월말)'!V29-'법정동(2017.6월말)'!V29</f>
        <v>0</v>
      </c>
      <c r="W26" s="63">
        <f>'법정동(2017.12월말)'!W29-'법정동(2017.6월말)'!W29</f>
        <v>0</v>
      </c>
      <c r="X26" s="63">
        <f>'법정동(2017.12월말)'!X29-'법정동(2017.6월말)'!X29</f>
        <v>0</v>
      </c>
      <c r="Y26" s="63">
        <f>'법정동(2017.12월말)'!Y29-'법정동(2017.6월말)'!Y29</f>
        <v>0</v>
      </c>
      <c r="Z26" s="63">
        <f>'법정동(2017.12월말)'!Z29-'법정동(2017.6월말)'!Z29</f>
        <v>0</v>
      </c>
      <c r="AA26" s="63">
        <f>'법정동(2017.12월말)'!AA29-'법정동(2017.6월말)'!AA29</f>
        <v>0</v>
      </c>
      <c r="AB26" s="63">
        <f>'법정동(2017.12월말)'!AB29-'법정동(2017.6월말)'!AB29</f>
        <v>0</v>
      </c>
      <c r="AC26" s="63">
        <f>'법정동(2017.12월말)'!AC29-'법정동(2017.6월말)'!AC29</f>
        <v>0</v>
      </c>
      <c r="AD26" s="63">
        <f>'법정동(2017.12월말)'!AD29-'법정동(2017.6월말)'!AD29</f>
        <v>15</v>
      </c>
      <c r="AE26" s="63">
        <f>'법정동(2017.12월말)'!AE29-'법정동(2017.6월말)'!AE29</f>
        <v>1</v>
      </c>
      <c r="AF26" s="63">
        <f>'법정동(2017.12월말)'!AF29-'법정동(2017.6월말)'!AF29</f>
        <v>0</v>
      </c>
      <c r="AG26" s="63">
        <f>'법정동(2017.12월말)'!AG29-'법정동(2017.6월말)'!AG29</f>
        <v>0</v>
      </c>
      <c r="AH26" s="63">
        <f>'법정동(2017.12월말)'!AH29-'법정동(2017.6월말)'!AH29</f>
        <v>0</v>
      </c>
      <c r="AI26" s="63">
        <f>'법정동(2017.12월말)'!AI29-'법정동(2017.6월말)'!AI29</f>
        <v>0</v>
      </c>
      <c r="AJ26" s="63">
        <f>'법정동(2017.12월말)'!AJ29-'법정동(2017.6월말)'!AJ29</f>
        <v>0</v>
      </c>
      <c r="AK26" s="63">
        <f>'법정동(2017.12월말)'!AK29-'법정동(2017.6월말)'!AK29</f>
        <v>0</v>
      </c>
      <c r="AL26" s="63">
        <f>'법정동(2017.12월말)'!AL29-'법정동(2017.6월말)'!AL29</f>
        <v>0</v>
      </c>
      <c r="AM26" s="63">
        <f>'법정동(2017.12월말)'!AM29-'법정동(2017.6월말)'!AM29</f>
        <v>0</v>
      </c>
      <c r="AN26" s="63">
        <f>'법정동(2017.12월말)'!AN29-'법정동(2017.6월말)'!AN29</f>
        <v>0</v>
      </c>
      <c r="AO26" s="63">
        <f>'법정동(2017.12월말)'!AO29-'법정동(2017.6월말)'!AO29</f>
        <v>0</v>
      </c>
      <c r="AP26" s="63">
        <f>'법정동(2017.12월말)'!AP29-'법정동(2017.6월말)'!AP29</f>
        <v>0</v>
      </c>
      <c r="AQ26" s="63">
        <f>'법정동(2017.12월말)'!AQ29-'법정동(2017.6월말)'!AQ29</f>
        <v>0</v>
      </c>
      <c r="AR26" s="63">
        <f>'법정동(2017.12월말)'!AR29-'법정동(2017.6월말)'!AR29</f>
        <v>0</v>
      </c>
      <c r="AS26" s="63">
        <f>'법정동(2017.12월말)'!AS29-'법정동(2017.6월말)'!AS29</f>
        <v>-1</v>
      </c>
      <c r="AT26" s="63">
        <f>'법정동(2017.12월말)'!AT29-'법정동(2017.6월말)'!AT29</f>
        <v>0</v>
      </c>
      <c r="AU26" s="63">
        <f>'법정동(2017.12월말)'!AU29-'법정동(2017.6월말)'!AU29</f>
        <v>0</v>
      </c>
      <c r="AV26" s="63">
        <f>'법정동(2017.12월말)'!AV29-'법정동(2017.6월말)'!AV29</f>
        <v>0</v>
      </c>
      <c r="AW26" s="63">
        <f>'법정동(2017.12월말)'!AW29-'법정동(2017.6월말)'!AW29</f>
        <v>0</v>
      </c>
      <c r="AX26" s="63">
        <f>'법정동(2017.12월말)'!AX29-'법정동(2017.6월말)'!AX29</f>
        <v>0</v>
      </c>
      <c r="AY26" s="63">
        <f>'법정동(2017.12월말)'!AY29-'법정동(2017.6월말)'!AY29</f>
        <v>0</v>
      </c>
      <c r="AZ26" s="63">
        <f>'법정동(2017.12월말)'!AZ29-'법정동(2017.6월말)'!AZ29</f>
        <v>0</v>
      </c>
      <c r="BA26" s="63">
        <f>'법정동(2017.12월말)'!BA29-'법정동(2017.6월말)'!BA29</f>
        <v>0</v>
      </c>
      <c r="BB26" s="63">
        <f>'법정동(2017.12월말)'!BB29-'법정동(2017.6월말)'!BB29</f>
        <v>0</v>
      </c>
      <c r="BC26" s="63">
        <f>'법정동(2017.12월말)'!BC29-'법정동(2017.6월말)'!BC29</f>
        <v>0</v>
      </c>
      <c r="BD26" s="63">
        <f>'법정동(2017.12월말)'!BD29-'법정동(2017.6월말)'!BD29</f>
        <v>0</v>
      </c>
      <c r="BE26" s="63">
        <f>'법정동(2017.12월말)'!BE29-'법정동(2017.6월말)'!BE29</f>
        <v>0</v>
      </c>
      <c r="BF26" s="63">
        <f>'법정동(2017.12월말)'!BF29-'법정동(2017.6월말)'!BF29</f>
        <v>0</v>
      </c>
      <c r="BG26" s="64">
        <f>'법정동(2017.12월말)'!BG29-'법정동(2017.6월말)'!BG29</f>
        <v>0</v>
      </c>
    </row>
    <row r="27" spans="1:59" s="20" customFormat="1" ht="20.25" customHeight="1">
      <c r="A27" s="67" t="s">
        <v>30</v>
      </c>
      <c r="B27" s="69">
        <f>'법정동(2017.12월말)'!B30-'법정동(2017.6월말)'!B30</f>
        <v>-1271</v>
      </c>
      <c r="C27" s="63">
        <f>'법정동(2017.12월말)'!C30-'법정동(2017.6월말)'!C30</f>
        <v>4</v>
      </c>
      <c r="D27" s="63">
        <f>'법정동(2017.12월말)'!D30-'법정동(2017.6월말)'!D30</f>
        <v>0</v>
      </c>
      <c r="E27" s="63">
        <f>'법정동(2017.12월말)'!E30-'법정동(2017.6월말)'!E30</f>
        <v>1</v>
      </c>
      <c r="F27" s="63">
        <f>'법정동(2017.12월말)'!F30-'법정동(2017.6월말)'!F30</f>
        <v>0</v>
      </c>
      <c r="G27" s="63">
        <f>'법정동(2017.12월말)'!G30-'법정동(2017.6월말)'!G30</f>
        <v>0</v>
      </c>
      <c r="H27" s="63">
        <f>'법정동(2017.12월말)'!H30-'법정동(2017.6월말)'!H30</f>
        <v>0</v>
      </c>
      <c r="I27" s="63">
        <f>'법정동(2017.12월말)'!I30-'법정동(2017.6월말)'!I30</f>
        <v>0</v>
      </c>
      <c r="J27" s="63">
        <f>'법정동(2017.12월말)'!J30-'법정동(2017.6월말)'!J30</f>
        <v>0</v>
      </c>
      <c r="K27" s="63">
        <f>'법정동(2017.12월말)'!K30-'법정동(2017.6월말)'!K30</f>
        <v>0</v>
      </c>
      <c r="L27" s="63">
        <f>'법정동(2017.12월말)'!L30-'법정동(2017.6월말)'!L30</f>
        <v>-1271</v>
      </c>
      <c r="M27" s="63">
        <f>'법정동(2017.12월말)'!M30-'법정동(2017.6월말)'!M30</f>
        <v>1</v>
      </c>
      <c r="N27" s="63">
        <f>'법정동(2017.12월말)'!N30-'법정동(2017.6월말)'!N30</f>
        <v>0</v>
      </c>
      <c r="O27" s="63">
        <f>'법정동(2017.12월말)'!O30-'법정동(2017.6월말)'!O30</f>
        <v>0</v>
      </c>
      <c r="P27" s="63">
        <f>'법정동(2017.12월말)'!P30-'법정동(2017.6월말)'!P30</f>
        <v>0</v>
      </c>
      <c r="Q27" s="63">
        <f>'법정동(2017.12월말)'!Q30-'법정동(2017.6월말)'!Q30</f>
        <v>0</v>
      </c>
      <c r="R27" s="63">
        <f>'법정동(2017.12월말)'!R30-'법정동(2017.6월말)'!R30</f>
        <v>0</v>
      </c>
      <c r="S27" s="63">
        <f>'법정동(2017.12월말)'!S30-'법정동(2017.6월말)'!S30</f>
        <v>2</v>
      </c>
      <c r="T27" s="63">
        <f>'법정동(2017.12월말)'!T30-'법정동(2017.6월말)'!T30</f>
        <v>0</v>
      </c>
      <c r="U27" s="63">
        <f>'법정동(2017.12월말)'!U30-'법정동(2017.6월말)'!U30</f>
        <v>0</v>
      </c>
      <c r="V27" s="63">
        <f>'법정동(2017.12월말)'!V30-'법정동(2017.6월말)'!V30</f>
        <v>0</v>
      </c>
      <c r="W27" s="63">
        <f>'법정동(2017.12월말)'!W30-'법정동(2017.6월말)'!W30</f>
        <v>0</v>
      </c>
      <c r="X27" s="63">
        <f>'법정동(2017.12월말)'!X30-'법정동(2017.6월말)'!X30</f>
        <v>0</v>
      </c>
      <c r="Y27" s="63">
        <f>'법정동(2017.12월말)'!Y30-'법정동(2017.6월말)'!Y30</f>
        <v>0</v>
      </c>
      <c r="Z27" s="63">
        <f>'법정동(2017.12월말)'!Z30-'법정동(2017.6월말)'!Z30</f>
        <v>0</v>
      </c>
      <c r="AA27" s="63">
        <f>'법정동(2017.12월말)'!AA30-'법정동(2017.6월말)'!AA30</f>
        <v>0</v>
      </c>
      <c r="AB27" s="63">
        <f>'법정동(2017.12월말)'!AB30-'법정동(2017.6월말)'!AB30</f>
        <v>0</v>
      </c>
      <c r="AC27" s="63">
        <f>'법정동(2017.12월말)'!AC30-'법정동(2017.6월말)'!AC30</f>
        <v>0</v>
      </c>
      <c r="AD27" s="63">
        <f>'법정동(2017.12월말)'!AD30-'법정동(2017.6월말)'!AD30</f>
        <v>0</v>
      </c>
      <c r="AE27" s="63">
        <f>'법정동(2017.12월말)'!AE30-'법정동(2017.6월말)'!AE30</f>
        <v>0</v>
      </c>
      <c r="AF27" s="63">
        <f>'법정동(2017.12월말)'!AF30-'법정동(2017.6월말)'!AF30</f>
        <v>0</v>
      </c>
      <c r="AG27" s="63">
        <f>'법정동(2017.12월말)'!AG30-'법정동(2017.6월말)'!AG30</f>
        <v>0</v>
      </c>
      <c r="AH27" s="63">
        <f>'법정동(2017.12월말)'!AH30-'법정동(2017.6월말)'!AH30</f>
        <v>0</v>
      </c>
      <c r="AI27" s="63">
        <f>'법정동(2017.12월말)'!AI30-'법정동(2017.6월말)'!AI30</f>
        <v>0</v>
      </c>
      <c r="AJ27" s="63">
        <f>'법정동(2017.12월말)'!AJ30-'법정동(2017.6월말)'!AJ30</f>
        <v>0</v>
      </c>
      <c r="AK27" s="63">
        <f>'법정동(2017.12월말)'!AK30-'법정동(2017.6월말)'!AK30</f>
        <v>0</v>
      </c>
      <c r="AL27" s="63">
        <f>'법정동(2017.12월말)'!AL30-'법정동(2017.6월말)'!AL30</f>
        <v>0</v>
      </c>
      <c r="AM27" s="63">
        <f>'법정동(2017.12월말)'!AM30-'법정동(2017.6월말)'!AM30</f>
        <v>0</v>
      </c>
      <c r="AN27" s="63">
        <f>'법정동(2017.12월말)'!AN30-'법정동(2017.6월말)'!AN30</f>
        <v>0</v>
      </c>
      <c r="AO27" s="63">
        <f>'법정동(2017.12월말)'!AO30-'법정동(2017.6월말)'!AO30</f>
        <v>0</v>
      </c>
      <c r="AP27" s="63">
        <f>'법정동(2017.12월말)'!AP30-'법정동(2017.6월말)'!AP30</f>
        <v>0</v>
      </c>
      <c r="AQ27" s="63">
        <f>'법정동(2017.12월말)'!AQ30-'법정동(2017.6월말)'!AQ30</f>
        <v>0</v>
      </c>
      <c r="AR27" s="63">
        <f>'법정동(2017.12월말)'!AR30-'법정동(2017.6월말)'!AR30</f>
        <v>0</v>
      </c>
      <c r="AS27" s="63">
        <f>'법정동(2017.12월말)'!AS30-'법정동(2017.6월말)'!AS30</f>
        <v>0</v>
      </c>
      <c r="AT27" s="63">
        <f>'법정동(2017.12월말)'!AT30-'법정동(2017.6월말)'!AT30</f>
        <v>0</v>
      </c>
      <c r="AU27" s="63">
        <f>'법정동(2017.12월말)'!AU30-'법정동(2017.6월말)'!AU30</f>
        <v>0</v>
      </c>
      <c r="AV27" s="63">
        <f>'법정동(2017.12월말)'!AV30-'법정동(2017.6월말)'!AV30</f>
        <v>0</v>
      </c>
      <c r="AW27" s="63">
        <f>'법정동(2017.12월말)'!AW30-'법정동(2017.6월말)'!AW30</f>
        <v>0</v>
      </c>
      <c r="AX27" s="63">
        <f>'법정동(2017.12월말)'!AX30-'법정동(2017.6월말)'!AX30</f>
        <v>0</v>
      </c>
      <c r="AY27" s="63">
        <f>'법정동(2017.12월말)'!AY30-'법정동(2017.6월말)'!AY30</f>
        <v>0</v>
      </c>
      <c r="AZ27" s="63">
        <f>'법정동(2017.12월말)'!AZ30-'법정동(2017.6월말)'!AZ30</f>
        <v>0</v>
      </c>
      <c r="BA27" s="63">
        <f>'법정동(2017.12월말)'!BA30-'법정동(2017.6월말)'!BA30</f>
        <v>0</v>
      </c>
      <c r="BB27" s="63">
        <f>'법정동(2017.12월말)'!BB30-'법정동(2017.6월말)'!BB30</f>
        <v>0</v>
      </c>
      <c r="BC27" s="63">
        <f>'법정동(2017.12월말)'!BC30-'법정동(2017.6월말)'!BC30</f>
        <v>0</v>
      </c>
      <c r="BD27" s="63">
        <f>'법정동(2017.12월말)'!BD30-'법정동(2017.6월말)'!BD30</f>
        <v>0</v>
      </c>
      <c r="BE27" s="63">
        <f>'법정동(2017.12월말)'!BE30-'법정동(2017.6월말)'!BE30</f>
        <v>0</v>
      </c>
      <c r="BF27" s="63">
        <f>'법정동(2017.12월말)'!BF30-'법정동(2017.6월말)'!BF30</f>
        <v>0</v>
      </c>
      <c r="BG27" s="64">
        <f>'법정동(2017.12월말)'!BG30-'법정동(2017.6월말)'!BG30</f>
        <v>0</v>
      </c>
    </row>
    <row r="28" spans="1:59" s="20" customFormat="1" ht="20.25" customHeight="1">
      <c r="A28" s="67" t="s">
        <v>31</v>
      </c>
      <c r="B28" s="69">
        <f>'법정동(2017.12월말)'!B31-'법정동(2017.6월말)'!B31</f>
        <v>85</v>
      </c>
      <c r="C28" s="63">
        <f>'법정동(2017.12월말)'!C31-'법정동(2017.6월말)'!C31</f>
        <v>2</v>
      </c>
      <c r="D28" s="63">
        <f>'법정동(2017.12월말)'!D31-'법정동(2017.6월말)'!D31</f>
        <v>1390</v>
      </c>
      <c r="E28" s="63">
        <f>'법정동(2017.12월말)'!E31-'법정동(2017.6월말)'!E31</f>
        <v>-2</v>
      </c>
      <c r="F28" s="63">
        <f>'법정동(2017.12월말)'!F31-'법정동(2017.6월말)'!F31</f>
        <v>-1245</v>
      </c>
      <c r="G28" s="63">
        <f>'법정동(2017.12월말)'!G31-'법정동(2017.6월말)'!G31</f>
        <v>2</v>
      </c>
      <c r="H28" s="63">
        <f>'법정동(2017.12월말)'!H31-'법정동(2017.6월말)'!H31</f>
        <v>0</v>
      </c>
      <c r="I28" s="63">
        <f>'법정동(2017.12월말)'!I31-'법정동(2017.6월말)'!I31</f>
        <v>0</v>
      </c>
      <c r="J28" s="63">
        <f>'법정동(2017.12월말)'!J31-'법정동(2017.6월말)'!J31</f>
        <v>0</v>
      </c>
      <c r="K28" s="63">
        <f>'법정동(2017.12월말)'!K31-'법정동(2017.6월말)'!K31</f>
        <v>0</v>
      </c>
      <c r="L28" s="63">
        <f>'법정동(2017.12월말)'!L31-'법정동(2017.6월말)'!L31</f>
        <v>-9814</v>
      </c>
      <c r="M28" s="63">
        <f>'법정동(2017.12월말)'!M31-'법정동(2017.6월말)'!M31</f>
        <v>0</v>
      </c>
      <c r="N28" s="63">
        <f>'법정동(2017.12월말)'!N31-'법정동(2017.6월말)'!N31</f>
        <v>0</v>
      </c>
      <c r="O28" s="63">
        <f>'법정동(2017.12월말)'!O31-'법정동(2017.6월말)'!O31</f>
        <v>0</v>
      </c>
      <c r="P28" s="63">
        <f>'법정동(2017.12월말)'!P31-'법정동(2017.6월말)'!P31</f>
        <v>0</v>
      </c>
      <c r="Q28" s="63">
        <f>'법정동(2017.12월말)'!Q31-'법정동(2017.6월말)'!Q31</f>
        <v>0</v>
      </c>
      <c r="R28" s="63">
        <f>'법정동(2017.12월말)'!R31-'법정동(2017.6월말)'!R31</f>
        <v>1245</v>
      </c>
      <c r="S28" s="63">
        <f>'법정동(2017.12월말)'!S31-'법정동(2017.6월말)'!S31</f>
        <v>0</v>
      </c>
      <c r="T28" s="63">
        <f>'법정동(2017.12월말)'!T31-'법정동(2017.6월말)'!T31</f>
        <v>0</v>
      </c>
      <c r="U28" s="63">
        <f>'법정동(2017.12월말)'!U31-'법정동(2017.6월말)'!U31</f>
        <v>0</v>
      </c>
      <c r="V28" s="63">
        <f>'법정동(2017.12월말)'!V31-'법정동(2017.6월말)'!V31</f>
        <v>0</v>
      </c>
      <c r="W28" s="63">
        <f>'법정동(2017.12월말)'!W31-'법정동(2017.6월말)'!W31</f>
        <v>0</v>
      </c>
      <c r="X28" s="63">
        <f>'법정동(2017.12월말)'!X31-'법정동(2017.6월말)'!X31</f>
        <v>0</v>
      </c>
      <c r="Y28" s="63">
        <f>'법정동(2017.12월말)'!Y31-'법정동(2017.6월말)'!Y31</f>
        <v>0</v>
      </c>
      <c r="Z28" s="63">
        <f>'법정동(2017.12월말)'!Z31-'법정동(2017.6월말)'!Z31</f>
        <v>0</v>
      </c>
      <c r="AA28" s="63">
        <f>'법정동(2017.12월말)'!AA31-'법정동(2017.6월말)'!AA31</f>
        <v>0</v>
      </c>
      <c r="AB28" s="63">
        <f>'법정동(2017.12월말)'!AB31-'법정동(2017.6월말)'!AB31</f>
        <v>0</v>
      </c>
      <c r="AC28" s="63">
        <f>'법정동(2017.12월말)'!AC31-'법정동(2017.6월말)'!AC31</f>
        <v>0</v>
      </c>
      <c r="AD28" s="63">
        <f>'법정동(2017.12월말)'!AD31-'법정동(2017.6월말)'!AD31</f>
        <v>0</v>
      </c>
      <c r="AE28" s="63">
        <f>'법정동(2017.12월말)'!AE31-'법정동(2017.6월말)'!AE31</f>
        <v>2</v>
      </c>
      <c r="AF28" s="63">
        <f>'법정동(2017.12월말)'!AF31-'법정동(2017.6월말)'!AF31</f>
        <v>0</v>
      </c>
      <c r="AG28" s="63">
        <f>'법정동(2017.12월말)'!AG31-'법정동(2017.6월말)'!AG31</f>
        <v>0</v>
      </c>
      <c r="AH28" s="63">
        <f>'법정동(2017.12월말)'!AH31-'법정동(2017.6월말)'!AH31</f>
        <v>0</v>
      </c>
      <c r="AI28" s="63">
        <f>'법정동(2017.12월말)'!AI31-'법정동(2017.6월말)'!AI31</f>
        <v>0</v>
      </c>
      <c r="AJ28" s="63">
        <f>'법정동(2017.12월말)'!AJ31-'법정동(2017.6월말)'!AJ31</f>
        <v>0</v>
      </c>
      <c r="AK28" s="63">
        <f>'법정동(2017.12월말)'!AK31-'법정동(2017.6월말)'!AK31</f>
        <v>0</v>
      </c>
      <c r="AL28" s="63">
        <f>'법정동(2017.12월말)'!AL31-'법정동(2017.6월말)'!AL31</f>
        <v>0</v>
      </c>
      <c r="AM28" s="63">
        <f>'법정동(2017.12월말)'!AM31-'법정동(2017.6월말)'!AM31</f>
        <v>0</v>
      </c>
      <c r="AN28" s="63">
        <f>'법정동(2017.12월말)'!AN31-'법정동(2017.6월말)'!AN31</f>
        <v>0</v>
      </c>
      <c r="AO28" s="63">
        <f>'법정동(2017.12월말)'!AO31-'법정동(2017.6월말)'!AO31</f>
        <v>0</v>
      </c>
      <c r="AP28" s="63">
        <f>'법정동(2017.12월말)'!AP31-'법정동(2017.6월말)'!AP31</f>
        <v>0</v>
      </c>
      <c r="AQ28" s="63">
        <f>'법정동(2017.12월말)'!AQ31-'법정동(2017.6월말)'!AQ31</f>
        <v>0</v>
      </c>
      <c r="AR28" s="63">
        <f>'법정동(2017.12월말)'!AR31-'법정동(2017.6월말)'!AR31</f>
        <v>8509</v>
      </c>
      <c r="AS28" s="63">
        <f>'법정동(2017.12월말)'!AS31-'법정동(2017.6월말)'!AS31</f>
        <v>0</v>
      </c>
      <c r="AT28" s="63">
        <f>'법정동(2017.12월말)'!AT31-'법정동(2017.6월말)'!AT31</f>
        <v>0</v>
      </c>
      <c r="AU28" s="63">
        <f>'법정동(2017.12월말)'!AU31-'법정동(2017.6월말)'!AU31</f>
        <v>0</v>
      </c>
      <c r="AV28" s="63">
        <f>'법정동(2017.12월말)'!AV31-'법정동(2017.6월말)'!AV31</f>
        <v>0</v>
      </c>
      <c r="AW28" s="63">
        <f>'법정동(2017.12월말)'!AW31-'법정동(2017.6월말)'!AW31</f>
        <v>0</v>
      </c>
      <c r="AX28" s="63">
        <f>'법정동(2017.12월말)'!AX31-'법정동(2017.6월말)'!AX31</f>
        <v>0</v>
      </c>
      <c r="AY28" s="63">
        <f>'법정동(2017.12월말)'!AY31-'법정동(2017.6월말)'!AY31</f>
        <v>0</v>
      </c>
      <c r="AZ28" s="63">
        <f>'법정동(2017.12월말)'!AZ31-'법정동(2017.6월말)'!AZ31</f>
        <v>0</v>
      </c>
      <c r="BA28" s="63">
        <f>'법정동(2017.12월말)'!BA31-'법정동(2017.6월말)'!BA31</f>
        <v>0</v>
      </c>
      <c r="BB28" s="63">
        <f>'법정동(2017.12월말)'!BB31-'법정동(2017.6월말)'!BB31</f>
        <v>0</v>
      </c>
      <c r="BC28" s="63">
        <f>'법정동(2017.12월말)'!BC31-'법정동(2017.6월말)'!BC31</f>
        <v>0</v>
      </c>
      <c r="BD28" s="63">
        <f>'법정동(2017.12월말)'!BD31-'법정동(2017.6월말)'!BD31</f>
        <v>0</v>
      </c>
      <c r="BE28" s="63">
        <f>'법정동(2017.12월말)'!BE31-'법정동(2017.6월말)'!BE31</f>
        <v>0</v>
      </c>
      <c r="BF28" s="63">
        <f>'법정동(2017.12월말)'!BF31-'법정동(2017.6월말)'!BF31</f>
        <v>0</v>
      </c>
      <c r="BG28" s="64">
        <f>'법정동(2017.12월말)'!BG31-'법정동(2017.6월말)'!BG31</f>
        <v>0</v>
      </c>
    </row>
    <row r="29" spans="1:59" s="20" customFormat="1" ht="20.25" customHeight="1">
      <c r="A29" s="67" t="s">
        <v>32</v>
      </c>
      <c r="B29" s="69">
        <f>'법정동(2017.12월말)'!B32-'법정동(2017.6월말)'!B32</f>
        <v>51195.899999999907</v>
      </c>
      <c r="C29" s="63">
        <f>'법정동(2017.12월말)'!C32-'법정동(2017.6월말)'!C32</f>
        <v>2</v>
      </c>
      <c r="D29" s="63">
        <f>'법정동(2017.12월말)'!D32-'법정동(2017.6월말)'!D32</f>
        <v>-325</v>
      </c>
      <c r="E29" s="63">
        <f>'법정동(2017.12월말)'!E32-'법정동(2017.6월말)'!E32</f>
        <v>-1</v>
      </c>
      <c r="F29" s="63">
        <f>'법정동(2017.12월말)'!F32-'법정동(2017.6월말)'!F32</f>
        <v>0</v>
      </c>
      <c r="G29" s="63">
        <f>'법정동(2017.12월말)'!G32-'법정동(2017.6월말)'!G32</f>
        <v>0</v>
      </c>
      <c r="H29" s="63">
        <f>'법정동(2017.12월말)'!H32-'법정동(2017.6월말)'!H32</f>
        <v>0</v>
      </c>
      <c r="I29" s="63">
        <f>'법정동(2017.12월말)'!I32-'법정동(2017.6월말)'!I32</f>
        <v>0</v>
      </c>
      <c r="J29" s="63">
        <f>'법정동(2017.12월말)'!J32-'법정동(2017.6월말)'!J32</f>
        <v>0</v>
      </c>
      <c r="K29" s="63">
        <f>'법정동(2017.12월말)'!K32-'법정동(2017.6월말)'!K32</f>
        <v>0</v>
      </c>
      <c r="L29" s="63">
        <f>'법정동(2017.12월말)'!L32-'법정동(2017.6월말)'!L32</f>
        <v>2311</v>
      </c>
      <c r="M29" s="63">
        <f>'법정동(2017.12월말)'!M32-'법정동(2017.6월말)'!M32</f>
        <v>1</v>
      </c>
      <c r="N29" s="63">
        <f>'법정동(2017.12월말)'!N32-'법정동(2017.6월말)'!N32</f>
        <v>0</v>
      </c>
      <c r="O29" s="63">
        <f>'법정동(2017.12월말)'!O32-'법정동(2017.6월말)'!O32</f>
        <v>0</v>
      </c>
      <c r="P29" s="63">
        <f>'법정동(2017.12월말)'!P32-'법정동(2017.6월말)'!P32</f>
        <v>0</v>
      </c>
      <c r="Q29" s="63">
        <f>'법정동(2017.12월말)'!Q32-'법정동(2017.6월말)'!Q32</f>
        <v>0</v>
      </c>
      <c r="R29" s="63">
        <f>'법정동(2017.12월말)'!R32-'법정동(2017.6월말)'!R32</f>
        <v>265</v>
      </c>
      <c r="S29" s="63">
        <f>'법정동(2017.12월말)'!S32-'법정동(2017.6월말)'!S32</f>
        <v>1</v>
      </c>
      <c r="T29" s="63">
        <f>'법정동(2017.12월말)'!T32-'법정동(2017.6월말)'!T32</f>
        <v>0</v>
      </c>
      <c r="U29" s="63">
        <f>'법정동(2017.12월말)'!U32-'법정동(2017.6월말)'!U32</f>
        <v>0</v>
      </c>
      <c r="V29" s="63">
        <f>'법정동(2017.12월말)'!V32-'법정동(2017.6월말)'!V32</f>
        <v>0</v>
      </c>
      <c r="W29" s="63">
        <f>'법정동(2017.12월말)'!W32-'법정동(2017.6월말)'!W32</f>
        <v>0</v>
      </c>
      <c r="X29" s="63">
        <f>'법정동(2017.12월말)'!X32-'법정동(2017.6월말)'!X32</f>
        <v>0</v>
      </c>
      <c r="Y29" s="63">
        <f>'법정동(2017.12월말)'!Y32-'법정동(2017.6월말)'!Y32</f>
        <v>0</v>
      </c>
      <c r="Z29" s="63">
        <f>'법정동(2017.12월말)'!Z32-'법정동(2017.6월말)'!Z32</f>
        <v>0</v>
      </c>
      <c r="AA29" s="63">
        <f>'법정동(2017.12월말)'!AA32-'법정동(2017.6월말)'!AA32</f>
        <v>0</v>
      </c>
      <c r="AB29" s="63">
        <f>'법정동(2017.12월말)'!AB32-'법정동(2017.6월말)'!AB32</f>
        <v>0</v>
      </c>
      <c r="AC29" s="63">
        <f>'법정동(2017.12월말)'!AC32-'법정동(2017.6월말)'!AC32</f>
        <v>0</v>
      </c>
      <c r="AD29" s="63">
        <f>'법정동(2017.12월말)'!AD32-'법정동(2017.6월말)'!AD32</f>
        <v>60</v>
      </c>
      <c r="AE29" s="63">
        <f>'법정동(2017.12월말)'!AE32-'법정동(2017.6월말)'!AE32</f>
        <v>1</v>
      </c>
      <c r="AF29" s="63">
        <f>'법정동(2017.12월말)'!AF32-'법정동(2017.6월말)'!AF32</f>
        <v>45760.600000000006</v>
      </c>
      <c r="AG29" s="63">
        <f>'법정동(2017.12월말)'!AG32-'법정동(2017.6월말)'!AG32</f>
        <v>1</v>
      </c>
      <c r="AH29" s="63">
        <f>'법정동(2017.12월말)'!AH32-'법정동(2017.6월말)'!AH32</f>
        <v>0</v>
      </c>
      <c r="AI29" s="63">
        <f>'법정동(2017.12월말)'!AI32-'법정동(2017.6월말)'!AI32</f>
        <v>0</v>
      </c>
      <c r="AJ29" s="63">
        <f>'법정동(2017.12월말)'!AJ32-'법정동(2017.6월말)'!AJ32</f>
        <v>0</v>
      </c>
      <c r="AK29" s="63">
        <f>'법정동(2017.12월말)'!AK32-'법정동(2017.6월말)'!AK32</f>
        <v>0</v>
      </c>
      <c r="AL29" s="63">
        <f>'법정동(2017.12월말)'!AL32-'법정동(2017.6월말)'!AL32</f>
        <v>3124.2999999999993</v>
      </c>
      <c r="AM29" s="63">
        <f>'법정동(2017.12월말)'!AM32-'법정동(2017.6월말)'!AM32</f>
        <v>1</v>
      </c>
      <c r="AN29" s="63">
        <f>'법정동(2017.12월말)'!AN32-'법정동(2017.6월말)'!AN32</f>
        <v>0</v>
      </c>
      <c r="AO29" s="63">
        <f>'법정동(2017.12월말)'!AO32-'법정동(2017.6월말)'!AO32</f>
        <v>0</v>
      </c>
      <c r="AP29" s="63">
        <f>'법정동(2017.12월말)'!AP32-'법정동(2017.6월말)'!AP32</f>
        <v>0</v>
      </c>
      <c r="AQ29" s="63">
        <f>'법정동(2017.12월말)'!AQ32-'법정동(2017.6월말)'!AQ32</f>
        <v>0</v>
      </c>
      <c r="AR29" s="63">
        <f>'법정동(2017.12월말)'!AR32-'법정동(2017.6월말)'!AR32</f>
        <v>0</v>
      </c>
      <c r="AS29" s="63">
        <f>'법정동(2017.12월말)'!AS32-'법정동(2017.6월말)'!AS32</f>
        <v>-2</v>
      </c>
      <c r="AT29" s="63">
        <f>'법정동(2017.12월말)'!AT32-'법정동(2017.6월말)'!AT32</f>
        <v>0</v>
      </c>
      <c r="AU29" s="63">
        <f>'법정동(2017.12월말)'!AU32-'법정동(2017.6월말)'!AU32</f>
        <v>0</v>
      </c>
      <c r="AV29" s="63">
        <f>'법정동(2017.12월말)'!AV32-'법정동(2017.6월말)'!AV32</f>
        <v>0</v>
      </c>
      <c r="AW29" s="63">
        <f>'법정동(2017.12월말)'!AW32-'법정동(2017.6월말)'!AW32</f>
        <v>0</v>
      </c>
      <c r="AX29" s="63">
        <f>'법정동(2017.12월말)'!AX32-'법정동(2017.6월말)'!AX32</f>
        <v>0</v>
      </c>
      <c r="AY29" s="63">
        <f>'법정동(2017.12월말)'!AY32-'법정동(2017.6월말)'!AY32</f>
        <v>0</v>
      </c>
      <c r="AZ29" s="63">
        <f>'법정동(2017.12월말)'!AZ32-'법정동(2017.6월말)'!AZ32</f>
        <v>0</v>
      </c>
      <c r="BA29" s="63">
        <f>'법정동(2017.12월말)'!BA32-'법정동(2017.6월말)'!BA32</f>
        <v>0</v>
      </c>
      <c r="BB29" s="63">
        <f>'법정동(2017.12월말)'!BB32-'법정동(2017.6월말)'!BB32</f>
        <v>0</v>
      </c>
      <c r="BC29" s="63">
        <f>'법정동(2017.12월말)'!BC32-'법정동(2017.6월말)'!BC32</f>
        <v>0</v>
      </c>
      <c r="BD29" s="63">
        <f>'법정동(2017.12월말)'!BD32-'법정동(2017.6월말)'!BD32</f>
        <v>0</v>
      </c>
      <c r="BE29" s="63">
        <f>'법정동(2017.12월말)'!BE32-'법정동(2017.6월말)'!BE32</f>
        <v>0</v>
      </c>
      <c r="BF29" s="63">
        <f>'법정동(2017.12월말)'!BF32-'법정동(2017.6월말)'!BF32</f>
        <v>0</v>
      </c>
      <c r="BG29" s="64">
        <f>'법정동(2017.12월말)'!BG32-'법정동(2017.6월말)'!BG32</f>
        <v>0</v>
      </c>
    </row>
    <row r="30" spans="1:59" s="20" customFormat="1" ht="20.25" customHeight="1">
      <c r="A30" s="67" t="s">
        <v>33</v>
      </c>
      <c r="B30" s="69">
        <f>'법정동(2017.12월말)'!B33-'법정동(2017.6월말)'!B33</f>
        <v>0</v>
      </c>
      <c r="C30" s="63">
        <f>'법정동(2017.12월말)'!C33-'법정동(2017.6월말)'!C33</f>
        <v>0</v>
      </c>
      <c r="D30" s="63">
        <f>'법정동(2017.12월말)'!D33-'법정동(2017.6월말)'!D33</f>
        <v>-392</v>
      </c>
      <c r="E30" s="63">
        <f>'법정동(2017.12월말)'!E33-'법정동(2017.6월말)'!E33</f>
        <v>-1</v>
      </c>
      <c r="F30" s="63">
        <f>'법정동(2017.12월말)'!F33-'법정동(2017.6월말)'!F33</f>
        <v>-144</v>
      </c>
      <c r="G30" s="63">
        <f>'법정동(2017.12월말)'!G33-'법정동(2017.6월말)'!G33</f>
        <v>-1</v>
      </c>
      <c r="H30" s="63">
        <f>'법정동(2017.12월말)'!H33-'법정동(2017.6월말)'!H33</f>
        <v>0</v>
      </c>
      <c r="I30" s="63">
        <f>'법정동(2017.12월말)'!I33-'법정동(2017.6월말)'!I33</f>
        <v>0</v>
      </c>
      <c r="J30" s="63">
        <f>'법정동(2017.12월말)'!J33-'법정동(2017.6월말)'!J33</f>
        <v>0</v>
      </c>
      <c r="K30" s="63">
        <f>'법정동(2017.12월말)'!K33-'법정동(2017.6월말)'!K33</f>
        <v>0</v>
      </c>
      <c r="L30" s="63">
        <f>'법정동(2017.12월말)'!L33-'법정동(2017.6월말)'!L33</f>
        <v>0</v>
      </c>
      <c r="M30" s="63">
        <f>'법정동(2017.12월말)'!M33-'법정동(2017.6월말)'!M33</f>
        <v>0</v>
      </c>
      <c r="N30" s="63">
        <f>'법정동(2017.12월말)'!N33-'법정동(2017.6월말)'!N33</f>
        <v>0</v>
      </c>
      <c r="O30" s="63">
        <f>'법정동(2017.12월말)'!O33-'법정동(2017.6월말)'!O33</f>
        <v>0</v>
      </c>
      <c r="P30" s="63">
        <f>'법정동(2017.12월말)'!P33-'법정동(2017.6월말)'!P33</f>
        <v>0</v>
      </c>
      <c r="Q30" s="63">
        <f>'법정동(2017.12월말)'!Q33-'법정동(2017.6월말)'!Q33</f>
        <v>0</v>
      </c>
      <c r="R30" s="63">
        <f>'법정동(2017.12월말)'!R33-'법정동(2017.6월말)'!R33</f>
        <v>144</v>
      </c>
      <c r="S30" s="63">
        <f>'법정동(2017.12월말)'!S33-'법정동(2017.6월말)'!S33</f>
        <v>1</v>
      </c>
      <c r="T30" s="63">
        <f>'법정동(2017.12월말)'!T33-'법정동(2017.6월말)'!T33</f>
        <v>0</v>
      </c>
      <c r="U30" s="63">
        <f>'법정동(2017.12월말)'!U33-'법정동(2017.6월말)'!U33</f>
        <v>0</v>
      </c>
      <c r="V30" s="63">
        <f>'법정동(2017.12월말)'!V33-'법정동(2017.6월말)'!V33</f>
        <v>0</v>
      </c>
      <c r="W30" s="63">
        <f>'법정동(2017.12월말)'!W33-'법정동(2017.6월말)'!W33</f>
        <v>0</v>
      </c>
      <c r="X30" s="63">
        <f>'법정동(2017.12월말)'!X33-'법정동(2017.6월말)'!X33</f>
        <v>0</v>
      </c>
      <c r="Y30" s="63">
        <f>'법정동(2017.12월말)'!Y33-'법정동(2017.6월말)'!Y33</f>
        <v>0</v>
      </c>
      <c r="Z30" s="63">
        <f>'법정동(2017.12월말)'!Z33-'법정동(2017.6월말)'!Z33</f>
        <v>0</v>
      </c>
      <c r="AA30" s="63">
        <f>'법정동(2017.12월말)'!AA33-'법정동(2017.6월말)'!AA33</f>
        <v>0</v>
      </c>
      <c r="AB30" s="63">
        <f>'법정동(2017.12월말)'!AB33-'법정동(2017.6월말)'!AB33</f>
        <v>0</v>
      </c>
      <c r="AC30" s="63">
        <f>'법정동(2017.12월말)'!AC33-'법정동(2017.6월말)'!AC33</f>
        <v>0</v>
      </c>
      <c r="AD30" s="63">
        <f>'법정동(2017.12월말)'!AD33-'법정동(2017.6월말)'!AD33</f>
        <v>0</v>
      </c>
      <c r="AE30" s="63">
        <f>'법정동(2017.12월말)'!AE33-'법정동(2017.6월말)'!AE33</f>
        <v>0</v>
      </c>
      <c r="AF30" s="63">
        <f>'법정동(2017.12월말)'!AF33-'법정동(2017.6월말)'!AF33</f>
        <v>0</v>
      </c>
      <c r="AG30" s="63">
        <f>'법정동(2017.12월말)'!AG33-'법정동(2017.6월말)'!AG33</f>
        <v>0</v>
      </c>
      <c r="AH30" s="63">
        <f>'법정동(2017.12월말)'!AH33-'법정동(2017.6월말)'!AH33</f>
        <v>0</v>
      </c>
      <c r="AI30" s="63">
        <f>'법정동(2017.12월말)'!AI33-'법정동(2017.6월말)'!AI33</f>
        <v>0</v>
      </c>
      <c r="AJ30" s="63">
        <f>'법정동(2017.12월말)'!AJ33-'법정동(2017.6월말)'!AJ33</f>
        <v>0</v>
      </c>
      <c r="AK30" s="63">
        <f>'법정동(2017.12월말)'!AK33-'법정동(2017.6월말)'!AK33</f>
        <v>0</v>
      </c>
      <c r="AL30" s="63">
        <f>'법정동(2017.12월말)'!AL33-'법정동(2017.6월말)'!AL33</f>
        <v>0</v>
      </c>
      <c r="AM30" s="63">
        <f>'법정동(2017.12월말)'!AM33-'법정동(2017.6월말)'!AM33</f>
        <v>0</v>
      </c>
      <c r="AN30" s="63">
        <f>'법정동(2017.12월말)'!AN33-'법정동(2017.6월말)'!AN33</f>
        <v>0</v>
      </c>
      <c r="AO30" s="63">
        <f>'법정동(2017.12월말)'!AO33-'법정동(2017.6월말)'!AO33</f>
        <v>0</v>
      </c>
      <c r="AP30" s="63">
        <f>'법정동(2017.12월말)'!AP33-'법정동(2017.6월말)'!AP33</f>
        <v>0</v>
      </c>
      <c r="AQ30" s="63">
        <f>'법정동(2017.12월말)'!AQ33-'법정동(2017.6월말)'!AQ33</f>
        <v>0</v>
      </c>
      <c r="AR30" s="63">
        <f>'법정동(2017.12월말)'!AR33-'법정동(2017.6월말)'!AR33</f>
        <v>392</v>
      </c>
      <c r="AS30" s="63">
        <f>'법정동(2017.12월말)'!AS33-'법정동(2017.6월말)'!AS33</f>
        <v>1</v>
      </c>
      <c r="AT30" s="63">
        <f>'법정동(2017.12월말)'!AT33-'법정동(2017.6월말)'!AT33</f>
        <v>0</v>
      </c>
      <c r="AU30" s="63">
        <f>'법정동(2017.12월말)'!AU33-'법정동(2017.6월말)'!AU33</f>
        <v>0</v>
      </c>
      <c r="AV30" s="63">
        <f>'법정동(2017.12월말)'!AV33-'법정동(2017.6월말)'!AV33</f>
        <v>0</v>
      </c>
      <c r="AW30" s="63">
        <f>'법정동(2017.12월말)'!AW33-'법정동(2017.6월말)'!AW33</f>
        <v>0</v>
      </c>
      <c r="AX30" s="63">
        <f>'법정동(2017.12월말)'!AX33-'법정동(2017.6월말)'!AX33</f>
        <v>0</v>
      </c>
      <c r="AY30" s="63">
        <f>'법정동(2017.12월말)'!AY33-'법정동(2017.6월말)'!AY33</f>
        <v>0</v>
      </c>
      <c r="AZ30" s="63">
        <f>'법정동(2017.12월말)'!AZ33-'법정동(2017.6월말)'!AZ33</f>
        <v>0</v>
      </c>
      <c r="BA30" s="63">
        <f>'법정동(2017.12월말)'!BA33-'법정동(2017.6월말)'!BA33</f>
        <v>0</v>
      </c>
      <c r="BB30" s="63">
        <f>'법정동(2017.12월말)'!BB33-'법정동(2017.6월말)'!BB33</f>
        <v>0</v>
      </c>
      <c r="BC30" s="63">
        <f>'법정동(2017.12월말)'!BC33-'법정동(2017.6월말)'!BC33</f>
        <v>0</v>
      </c>
      <c r="BD30" s="63">
        <f>'법정동(2017.12월말)'!BD33-'법정동(2017.6월말)'!BD33</f>
        <v>0</v>
      </c>
      <c r="BE30" s="63">
        <f>'법정동(2017.12월말)'!BE33-'법정동(2017.6월말)'!BE33</f>
        <v>0</v>
      </c>
      <c r="BF30" s="63">
        <f>'법정동(2017.12월말)'!BF33-'법정동(2017.6월말)'!BF33</f>
        <v>0</v>
      </c>
      <c r="BG30" s="64">
        <f>'법정동(2017.12월말)'!BG33-'법정동(2017.6월말)'!BG33</f>
        <v>0</v>
      </c>
    </row>
    <row r="31" spans="1:59" s="20" customFormat="1" ht="20.25" customHeight="1">
      <c r="A31" s="67" t="s">
        <v>34</v>
      </c>
      <c r="B31" s="69">
        <f>'법정동(2017.12월말)'!B34-'법정동(2017.6월말)'!B34</f>
        <v>0</v>
      </c>
      <c r="C31" s="63">
        <f>'법정동(2017.12월말)'!C34-'법정동(2017.6월말)'!C34</f>
        <v>0</v>
      </c>
      <c r="D31" s="63">
        <f>'법정동(2017.12월말)'!D34-'법정동(2017.6월말)'!D34</f>
        <v>0</v>
      </c>
      <c r="E31" s="63">
        <f>'법정동(2017.12월말)'!E34-'법정동(2017.6월말)'!E34</f>
        <v>0</v>
      </c>
      <c r="F31" s="63">
        <f>'법정동(2017.12월말)'!F34-'법정동(2017.6월말)'!F34</f>
        <v>0</v>
      </c>
      <c r="G31" s="63">
        <f>'법정동(2017.12월말)'!G34-'법정동(2017.6월말)'!G34</f>
        <v>0</v>
      </c>
      <c r="H31" s="63">
        <f>'법정동(2017.12월말)'!H34-'법정동(2017.6월말)'!H34</f>
        <v>0</v>
      </c>
      <c r="I31" s="63">
        <f>'법정동(2017.12월말)'!I34-'법정동(2017.6월말)'!I34</f>
        <v>0</v>
      </c>
      <c r="J31" s="63">
        <f>'법정동(2017.12월말)'!J34-'법정동(2017.6월말)'!J34</f>
        <v>0</v>
      </c>
      <c r="K31" s="63">
        <f>'법정동(2017.12월말)'!K34-'법정동(2017.6월말)'!K34</f>
        <v>0</v>
      </c>
      <c r="L31" s="63">
        <f>'법정동(2017.12월말)'!L34-'법정동(2017.6월말)'!L34</f>
        <v>0</v>
      </c>
      <c r="M31" s="63">
        <f>'법정동(2017.12월말)'!M34-'법정동(2017.6월말)'!M34</f>
        <v>0</v>
      </c>
      <c r="N31" s="63">
        <f>'법정동(2017.12월말)'!N34-'법정동(2017.6월말)'!N34</f>
        <v>0</v>
      </c>
      <c r="O31" s="63">
        <f>'법정동(2017.12월말)'!O34-'법정동(2017.6월말)'!O34</f>
        <v>0</v>
      </c>
      <c r="P31" s="63">
        <f>'법정동(2017.12월말)'!P34-'법정동(2017.6월말)'!P34</f>
        <v>0</v>
      </c>
      <c r="Q31" s="63">
        <f>'법정동(2017.12월말)'!Q34-'법정동(2017.6월말)'!Q34</f>
        <v>0</v>
      </c>
      <c r="R31" s="63">
        <f>'법정동(2017.12월말)'!R34-'법정동(2017.6월말)'!R34</f>
        <v>-492.89999999990687</v>
      </c>
      <c r="S31" s="63">
        <f>'법정동(2017.12월말)'!S34-'법정동(2017.6월말)'!S34</f>
        <v>-1</v>
      </c>
      <c r="T31" s="63">
        <f>'법정동(2017.12월말)'!T34-'법정동(2017.6월말)'!T34</f>
        <v>0</v>
      </c>
      <c r="U31" s="63">
        <f>'법정동(2017.12월말)'!U34-'법정동(2017.6월말)'!U34</f>
        <v>0</v>
      </c>
      <c r="V31" s="63">
        <f>'법정동(2017.12월말)'!V34-'법정동(2017.6월말)'!V34</f>
        <v>0</v>
      </c>
      <c r="W31" s="63">
        <f>'법정동(2017.12월말)'!W34-'법정동(2017.6월말)'!W34</f>
        <v>0</v>
      </c>
      <c r="X31" s="63">
        <f>'법정동(2017.12월말)'!X34-'법정동(2017.6월말)'!X34</f>
        <v>492.90000000000146</v>
      </c>
      <c r="Y31" s="63">
        <f>'법정동(2017.12월말)'!Y34-'법정동(2017.6월말)'!Y34</f>
        <v>1</v>
      </c>
      <c r="Z31" s="63">
        <f>'법정동(2017.12월말)'!Z34-'법정동(2017.6월말)'!Z34</f>
        <v>0</v>
      </c>
      <c r="AA31" s="63">
        <f>'법정동(2017.12월말)'!AA34-'법정동(2017.6월말)'!AA34</f>
        <v>0</v>
      </c>
      <c r="AB31" s="63">
        <f>'법정동(2017.12월말)'!AB34-'법정동(2017.6월말)'!AB34</f>
        <v>0</v>
      </c>
      <c r="AC31" s="63">
        <f>'법정동(2017.12월말)'!AC34-'법정동(2017.6월말)'!AC34</f>
        <v>0</v>
      </c>
      <c r="AD31" s="63">
        <f>'법정동(2017.12월말)'!AD34-'법정동(2017.6월말)'!AD34</f>
        <v>0</v>
      </c>
      <c r="AE31" s="63">
        <f>'법정동(2017.12월말)'!AE34-'법정동(2017.6월말)'!AE34</f>
        <v>0</v>
      </c>
      <c r="AF31" s="63">
        <f>'법정동(2017.12월말)'!AF34-'법정동(2017.6월말)'!AF34</f>
        <v>0</v>
      </c>
      <c r="AG31" s="63">
        <f>'법정동(2017.12월말)'!AG34-'법정동(2017.6월말)'!AG34</f>
        <v>0</v>
      </c>
      <c r="AH31" s="63">
        <f>'법정동(2017.12월말)'!AH34-'법정동(2017.6월말)'!AH34</f>
        <v>0</v>
      </c>
      <c r="AI31" s="63">
        <f>'법정동(2017.12월말)'!AI34-'법정동(2017.6월말)'!AI34</f>
        <v>0</v>
      </c>
      <c r="AJ31" s="63">
        <f>'법정동(2017.12월말)'!AJ34-'법정동(2017.6월말)'!AJ34</f>
        <v>0</v>
      </c>
      <c r="AK31" s="63">
        <f>'법정동(2017.12월말)'!AK34-'법정동(2017.6월말)'!AK34</f>
        <v>0</v>
      </c>
      <c r="AL31" s="63">
        <f>'법정동(2017.12월말)'!AL34-'법정동(2017.6월말)'!AL34</f>
        <v>0</v>
      </c>
      <c r="AM31" s="63">
        <f>'법정동(2017.12월말)'!AM34-'법정동(2017.6월말)'!AM34</f>
        <v>0</v>
      </c>
      <c r="AN31" s="63">
        <f>'법정동(2017.12월말)'!AN34-'법정동(2017.6월말)'!AN34</f>
        <v>0</v>
      </c>
      <c r="AO31" s="63">
        <f>'법정동(2017.12월말)'!AO34-'법정동(2017.6월말)'!AO34</f>
        <v>0</v>
      </c>
      <c r="AP31" s="63">
        <f>'법정동(2017.12월말)'!AP34-'법정동(2017.6월말)'!AP34</f>
        <v>0</v>
      </c>
      <c r="AQ31" s="63">
        <f>'법정동(2017.12월말)'!AQ34-'법정동(2017.6월말)'!AQ34</f>
        <v>0</v>
      </c>
      <c r="AR31" s="63">
        <f>'법정동(2017.12월말)'!AR34-'법정동(2017.6월말)'!AR34</f>
        <v>0</v>
      </c>
      <c r="AS31" s="63">
        <f>'법정동(2017.12월말)'!AS34-'법정동(2017.6월말)'!AS34</f>
        <v>0</v>
      </c>
      <c r="AT31" s="63">
        <f>'법정동(2017.12월말)'!AT34-'법정동(2017.6월말)'!AT34</f>
        <v>0</v>
      </c>
      <c r="AU31" s="63">
        <f>'법정동(2017.12월말)'!AU34-'법정동(2017.6월말)'!AU34</f>
        <v>0</v>
      </c>
      <c r="AV31" s="63">
        <f>'법정동(2017.12월말)'!AV34-'법정동(2017.6월말)'!AV34</f>
        <v>0</v>
      </c>
      <c r="AW31" s="63">
        <f>'법정동(2017.12월말)'!AW34-'법정동(2017.6월말)'!AW34</f>
        <v>0</v>
      </c>
      <c r="AX31" s="63">
        <f>'법정동(2017.12월말)'!AX34-'법정동(2017.6월말)'!AX34</f>
        <v>0</v>
      </c>
      <c r="AY31" s="63">
        <f>'법정동(2017.12월말)'!AY34-'법정동(2017.6월말)'!AY34</f>
        <v>0</v>
      </c>
      <c r="AZ31" s="63">
        <f>'법정동(2017.12월말)'!AZ34-'법정동(2017.6월말)'!AZ34</f>
        <v>0</v>
      </c>
      <c r="BA31" s="63">
        <f>'법정동(2017.12월말)'!BA34-'법정동(2017.6월말)'!BA34</f>
        <v>0</v>
      </c>
      <c r="BB31" s="63">
        <f>'법정동(2017.12월말)'!BB34-'법정동(2017.6월말)'!BB34</f>
        <v>0</v>
      </c>
      <c r="BC31" s="63">
        <f>'법정동(2017.12월말)'!BC34-'법정동(2017.6월말)'!BC34</f>
        <v>0</v>
      </c>
      <c r="BD31" s="63">
        <f>'법정동(2017.12월말)'!BD34-'법정동(2017.6월말)'!BD34</f>
        <v>0</v>
      </c>
      <c r="BE31" s="63">
        <f>'법정동(2017.12월말)'!BE34-'법정동(2017.6월말)'!BE34</f>
        <v>0</v>
      </c>
      <c r="BF31" s="63">
        <f>'법정동(2017.12월말)'!BF34-'법정동(2017.6월말)'!BF34</f>
        <v>0</v>
      </c>
      <c r="BG31" s="64">
        <f>'법정동(2017.12월말)'!BG34-'법정동(2017.6월말)'!BG34</f>
        <v>0</v>
      </c>
    </row>
    <row r="32" spans="1:59" s="20" customFormat="1" ht="20.25" customHeight="1">
      <c r="A32" s="67" t="s">
        <v>35</v>
      </c>
      <c r="B32" s="69">
        <f>'법정동(2017.12월말)'!B35-'법정동(2017.6월말)'!B35</f>
        <v>-95</v>
      </c>
      <c r="C32" s="63">
        <f>'법정동(2017.12월말)'!C35-'법정동(2017.6월말)'!C35</f>
        <v>-3</v>
      </c>
      <c r="D32" s="63">
        <f>'법정동(2017.12월말)'!D35-'법정동(2017.6월말)'!D35</f>
        <v>0</v>
      </c>
      <c r="E32" s="63">
        <f>'법정동(2017.12월말)'!E35-'법정동(2017.6월말)'!E35</f>
        <v>0</v>
      </c>
      <c r="F32" s="63">
        <f>'법정동(2017.12월말)'!F35-'법정동(2017.6월말)'!F35</f>
        <v>0</v>
      </c>
      <c r="G32" s="63">
        <f>'법정동(2017.12월말)'!G35-'법정동(2017.6월말)'!G35</f>
        <v>0</v>
      </c>
      <c r="H32" s="63">
        <f>'법정동(2017.12월말)'!H35-'법정동(2017.6월말)'!H35</f>
        <v>0</v>
      </c>
      <c r="I32" s="63">
        <f>'법정동(2017.12월말)'!I35-'법정동(2017.6월말)'!I35</f>
        <v>0</v>
      </c>
      <c r="J32" s="63">
        <f>'법정동(2017.12월말)'!J35-'법정동(2017.6월말)'!J35</f>
        <v>0</v>
      </c>
      <c r="K32" s="63">
        <f>'법정동(2017.12월말)'!K35-'법정동(2017.6월말)'!K35</f>
        <v>0</v>
      </c>
      <c r="L32" s="63">
        <f>'법정동(2017.12월말)'!L35-'법정동(2017.6월말)'!L35</f>
        <v>-446</v>
      </c>
      <c r="M32" s="63">
        <f>'법정동(2017.12월말)'!M35-'법정동(2017.6월말)'!M35</f>
        <v>-1</v>
      </c>
      <c r="N32" s="63">
        <f>'법정동(2017.12월말)'!N35-'법정동(2017.6월말)'!N35</f>
        <v>0</v>
      </c>
      <c r="O32" s="63">
        <f>'법정동(2017.12월말)'!O35-'법정동(2017.6월말)'!O35</f>
        <v>0</v>
      </c>
      <c r="P32" s="63">
        <f>'법정동(2017.12월말)'!P35-'법정동(2017.6월말)'!P35</f>
        <v>0</v>
      </c>
      <c r="Q32" s="63">
        <f>'법정동(2017.12월말)'!Q35-'법정동(2017.6월말)'!Q35</f>
        <v>0</v>
      </c>
      <c r="R32" s="63">
        <f>'법정동(2017.12월말)'!R35-'법정동(2017.6월말)'!R35</f>
        <v>0</v>
      </c>
      <c r="S32" s="63">
        <f>'법정동(2017.12월말)'!S35-'법정동(2017.6월말)'!S35</f>
        <v>0</v>
      </c>
      <c r="T32" s="63">
        <f>'법정동(2017.12월말)'!T35-'법정동(2017.6월말)'!T35</f>
        <v>0</v>
      </c>
      <c r="U32" s="63">
        <f>'법정동(2017.12월말)'!U35-'법정동(2017.6월말)'!U35</f>
        <v>0</v>
      </c>
      <c r="V32" s="63">
        <f>'법정동(2017.12월말)'!V35-'법정동(2017.6월말)'!V35</f>
        <v>0</v>
      </c>
      <c r="W32" s="63">
        <f>'법정동(2017.12월말)'!W35-'법정동(2017.6월말)'!W35</f>
        <v>0</v>
      </c>
      <c r="X32" s="63">
        <f>'법정동(2017.12월말)'!X35-'법정동(2017.6월말)'!X35</f>
        <v>0</v>
      </c>
      <c r="Y32" s="63">
        <f>'법정동(2017.12월말)'!Y35-'법정동(2017.6월말)'!Y35</f>
        <v>0</v>
      </c>
      <c r="Z32" s="63">
        <f>'법정동(2017.12월말)'!Z35-'법정동(2017.6월말)'!Z35</f>
        <v>0</v>
      </c>
      <c r="AA32" s="63">
        <f>'법정동(2017.12월말)'!AA35-'법정동(2017.6월말)'!AA35</f>
        <v>0</v>
      </c>
      <c r="AB32" s="63">
        <f>'법정동(2017.12월말)'!AB35-'법정동(2017.6월말)'!AB35</f>
        <v>0</v>
      </c>
      <c r="AC32" s="63">
        <f>'법정동(2017.12월말)'!AC35-'법정동(2017.6월말)'!AC35</f>
        <v>0</v>
      </c>
      <c r="AD32" s="63">
        <f>'법정동(2017.12월말)'!AD35-'법정동(2017.6월말)'!AD35</f>
        <v>0</v>
      </c>
      <c r="AE32" s="63">
        <f>'법정동(2017.12월말)'!AE35-'법정동(2017.6월말)'!AE35</f>
        <v>0</v>
      </c>
      <c r="AF32" s="63">
        <f>'법정동(2017.12월말)'!AF35-'법정동(2017.6월말)'!AF35</f>
        <v>0</v>
      </c>
      <c r="AG32" s="63">
        <f>'법정동(2017.12월말)'!AG35-'법정동(2017.6월말)'!AG35</f>
        <v>0</v>
      </c>
      <c r="AH32" s="63">
        <f>'법정동(2017.12월말)'!AH35-'법정동(2017.6월말)'!AH35</f>
        <v>0</v>
      </c>
      <c r="AI32" s="63">
        <f>'법정동(2017.12월말)'!AI35-'법정동(2017.6월말)'!AI35</f>
        <v>0</v>
      </c>
      <c r="AJ32" s="63">
        <f>'법정동(2017.12월말)'!AJ35-'법정동(2017.6월말)'!AJ35</f>
        <v>0</v>
      </c>
      <c r="AK32" s="63">
        <f>'법정동(2017.12월말)'!AK35-'법정동(2017.6월말)'!AK35</f>
        <v>0</v>
      </c>
      <c r="AL32" s="63">
        <f>'법정동(2017.12월말)'!AL35-'법정동(2017.6월말)'!AL35</f>
        <v>0</v>
      </c>
      <c r="AM32" s="63">
        <f>'법정동(2017.12월말)'!AM35-'법정동(2017.6월말)'!AM35</f>
        <v>0</v>
      </c>
      <c r="AN32" s="63">
        <f>'법정동(2017.12월말)'!AN35-'법정동(2017.6월말)'!AN35</f>
        <v>0</v>
      </c>
      <c r="AO32" s="63">
        <f>'법정동(2017.12월말)'!AO35-'법정동(2017.6월말)'!AO35</f>
        <v>0</v>
      </c>
      <c r="AP32" s="63">
        <f>'법정동(2017.12월말)'!AP35-'법정동(2017.6월말)'!AP35</f>
        <v>0</v>
      </c>
      <c r="AQ32" s="63">
        <f>'법정동(2017.12월말)'!AQ35-'법정동(2017.6월말)'!AQ35</f>
        <v>0</v>
      </c>
      <c r="AR32" s="63">
        <f>'법정동(2017.12월말)'!AR35-'법정동(2017.6월말)'!AR35</f>
        <v>351</v>
      </c>
      <c r="AS32" s="63">
        <f>'법정동(2017.12월말)'!AS35-'법정동(2017.6월말)'!AS35</f>
        <v>-2</v>
      </c>
      <c r="AT32" s="63">
        <f>'법정동(2017.12월말)'!AT35-'법정동(2017.6월말)'!AT35</f>
        <v>0</v>
      </c>
      <c r="AU32" s="63">
        <f>'법정동(2017.12월말)'!AU35-'법정동(2017.6월말)'!AU35</f>
        <v>0</v>
      </c>
      <c r="AV32" s="63">
        <f>'법정동(2017.12월말)'!AV35-'법정동(2017.6월말)'!AV35</f>
        <v>0</v>
      </c>
      <c r="AW32" s="63">
        <f>'법정동(2017.12월말)'!AW35-'법정동(2017.6월말)'!AW35</f>
        <v>0</v>
      </c>
      <c r="AX32" s="63">
        <f>'법정동(2017.12월말)'!AX35-'법정동(2017.6월말)'!AX35</f>
        <v>0</v>
      </c>
      <c r="AY32" s="63">
        <f>'법정동(2017.12월말)'!AY35-'법정동(2017.6월말)'!AY35</f>
        <v>0</v>
      </c>
      <c r="AZ32" s="63">
        <f>'법정동(2017.12월말)'!AZ35-'법정동(2017.6월말)'!AZ35</f>
        <v>0</v>
      </c>
      <c r="BA32" s="63">
        <f>'법정동(2017.12월말)'!BA35-'법정동(2017.6월말)'!BA35</f>
        <v>0</v>
      </c>
      <c r="BB32" s="63">
        <f>'법정동(2017.12월말)'!BB35-'법정동(2017.6월말)'!BB35</f>
        <v>0</v>
      </c>
      <c r="BC32" s="63">
        <f>'법정동(2017.12월말)'!BC35-'법정동(2017.6월말)'!BC35</f>
        <v>0</v>
      </c>
      <c r="BD32" s="63">
        <f>'법정동(2017.12월말)'!BD35-'법정동(2017.6월말)'!BD35</f>
        <v>0</v>
      </c>
      <c r="BE32" s="63">
        <f>'법정동(2017.12월말)'!BE35-'법정동(2017.6월말)'!BE35</f>
        <v>0</v>
      </c>
      <c r="BF32" s="63">
        <f>'법정동(2017.12월말)'!BF35-'법정동(2017.6월말)'!BF35</f>
        <v>0</v>
      </c>
      <c r="BG32" s="64">
        <f>'법정동(2017.12월말)'!BG35-'법정동(2017.6월말)'!BG35</f>
        <v>0</v>
      </c>
    </row>
    <row r="33" spans="1:59" s="20" customFormat="1" ht="20.25" customHeight="1">
      <c r="A33" s="67" t="s">
        <v>36</v>
      </c>
      <c r="B33" s="69">
        <f>'법정동(2017.12월말)'!B36-'법정동(2017.6월말)'!B36</f>
        <v>-368</v>
      </c>
      <c r="C33" s="63">
        <f>'법정동(2017.12월말)'!C36-'법정동(2017.6월말)'!C36</f>
        <v>-12</v>
      </c>
      <c r="D33" s="63">
        <f>'법정동(2017.12월말)'!D36-'법정동(2017.6월말)'!D36</f>
        <v>-1599</v>
      </c>
      <c r="E33" s="63">
        <f>'법정동(2017.12월말)'!E36-'법정동(2017.6월말)'!E36</f>
        <v>-5</v>
      </c>
      <c r="F33" s="63">
        <f>'법정동(2017.12월말)'!F36-'법정동(2017.6월말)'!F36</f>
        <v>0</v>
      </c>
      <c r="G33" s="63">
        <f>'법정동(2017.12월말)'!G36-'법정동(2017.6월말)'!G36</f>
        <v>0</v>
      </c>
      <c r="H33" s="63">
        <f>'법정동(2017.12월말)'!H36-'법정동(2017.6월말)'!H36</f>
        <v>3066</v>
      </c>
      <c r="I33" s="63">
        <f>'법정동(2017.12월말)'!I36-'법정동(2017.6월말)'!I36</f>
        <v>1</v>
      </c>
      <c r="J33" s="63">
        <f>'법정동(2017.12월말)'!J36-'법정동(2017.6월말)'!J36</f>
        <v>0</v>
      </c>
      <c r="K33" s="63">
        <f>'법정동(2017.12월말)'!K36-'법정동(2017.6월말)'!K36</f>
        <v>0</v>
      </c>
      <c r="L33" s="63">
        <f>'법정동(2017.12월말)'!L36-'법정동(2017.6월말)'!L36</f>
        <v>-9790</v>
      </c>
      <c r="M33" s="63">
        <f>'법정동(2017.12월말)'!M36-'법정동(2017.6월말)'!M36</f>
        <v>-11</v>
      </c>
      <c r="N33" s="63">
        <f>'법정동(2017.12월말)'!N36-'법정동(2017.6월말)'!N36</f>
        <v>0</v>
      </c>
      <c r="O33" s="63">
        <f>'법정동(2017.12월말)'!O36-'법정동(2017.6월말)'!O36</f>
        <v>0</v>
      </c>
      <c r="P33" s="63">
        <f>'법정동(2017.12월말)'!P36-'법정동(2017.6월말)'!P36</f>
        <v>0</v>
      </c>
      <c r="Q33" s="63">
        <f>'법정동(2017.12월말)'!Q36-'법정동(2017.6월말)'!Q36</f>
        <v>0</v>
      </c>
      <c r="R33" s="63">
        <f>'법정동(2017.12월말)'!R36-'법정동(2017.6월말)'!R36</f>
        <v>3110</v>
      </c>
      <c r="S33" s="63">
        <f>'법정동(2017.12월말)'!S36-'법정동(2017.6월말)'!S36</f>
        <v>2</v>
      </c>
      <c r="T33" s="63">
        <f>'법정동(2017.12월말)'!T36-'법정동(2017.6월말)'!T36</f>
        <v>0</v>
      </c>
      <c r="U33" s="63">
        <f>'법정동(2017.12월말)'!U36-'법정동(2017.6월말)'!U36</f>
        <v>0</v>
      </c>
      <c r="V33" s="63">
        <f>'법정동(2017.12월말)'!V36-'법정동(2017.6월말)'!V36</f>
        <v>0</v>
      </c>
      <c r="W33" s="63">
        <f>'법정동(2017.12월말)'!W36-'법정동(2017.6월말)'!W36</f>
        <v>0</v>
      </c>
      <c r="X33" s="63">
        <f>'법정동(2017.12월말)'!X36-'법정동(2017.6월말)'!X36</f>
        <v>0</v>
      </c>
      <c r="Y33" s="63">
        <f>'법정동(2017.12월말)'!Y36-'법정동(2017.6월말)'!Y36</f>
        <v>0</v>
      </c>
      <c r="Z33" s="63">
        <f>'법정동(2017.12월말)'!Z36-'법정동(2017.6월말)'!Z36</f>
        <v>0</v>
      </c>
      <c r="AA33" s="63">
        <f>'법정동(2017.12월말)'!AA36-'법정동(2017.6월말)'!AA36</f>
        <v>0</v>
      </c>
      <c r="AB33" s="63">
        <f>'법정동(2017.12월말)'!AB36-'법정동(2017.6월말)'!AB36</f>
        <v>0</v>
      </c>
      <c r="AC33" s="63">
        <f>'법정동(2017.12월말)'!AC36-'법정동(2017.6월말)'!AC36</f>
        <v>0</v>
      </c>
      <c r="AD33" s="63">
        <f>'법정동(2017.12월말)'!AD36-'법정동(2017.6월말)'!AD36</f>
        <v>0</v>
      </c>
      <c r="AE33" s="63">
        <f>'법정동(2017.12월말)'!AE36-'법정동(2017.6월말)'!AE36</f>
        <v>0</v>
      </c>
      <c r="AF33" s="63">
        <f>'법정동(2017.12월말)'!AF36-'법정동(2017.6월말)'!AF36</f>
        <v>0</v>
      </c>
      <c r="AG33" s="63">
        <f>'법정동(2017.12월말)'!AG36-'법정동(2017.6월말)'!AG36</f>
        <v>0</v>
      </c>
      <c r="AH33" s="63">
        <f>'법정동(2017.12월말)'!AH36-'법정동(2017.6월말)'!AH36</f>
        <v>0</v>
      </c>
      <c r="AI33" s="63">
        <f>'법정동(2017.12월말)'!AI36-'법정동(2017.6월말)'!AI36</f>
        <v>0</v>
      </c>
      <c r="AJ33" s="63">
        <f>'법정동(2017.12월말)'!AJ36-'법정동(2017.6월말)'!AJ36</f>
        <v>0</v>
      </c>
      <c r="AK33" s="63">
        <f>'법정동(2017.12월말)'!AK36-'법정동(2017.6월말)'!AK36</f>
        <v>0</v>
      </c>
      <c r="AL33" s="63">
        <f>'법정동(2017.12월말)'!AL36-'법정동(2017.6월말)'!AL36</f>
        <v>0</v>
      </c>
      <c r="AM33" s="63">
        <f>'법정동(2017.12월말)'!AM36-'법정동(2017.6월말)'!AM36</f>
        <v>0</v>
      </c>
      <c r="AN33" s="63">
        <f>'법정동(2017.12월말)'!AN36-'법정동(2017.6월말)'!AN36</f>
        <v>0</v>
      </c>
      <c r="AO33" s="63">
        <f>'법정동(2017.12월말)'!AO36-'법정동(2017.6월말)'!AO36</f>
        <v>0</v>
      </c>
      <c r="AP33" s="63">
        <f>'법정동(2017.12월말)'!AP36-'법정동(2017.6월말)'!AP36</f>
        <v>0</v>
      </c>
      <c r="AQ33" s="63">
        <f>'법정동(2017.12월말)'!AQ36-'법정동(2017.6월말)'!AQ36</f>
        <v>0</v>
      </c>
      <c r="AR33" s="63">
        <f>'법정동(2017.12월말)'!AR36-'법정동(2017.6월말)'!AR36</f>
        <v>4845</v>
      </c>
      <c r="AS33" s="63">
        <f>'법정동(2017.12월말)'!AS36-'법정동(2017.6월말)'!AS36</f>
        <v>1</v>
      </c>
      <c r="AT33" s="63">
        <f>'법정동(2017.12월말)'!AT36-'법정동(2017.6월말)'!AT36</f>
        <v>0</v>
      </c>
      <c r="AU33" s="63">
        <f>'법정동(2017.12월말)'!AU36-'법정동(2017.6월말)'!AU36</f>
        <v>0</v>
      </c>
      <c r="AV33" s="63">
        <f>'법정동(2017.12월말)'!AV36-'법정동(2017.6월말)'!AV36</f>
        <v>0</v>
      </c>
      <c r="AW33" s="63">
        <f>'법정동(2017.12월말)'!AW36-'법정동(2017.6월말)'!AW36</f>
        <v>0</v>
      </c>
      <c r="AX33" s="63">
        <f>'법정동(2017.12월말)'!AX36-'법정동(2017.6월말)'!AX36</f>
        <v>0</v>
      </c>
      <c r="AY33" s="63">
        <f>'법정동(2017.12월말)'!AY36-'법정동(2017.6월말)'!AY36</f>
        <v>0</v>
      </c>
      <c r="AZ33" s="63">
        <f>'법정동(2017.12월말)'!AZ36-'법정동(2017.6월말)'!AZ36</f>
        <v>0</v>
      </c>
      <c r="BA33" s="63">
        <f>'법정동(2017.12월말)'!BA36-'법정동(2017.6월말)'!BA36</f>
        <v>0</v>
      </c>
      <c r="BB33" s="63">
        <f>'법정동(2017.12월말)'!BB36-'법정동(2017.6월말)'!BB36</f>
        <v>0</v>
      </c>
      <c r="BC33" s="63">
        <f>'법정동(2017.12월말)'!BC36-'법정동(2017.6월말)'!BC36</f>
        <v>0</v>
      </c>
      <c r="BD33" s="63">
        <f>'법정동(2017.12월말)'!BD36-'법정동(2017.6월말)'!BD36</f>
        <v>0</v>
      </c>
      <c r="BE33" s="63">
        <f>'법정동(2017.12월말)'!BE36-'법정동(2017.6월말)'!BE36</f>
        <v>0</v>
      </c>
      <c r="BF33" s="63">
        <f>'법정동(2017.12월말)'!BF36-'법정동(2017.6월말)'!BF36</f>
        <v>0</v>
      </c>
      <c r="BG33" s="64">
        <f>'법정동(2017.12월말)'!BG36-'법정동(2017.6월말)'!BG36</f>
        <v>0</v>
      </c>
    </row>
    <row r="34" spans="1:59" s="20" customFormat="1" ht="20.25" customHeight="1">
      <c r="A34" s="67" t="s">
        <v>37</v>
      </c>
      <c r="B34" s="69">
        <f>'법정동(2017.12월말)'!B37-'법정동(2017.6월말)'!B37</f>
        <v>0</v>
      </c>
      <c r="C34" s="63">
        <f>'법정동(2017.12월말)'!C37-'법정동(2017.6월말)'!C37</f>
        <v>-36</v>
      </c>
      <c r="D34" s="63">
        <f>'법정동(2017.12월말)'!D37-'법정동(2017.6월말)'!D37</f>
        <v>0</v>
      </c>
      <c r="E34" s="63">
        <f>'법정동(2017.12월말)'!E37-'법정동(2017.6월말)'!E37</f>
        <v>-1</v>
      </c>
      <c r="F34" s="63">
        <f>'법정동(2017.12월말)'!F37-'법정동(2017.6월말)'!F37</f>
        <v>-66</v>
      </c>
      <c r="G34" s="63">
        <f>'법정동(2017.12월말)'!G37-'법정동(2017.6월말)'!G37</f>
        <v>-2</v>
      </c>
      <c r="H34" s="63">
        <f>'법정동(2017.12월말)'!H37-'법정동(2017.6월말)'!H37</f>
        <v>0</v>
      </c>
      <c r="I34" s="63">
        <f>'법정동(2017.12월말)'!I37-'법정동(2017.6월말)'!I37</f>
        <v>0</v>
      </c>
      <c r="J34" s="63">
        <f>'법정동(2017.12월말)'!J37-'법정동(2017.6월말)'!J37</f>
        <v>0</v>
      </c>
      <c r="K34" s="63">
        <f>'법정동(2017.12월말)'!K37-'법정동(2017.6월말)'!K37</f>
        <v>0</v>
      </c>
      <c r="L34" s="63">
        <f>'법정동(2017.12월말)'!L37-'법정동(2017.6월말)'!L37</f>
        <v>107</v>
      </c>
      <c r="M34" s="63">
        <f>'법정동(2017.12월말)'!M37-'법정동(2017.6월말)'!M37</f>
        <v>1</v>
      </c>
      <c r="N34" s="63">
        <f>'법정동(2017.12월말)'!N37-'법정동(2017.6월말)'!N37</f>
        <v>0</v>
      </c>
      <c r="O34" s="63">
        <f>'법정동(2017.12월말)'!O37-'법정동(2017.6월말)'!O37</f>
        <v>0</v>
      </c>
      <c r="P34" s="63">
        <f>'법정동(2017.12월말)'!P37-'법정동(2017.6월말)'!P37</f>
        <v>0</v>
      </c>
      <c r="Q34" s="63">
        <f>'법정동(2017.12월말)'!Q37-'법정동(2017.6월말)'!Q37</f>
        <v>0</v>
      </c>
      <c r="R34" s="63">
        <f>'법정동(2017.12월말)'!R37-'법정동(2017.6월말)'!R37</f>
        <v>117</v>
      </c>
      <c r="S34" s="63">
        <f>'법정동(2017.12월말)'!S37-'법정동(2017.6월말)'!S37</f>
        <v>-2</v>
      </c>
      <c r="T34" s="63">
        <f>'법정동(2017.12월말)'!T37-'법정동(2017.6월말)'!T37</f>
        <v>0</v>
      </c>
      <c r="U34" s="63">
        <f>'법정동(2017.12월말)'!U37-'법정동(2017.6월말)'!U37</f>
        <v>0</v>
      </c>
      <c r="V34" s="63">
        <f>'법정동(2017.12월말)'!V37-'법정동(2017.6월말)'!V37</f>
        <v>0</v>
      </c>
      <c r="W34" s="63">
        <f>'법정동(2017.12월말)'!W37-'법정동(2017.6월말)'!W37</f>
        <v>0</v>
      </c>
      <c r="X34" s="63">
        <f>'법정동(2017.12월말)'!X37-'법정동(2017.6월말)'!X37</f>
        <v>0</v>
      </c>
      <c r="Y34" s="63">
        <f>'법정동(2017.12월말)'!Y37-'법정동(2017.6월말)'!Y37</f>
        <v>0</v>
      </c>
      <c r="Z34" s="63">
        <f>'법정동(2017.12월말)'!Z37-'법정동(2017.6월말)'!Z37</f>
        <v>0</v>
      </c>
      <c r="AA34" s="63">
        <f>'법정동(2017.12월말)'!AA37-'법정동(2017.6월말)'!AA37</f>
        <v>0</v>
      </c>
      <c r="AB34" s="63">
        <f>'법정동(2017.12월말)'!AB37-'법정동(2017.6월말)'!AB37</f>
        <v>0</v>
      </c>
      <c r="AC34" s="63">
        <f>'법정동(2017.12월말)'!AC37-'법정동(2017.6월말)'!AC37</f>
        <v>0</v>
      </c>
      <c r="AD34" s="63">
        <f>'법정동(2017.12월말)'!AD37-'법정동(2017.6월말)'!AD37</f>
        <v>-80</v>
      </c>
      <c r="AE34" s="63">
        <f>'법정동(2017.12월말)'!AE37-'법정동(2017.6월말)'!AE37</f>
        <v>-31</v>
      </c>
      <c r="AF34" s="63">
        <f>'법정동(2017.12월말)'!AF37-'법정동(2017.6월말)'!AF37</f>
        <v>0</v>
      </c>
      <c r="AG34" s="63">
        <f>'법정동(2017.12월말)'!AG37-'법정동(2017.6월말)'!AG37</f>
        <v>0</v>
      </c>
      <c r="AH34" s="63">
        <f>'법정동(2017.12월말)'!AH37-'법정동(2017.6월말)'!AH37</f>
        <v>0</v>
      </c>
      <c r="AI34" s="63">
        <f>'법정동(2017.12월말)'!AI37-'법정동(2017.6월말)'!AI37</f>
        <v>0</v>
      </c>
      <c r="AJ34" s="63">
        <f>'법정동(2017.12월말)'!AJ37-'법정동(2017.6월말)'!AJ37</f>
        <v>0</v>
      </c>
      <c r="AK34" s="63">
        <f>'법정동(2017.12월말)'!AK37-'법정동(2017.6월말)'!AK37</f>
        <v>0</v>
      </c>
      <c r="AL34" s="63">
        <f>'법정동(2017.12월말)'!AL37-'법정동(2017.6월말)'!AL37</f>
        <v>0</v>
      </c>
      <c r="AM34" s="63">
        <f>'법정동(2017.12월말)'!AM37-'법정동(2017.6월말)'!AM37</f>
        <v>0</v>
      </c>
      <c r="AN34" s="63">
        <f>'법정동(2017.12월말)'!AN37-'법정동(2017.6월말)'!AN37</f>
        <v>0</v>
      </c>
      <c r="AO34" s="63">
        <f>'법정동(2017.12월말)'!AO37-'법정동(2017.6월말)'!AO37</f>
        <v>0</v>
      </c>
      <c r="AP34" s="63">
        <f>'법정동(2017.12월말)'!AP37-'법정동(2017.6월말)'!AP37</f>
        <v>0</v>
      </c>
      <c r="AQ34" s="63">
        <f>'법정동(2017.12월말)'!AQ37-'법정동(2017.6월말)'!AQ37</f>
        <v>0</v>
      </c>
      <c r="AR34" s="63">
        <f>'법정동(2017.12월말)'!AR37-'법정동(2017.6월말)'!AR37</f>
        <v>0</v>
      </c>
      <c r="AS34" s="63">
        <f>'법정동(2017.12월말)'!AS37-'법정동(2017.6월말)'!AS37</f>
        <v>0</v>
      </c>
      <c r="AT34" s="63">
        <f>'법정동(2017.12월말)'!AT37-'법정동(2017.6월말)'!AT37</f>
        <v>0</v>
      </c>
      <c r="AU34" s="63">
        <f>'법정동(2017.12월말)'!AU37-'법정동(2017.6월말)'!AU37</f>
        <v>0</v>
      </c>
      <c r="AV34" s="63">
        <f>'법정동(2017.12월말)'!AV37-'법정동(2017.6월말)'!AV37</f>
        <v>0</v>
      </c>
      <c r="AW34" s="63">
        <f>'법정동(2017.12월말)'!AW37-'법정동(2017.6월말)'!AW37</f>
        <v>0</v>
      </c>
      <c r="AX34" s="63">
        <f>'법정동(2017.12월말)'!AX37-'법정동(2017.6월말)'!AX37</f>
        <v>0</v>
      </c>
      <c r="AY34" s="63">
        <f>'법정동(2017.12월말)'!AY37-'법정동(2017.6월말)'!AY37</f>
        <v>0</v>
      </c>
      <c r="AZ34" s="63">
        <f>'법정동(2017.12월말)'!AZ37-'법정동(2017.6월말)'!AZ37</f>
        <v>0</v>
      </c>
      <c r="BA34" s="63">
        <f>'법정동(2017.12월말)'!BA37-'법정동(2017.6월말)'!BA37</f>
        <v>0</v>
      </c>
      <c r="BB34" s="63">
        <f>'법정동(2017.12월말)'!BB37-'법정동(2017.6월말)'!BB37</f>
        <v>0</v>
      </c>
      <c r="BC34" s="63">
        <f>'법정동(2017.12월말)'!BC37-'법정동(2017.6월말)'!BC37</f>
        <v>0</v>
      </c>
      <c r="BD34" s="63">
        <f>'법정동(2017.12월말)'!BD37-'법정동(2017.6월말)'!BD37</f>
        <v>0</v>
      </c>
      <c r="BE34" s="63">
        <f>'법정동(2017.12월말)'!BE37-'법정동(2017.6월말)'!BE37</f>
        <v>0</v>
      </c>
      <c r="BF34" s="63">
        <f>'법정동(2017.12월말)'!BF37-'법정동(2017.6월말)'!BF37</f>
        <v>-78</v>
      </c>
      <c r="BG34" s="64">
        <f>'법정동(2017.12월말)'!BG37-'법정동(2017.6월말)'!BG37</f>
        <v>-1</v>
      </c>
    </row>
    <row r="35" spans="1:59" s="20" customFormat="1" ht="20.25" customHeight="1">
      <c r="A35" s="67" t="s">
        <v>38</v>
      </c>
      <c r="B35" s="69">
        <f>'법정동(2017.12월말)'!B38-'법정동(2017.6월말)'!B38</f>
        <v>0</v>
      </c>
      <c r="C35" s="63">
        <f>'법정동(2017.12월말)'!C38-'법정동(2017.6월말)'!C38</f>
        <v>-1</v>
      </c>
      <c r="D35" s="63">
        <f>'법정동(2017.12월말)'!D38-'법정동(2017.6월말)'!D38</f>
        <v>-1009</v>
      </c>
      <c r="E35" s="63">
        <f>'법정동(2017.12월말)'!E38-'법정동(2017.6월말)'!E38</f>
        <v>-1</v>
      </c>
      <c r="F35" s="63">
        <f>'법정동(2017.12월말)'!F38-'법정동(2017.6월말)'!F38</f>
        <v>0</v>
      </c>
      <c r="G35" s="63">
        <f>'법정동(2017.12월말)'!G38-'법정동(2017.6월말)'!G38</f>
        <v>0</v>
      </c>
      <c r="H35" s="63">
        <f>'법정동(2017.12월말)'!H38-'법정동(2017.6월말)'!H38</f>
        <v>0</v>
      </c>
      <c r="I35" s="63">
        <f>'법정동(2017.12월말)'!I38-'법정동(2017.6월말)'!I38</f>
        <v>0</v>
      </c>
      <c r="J35" s="63">
        <f>'법정동(2017.12월말)'!J38-'법정동(2017.6월말)'!J38</f>
        <v>0</v>
      </c>
      <c r="K35" s="63">
        <f>'법정동(2017.12월말)'!K38-'법정동(2017.6월말)'!K38</f>
        <v>0</v>
      </c>
      <c r="L35" s="63">
        <f>'법정동(2017.12월말)'!L38-'법정동(2017.6월말)'!L38</f>
        <v>0</v>
      </c>
      <c r="M35" s="63">
        <f>'법정동(2017.12월말)'!M38-'법정동(2017.6월말)'!M38</f>
        <v>0</v>
      </c>
      <c r="N35" s="63">
        <f>'법정동(2017.12월말)'!N38-'법정동(2017.6월말)'!N38</f>
        <v>0</v>
      </c>
      <c r="O35" s="63">
        <f>'법정동(2017.12월말)'!O38-'법정동(2017.6월말)'!O38</f>
        <v>0</v>
      </c>
      <c r="P35" s="63">
        <f>'법정동(2017.12월말)'!P38-'법정동(2017.6월말)'!P38</f>
        <v>0</v>
      </c>
      <c r="Q35" s="63">
        <f>'법정동(2017.12월말)'!Q38-'법정동(2017.6월말)'!Q38</f>
        <v>0</v>
      </c>
      <c r="R35" s="63">
        <f>'법정동(2017.12월말)'!R38-'법정동(2017.6월말)'!R38</f>
        <v>0</v>
      </c>
      <c r="S35" s="63">
        <f>'법정동(2017.12월말)'!S38-'법정동(2017.6월말)'!S38</f>
        <v>0</v>
      </c>
      <c r="T35" s="63">
        <f>'법정동(2017.12월말)'!T38-'법정동(2017.6월말)'!T38</f>
        <v>0</v>
      </c>
      <c r="U35" s="63">
        <f>'법정동(2017.12월말)'!U38-'법정동(2017.6월말)'!U38</f>
        <v>0</v>
      </c>
      <c r="V35" s="63">
        <f>'법정동(2017.12월말)'!V38-'법정동(2017.6월말)'!V38</f>
        <v>0</v>
      </c>
      <c r="W35" s="63">
        <f>'법정동(2017.12월말)'!W38-'법정동(2017.6월말)'!W38</f>
        <v>0</v>
      </c>
      <c r="X35" s="63">
        <f>'법정동(2017.12월말)'!X38-'법정동(2017.6월말)'!X38</f>
        <v>0</v>
      </c>
      <c r="Y35" s="63">
        <f>'법정동(2017.12월말)'!Y38-'법정동(2017.6월말)'!Y38</f>
        <v>0</v>
      </c>
      <c r="Z35" s="63">
        <f>'법정동(2017.12월말)'!Z38-'법정동(2017.6월말)'!Z38</f>
        <v>0</v>
      </c>
      <c r="AA35" s="63">
        <f>'법정동(2017.12월말)'!AA38-'법정동(2017.6월말)'!AA38</f>
        <v>0</v>
      </c>
      <c r="AB35" s="63">
        <f>'법정동(2017.12월말)'!AB38-'법정동(2017.6월말)'!AB38</f>
        <v>0</v>
      </c>
      <c r="AC35" s="63">
        <f>'법정동(2017.12월말)'!AC38-'법정동(2017.6월말)'!AC38</f>
        <v>0</v>
      </c>
      <c r="AD35" s="63">
        <f>'법정동(2017.12월말)'!AD38-'법정동(2017.6월말)'!AD38</f>
        <v>0</v>
      </c>
      <c r="AE35" s="63">
        <f>'법정동(2017.12월말)'!AE38-'법정동(2017.6월말)'!AE38</f>
        <v>0</v>
      </c>
      <c r="AF35" s="63">
        <f>'법정동(2017.12월말)'!AF38-'법정동(2017.6월말)'!AF38</f>
        <v>0</v>
      </c>
      <c r="AG35" s="63">
        <f>'법정동(2017.12월말)'!AG38-'법정동(2017.6월말)'!AG38</f>
        <v>0</v>
      </c>
      <c r="AH35" s="63">
        <f>'법정동(2017.12월말)'!AH38-'법정동(2017.6월말)'!AH38</f>
        <v>0</v>
      </c>
      <c r="AI35" s="63">
        <f>'법정동(2017.12월말)'!AI38-'법정동(2017.6월말)'!AI38</f>
        <v>0</v>
      </c>
      <c r="AJ35" s="63">
        <f>'법정동(2017.12월말)'!AJ38-'법정동(2017.6월말)'!AJ38</f>
        <v>0</v>
      </c>
      <c r="AK35" s="63">
        <f>'법정동(2017.12월말)'!AK38-'법정동(2017.6월말)'!AK38</f>
        <v>0</v>
      </c>
      <c r="AL35" s="63">
        <f>'법정동(2017.12월말)'!AL38-'법정동(2017.6월말)'!AL38</f>
        <v>0</v>
      </c>
      <c r="AM35" s="63">
        <f>'법정동(2017.12월말)'!AM38-'법정동(2017.6월말)'!AM38</f>
        <v>0</v>
      </c>
      <c r="AN35" s="63">
        <f>'법정동(2017.12월말)'!AN38-'법정동(2017.6월말)'!AN38</f>
        <v>0</v>
      </c>
      <c r="AO35" s="63">
        <f>'법정동(2017.12월말)'!AO38-'법정동(2017.6월말)'!AO38</f>
        <v>0</v>
      </c>
      <c r="AP35" s="63">
        <f>'법정동(2017.12월말)'!AP38-'법정동(2017.6월말)'!AP38</f>
        <v>0</v>
      </c>
      <c r="AQ35" s="63">
        <f>'법정동(2017.12월말)'!AQ38-'법정동(2017.6월말)'!AQ38</f>
        <v>0</v>
      </c>
      <c r="AR35" s="63">
        <f>'법정동(2017.12월말)'!AR38-'법정동(2017.6월말)'!AR38</f>
        <v>0</v>
      </c>
      <c r="AS35" s="63">
        <f>'법정동(2017.12월말)'!AS38-'법정동(2017.6월말)'!AS38</f>
        <v>0</v>
      </c>
      <c r="AT35" s="63">
        <f>'법정동(2017.12월말)'!AT38-'법정동(2017.6월말)'!AT38</f>
        <v>0</v>
      </c>
      <c r="AU35" s="63">
        <f>'법정동(2017.12월말)'!AU38-'법정동(2017.6월말)'!AU38</f>
        <v>0</v>
      </c>
      <c r="AV35" s="63">
        <f>'법정동(2017.12월말)'!AV38-'법정동(2017.6월말)'!AV38</f>
        <v>0</v>
      </c>
      <c r="AW35" s="63">
        <f>'법정동(2017.12월말)'!AW38-'법정동(2017.6월말)'!AW38</f>
        <v>0</v>
      </c>
      <c r="AX35" s="63">
        <f>'법정동(2017.12월말)'!AX38-'법정동(2017.6월말)'!AX38</f>
        <v>0</v>
      </c>
      <c r="AY35" s="63">
        <f>'법정동(2017.12월말)'!AY38-'법정동(2017.6월말)'!AY38</f>
        <v>0</v>
      </c>
      <c r="AZ35" s="63">
        <f>'법정동(2017.12월말)'!AZ38-'법정동(2017.6월말)'!AZ38</f>
        <v>1009</v>
      </c>
      <c r="BA35" s="63">
        <f>'법정동(2017.12월말)'!BA38-'법정동(2017.6월말)'!BA38</f>
        <v>0</v>
      </c>
      <c r="BB35" s="63">
        <f>'법정동(2017.12월말)'!BB38-'법정동(2017.6월말)'!BB38</f>
        <v>0</v>
      </c>
      <c r="BC35" s="63">
        <f>'법정동(2017.12월말)'!BC38-'법정동(2017.6월말)'!BC38</f>
        <v>0</v>
      </c>
      <c r="BD35" s="63">
        <f>'법정동(2017.12월말)'!BD38-'법정동(2017.6월말)'!BD38</f>
        <v>0</v>
      </c>
      <c r="BE35" s="63">
        <f>'법정동(2017.12월말)'!BE38-'법정동(2017.6월말)'!BE38</f>
        <v>0</v>
      </c>
      <c r="BF35" s="63">
        <f>'법정동(2017.12월말)'!BF38-'법정동(2017.6월말)'!BF38</f>
        <v>0</v>
      </c>
      <c r="BG35" s="64">
        <f>'법정동(2017.12월말)'!BG38-'법정동(2017.6월말)'!BG38</f>
        <v>0</v>
      </c>
    </row>
    <row r="36" spans="1:59" s="20" customFormat="1" ht="20.25" customHeight="1">
      <c r="A36" s="67" t="s">
        <v>39</v>
      </c>
      <c r="B36" s="69">
        <f>'법정동(2017.12월말)'!B39-'법정동(2017.6월말)'!B39</f>
        <v>0</v>
      </c>
      <c r="C36" s="63">
        <f>'법정동(2017.12월말)'!C39-'법정동(2017.6월말)'!C39</f>
        <v>0</v>
      </c>
      <c r="D36" s="63">
        <f>'법정동(2017.12월말)'!D39-'법정동(2017.6월말)'!D39</f>
        <v>0</v>
      </c>
      <c r="E36" s="63">
        <f>'법정동(2017.12월말)'!E39-'법정동(2017.6월말)'!E39</f>
        <v>0</v>
      </c>
      <c r="F36" s="63">
        <f>'법정동(2017.12월말)'!F39-'법정동(2017.6월말)'!F39</f>
        <v>0</v>
      </c>
      <c r="G36" s="63">
        <f>'법정동(2017.12월말)'!G39-'법정동(2017.6월말)'!G39</f>
        <v>0</v>
      </c>
      <c r="H36" s="63">
        <f>'법정동(2017.12월말)'!H39-'법정동(2017.6월말)'!H39</f>
        <v>0</v>
      </c>
      <c r="I36" s="63">
        <f>'법정동(2017.12월말)'!I39-'법정동(2017.6월말)'!I39</f>
        <v>0</v>
      </c>
      <c r="J36" s="63">
        <f>'법정동(2017.12월말)'!J39-'법정동(2017.6월말)'!J39</f>
        <v>0</v>
      </c>
      <c r="K36" s="63">
        <f>'법정동(2017.12월말)'!K39-'법정동(2017.6월말)'!K39</f>
        <v>0</v>
      </c>
      <c r="L36" s="63">
        <f>'법정동(2017.12월말)'!L39-'법정동(2017.6월말)'!L39</f>
        <v>0</v>
      </c>
      <c r="M36" s="63">
        <f>'법정동(2017.12월말)'!M39-'법정동(2017.6월말)'!M39</f>
        <v>0</v>
      </c>
      <c r="N36" s="63">
        <f>'법정동(2017.12월말)'!N39-'법정동(2017.6월말)'!N39</f>
        <v>0</v>
      </c>
      <c r="O36" s="63">
        <f>'법정동(2017.12월말)'!O39-'법정동(2017.6월말)'!O39</f>
        <v>0</v>
      </c>
      <c r="P36" s="63">
        <f>'법정동(2017.12월말)'!P39-'법정동(2017.6월말)'!P39</f>
        <v>0</v>
      </c>
      <c r="Q36" s="63">
        <f>'법정동(2017.12월말)'!Q39-'법정동(2017.6월말)'!Q39</f>
        <v>0</v>
      </c>
      <c r="R36" s="63">
        <f>'법정동(2017.12월말)'!R39-'법정동(2017.6월말)'!R39</f>
        <v>-303.69999999995343</v>
      </c>
      <c r="S36" s="63">
        <f>'법정동(2017.12월말)'!S39-'법정동(2017.6월말)'!S39</f>
        <v>-2</v>
      </c>
      <c r="T36" s="63">
        <f>'법정동(2017.12월말)'!T39-'법정동(2017.6월말)'!T39</f>
        <v>0</v>
      </c>
      <c r="U36" s="63">
        <f>'법정동(2017.12월말)'!U39-'법정동(2017.6월말)'!U39</f>
        <v>0</v>
      </c>
      <c r="V36" s="63">
        <f>'법정동(2017.12월말)'!V39-'법정동(2017.6월말)'!V39</f>
        <v>0</v>
      </c>
      <c r="W36" s="63">
        <f>'법정동(2017.12월말)'!W39-'법정동(2017.6월말)'!W39</f>
        <v>0</v>
      </c>
      <c r="X36" s="63">
        <f>'법정동(2017.12월말)'!X39-'법정동(2017.6월말)'!X39</f>
        <v>303.70000000000027</v>
      </c>
      <c r="Y36" s="63">
        <f>'법정동(2017.12월말)'!Y39-'법정동(2017.6월말)'!Y39</f>
        <v>2</v>
      </c>
      <c r="Z36" s="63">
        <f>'법정동(2017.12월말)'!Z39-'법정동(2017.6월말)'!Z39</f>
        <v>0</v>
      </c>
      <c r="AA36" s="63">
        <f>'법정동(2017.12월말)'!AA39-'법정동(2017.6월말)'!AA39</f>
        <v>0</v>
      </c>
      <c r="AB36" s="63">
        <f>'법정동(2017.12월말)'!AB39-'법정동(2017.6월말)'!AB39</f>
        <v>0</v>
      </c>
      <c r="AC36" s="63">
        <f>'법정동(2017.12월말)'!AC39-'법정동(2017.6월말)'!AC39</f>
        <v>0</v>
      </c>
      <c r="AD36" s="63">
        <f>'법정동(2017.12월말)'!AD39-'법정동(2017.6월말)'!AD39</f>
        <v>0</v>
      </c>
      <c r="AE36" s="63">
        <f>'법정동(2017.12월말)'!AE39-'법정동(2017.6월말)'!AE39</f>
        <v>0</v>
      </c>
      <c r="AF36" s="63">
        <f>'법정동(2017.12월말)'!AF39-'법정동(2017.6월말)'!AF39</f>
        <v>0</v>
      </c>
      <c r="AG36" s="63">
        <f>'법정동(2017.12월말)'!AG39-'법정동(2017.6월말)'!AG39</f>
        <v>0</v>
      </c>
      <c r="AH36" s="63">
        <f>'법정동(2017.12월말)'!AH39-'법정동(2017.6월말)'!AH39</f>
        <v>0</v>
      </c>
      <c r="AI36" s="63">
        <f>'법정동(2017.12월말)'!AI39-'법정동(2017.6월말)'!AI39</f>
        <v>0</v>
      </c>
      <c r="AJ36" s="63">
        <f>'법정동(2017.12월말)'!AJ39-'법정동(2017.6월말)'!AJ39</f>
        <v>0</v>
      </c>
      <c r="AK36" s="63">
        <f>'법정동(2017.12월말)'!AK39-'법정동(2017.6월말)'!AK39</f>
        <v>0</v>
      </c>
      <c r="AL36" s="63">
        <f>'법정동(2017.12월말)'!AL39-'법정동(2017.6월말)'!AL39</f>
        <v>0</v>
      </c>
      <c r="AM36" s="63">
        <f>'법정동(2017.12월말)'!AM39-'법정동(2017.6월말)'!AM39</f>
        <v>0</v>
      </c>
      <c r="AN36" s="63">
        <f>'법정동(2017.12월말)'!AN39-'법정동(2017.6월말)'!AN39</f>
        <v>0</v>
      </c>
      <c r="AO36" s="63">
        <f>'법정동(2017.12월말)'!AO39-'법정동(2017.6월말)'!AO39</f>
        <v>0</v>
      </c>
      <c r="AP36" s="63">
        <f>'법정동(2017.12월말)'!AP39-'법정동(2017.6월말)'!AP39</f>
        <v>0</v>
      </c>
      <c r="AQ36" s="63">
        <f>'법정동(2017.12월말)'!AQ39-'법정동(2017.6월말)'!AQ39</f>
        <v>0</v>
      </c>
      <c r="AR36" s="63">
        <f>'법정동(2017.12월말)'!AR39-'법정동(2017.6월말)'!AR39</f>
        <v>0</v>
      </c>
      <c r="AS36" s="63">
        <f>'법정동(2017.12월말)'!AS39-'법정동(2017.6월말)'!AS39</f>
        <v>0</v>
      </c>
      <c r="AT36" s="63">
        <f>'법정동(2017.12월말)'!AT39-'법정동(2017.6월말)'!AT39</f>
        <v>0</v>
      </c>
      <c r="AU36" s="63">
        <f>'법정동(2017.12월말)'!AU39-'법정동(2017.6월말)'!AU39</f>
        <v>0</v>
      </c>
      <c r="AV36" s="63">
        <f>'법정동(2017.12월말)'!AV39-'법정동(2017.6월말)'!AV39</f>
        <v>0</v>
      </c>
      <c r="AW36" s="63">
        <f>'법정동(2017.12월말)'!AW39-'법정동(2017.6월말)'!AW39</f>
        <v>0</v>
      </c>
      <c r="AX36" s="63">
        <f>'법정동(2017.12월말)'!AX39-'법정동(2017.6월말)'!AX39</f>
        <v>0</v>
      </c>
      <c r="AY36" s="63">
        <f>'법정동(2017.12월말)'!AY39-'법정동(2017.6월말)'!AY39</f>
        <v>0</v>
      </c>
      <c r="AZ36" s="63">
        <f>'법정동(2017.12월말)'!AZ39-'법정동(2017.6월말)'!AZ39</f>
        <v>0</v>
      </c>
      <c r="BA36" s="63">
        <f>'법정동(2017.12월말)'!BA39-'법정동(2017.6월말)'!BA39</f>
        <v>0</v>
      </c>
      <c r="BB36" s="63">
        <f>'법정동(2017.12월말)'!BB39-'법정동(2017.6월말)'!BB39</f>
        <v>0</v>
      </c>
      <c r="BC36" s="63">
        <f>'법정동(2017.12월말)'!BC39-'법정동(2017.6월말)'!BC39</f>
        <v>0</v>
      </c>
      <c r="BD36" s="63">
        <f>'법정동(2017.12월말)'!BD39-'법정동(2017.6월말)'!BD39</f>
        <v>0</v>
      </c>
      <c r="BE36" s="63">
        <f>'법정동(2017.12월말)'!BE39-'법정동(2017.6월말)'!BE39</f>
        <v>0</v>
      </c>
      <c r="BF36" s="63">
        <f>'법정동(2017.12월말)'!BF39-'법정동(2017.6월말)'!BF39</f>
        <v>0</v>
      </c>
      <c r="BG36" s="64">
        <f>'법정동(2017.12월말)'!BG39-'법정동(2017.6월말)'!BG39</f>
        <v>0</v>
      </c>
    </row>
    <row r="37" spans="1:59" s="20" customFormat="1" ht="20.25" customHeight="1">
      <c r="A37" s="67" t="s">
        <v>40</v>
      </c>
      <c r="B37" s="69">
        <f>'법정동(2017.12월말)'!B40-'법정동(2017.6월말)'!B40</f>
        <v>-2564</v>
      </c>
      <c r="C37" s="63">
        <f>'법정동(2017.12월말)'!C40-'법정동(2017.6월말)'!C40</f>
        <v>-575</v>
      </c>
      <c r="D37" s="63">
        <f>'법정동(2017.12월말)'!D40-'법정동(2017.6월말)'!D40</f>
        <v>-106767</v>
      </c>
      <c r="E37" s="63">
        <f>'법정동(2017.12월말)'!E40-'법정동(2017.6월말)'!E40</f>
        <v>-182</v>
      </c>
      <c r="F37" s="63">
        <f>'법정동(2017.12월말)'!F40-'법정동(2017.6월말)'!F40</f>
        <v>-27219</v>
      </c>
      <c r="G37" s="63">
        <f>'법정동(2017.12월말)'!G40-'법정동(2017.6월말)'!G40</f>
        <v>-71</v>
      </c>
      <c r="H37" s="63">
        <f>'법정동(2017.12월말)'!H40-'법정동(2017.6월말)'!H40</f>
        <v>0</v>
      </c>
      <c r="I37" s="63">
        <f>'법정동(2017.12월말)'!I40-'법정동(2017.6월말)'!I40</f>
        <v>0</v>
      </c>
      <c r="J37" s="63">
        <f>'법정동(2017.12월말)'!J40-'법정동(2017.6월말)'!J40</f>
        <v>0</v>
      </c>
      <c r="K37" s="63">
        <f>'법정동(2017.12월말)'!K40-'법정동(2017.6월말)'!K40</f>
        <v>0</v>
      </c>
      <c r="L37" s="63">
        <f>'법정동(2017.12월말)'!L40-'법정동(2017.6월말)'!L40</f>
        <v>-107145</v>
      </c>
      <c r="M37" s="63">
        <f>'법정동(2017.12월말)'!M40-'법정동(2017.6월말)'!M40</f>
        <v>-107</v>
      </c>
      <c r="N37" s="63">
        <f>'법정동(2017.12월말)'!N40-'법정동(2017.6월말)'!N40</f>
        <v>0</v>
      </c>
      <c r="O37" s="63">
        <f>'법정동(2017.12월말)'!O40-'법정동(2017.6월말)'!O40</f>
        <v>0</v>
      </c>
      <c r="P37" s="63">
        <f>'법정동(2017.12월말)'!P40-'법정동(2017.6월말)'!P40</f>
        <v>0</v>
      </c>
      <c r="Q37" s="63">
        <f>'법정동(2017.12월말)'!Q40-'법정동(2017.6월말)'!Q40</f>
        <v>0</v>
      </c>
      <c r="R37" s="63">
        <f>'법정동(2017.12월말)'!R40-'법정동(2017.6월말)'!R40</f>
        <v>82859.600000000093</v>
      </c>
      <c r="S37" s="63">
        <f>'법정동(2017.12월말)'!S40-'법정동(2017.6월말)'!S40</f>
        <v>-61</v>
      </c>
      <c r="T37" s="63">
        <f>'법정동(2017.12월말)'!T40-'법정동(2017.6월말)'!T40</f>
        <v>0</v>
      </c>
      <c r="U37" s="63">
        <f>'법정동(2017.12월말)'!U40-'법정동(2017.6월말)'!U40</f>
        <v>0</v>
      </c>
      <c r="V37" s="63">
        <f>'법정동(2017.12월말)'!V40-'법정동(2017.6월말)'!V40</f>
        <v>20205.5</v>
      </c>
      <c r="W37" s="63">
        <f>'법정동(2017.12월말)'!W40-'법정동(2017.6월말)'!W40</f>
        <v>2</v>
      </c>
      <c r="X37" s="63">
        <f>'법정동(2017.12월말)'!X40-'법정동(2017.6월말)'!X40</f>
        <v>0</v>
      </c>
      <c r="Y37" s="63">
        <f>'법정동(2017.12월말)'!Y40-'법정동(2017.6월말)'!Y40</f>
        <v>0</v>
      </c>
      <c r="Z37" s="63">
        <f>'법정동(2017.12월말)'!Z40-'법정동(2017.6월말)'!Z40</f>
        <v>0</v>
      </c>
      <c r="AA37" s="63">
        <f>'법정동(2017.12월말)'!AA40-'법정동(2017.6월말)'!AA40</f>
        <v>0</v>
      </c>
      <c r="AB37" s="63">
        <f>'법정동(2017.12월말)'!AB40-'법정동(2017.6월말)'!AB40</f>
        <v>0</v>
      </c>
      <c r="AC37" s="63">
        <f>'법정동(2017.12월말)'!AC40-'법정동(2017.6월말)'!AC40</f>
        <v>0</v>
      </c>
      <c r="AD37" s="63">
        <f>'법정동(2017.12월말)'!AD40-'법정동(2017.6월말)'!AD40</f>
        <v>18460.20000000007</v>
      </c>
      <c r="AE37" s="63">
        <f>'법정동(2017.12월말)'!AE40-'법정동(2017.6월말)'!AE40</f>
        <v>-155</v>
      </c>
      <c r="AF37" s="63">
        <f>'법정동(2017.12월말)'!AF40-'법정동(2017.6월말)'!AF40</f>
        <v>0</v>
      </c>
      <c r="AG37" s="63">
        <f>'법정동(2017.12월말)'!AG40-'법정동(2017.6월말)'!AG40</f>
        <v>0</v>
      </c>
      <c r="AH37" s="63">
        <f>'법정동(2017.12월말)'!AH40-'법정동(2017.6월말)'!AH40</f>
        <v>0</v>
      </c>
      <c r="AI37" s="63">
        <f>'법정동(2017.12월말)'!AI40-'법정동(2017.6월말)'!AI40</f>
        <v>0</v>
      </c>
      <c r="AJ37" s="63">
        <f>'법정동(2017.12월말)'!AJ40-'법정동(2017.6월말)'!AJ40</f>
        <v>0</v>
      </c>
      <c r="AK37" s="63">
        <f>'법정동(2017.12월말)'!AK40-'법정동(2017.6월말)'!AK40</f>
        <v>0</v>
      </c>
      <c r="AL37" s="63">
        <f>'법정동(2017.12월말)'!AL40-'법정동(2017.6월말)'!AL40</f>
        <v>-4045.4000000000015</v>
      </c>
      <c r="AM37" s="63">
        <f>'법정동(2017.12월말)'!AM40-'법정동(2017.6월말)'!AM40</f>
        <v>-6</v>
      </c>
      <c r="AN37" s="63">
        <f>'법정동(2017.12월말)'!AN40-'법정동(2017.6월말)'!AN40</f>
        <v>-3491</v>
      </c>
      <c r="AO37" s="63">
        <f>'법정동(2017.12월말)'!AO40-'법정동(2017.6월말)'!AO40</f>
        <v>-11</v>
      </c>
      <c r="AP37" s="63">
        <f>'법정동(2017.12월말)'!AP40-'법정동(2017.6월말)'!AP40</f>
        <v>0</v>
      </c>
      <c r="AQ37" s="63">
        <f>'법정동(2017.12월말)'!AQ40-'법정동(2017.6월말)'!AQ40</f>
        <v>0</v>
      </c>
      <c r="AR37" s="63">
        <f>'법정동(2017.12월말)'!AR40-'법정동(2017.6월말)'!AR40</f>
        <v>11282.5</v>
      </c>
      <c r="AS37" s="63">
        <f>'법정동(2017.12월말)'!AS40-'법정동(2017.6월말)'!AS40</f>
        <v>4</v>
      </c>
      <c r="AT37" s="63">
        <f>'법정동(2017.12월말)'!AT40-'법정동(2017.6월말)'!AT40</f>
        <v>112671.60000000009</v>
      </c>
      <c r="AU37" s="63">
        <f>'법정동(2017.12월말)'!AU40-'법정동(2017.6월말)'!AU40</f>
        <v>15</v>
      </c>
      <c r="AV37" s="63">
        <f>'법정동(2017.12월말)'!AV40-'법정동(2017.6월말)'!AV40</f>
        <v>0</v>
      </c>
      <c r="AW37" s="63">
        <f>'법정동(2017.12월말)'!AW40-'법정동(2017.6월말)'!AW40</f>
        <v>0</v>
      </c>
      <c r="AX37" s="63">
        <f>'법정동(2017.12월말)'!AX40-'법정동(2017.6월말)'!AX40</f>
        <v>0</v>
      </c>
      <c r="AY37" s="63">
        <f>'법정동(2017.12월말)'!AY40-'법정동(2017.6월말)'!AY40</f>
        <v>0</v>
      </c>
      <c r="AZ37" s="63">
        <f>'법정동(2017.12월말)'!AZ40-'법정동(2017.6월말)'!AZ40</f>
        <v>1839.9999999999995</v>
      </c>
      <c r="BA37" s="63">
        <f>'법정동(2017.12월말)'!BA40-'법정동(2017.6월말)'!BA40</f>
        <v>1</v>
      </c>
      <c r="BB37" s="63">
        <f>'법정동(2017.12월말)'!BB40-'법정동(2017.6월말)'!BB40</f>
        <v>0</v>
      </c>
      <c r="BC37" s="63">
        <f>'법정동(2017.12월말)'!BC40-'법정동(2017.6월말)'!BC40</f>
        <v>0</v>
      </c>
      <c r="BD37" s="63">
        <f>'법정동(2017.12월말)'!BD40-'법정동(2017.6월말)'!BD40</f>
        <v>-1216</v>
      </c>
      <c r="BE37" s="63">
        <f>'법정동(2017.12월말)'!BE40-'법정동(2017.6월말)'!BE40</f>
        <v>-4</v>
      </c>
      <c r="BF37" s="63">
        <f>'법정동(2017.12월말)'!BF40-'법정동(2017.6월말)'!BF40</f>
        <v>0</v>
      </c>
      <c r="BG37" s="64">
        <f>'법정동(2017.12월말)'!BG40-'법정동(2017.6월말)'!BG40</f>
        <v>0</v>
      </c>
    </row>
    <row r="38" spans="1:59" s="20" customFormat="1" ht="20.25" customHeight="1">
      <c r="A38" s="67" t="s">
        <v>41</v>
      </c>
      <c r="B38" s="69">
        <f>'법정동(2017.12월말)'!B41-'법정동(2017.6월말)'!B41</f>
        <v>124</v>
      </c>
      <c r="C38" s="63">
        <f>'법정동(2017.12월말)'!C41-'법정동(2017.6월말)'!C41</f>
        <v>0</v>
      </c>
      <c r="D38" s="63">
        <f>'법정동(2017.12월말)'!D41-'법정동(2017.6월말)'!D41</f>
        <v>337</v>
      </c>
      <c r="E38" s="63">
        <f>'법정동(2017.12월말)'!E41-'법정동(2017.6월말)'!E41</f>
        <v>-1</v>
      </c>
      <c r="F38" s="63">
        <f>'법정동(2017.12월말)'!F41-'법정동(2017.6월말)'!F41</f>
        <v>-20055</v>
      </c>
      <c r="G38" s="63">
        <f>'법정동(2017.12월말)'!G41-'법정동(2017.6월말)'!G41</f>
        <v>-27</v>
      </c>
      <c r="H38" s="63">
        <f>'법정동(2017.12월말)'!H41-'법정동(2017.6월말)'!H41</f>
        <v>0</v>
      </c>
      <c r="I38" s="63">
        <f>'법정동(2017.12월말)'!I41-'법정동(2017.6월말)'!I41</f>
        <v>0</v>
      </c>
      <c r="J38" s="63">
        <f>'법정동(2017.12월말)'!J41-'법정동(2017.6월말)'!J41</f>
        <v>0</v>
      </c>
      <c r="K38" s="63">
        <f>'법정동(2017.12월말)'!K41-'법정동(2017.6월말)'!K41</f>
        <v>0</v>
      </c>
      <c r="L38" s="63">
        <f>'법정동(2017.12월말)'!L41-'법정동(2017.6월말)'!L41</f>
        <v>-1976</v>
      </c>
      <c r="M38" s="63">
        <f>'법정동(2017.12월말)'!M41-'법정동(2017.6월말)'!M41</f>
        <v>-2</v>
      </c>
      <c r="N38" s="63">
        <f>'법정동(2017.12월말)'!N41-'법정동(2017.6월말)'!N41</f>
        <v>0</v>
      </c>
      <c r="O38" s="63">
        <f>'법정동(2017.12월말)'!O41-'법정동(2017.6월말)'!O41</f>
        <v>0</v>
      </c>
      <c r="P38" s="63">
        <f>'법정동(2017.12월말)'!P41-'법정동(2017.6월말)'!P41</f>
        <v>0</v>
      </c>
      <c r="Q38" s="63">
        <f>'법정동(2017.12월말)'!Q41-'법정동(2017.6월말)'!Q41</f>
        <v>0</v>
      </c>
      <c r="R38" s="63">
        <f>'법정동(2017.12월말)'!R41-'법정동(2017.6월말)'!R41</f>
        <v>3979</v>
      </c>
      <c r="S38" s="63">
        <f>'법정동(2017.12월말)'!S41-'법정동(2017.6월말)'!S41</f>
        <v>2</v>
      </c>
      <c r="T38" s="63">
        <f>'법정동(2017.12월말)'!T41-'법정동(2017.6월말)'!T41</f>
        <v>0</v>
      </c>
      <c r="U38" s="63">
        <f>'법정동(2017.12월말)'!U41-'법정동(2017.6월말)'!U41</f>
        <v>0</v>
      </c>
      <c r="V38" s="63">
        <f>'법정동(2017.12월말)'!V41-'법정동(2017.6월말)'!V41</f>
        <v>0</v>
      </c>
      <c r="W38" s="63">
        <f>'법정동(2017.12월말)'!W41-'법정동(2017.6월말)'!W41</f>
        <v>0</v>
      </c>
      <c r="X38" s="63">
        <f>'법정동(2017.12월말)'!X41-'법정동(2017.6월말)'!X41</f>
        <v>-1927</v>
      </c>
      <c r="Y38" s="63">
        <f>'법정동(2017.12월말)'!Y41-'법정동(2017.6월말)'!Y41</f>
        <v>-1</v>
      </c>
      <c r="Z38" s="63">
        <f>'법정동(2017.12월말)'!Z41-'법정동(2017.6월말)'!Z41</f>
        <v>0</v>
      </c>
      <c r="AA38" s="63">
        <f>'법정동(2017.12월말)'!AA41-'법정동(2017.6월말)'!AA41</f>
        <v>0</v>
      </c>
      <c r="AB38" s="63">
        <f>'법정동(2017.12월말)'!AB41-'법정동(2017.6월말)'!AB41</f>
        <v>0</v>
      </c>
      <c r="AC38" s="63">
        <f>'법정동(2017.12월말)'!AC41-'법정동(2017.6월말)'!AC41</f>
        <v>0</v>
      </c>
      <c r="AD38" s="63">
        <f>'법정동(2017.12월말)'!AD41-'법정동(2017.6월말)'!AD41</f>
        <v>19800</v>
      </c>
      <c r="AE38" s="63">
        <f>'법정동(2017.12월말)'!AE41-'법정동(2017.6월말)'!AE41</f>
        <v>30</v>
      </c>
      <c r="AF38" s="63">
        <f>'법정동(2017.12월말)'!AF41-'법정동(2017.6월말)'!AF41</f>
        <v>-34</v>
      </c>
      <c r="AG38" s="63">
        <f>'법정동(2017.12월말)'!AG41-'법정동(2017.6월말)'!AG41</f>
        <v>-1</v>
      </c>
      <c r="AH38" s="63">
        <f>'법정동(2017.12월말)'!AH41-'법정동(2017.6월말)'!AH41</f>
        <v>0</v>
      </c>
      <c r="AI38" s="63">
        <f>'법정동(2017.12월말)'!AI41-'법정동(2017.6월말)'!AI41</f>
        <v>0</v>
      </c>
      <c r="AJ38" s="63">
        <f>'법정동(2017.12월말)'!AJ41-'법정동(2017.6월말)'!AJ41</f>
        <v>0</v>
      </c>
      <c r="AK38" s="63">
        <f>'법정동(2017.12월말)'!AK41-'법정동(2017.6월말)'!AK41</f>
        <v>0</v>
      </c>
      <c r="AL38" s="63">
        <f>'법정동(2017.12월말)'!AL41-'법정동(2017.6월말)'!AL41</f>
        <v>0</v>
      </c>
      <c r="AM38" s="63">
        <f>'법정동(2017.12월말)'!AM41-'법정동(2017.6월말)'!AM41</f>
        <v>0</v>
      </c>
      <c r="AN38" s="63">
        <f>'법정동(2017.12월말)'!AN41-'법정동(2017.6월말)'!AN41</f>
        <v>0</v>
      </c>
      <c r="AO38" s="63">
        <f>'법정동(2017.12월말)'!AO41-'법정동(2017.6월말)'!AO41</f>
        <v>0</v>
      </c>
      <c r="AP38" s="63">
        <f>'법정동(2017.12월말)'!AP41-'법정동(2017.6월말)'!AP41</f>
        <v>0</v>
      </c>
      <c r="AQ38" s="63">
        <f>'법정동(2017.12월말)'!AQ41-'법정동(2017.6월말)'!AQ41</f>
        <v>0</v>
      </c>
      <c r="AR38" s="63">
        <f>'법정동(2017.12월말)'!AR41-'법정동(2017.6월말)'!AR41</f>
        <v>0</v>
      </c>
      <c r="AS38" s="63">
        <f>'법정동(2017.12월말)'!AS41-'법정동(2017.6월말)'!AS41</f>
        <v>0</v>
      </c>
      <c r="AT38" s="63">
        <f>'법정동(2017.12월말)'!AT41-'법정동(2017.6월말)'!AT41</f>
        <v>0</v>
      </c>
      <c r="AU38" s="63">
        <f>'법정동(2017.12월말)'!AU41-'법정동(2017.6월말)'!AU41</f>
        <v>0</v>
      </c>
      <c r="AV38" s="63">
        <f>'법정동(2017.12월말)'!AV41-'법정동(2017.6월말)'!AV41</f>
        <v>0</v>
      </c>
      <c r="AW38" s="63">
        <f>'법정동(2017.12월말)'!AW41-'법정동(2017.6월말)'!AW41</f>
        <v>0</v>
      </c>
      <c r="AX38" s="63">
        <f>'법정동(2017.12월말)'!AX41-'법정동(2017.6월말)'!AX41</f>
        <v>0</v>
      </c>
      <c r="AY38" s="63">
        <f>'법정동(2017.12월말)'!AY41-'법정동(2017.6월말)'!AY41</f>
        <v>0</v>
      </c>
      <c r="AZ38" s="63">
        <f>'법정동(2017.12월말)'!AZ41-'법정동(2017.6월말)'!AZ41</f>
        <v>0</v>
      </c>
      <c r="BA38" s="63">
        <f>'법정동(2017.12월말)'!BA41-'법정동(2017.6월말)'!BA41</f>
        <v>0</v>
      </c>
      <c r="BB38" s="63">
        <f>'법정동(2017.12월말)'!BB41-'법정동(2017.6월말)'!BB41</f>
        <v>0</v>
      </c>
      <c r="BC38" s="63">
        <f>'법정동(2017.12월말)'!BC41-'법정동(2017.6월말)'!BC41</f>
        <v>0</v>
      </c>
      <c r="BD38" s="63">
        <f>'법정동(2017.12월말)'!BD41-'법정동(2017.6월말)'!BD41</f>
        <v>0</v>
      </c>
      <c r="BE38" s="63">
        <f>'법정동(2017.12월말)'!BE41-'법정동(2017.6월말)'!BE41</f>
        <v>0</v>
      </c>
      <c r="BF38" s="63">
        <f>'법정동(2017.12월말)'!BF41-'법정동(2017.6월말)'!BF41</f>
        <v>0</v>
      </c>
      <c r="BG38" s="64">
        <f>'법정동(2017.12월말)'!BG41-'법정동(2017.6월말)'!BG41</f>
        <v>0</v>
      </c>
    </row>
    <row r="39" spans="1:59" s="20" customFormat="1" ht="20.25" customHeight="1">
      <c r="A39" s="67" t="s">
        <v>42</v>
      </c>
      <c r="B39" s="69">
        <f>'법정동(2017.12월말)'!B42-'법정동(2017.6월말)'!B42</f>
        <v>245</v>
      </c>
      <c r="C39" s="63">
        <f>'법정동(2017.12월말)'!C42-'법정동(2017.6월말)'!C42</f>
        <v>10</v>
      </c>
      <c r="D39" s="63">
        <f>'법정동(2017.12월말)'!D42-'법정동(2017.6월말)'!D42</f>
        <v>-1494</v>
      </c>
      <c r="E39" s="63">
        <f>'법정동(2017.12월말)'!E42-'법정동(2017.6월말)'!E42</f>
        <v>-3</v>
      </c>
      <c r="F39" s="63">
        <f>'법정동(2017.12월말)'!F42-'법정동(2017.6월말)'!F42</f>
        <v>-2735</v>
      </c>
      <c r="G39" s="63">
        <f>'법정동(2017.12월말)'!G42-'법정동(2017.6월말)'!G42</f>
        <v>-3</v>
      </c>
      <c r="H39" s="63">
        <f>'법정동(2017.12월말)'!H42-'법정동(2017.6월말)'!H42</f>
        <v>0</v>
      </c>
      <c r="I39" s="63">
        <f>'법정동(2017.12월말)'!I42-'법정동(2017.6월말)'!I42</f>
        <v>0</v>
      </c>
      <c r="J39" s="63">
        <f>'법정동(2017.12월말)'!J42-'법정동(2017.6월말)'!J42</f>
        <v>0</v>
      </c>
      <c r="K39" s="63">
        <f>'법정동(2017.12월말)'!K42-'법정동(2017.6월말)'!K42</f>
        <v>0</v>
      </c>
      <c r="L39" s="63">
        <f>'법정동(2017.12월말)'!L42-'법정동(2017.6월말)'!L42</f>
        <v>-4538</v>
      </c>
      <c r="M39" s="63">
        <f>'법정동(2017.12월말)'!M42-'법정동(2017.6월말)'!M42</f>
        <v>3</v>
      </c>
      <c r="N39" s="63">
        <f>'법정동(2017.12월말)'!N42-'법정동(2017.6월말)'!N42</f>
        <v>0</v>
      </c>
      <c r="O39" s="63">
        <f>'법정동(2017.12월말)'!O42-'법정동(2017.6월말)'!O42</f>
        <v>0</v>
      </c>
      <c r="P39" s="63">
        <f>'법정동(2017.12월말)'!P42-'법정동(2017.6월말)'!P42</f>
        <v>0</v>
      </c>
      <c r="Q39" s="63">
        <f>'법정동(2017.12월말)'!Q42-'법정동(2017.6월말)'!Q42</f>
        <v>0</v>
      </c>
      <c r="R39" s="63">
        <f>'법정동(2017.12월말)'!R42-'법정동(2017.6월말)'!R42</f>
        <v>7373</v>
      </c>
      <c r="S39" s="63">
        <f>'법정동(2017.12월말)'!S42-'법정동(2017.6월말)'!S42</f>
        <v>11</v>
      </c>
      <c r="T39" s="63">
        <f>'법정동(2017.12월말)'!T42-'법정동(2017.6월말)'!T42</f>
        <v>0</v>
      </c>
      <c r="U39" s="63">
        <f>'법정동(2017.12월말)'!U42-'법정동(2017.6월말)'!U42</f>
        <v>0</v>
      </c>
      <c r="V39" s="63">
        <f>'법정동(2017.12월말)'!V42-'법정동(2017.6월말)'!V42</f>
        <v>0</v>
      </c>
      <c r="W39" s="63">
        <f>'법정동(2017.12월말)'!W42-'법정동(2017.6월말)'!W42</f>
        <v>0</v>
      </c>
      <c r="X39" s="63">
        <f>'법정동(2017.12월말)'!X42-'법정동(2017.6월말)'!X42</f>
        <v>-2385</v>
      </c>
      <c r="Y39" s="63">
        <f>'법정동(2017.12월말)'!Y42-'법정동(2017.6월말)'!Y42</f>
        <v>-1</v>
      </c>
      <c r="Z39" s="63">
        <f>'법정동(2017.12월말)'!Z42-'법정동(2017.6월말)'!Z42</f>
        <v>0</v>
      </c>
      <c r="AA39" s="63">
        <f>'법정동(2017.12월말)'!AA42-'법정동(2017.6월말)'!AA42</f>
        <v>0</v>
      </c>
      <c r="AB39" s="63">
        <f>'법정동(2017.12월말)'!AB42-'법정동(2017.6월말)'!AB42</f>
        <v>0</v>
      </c>
      <c r="AC39" s="63">
        <f>'법정동(2017.12월말)'!AC42-'법정동(2017.6월말)'!AC42</f>
        <v>0</v>
      </c>
      <c r="AD39" s="63">
        <f>'법정동(2017.12월말)'!AD42-'법정동(2017.6월말)'!AD42</f>
        <v>1288</v>
      </c>
      <c r="AE39" s="63">
        <f>'법정동(2017.12월말)'!AE42-'법정동(2017.6월말)'!AE42</f>
        <v>3</v>
      </c>
      <c r="AF39" s="63">
        <f>'법정동(2017.12월말)'!AF42-'법정동(2017.6월말)'!AF42</f>
        <v>0</v>
      </c>
      <c r="AG39" s="63">
        <f>'법정동(2017.12월말)'!AG42-'법정동(2017.6월말)'!AG42</f>
        <v>0</v>
      </c>
      <c r="AH39" s="63">
        <f>'법정동(2017.12월말)'!AH42-'법정동(2017.6월말)'!AH42</f>
        <v>0</v>
      </c>
      <c r="AI39" s="63">
        <f>'법정동(2017.12월말)'!AI42-'법정동(2017.6월말)'!AI42</f>
        <v>0</v>
      </c>
      <c r="AJ39" s="63">
        <f>'법정동(2017.12월말)'!AJ42-'법정동(2017.6월말)'!AJ42</f>
        <v>0</v>
      </c>
      <c r="AK39" s="63">
        <f>'법정동(2017.12월말)'!AK42-'법정동(2017.6월말)'!AK42</f>
        <v>0</v>
      </c>
      <c r="AL39" s="63">
        <f>'법정동(2017.12월말)'!AL42-'법정동(2017.6월말)'!AL42</f>
        <v>0</v>
      </c>
      <c r="AM39" s="63">
        <f>'법정동(2017.12월말)'!AM42-'법정동(2017.6월말)'!AM42</f>
        <v>0</v>
      </c>
      <c r="AN39" s="63">
        <f>'법정동(2017.12월말)'!AN42-'법정동(2017.6월말)'!AN42</f>
        <v>0</v>
      </c>
      <c r="AO39" s="63">
        <f>'법정동(2017.12월말)'!AO42-'법정동(2017.6월말)'!AO42</f>
        <v>0</v>
      </c>
      <c r="AP39" s="63">
        <f>'법정동(2017.12월말)'!AP42-'법정동(2017.6월말)'!AP42</f>
        <v>0</v>
      </c>
      <c r="AQ39" s="63">
        <f>'법정동(2017.12월말)'!AQ42-'법정동(2017.6월말)'!AQ42</f>
        <v>0</v>
      </c>
      <c r="AR39" s="63">
        <f>'법정동(2017.12월말)'!AR42-'법정동(2017.6월말)'!AR42</f>
        <v>1607</v>
      </c>
      <c r="AS39" s="63">
        <f>'법정동(2017.12월말)'!AS42-'법정동(2017.6월말)'!AS42</f>
        <v>0</v>
      </c>
      <c r="AT39" s="63">
        <f>'법정동(2017.12월말)'!AT42-'법정동(2017.6월말)'!AT42</f>
        <v>0</v>
      </c>
      <c r="AU39" s="63">
        <f>'법정동(2017.12월말)'!AU42-'법정동(2017.6월말)'!AU42</f>
        <v>0</v>
      </c>
      <c r="AV39" s="63">
        <f>'법정동(2017.12월말)'!AV42-'법정동(2017.6월말)'!AV42</f>
        <v>0</v>
      </c>
      <c r="AW39" s="63">
        <f>'법정동(2017.12월말)'!AW42-'법정동(2017.6월말)'!AW42</f>
        <v>0</v>
      </c>
      <c r="AX39" s="63">
        <f>'법정동(2017.12월말)'!AX42-'법정동(2017.6월말)'!AX42</f>
        <v>0</v>
      </c>
      <c r="AY39" s="63">
        <f>'법정동(2017.12월말)'!AY42-'법정동(2017.6월말)'!AY42</f>
        <v>0</v>
      </c>
      <c r="AZ39" s="63">
        <f>'법정동(2017.12월말)'!AZ42-'법정동(2017.6월말)'!AZ42</f>
        <v>0</v>
      </c>
      <c r="BA39" s="63">
        <f>'법정동(2017.12월말)'!BA42-'법정동(2017.6월말)'!BA42</f>
        <v>0</v>
      </c>
      <c r="BB39" s="63">
        <f>'법정동(2017.12월말)'!BB42-'법정동(2017.6월말)'!BB42</f>
        <v>0</v>
      </c>
      <c r="BC39" s="63">
        <f>'법정동(2017.12월말)'!BC42-'법정동(2017.6월말)'!BC42</f>
        <v>0</v>
      </c>
      <c r="BD39" s="63">
        <f>'법정동(2017.12월말)'!BD42-'법정동(2017.6월말)'!BD42</f>
        <v>0</v>
      </c>
      <c r="BE39" s="63">
        <f>'법정동(2017.12월말)'!BE42-'법정동(2017.6월말)'!BE42</f>
        <v>0</v>
      </c>
      <c r="BF39" s="63">
        <f>'법정동(2017.12월말)'!BF42-'법정동(2017.6월말)'!BF42</f>
        <v>1129</v>
      </c>
      <c r="BG39" s="64">
        <f>'법정동(2017.12월말)'!BG42-'법정동(2017.6월말)'!BG42</f>
        <v>0</v>
      </c>
    </row>
    <row r="40" spans="1:59" s="20" customFormat="1" ht="20.25" customHeight="1">
      <c r="A40" s="67" t="s">
        <v>43</v>
      </c>
      <c r="B40" s="69">
        <f>'법정동(2017.12월말)'!B43-'법정동(2017.6월말)'!B43</f>
        <v>0</v>
      </c>
      <c r="C40" s="63">
        <f>'법정동(2017.12월말)'!C43-'법정동(2017.6월말)'!C43</f>
        <v>3</v>
      </c>
      <c r="D40" s="63">
        <f>'법정동(2017.12월말)'!D43-'법정동(2017.6월말)'!D43</f>
        <v>0</v>
      </c>
      <c r="E40" s="63">
        <f>'법정동(2017.12월말)'!E43-'법정동(2017.6월말)'!E43</f>
        <v>1</v>
      </c>
      <c r="F40" s="63">
        <f>'법정동(2017.12월말)'!F43-'법정동(2017.6월말)'!F43</f>
        <v>-2916</v>
      </c>
      <c r="G40" s="63">
        <f>'법정동(2017.12월말)'!G43-'법정동(2017.6월말)'!G43</f>
        <v>-4</v>
      </c>
      <c r="H40" s="63">
        <f>'법정동(2017.12월말)'!H43-'법정동(2017.6월말)'!H43</f>
        <v>4263</v>
      </c>
      <c r="I40" s="63">
        <f>'법정동(2017.12월말)'!I43-'법정동(2017.6월말)'!I43</f>
        <v>2</v>
      </c>
      <c r="J40" s="63">
        <f>'법정동(2017.12월말)'!J43-'법정동(2017.6월말)'!J43</f>
        <v>0</v>
      </c>
      <c r="K40" s="63">
        <f>'법정동(2017.12월말)'!K43-'법정동(2017.6월말)'!K43</f>
        <v>0</v>
      </c>
      <c r="L40" s="63">
        <f>'법정동(2017.12월말)'!L43-'법정동(2017.6월말)'!L43</f>
        <v>-4263</v>
      </c>
      <c r="M40" s="63">
        <f>'법정동(2017.12월말)'!M43-'법정동(2017.6월말)'!M43</f>
        <v>-2</v>
      </c>
      <c r="N40" s="63">
        <f>'법정동(2017.12월말)'!N43-'법정동(2017.6월말)'!N43</f>
        <v>0</v>
      </c>
      <c r="O40" s="63">
        <f>'법정동(2017.12월말)'!O43-'법정동(2017.6월말)'!O43</f>
        <v>0</v>
      </c>
      <c r="P40" s="63">
        <f>'법정동(2017.12월말)'!P43-'법정동(2017.6월말)'!P43</f>
        <v>0</v>
      </c>
      <c r="Q40" s="63">
        <f>'법정동(2017.12월말)'!Q43-'법정동(2017.6월말)'!Q43</f>
        <v>0</v>
      </c>
      <c r="R40" s="63">
        <f>'법정동(2017.12월말)'!R43-'법정동(2017.6월말)'!R43</f>
        <v>-378.40000000002328</v>
      </c>
      <c r="S40" s="63">
        <f>'법정동(2017.12월말)'!S43-'법정동(2017.6월말)'!S43</f>
        <v>-3</v>
      </c>
      <c r="T40" s="63">
        <f>'법정동(2017.12월말)'!T43-'법정동(2017.6월말)'!T43</f>
        <v>0</v>
      </c>
      <c r="U40" s="63">
        <f>'법정동(2017.12월말)'!U43-'법정동(2017.6월말)'!U43</f>
        <v>0</v>
      </c>
      <c r="V40" s="63">
        <f>'법정동(2017.12월말)'!V43-'법정동(2017.6월말)'!V43</f>
        <v>0</v>
      </c>
      <c r="W40" s="63">
        <f>'법정동(2017.12월말)'!W43-'법정동(2017.6월말)'!W43</f>
        <v>0</v>
      </c>
      <c r="X40" s="63">
        <f>'법정동(2017.12월말)'!X43-'법정동(2017.6월말)'!X43</f>
        <v>468.40000000000146</v>
      </c>
      <c r="Y40" s="63">
        <f>'법정동(2017.12월말)'!Y43-'법정동(2017.6월말)'!Y43</f>
        <v>5</v>
      </c>
      <c r="Z40" s="63">
        <f>'법정동(2017.12월말)'!Z43-'법정동(2017.6월말)'!Z43</f>
        <v>0</v>
      </c>
      <c r="AA40" s="63">
        <f>'법정동(2017.12월말)'!AA43-'법정동(2017.6월말)'!AA43</f>
        <v>0</v>
      </c>
      <c r="AB40" s="63">
        <f>'법정동(2017.12월말)'!AB43-'법정동(2017.6월말)'!AB43</f>
        <v>0</v>
      </c>
      <c r="AC40" s="63">
        <f>'법정동(2017.12월말)'!AC43-'법정동(2017.6월말)'!AC43</f>
        <v>0</v>
      </c>
      <c r="AD40" s="63">
        <f>'법정동(2017.12월말)'!AD43-'법정동(2017.6월말)'!AD43</f>
        <v>4526</v>
      </c>
      <c r="AE40" s="63">
        <f>'법정동(2017.12월말)'!AE43-'법정동(2017.6월말)'!AE43</f>
        <v>5</v>
      </c>
      <c r="AF40" s="63">
        <f>'법정동(2017.12월말)'!AF43-'법정동(2017.6월말)'!AF43</f>
        <v>-1700</v>
      </c>
      <c r="AG40" s="63">
        <f>'법정동(2017.12월말)'!AG43-'법정동(2017.6월말)'!AG43</f>
        <v>-1</v>
      </c>
      <c r="AH40" s="63">
        <f>'법정동(2017.12월말)'!AH43-'법정동(2017.6월말)'!AH43</f>
        <v>0</v>
      </c>
      <c r="AI40" s="63">
        <f>'법정동(2017.12월말)'!AI43-'법정동(2017.6월말)'!AI43</f>
        <v>0</v>
      </c>
      <c r="AJ40" s="63">
        <f>'법정동(2017.12월말)'!AJ43-'법정동(2017.6월말)'!AJ43</f>
        <v>0</v>
      </c>
      <c r="AK40" s="63">
        <f>'법정동(2017.12월말)'!AK43-'법정동(2017.6월말)'!AK43</f>
        <v>0</v>
      </c>
      <c r="AL40" s="63">
        <f>'법정동(2017.12월말)'!AL43-'법정동(2017.6월말)'!AL43</f>
        <v>0</v>
      </c>
      <c r="AM40" s="63">
        <f>'법정동(2017.12월말)'!AM43-'법정동(2017.6월말)'!AM43</f>
        <v>0</v>
      </c>
      <c r="AN40" s="63">
        <f>'법정동(2017.12월말)'!AN43-'법정동(2017.6월말)'!AN43</f>
        <v>0</v>
      </c>
      <c r="AO40" s="63">
        <f>'법정동(2017.12월말)'!AO43-'법정동(2017.6월말)'!AO43</f>
        <v>0</v>
      </c>
      <c r="AP40" s="63">
        <f>'법정동(2017.12월말)'!AP43-'법정동(2017.6월말)'!AP43</f>
        <v>0</v>
      </c>
      <c r="AQ40" s="63">
        <f>'법정동(2017.12월말)'!AQ43-'법정동(2017.6월말)'!AQ43</f>
        <v>0</v>
      </c>
      <c r="AR40" s="63">
        <f>'법정동(2017.12월말)'!AR43-'법정동(2017.6월말)'!AR43</f>
        <v>0</v>
      </c>
      <c r="AS40" s="63">
        <f>'법정동(2017.12월말)'!AS43-'법정동(2017.6월말)'!AS43</f>
        <v>0</v>
      </c>
      <c r="AT40" s="63">
        <f>'법정동(2017.12월말)'!AT43-'법정동(2017.6월말)'!AT43</f>
        <v>0</v>
      </c>
      <c r="AU40" s="63">
        <f>'법정동(2017.12월말)'!AU43-'법정동(2017.6월말)'!AU43</f>
        <v>0</v>
      </c>
      <c r="AV40" s="63">
        <f>'법정동(2017.12월말)'!AV43-'법정동(2017.6월말)'!AV43</f>
        <v>0</v>
      </c>
      <c r="AW40" s="63">
        <f>'법정동(2017.12월말)'!AW43-'법정동(2017.6월말)'!AW43</f>
        <v>0</v>
      </c>
      <c r="AX40" s="63">
        <f>'법정동(2017.12월말)'!AX43-'법정동(2017.6월말)'!AX43</f>
        <v>0</v>
      </c>
      <c r="AY40" s="63">
        <f>'법정동(2017.12월말)'!AY43-'법정동(2017.6월말)'!AY43</f>
        <v>0</v>
      </c>
      <c r="AZ40" s="63">
        <f>'법정동(2017.12월말)'!AZ43-'법정동(2017.6월말)'!AZ43</f>
        <v>0</v>
      </c>
      <c r="BA40" s="63">
        <f>'법정동(2017.12월말)'!BA43-'법정동(2017.6월말)'!BA43</f>
        <v>0</v>
      </c>
      <c r="BB40" s="63">
        <f>'법정동(2017.12월말)'!BB43-'법정동(2017.6월말)'!BB43</f>
        <v>0</v>
      </c>
      <c r="BC40" s="63">
        <f>'법정동(2017.12월말)'!BC43-'법정동(2017.6월말)'!BC43</f>
        <v>0</v>
      </c>
      <c r="BD40" s="63">
        <f>'법정동(2017.12월말)'!BD43-'법정동(2017.6월말)'!BD43</f>
        <v>0</v>
      </c>
      <c r="BE40" s="63">
        <f>'법정동(2017.12월말)'!BE43-'법정동(2017.6월말)'!BE43</f>
        <v>0</v>
      </c>
      <c r="BF40" s="63">
        <f>'법정동(2017.12월말)'!BF43-'법정동(2017.6월말)'!BF43</f>
        <v>0</v>
      </c>
      <c r="BG40" s="64">
        <f>'법정동(2017.12월말)'!BG43-'법정동(2017.6월말)'!BG43</f>
        <v>0</v>
      </c>
    </row>
    <row r="41" spans="1:59" s="20" customFormat="1" ht="20.25" customHeight="1">
      <c r="A41" s="67" t="s">
        <v>44</v>
      </c>
      <c r="B41" s="69">
        <f>'법정동(2017.12월말)'!B44-'법정동(2017.6월말)'!B44</f>
        <v>-76</v>
      </c>
      <c r="C41" s="63">
        <f>'법정동(2017.12월말)'!C44-'법정동(2017.6월말)'!C44</f>
        <v>80</v>
      </c>
      <c r="D41" s="63">
        <f>'법정동(2017.12월말)'!D44-'법정동(2017.6월말)'!D44</f>
        <v>-6657</v>
      </c>
      <c r="E41" s="63">
        <f>'법정동(2017.12월말)'!E44-'법정동(2017.6월말)'!E44</f>
        <v>6</v>
      </c>
      <c r="F41" s="63">
        <f>'법정동(2017.12월말)'!F44-'법정동(2017.6월말)'!F44</f>
        <v>-17640</v>
      </c>
      <c r="G41" s="63">
        <f>'법정동(2017.12월말)'!G44-'법정동(2017.6월말)'!G44</f>
        <v>-4</v>
      </c>
      <c r="H41" s="63">
        <f>'법정동(2017.12월말)'!H44-'법정동(2017.6월말)'!H44</f>
        <v>0</v>
      </c>
      <c r="I41" s="63">
        <f>'법정동(2017.12월말)'!I44-'법정동(2017.6월말)'!I44</f>
        <v>0</v>
      </c>
      <c r="J41" s="63">
        <f>'법정동(2017.12월말)'!J44-'법정동(2017.6월말)'!J44</f>
        <v>0</v>
      </c>
      <c r="K41" s="63">
        <f>'법정동(2017.12월말)'!K44-'법정동(2017.6월말)'!K44</f>
        <v>0</v>
      </c>
      <c r="L41" s="63">
        <f>'법정동(2017.12월말)'!L44-'법정동(2017.6월말)'!L44</f>
        <v>-3306</v>
      </c>
      <c r="M41" s="63">
        <f>'법정동(2017.12월말)'!M44-'법정동(2017.6월말)'!M44</f>
        <v>1</v>
      </c>
      <c r="N41" s="63">
        <f>'법정동(2017.12월말)'!N44-'법정동(2017.6월말)'!N44</f>
        <v>0</v>
      </c>
      <c r="O41" s="63">
        <f>'법정동(2017.12월말)'!O44-'법정동(2017.6월말)'!O44</f>
        <v>0</v>
      </c>
      <c r="P41" s="63">
        <f>'법정동(2017.12월말)'!P44-'법정동(2017.6월말)'!P44</f>
        <v>0</v>
      </c>
      <c r="Q41" s="63">
        <f>'법정동(2017.12월말)'!Q44-'법정동(2017.6월말)'!Q44</f>
        <v>0</v>
      </c>
      <c r="R41" s="63">
        <f>'법정동(2017.12월말)'!R44-'법정동(2017.6월말)'!R44</f>
        <v>3098</v>
      </c>
      <c r="S41" s="63">
        <f>'법정동(2017.12월말)'!S44-'법정동(2017.6월말)'!S44</f>
        <v>0</v>
      </c>
      <c r="T41" s="63">
        <f>'법정동(2017.12월말)'!T44-'법정동(2017.6월말)'!T44</f>
        <v>0</v>
      </c>
      <c r="U41" s="63">
        <f>'법정동(2017.12월말)'!U44-'법정동(2017.6월말)'!U44</f>
        <v>0</v>
      </c>
      <c r="V41" s="63">
        <f>'법정동(2017.12월말)'!V44-'법정동(2017.6월말)'!V44</f>
        <v>-79</v>
      </c>
      <c r="W41" s="63">
        <f>'법정동(2017.12월말)'!W44-'법정동(2017.6월말)'!W44</f>
        <v>0</v>
      </c>
      <c r="X41" s="63">
        <f>'법정동(2017.12월말)'!X44-'법정동(2017.6월말)'!X44</f>
        <v>0</v>
      </c>
      <c r="Y41" s="63">
        <f>'법정동(2017.12월말)'!Y44-'법정동(2017.6월말)'!Y44</f>
        <v>0</v>
      </c>
      <c r="Z41" s="63">
        <f>'법정동(2017.12월말)'!Z44-'법정동(2017.6월말)'!Z44</f>
        <v>0</v>
      </c>
      <c r="AA41" s="63">
        <f>'법정동(2017.12월말)'!AA44-'법정동(2017.6월말)'!AA44</f>
        <v>0</v>
      </c>
      <c r="AB41" s="63">
        <f>'법정동(2017.12월말)'!AB44-'법정동(2017.6월말)'!AB44</f>
        <v>0</v>
      </c>
      <c r="AC41" s="63">
        <f>'법정동(2017.12월말)'!AC44-'법정동(2017.6월말)'!AC44</f>
        <v>0</v>
      </c>
      <c r="AD41" s="63">
        <f>'법정동(2017.12월말)'!AD44-'법정동(2017.6월말)'!AD44</f>
        <v>24712</v>
      </c>
      <c r="AE41" s="63">
        <f>'법정동(2017.12월말)'!AE44-'법정동(2017.6월말)'!AE44</f>
        <v>72</v>
      </c>
      <c r="AF41" s="63">
        <f>'법정동(2017.12월말)'!AF44-'법정동(2017.6월말)'!AF44</f>
        <v>0</v>
      </c>
      <c r="AG41" s="63">
        <f>'법정동(2017.12월말)'!AG44-'법정동(2017.6월말)'!AG44</f>
        <v>0</v>
      </c>
      <c r="AH41" s="63">
        <f>'법정동(2017.12월말)'!AH44-'법정동(2017.6월말)'!AH44</f>
        <v>0</v>
      </c>
      <c r="AI41" s="63">
        <f>'법정동(2017.12월말)'!AI44-'법정동(2017.6월말)'!AI44</f>
        <v>0</v>
      </c>
      <c r="AJ41" s="63">
        <f>'법정동(2017.12월말)'!AJ44-'법정동(2017.6월말)'!AJ44</f>
        <v>0</v>
      </c>
      <c r="AK41" s="63">
        <f>'법정동(2017.12월말)'!AK44-'법정동(2017.6월말)'!AK44</f>
        <v>0</v>
      </c>
      <c r="AL41" s="63">
        <f>'법정동(2017.12월말)'!AL44-'법정동(2017.6월말)'!AL44</f>
        <v>0</v>
      </c>
      <c r="AM41" s="63">
        <f>'법정동(2017.12월말)'!AM44-'법정동(2017.6월말)'!AM44</f>
        <v>1</v>
      </c>
      <c r="AN41" s="63">
        <f>'법정동(2017.12월말)'!AN44-'법정동(2017.6월말)'!AN44</f>
        <v>0</v>
      </c>
      <c r="AO41" s="63">
        <f>'법정동(2017.12월말)'!AO44-'법정동(2017.6월말)'!AO44</f>
        <v>0</v>
      </c>
      <c r="AP41" s="63">
        <f>'법정동(2017.12월말)'!AP44-'법정동(2017.6월말)'!AP44</f>
        <v>0</v>
      </c>
      <c r="AQ41" s="63">
        <f>'법정동(2017.12월말)'!AQ44-'법정동(2017.6월말)'!AQ44</f>
        <v>0</v>
      </c>
      <c r="AR41" s="63">
        <f>'법정동(2017.12월말)'!AR44-'법정동(2017.6월말)'!AR44</f>
        <v>0</v>
      </c>
      <c r="AS41" s="63">
        <f>'법정동(2017.12월말)'!AS44-'법정동(2017.6월말)'!AS44</f>
        <v>0</v>
      </c>
      <c r="AT41" s="63">
        <f>'법정동(2017.12월말)'!AT44-'법정동(2017.6월말)'!AT44</f>
        <v>0</v>
      </c>
      <c r="AU41" s="63">
        <f>'법정동(2017.12월말)'!AU44-'법정동(2017.6월말)'!AU44</f>
        <v>0</v>
      </c>
      <c r="AV41" s="63">
        <f>'법정동(2017.12월말)'!AV44-'법정동(2017.6월말)'!AV44</f>
        <v>0</v>
      </c>
      <c r="AW41" s="63">
        <f>'법정동(2017.12월말)'!AW44-'법정동(2017.6월말)'!AW44</f>
        <v>0</v>
      </c>
      <c r="AX41" s="63">
        <f>'법정동(2017.12월말)'!AX44-'법정동(2017.6월말)'!AX44</f>
        <v>0</v>
      </c>
      <c r="AY41" s="63">
        <f>'법정동(2017.12월말)'!AY44-'법정동(2017.6월말)'!AY44</f>
        <v>0</v>
      </c>
      <c r="AZ41" s="63">
        <f>'법정동(2017.12월말)'!AZ44-'법정동(2017.6월말)'!AZ44</f>
        <v>0</v>
      </c>
      <c r="BA41" s="63">
        <f>'법정동(2017.12월말)'!BA44-'법정동(2017.6월말)'!BA44</f>
        <v>0</v>
      </c>
      <c r="BB41" s="63">
        <f>'법정동(2017.12월말)'!BB44-'법정동(2017.6월말)'!BB44</f>
        <v>0</v>
      </c>
      <c r="BC41" s="63">
        <f>'법정동(2017.12월말)'!BC44-'법정동(2017.6월말)'!BC44</f>
        <v>0</v>
      </c>
      <c r="BD41" s="63">
        <f>'법정동(2017.12월말)'!BD44-'법정동(2017.6월말)'!BD44</f>
        <v>0</v>
      </c>
      <c r="BE41" s="63">
        <f>'법정동(2017.12월말)'!BE44-'법정동(2017.6월말)'!BE44</f>
        <v>0</v>
      </c>
      <c r="BF41" s="63">
        <f>'법정동(2017.12월말)'!BF44-'법정동(2017.6월말)'!BF44</f>
        <v>-204</v>
      </c>
      <c r="BG41" s="64">
        <f>'법정동(2017.12월말)'!BG44-'법정동(2017.6월말)'!BG44</f>
        <v>4</v>
      </c>
    </row>
    <row r="42" spans="1:59" s="20" customFormat="1" ht="20.25" customHeight="1">
      <c r="A42" s="67" t="s">
        <v>45</v>
      </c>
      <c r="B42" s="69">
        <f>'법정동(2017.12월말)'!B45-'법정동(2017.6월말)'!B45</f>
        <v>0</v>
      </c>
      <c r="C42" s="63">
        <f>'법정동(2017.12월말)'!C45-'법정동(2017.6월말)'!C45</f>
        <v>-5</v>
      </c>
      <c r="D42" s="63">
        <f>'법정동(2017.12월말)'!D45-'법정동(2017.6월말)'!D45</f>
        <v>-2752</v>
      </c>
      <c r="E42" s="63">
        <f>'법정동(2017.12월말)'!E45-'법정동(2017.6월말)'!E45</f>
        <v>-3</v>
      </c>
      <c r="F42" s="63">
        <f>'법정동(2017.12월말)'!F45-'법정동(2017.6월말)'!F45</f>
        <v>-1531</v>
      </c>
      <c r="G42" s="63">
        <f>'법정동(2017.12월말)'!G45-'법정동(2017.6월말)'!G45</f>
        <v>0</v>
      </c>
      <c r="H42" s="63">
        <f>'법정동(2017.12월말)'!H45-'법정동(2017.6월말)'!H45</f>
        <v>0</v>
      </c>
      <c r="I42" s="63">
        <f>'법정동(2017.12월말)'!I45-'법정동(2017.6월말)'!I45</f>
        <v>0</v>
      </c>
      <c r="J42" s="63">
        <f>'법정동(2017.12월말)'!J45-'법정동(2017.6월말)'!J45</f>
        <v>0</v>
      </c>
      <c r="K42" s="63">
        <f>'법정동(2017.12월말)'!K45-'법정동(2017.6월말)'!K45</f>
        <v>0</v>
      </c>
      <c r="L42" s="63">
        <f>'법정동(2017.12월말)'!L45-'법정동(2017.6월말)'!L45</f>
        <v>-544</v>
      </c>
      <c r="M42" s="63">
        <f>'법정동(2017.12월말)'!M45-'법정동(2017.6월말)'!M45</f>
        <v>-3</v>
      </c>
      <c r="N42" s="63">
        <f>'법정동(2017.12월말)'!N45-'법정동(2017.6월말)'!N45</f>
        <v>0</v>
      </c>
      <c r="O42" s="63">
        <f>'법정동(2017.12월말)'!O45-'법정동(2017.6월말)'!O45</f>
        <v>0</v>
      </c>
      <c r="P42" s="63">
        <f>'법정동(2017.12월말)'!P45-'법정동(2017.6월말)'!P45</f>
        <v>0</v>
      </c>
      <c r="Q42" s="63">
        <f>'법정동(2017.12월말)'!Q45-'법정동(2017.6월말)'!Q45</f>
        <v>0</v>
      </c>
      <c r="R42" s="63">
        <f>'법정동(2017.12월말)'!R45-'법정동(2017.6월말)'!R45</f>
        <v>4053</v>
      </c>
      <c r="S42" s="63">
        <f>'법정동(2017.12월말)'!S45-'법정동(2017.6월말)'!S45</f>
        <v>1</v>
      </c>
      <c r="T42" s="63">
        <f>'법정동(2017.12월말)'!T45-'법정동(2017.6월말)'!T45</f>
        <v>-33</v>
      </c>
      <c r="U42" s="63">
        <f>'법정동(2017.12월말)'!U45-'법정동(2017.6월말)'!U45</f>
        <v>-2</v>
      </c>
      <c r="V42" s="63">
        <f>'법정동(2017.12월말)'!V45-'법정동(2017.6월말)'!V45</f>
        <v>0</v>
      </c>
      <c r="W42" s="63">
        <f>'법정동(2017.12월말)'!W45-'법정동(2017.6월말)'!W45</f>
        <v>0</v>
      </c>
      <c r="X42" s="63">
        <f>'법정동(2017.12월말)'!X45-'법정동(2017.6월말)'!X45</f>
        <v>-679</v>
      </c>
      <c r="Y42" s="63">
        <f>'법정동(2017.12월말)'!Y45-'법정동(2017.6월말)'!Y45</f>
        <v>-1</v>
      </c>
      <c r="Z42" s="63">
        <f>'법정동(2017.12월말)'!Z45-'법정동(2017.6월말)'!Z45</f>
        <v>0</v>
      </c>
      <c r="AA42" s="63">
        <f>'법정동(2017.12월말)'!AA45-'법정동(2017.6월말)'!AA45</f>
        <v>0</v>
      </c>
      <c r="AB42" s="63">
        <f>'법정동(2017.12월말)'!AB45-'법정동(2017.6월말)'!AB45</f>
        <v>-768</v>
      </c>
      <c r="AC42" s="63">
        <f>'법정동(2017.12월말)'!AC45-'법정동(2017.6월말)'!AC45</f>
        <v>-1</v>
      </c>
      <c r="AD42" s="63">
        <f>'법정동(2017.12월말)'!AD45-'법정동(2017.6월말)'!AD45</f>
        <v>1704</v>
      </c>
      <c r="AE42" s="63">
        <f>'법정동(2017.12월말)'!AE45-'법정동(2017.6월말)'!AE45</f>
        <v>4</v>
      </c>
      <c r="AF42" s="63">
        <f>'법정동(2017.12월말)'!AF45-'법정동(2017.6월말)'!AF45</f>
        <v>0</v>
      </c>
      <c r="AG42" s="63">
        <f>'법정동(2017.12월말)'!AG45-'법정동(2017.6월말)'!AG45</f>
        <v>0</v>
      </c>
      <c r="AH42" s="63">
        <f>'법정동(2017.12월말)'!AH45-'법정동(2017.6월말)'!AH45</f>
        <v>0</v>
      </c>
      <c r="AI42" s="63">
        <f>'법정동(2017.12월말)'!AI45-'법정동(2017.6월말)'!AI45</f>
        <v>0</v>
      </c>
      <c r="AJ42" s="63">
        <f>'법정동(2017.12월말)'!AJ45-'법정동(2017.6월말)'!AJ45</f>
        <v>0</v>
      </c>
      <c r="AK42" s="63">
        <f>'법정동(2017.12월말)'!AK45-'법정동(2017.6월말)'!AK45</f>
        <v>0</v>
      </c>
      <c r="AL42" s="63">
        <f>'법정동(2017.12월말)'!AL45-'법정동(2017.6월말)'!AL45</f>
        <v>0</v>
      </c>
      <c r="AM42" s="63">
        <f>'법정동(2017.12월말)'!AM45-'법정동(2017.6월말)'!AM45</f>
        <v>0</v>
      </c>
      <c r="AN42" s="63">
        <f>'법정동(2017.12월말)'!AN45-'법정동(2017.6월말)'!AN45</f>
        <v>0</v>
      </c>
      <c r="AO42" s="63">
        <f>'법정동(2017.12월말)'!AO45-'법정동(2017.6월말)'!AO45</f>
        <v>0</v>
      </c>
      <c r="AP42" s="63">
        <f>'법정동(2017.12월말)'!AP45-'법정동(2017.6월말)'!AP45</f>
        <v>0</v>
      </c>
      <c r="AQ42" s="63">
        <f>'법정동(2017.12월말)'!AQ45-'법정동(2017.6월말)'!AQ45</f>
        <v>0</v>
      </c>
      <c r="AR42" s="63">
        <f>'법정동(2017.12월말)'!AR45-'법정동(2017.6월말)'!AR45</f>
        <v>0</v>
      </c>
      <c r="AS42" s="63">
        <f>'법정동(2017.12월말)'!AS45-'법정동(2017.6월말)'!AS45</f>
        <v>0</v>
      </c>
      <c r="AT42" s="63">
        <f>'법정동(2017.12월말)'!AT45-'법정동(2017.6월말)'!AT45</f>
        <v>0</v>
      </c>
      <c r="AU42" s="63">
        <f>'법정동(2017.12월말)'!AU45-'법정동(2017.6월말)'!AU45</f>
        <v>0</v>
      </c>
      <c r="AV42" s="63">
        <f>'법정동(2017.12월말)'!AV45-'법정동(2017.6월말)'!AV45</f>
        <v>0</v>
      </c>
      <c r="AW42" s="63">
        <f>'법정동(2017.12월말)'!AW45-'법정동(2017.6월말)'!AW45</f>
        <v>0</v>
      </c>
      <c r="AX42" s="63">
        <f>'법정동(2017.12월말)'!AX45-'법정동(2017.6월말)'!AX45</f>
        <v>0</v>
      </c>
      <c r="AY42" s="63">
        <f>'법정동(2017.12월말)'!AY45-'법정동(2017.6월말)'!AY45</f>
        <v>0</v>
      </c>
      <c r="AZ42" s="63">
        <f>'법정동(2017.12월말)'!AZ45-'법정동(2017.6월말)'!AZ45</f>
        <v>0</v>
      </c>
      <c r="BA42" s="63">
        <f>'법정동(2017.12월말)'!BA45-'법정동(2017.6월말)'!BA45</f>
        <v>0</v>
      </c>
      <c r="BB42" s="63">
        <f>'법정동(2017.12월말)'!BB45-'법정동(2017.6월말)'!BB45</f>
        <v>0</v>
      </c>
      <c r="BC42" s="63">
        <f>'법정동(2017.12월말)'!BC45-'법정동(2017.6월말)'!BC45</f>
        <v>0</v>
      </c>
      <c r="BD42" s="63">
        <f>'법정동(2017.12월말)'!BD45-'법정동(2017.6월말)'!BD45</f>
        <v>0</v>
      </c>
      <c r="BE42" s="63">
        <f>'법정동(2017.12월말)'!BE45-'법정동(2017.6월말)'!BE45</f>
        <v>0</v>
      </c>
      <c r="BF42" s="63">
        <f>'법정동(2017.12월말)'!BF45-'법정동(2017.6월말)'!BF45</f>
        <v>550</v>
      </c>
      <c r="BG42" s="64">
        <f>'법정동(2017.12월말)'!BG45-'법정동(2017.6월말)'!BG45</f>
        <v>0</v>
      </c>
    </row>
    <row r="43" spans="1:59" s="20" customFormat="1" ht="20.25" customHeight="1">
      <c r="A43" s="67" t="s">
        <v>46</v>
      </c>
      <c r="B43" s="69">
        <f>'법정동(2017.12월말)'!B46-'법정동(2017.6월말)'!B46</f>
        <v>-30</v>
      </c>
      <c r="C43" s="63">
        <f>'법정동(2017.12월말)'!C46-'법정동(2017.6월말)'!C46</f>
        <v>1</v>
      </c>
      <c r="D43" s="63">
        <f>'법정동(2017.12월말)'!D46-'법정동(2017.6월말)'!D46</f>
        <v>3538.8999999999651</v>
      </c>
      <c r="E43" s="63">
        <f>'법정동(2017.12월말)'!E46-'법정동(2017.6월말)'!E46</f>
        <v>4</v>
      </c>
      <c r="F43" s="63">
        <f>'법정동(2017.12월말)'!F46-'법정동(2017.6월말)'!F46</f>
        <v>-3381.9000000000233</v>
      </c>
      <c r="G43" s="63">
        <f>'법정동(2017.12월말)'!G46-'법정동(2017.6월말)'!G46</f>
        <v>-2</v>
      </c>
      <c r="H43" s="63">
        <f>'법정동(2017.12월말)'!H46-'법정동(2017.6월말)'!H46</f>
        <v>0</v>
      </c>
      <c r="I43" s="63">
        <f>'법정동(2017.12월말)'!I46-'법정동(2017.6월말)'!I46</f>
        <v>0</v>
      </c>
      <c r="J43" s="63">
        <f>'법정동(2017.12월말)'!J46-'법정동(2017.6월말)'!J46</f>
        <v>0</v>
      </c>
      <c r="K43" s="63">
        <f>'법정동(2017.12월말)'!K46-'법정동(2017.6월말)'!K46</f>
        <v>0</v>
      </c>
      <c r="L43" s="63">
        <f>'법정동(2017.12월말)'!L46-'법정동(2017.6월말)'!L46</f>
        <v>-4900</v>
      </c>
      <c r="M43" s="63">
        <f>'법정동(2017.12월말)'!M46-'법정동(2017.6월말)'!M46</f>
        <v>2</v>
      </c>
      <c r="N43" s="63">
        <f>'법정동(2017.12월말)'!N46-'법정동(2017.6월말)'!N46</f>
        <v>0</v>
      </c>
      <c r="O43" s="63">
        <f>'법정동(2017.12월말)'!O46-'법정동(2017.6월말)'!O46</f>
        <v>0</v>
      </c>
      <c r="P43" s="63">
        <f>'법정동(2017.12월말)'!P46-'법정동(2017.6월말)'!P46</f>
        <v>0</v>
      </c>
      <c r="Q43" s="63">
        <f>'법정동(2017.12월말)'!Q46-'법정동(2017.6월말)'!Q46</f>
        <v>0</v>
      </c>
      <c r="R43" s="63">
        <f>'법정동(2017.12월말)'!R46-'법정동(2017.6월말)'!R46</f>
        <v>3990</v>
      </c>
      <c r="S43" s="63">
        <f>'법정동(2017.12월말)'!S46-'법정동(2017.6월말)'!S46</f>
        <v>3</v>
      </c>
      <c r="T43" s="63">
        <f>'법정동(2017.12월말)'!T46-'법정동(2017.6월말)'!T46</f>
        <v>0</v>
      </c>
      <c r="U43" s="63">
        <f>'법정동(2017.12월말)'!U46-'법정동(2017.6월말)'!U46</f>
        <v>0</v>
      </c>
      <c r="V43" s="63">
        <f>'법정동(2017.12월말)'!V46-'법정동(2017.6월말)'!V46</f>
        <v>0</v>
      </c>
      <c r="W43" s="63">
        <f>'법정동(2017.12월말)'!W46-'법정동(2017.6월말)'!W46</f>
        <v>0</v>
      </c>
      <c r="X43" s="63">
        <f>'법정동(2017.12월말)'!X46-'법정동(2017.6월말)'!X46</f>
        <v>0</v>
      </c>
      <c r="Y43" s="63">
        <f>'법정동(2017.12월말)'!Y46-'법정동(2017.6월말)'!Y46</f>
        <v>0</v>
      </c>
      <c r="Z43" s="63">
        <f>'법정동(2017.12월말)'!Z46-'법정동(2017.6월말)'!Z46</f>
        <v>0</v>
      </c>
      <c r="AA43" s="63">
        <f>'법정동(2017.12월말)'!AA46-'법정동(2017.6월말)'!AA46</f>
        <v>0</v>
      </c>
      <c r="AB43" s="63">
        <f>'법정동(2017.12월말)'!AB46-'법정동(2017.6월말)'!AB46</f>
        <v>-227</v>
      </c>
      <c r="AC43" s="63">
        <f>'법정동(2017.12월말)'!AC46-'법정동(2017.6월말)'!AC46</f>
        <v>-1</v>
      </c>
      <c r="AD43" s="63">
        <f>'법정동(2017.12월말)'!AD46-'법정동(2017.6월말)'!AD46</f>
        <v>910</v>
      </c>
      <c r="AE43" s="63">
        <f>'법정동(2017.12월말)'!AE46-'법정동(2017.6월말)'!AE46</f>
        <v>1</v>
      </c>
      <c r="AF43" s="63">
        <f>'법정동(2017.12월말)'!AF46-'법정동(2017.6월말)'!AF46</f>
        <v>0</v>
      </c>
      <c r="AG43" s="63">
        <f>'법정동(2017.12월말)'!AG46-'법정동(2017.6월말)'!AG46</f>
        <v>0</v>
      </c>
      <c r="AH43" s="63">
        <f>'법정동(2017.12월말)'!AH46-'법정동(2017.6월말)'!AH46</f>
        <v>0</v>
      </c>
      <c r="AI43" s="63">
        <f>'법정동(2017.12월말)'!AI46-'법정동(2017.6월말)'!AI46</f>
        <v>0</v>
      </c>
      <c r="AJ43" s="63">
        <f>'법정동(2017.12월말)'!AJ46-'법정동(2017.6월말)'!AJ46</f>
        <v>0</v>
      </c>
      <c r="AK43" s="63">
        <f>'법정동(2017.12월말)'!AK46-'법정동(2017.6월말)'!AK46</f>
        <v>0</v>
      </c>
      <c r="AL43" s="63">
        <f>'법정동(2017.12월말)'!AL46-'법정동(2017.6월말)'!AL46</f>
        <v>0</v>
      </c>
      <c r="AM43" s="63">
        <f>'법정동(2017.12월말)'!AM46-'법정동(2017.6월말)'!AM46</f>
        <v>0</v>
      </c>
      <c r="AN43" s="63">
        <f>'법정동(2017.12월말)'!AN46-'법정동(2017.6월말)'!AN46</f>
        <v>0</v>
      </c>
      <c r="AO43" s="63">
        <f>'법정동(2017.12월말)'!AO46-'법정동(2017.6월말)'!AO46</f>
        <v>0</v>
      </c>
      <c r="AP43" s="63">
        <f>'법정동(2017.12월말)'!AP46-'법정동(2017.6월말)'!AP46</f>
        <v>0</v>
      </c>
      <c r="AQ43" s="63">
        <f>'법정동(2017.12월말)'!AQ46-'법정동(2017.6월말)'!AQ46</f>
        <v>0</v>
      </c>
      <c r="AR43" s="63">
        <f>'법정동(2017.12월말)'!AR46-'법정동(2017.6월말)'!AR46</f>
        <v>40</v>
      </c>
      <c r="AS43" s="63">
        <f>'법정동(2017.12월말)'!AS46-'법정동(2017.6월말)'!AS46</f>
        <v>-6</v>
      </c>
      <c r="AT43" s="63">
        <f>'법정동(2017.12월말)'!AT46-'법정동(2017.6월말)'!AT46</f>
        <v>0</v>
      </c>
      <c r="AU43" s="63">
        <f>'법정동(2017.12월말)'!AU46-'법정동(2017.6월말)'!AU46</f>
        <v>0</v>
      </c>
      <c r="AV43" s="63">
        <f>'법정동(2017.12월말)'!AV46-'법정동(2017.6월말)'!AV46</f>
        <v>0</v>
      </c>
      <c r="AW43" s="63">
        <f>'법정동(2017.12월말)'!AW46-'법정동(2017.6월말)'!AW46</f>
        <v>0</v>
      </c>
      <c r="AX43" s="63">
        <f>'법정동(2017.12월말)'!AX46-'법정동(2017.6월말)'!AX46</f>
        <v>0</v>
      </c>
      <c r="AY43" s="63">
        <f>'법정동(2017.12월말)'!AY46-'법정동(2017.6월말)'!AY46</f>
        <v>0</v>
      </c>
      <c r="AZ43" s="63">
        <f>'법정동(2017.12월말)'!AZ46-'법정동(2017.6월말)'!AZ46</f>
        <v>0</v>
      </c>
      <c r="BA43" s="63">
        <f>'법정동(2017.12월말)'!BA46-'법정동(2017.6월말)'!BA46</f>
        <v>0</v>
      </c>
      <c r="BB43" s="63">
        <f>'법정동(2017.12월말)'!BB46-'법정동(2017.6월말)'!BB46</f>
        <v>0</v>
      </c>
      <c r="BC43" s="63">
        <f>'법정동(2017.12월말)'!BC46-'법정동(2017.6월말)'!BC46</f>
        <v>0</v>
      </c>
      <c r="BD43" s="63">
        <f>'법정동(2017.12월말)'!BD46-'법정동(2017.6월말)'!BD46</f>
        <v>0</v>
      </c>
      <c r="BE43" s="63">
        <f>'법정동(2017.12월말)'!BE46-'법정동(2017.6월말)'!BE46</f>
        <v>0</v>
      </c>
      <c r="BF43" s="63">
        <f>'법정동(2017.12월말)'!BF46-'법정동(2017.6월말)'!BF46</f>
        <v>0</v>
      </c>
      <c r="BG43" s="64">
        <f>'법정동(2017.12월말)'!BG46-'법정동(2017.6월말)'!BG46</f>
        <v>0</v>
      </c>
    </row>
    <row r="44" spans="1:59" s="20" customFormat="1" ht="20.25" customHeight="1">
      <c r="A44" s="67" t="s">
        <v>47</v>
      </c>
      <c r="B44" s="69">
        <f>'법정동(2017.12월말)'!B47-'법정동(2017.6월말)'!B47</f>
        <v>-257.70000000018626</v>
      </c>
      <c r="C44" s="63">
        <f>'법정동(2017.12월말)'!C47-'법정동(2017.6월말)'!C47</f>
        <v>-15</v>
      </c>
      <c r="D44" s="63">
        <f>'법정동(2017.12월말)'!D47-'법정동(2017.6월말)'!D47</f>
        <v>98</v>
      </c>
      <c r="E44" s="63">
        <f>'법정동(2017.12월말)'!E47-'법정동(2017.6월말)'!E47</f>
        <v>-3</v>
      </c>
      <c r="F44" s="63">
        <f>'법정동(2017.12월말)'!F47-'법정동(2017.6월말)'!F47</f>
        <v>-2283</v>
      </c>
      <c r="G44" s="63">
        <f>'법정동(2017.12월말)'!G47-'법정동(2017.6월말)'!G47</f>
        <v>-3</v>
      </c>
      <c r="H44" s="63">
        <f>'법정동(2017.12월말)'!H47-'법정동(2017.6월말)'!H47</f>
        <v>0</v>
      </c>
      <c r="I44" s="63">
        <f>'법정동(2017.12월말)'!I47-'법정동(2017.6월말)'!I47</f>
        <v>0</v>
      </c>
      <c r="J44" s="63">
        <f>'법정동(2017.12월말)'!J47-'법정동(2017.6월말)'!J47</f>
        <v>0</v>
      </c>
      <c r="K44" s="63">
        <f>'법정동(2017.12월말)'!K47-'법정동(2017.6월말)'!K47</f>
        <v>0</v>
      </c>
      <c r="L44" s="63">
        <f>'법정동(2017.12월말)'!L47-'법정동(2017.6월말)'!L47</f>
        <v>-16447</v>
      </c>
      <c r="M44" s="63">
        <f>'법정동(2017.12월말)'!M47-'법정동(2017.6월말)'!M47</f>
        <v>-17</v>
      </c>
      <c r="N44" s="63">
        <f>'법정동(2017.12월말)'!N47-'법정동(2017.6월말)'!N47</f>
        <v>0</v>
      </c>
      <c r="O44" s="63">
        <f>'법정동(2017.12월말)'!O47-'법정동(2017.6월말)'!O47</f>
        <v>0</v>
      </c>
      <c r="P44" s="63">
        <f>'법정동(2017.12월말)'!P47-'법정동(2017.6월말)'!P47</f>
        <v>0</v>
      </c>
      <c r="Q44" s="63">
        <f>'법정동(2017.12월말)'!Q47-'법정동(2017.6월말)'!Q47</f>
        <v>0</v>
      </c>
      <c r="R44" s="63">
        <f>'법정동(2017.12월말)'!R47-'법정동(2017.6월말)'!R47</f>
        <v>0</v>
      </c>
      <c r="S44" s="63">
        <f>'법정동(2017.12월말)'!S47-'법정동(2017.6월말)'!S47</f>
        <v>1</v>
      </c>
      <c r="T44" s="63">
        <f>'법정동(2017.12월말)'!T47-'법정동(2017.6월말)'!T47</f>
        <v>0</v>
      </c>
      <c r="U44" s="63">
        <f>'법정동(2017.12월말)'!U47-'법정동(2017.6월말)'!U47</f>
        <v>2</v>
      </c>
      <c r="V44" s="63">
        <f>'법정동(2017.12월말)'!V47-'법정동(2017.6월말)'!V47</f>
        <v>0</v>
      </c>
      <c r="W44" s="63">
        <f>'법정동(2017.12월말)'!W47-'법정동(2017.6월말)'!W47</f>
        <v>0</v>
      </c>
      <c r="X44" s="63">
        <f>'법정동(2017.12월말)'!X47-'법정동(2017.6월말)'!X47</f>
        <v>0</v>
      </c>
      <c r="Y44" s="63">
        <f>'법정동(2017.12월말)'!Y47-'법정동(2017.6월말)'!Y47</f>
        <v>0</v>
      </c>
      <c r="Z44" s="63">
        <f>'법정동(2017.12월말)'!Z47-'법정동(2017.6월말)'!Z47</f>
        <v>0</v>
      </c>
      <c r="AA44" s="63">
        <f>'법정동(2017.12월말)'!AA47-'법정동(2017.6월말)'!AA47</f>
        <v>0</v>
      </c>
      <c r="AB44" s="63">
        <f>'법정동(2017.12월말)'!AB47-'법정동(2017.6월말)'!AB47</f>
        <v>0</v>
      </c>
      <c r="AC44" s="63">
        <f>'법정동(2017.12월말)'!AC47-'법정동(2017.6월말)'!AC47</f>
        <v>0</v>
      </c>
      <c r="AD44" s="63">
        <f>'법정동(2017.12월말)'!AD47-'법정동(2017.6월말)'!AD47</f>
        <v>685.10000000003492</v>
      </c>
      <c r="AE44" s="63">
        <f>'법정동(2017.12월말)'!AE47-'법정동(2017.6월말)'!AE47</f>
        <v>1</v>
      </c>
      <c r="AF44" s="63">
        <f>'법정동(2017.12월말)'!AF47-'법정동(2017.6월말)'!AF47</f>
        <v>0</v>
      </c>
      <c r="AG44" s="63">
        <f>'법정동(2017.12월말)'!AG47-'법정동(2017.6월말)'!AG47</f>
        <v>0</v>
      </c>
      <c r="AH44" s="63">
        <f>'법정동(2017.12월말)'!AH47-'법정동(2017.6월말)'!AH47</f>
        <v>12940.5</v>
      </c>
      <c r="AI44" s="63">
        <f>'법정동(2017.12월말)'!AI47-'법정동(2017.6월말)'!AI47</f>
        <v>2</v>
      </c>
      <c r="AJ44" s="63">
        <f>'법정동(2017.12월말)'!AJ47-'법정동(2017.6월말)'!AJ47</f>
        <v>0</v>
      </c>
      <c r="AK44" s="63">
        <f>'법정동(2017.12월말)'!AK47-'법정동(2017.6월말)'!AK47</f>
        <v>0</v>
      </c>
      <c r="AL44" s="63">
        <f>'법정동(2017.12월말)'!AL47-'법정동(2017.6월말)'!AL47</f>
        <v>0</v>
      </c>
      <c r="AM44" s="63">
        <f>'법정동(2017.12월말)'!AM47-'법정동(2017.6월말)'!AM47</f>
        <v>0</v>
      </c>
      <c r="AN44" s="63">
        <f>'법정동(2017.12월말)'!AN47-'법정동(2017.6월말)'!AN47</f>
        <v>0</v>
      </c>
      <c r="AO44" s="63">
        <f>'법정동(2017.12월말)'!AO47-'법정동(2017.6월말)'!AO47</f>
        <v>0</v>
      </c>
      <c r="AP44" s="63">
        <f>'법정동(2017.12월말)'!AP47-'법정동(2017.6월말)'!AP47</f>
        <v>0</v>
      </c>
      <c r="AQ44" s="63">
        <f>'법정동(2017.12월말)'!AQ47-'법정동(2017.6월말)'!AQ47</f>
        <v>0</v>
      </c>
      <c r="AR44" s="63">
        <f>'법정동(2017.12월말)'!AR47-'법정동(2017.6월말)'!AR47</f>
        <v>0</v>
      </c>
      <c r="AS44" s="63">
        <f>'법정동(2017.12월말)'!AS47-'법정동(2017.6월말)'!AS47</f>
        <v>0</v>
      </c>
      <c r="AT44" s="63">
        <f>'법정동(2017.12월말)'!AT47-'법정동(2017.6월말)'!AT47</f>
        <v>0</v>
      </c>
      <c r="AU44" s="63">
        <f>'법정동(2017.12월말)'!AU47-'법정동(2017.6월말)'!AU47</f>
        <v>0</v>
      </c>
      <c r="AV44" s="63">
        <f>'법정동(2017.12월말)'!AV47-'법정동(2017.6월말)'!AV47</f>
        <v>0</v>
      </c>
      <c r="AW44" s="63">
        <f>'법정동(2017.12월말)'!AW47-'법정동(2017.6월말)'!AW47</f>
        <v>0</v>
      </c>
      <c r="AX44" s="63">
        <f>'법정동(2017.12월말)'!AX47-'법정동(2017.6월말)'!AX47</f>
        <v>0</v>
      </c>
      <c r="AY44" s="63">
        <f>'법정동(2017.12월말)'!AY47-'법정동(2017.6월말)'!AY47</f>
        <v>0</v>
      </c>
      <c r="AZ44" s="63">
        <f>'법정동(2017.12월말)'!AZ47-'법정동(2017.6월말)'!AZ47</f>
        <v>0</v>
      </c>
      <c r="BA44" s="63">
        <f>'법정동(2017.12월말)'!BA47-'법정동(2017.6월말)'!BA47</f>
        <v>0</v>
      </c>
      <c r="BB44" s="63">
        <f>'법정동(2017.12월말)'!BB47-'법정동(2017.6월말)'!BB47</f>
        <v>0</v>
      </c>
      <c r="BC44" s="63">
        <f>'법정동(2017.12월말)'!BC47-'법정동(2017.6월말)'!BC47</f>
        <v>0</v>
      </c>
      <c r="BD44" s="63">
        <f>'법정동(2017.12월말)'!BD47-'법정동(2017.6월말)'!BD47</f>
        <v>0</v>
      </c>
      <c r="BE44" s="63">
        <f>'법정동(2017.12월말)'!BE47-'법정동(2017.6월말)'!BE47</f>
        <v>0</v>
      </c>
      <c r="BF44" s="63">
        <f>'법정동(2017.12월말)'!BF47-'법정동(2017.6월말)'!BF47</f>
        <v>4748.7000000000116</v>
      </c>
      <c r="BG44" s="64">
        <f>'법정동(2017.12월말)'!BG47-'법정동(2017.6월말)'!BG47</f>
        <v>2</v>
      </c>
    </row>
    <row r="45" spans="1:59" s="20" customFormat="1" ht="20.25" customHeight="1">
      <c r="A45" s="67" t="s">
        <v>48</v>
      </c>
      <c r="B45" s="69">
        <f>'법정동(2017.12월말)'!B48-'법정동(2017.6월말)'!B48</f>
        <v>0</v>
      </c>
      <c r="C45" s="63">
        <f>'법정동(2017.12월말)'!C48-'법정동(2017.6월말)'!C48</f>
        <v>2</v>
      </c>
      <c r="D45" s="63">
        <f>'법정동(2017.12월말)'!D48-'법정동(2017.6월말)'!D48</f>
        <v>0</v>
      </c>
      <c r="E45" s="63">
        <f>'법정동(2017.12월말)'!E48-'법정동(2017.6월말)'!E48</f>
        <v>1</v>
      </c>
      <c r="F45" s="63">
        <f>'법정동(2017.12월말)'!F48-'법정동(2017.6월말)'!F48</f>
        <v>-792</v>
      </c>
      <c r="G45" s="63">
        <f>'법정동(2017.12월말)'!G48-'법정동(2017.6월말)'!G48</f>
        <v>-1</v>
      </c>
      <c r="H45" s="63">
        <f>'법정동(2017.12월말)'!H48-'법정동(2017.6월말)'!H48</f>
        <v>0</v>
      </c>
      <c r="I45" s="63">
        <f>'법정동(2017.12월말)'!I48-'법정동(2017.6월말)'!I48</f>
        <v>0</v>
      </c>
      <c r="J45" s="63">
        <f>'법정동(2017.12월말)'!J48-'법정동(2017.6월말)'!J48</f>
        <v>0</v>
      </c>
      <c r="K45" s="63">
        <f>'법정동(2017.12월말)'!K48-'법정동(2017.6월말)'!K48</f>
        <v>0</v>
      </c>
      <c r="L45" s="63">
        <f>'법정동(2017.12월말)'!L48-'법정동(2017.6월말)'!L48</f>
        <v>0</v>
      </c>
      <c r="M45" s="63">
        <f>'법정동(2017.12월말)'!M48-'법정동(2017.6월말)'!M48</f>
        <v>0</v>
      </c>
      <c r="N45" s="63">
        <f>'법정동(2017.12월말)'!N48-'법정동(2017.6월말)'!N48</f>
        <v>0</v>
      </c>
      <c r="O45" s="63">
        <f>'법정동(2017.12월말)'!O48-'법정동(2017.6월말)'!O48</f>
        <v>0</v>
      </c>
      <c r="P45" s="63">
        <f>'법정동(2017.12월말)'!P48-'법정동(2017.6월말)'!P48</f>
        <v>0</v>
      </c>
      <c r="Q45" s="63">
        <f>'법정동(2017.12월말)'!Q48-'법정동(2017.6월말)'!Q48</f>
        <v>0</v>
      </c>
      <c r="R45" s="63">
        <f>'법정동(2017.12월말)'!R48-'법정동(2017.6월말)'!R48</f>
        <v>0</v>
      </c>
      <c r="S45" s="63">
        <f>'법정동(2017.12월말)'!S48-'법정동(2017.6월말)'!S48</f>
        <v>0</v>
      </c>
      <c r="T45" s="63">
        <f>'법정동(2017.12월말)'!T48-'법정동(2017.6월말)'!T48</f>
        <v>0</v>
      </c>
      <c r="U45" s="63">
        <f>'법정동(2017.12월말)'!U48-'법정동(2017.6월말)'!U48</f>
        <v>0</v>
      </c>
      <c r="V45" s="63">
        <f>'법정동(2017.12월말)'!V48-'법정동(2017.6월말)'!V48</f>
        <v>0</v>
      </c>
      <c r="W45" s="63">
        <f>'법정동(2017.12월말)'!W48-'법정동(2017.6월말)'!W48</f>
        <v>0</v>
      </c>
      <c r="X45" s="63">
        <f>'법정동(2017.12월말)'!X48-'법정동(2017.6월말)'!X48</f>
        <v>0</v>
      </c>
      <c r="Y45" s="63">
        <f>'법정동(2017.12월말)'!Y48-'법정동(2017.6월말)'!Y48</f>
        <v>0</v>
      </c>
      <c r="Z45" s="63">
        <f>'법정동(2017.12월말)'!Z48-'법정동(2017.6월말)'!Z48</f>
        <v>0</v>
      </c>
      <c r="AA45" s="63">
        <f>'법정동(2017.12월말)'!AA48-'법정동(2017.6월말)'!AA48</f>
        <v>0</v>
      </c>
      <c r="AB45" s="63">
        <f>'법정동(2017.12월말)'!AB48-'법정동(2017.6월말)'!AB48</f>
        <v>0</v>
      </c>
      <c r="AC45" s="63">
        <f>'법정동(2017.12월말)'!AC48-'법정동(2017.6월말)'!AC48</f>
        <v>0</v>
      </c>
      <c r="AD45" s="63">
        <f>'법정동(2017.12월말)'!AD48-'법정동(2017.6월말)'!AD48</f>
        <v>0</v>
      </c>
      <c r="AE45" s="63">
        <f>'법정동(2017.12월말)'!AE48-'법정동(2017.6월말)'!AE48</f>
        <v>1</v>
      </c>
      <c r="AF45" s="63">
        <f>'법정동(2017.12월말)'!AF48-'법정동(2017.6월말)'!AF48</f>
        <v>0</v>
      </c>
      <c r="AG45" s="63">
        <f>'법정동(2017.12월말)'!AG48-'법정동(2017.6월말)'!AG48</f>
        <v>0</v>
      </c>
      <c r="AH45" s="63">
        <f>'법정동(2017.12월말)'!AH48-'법정동(2017.6월말)'!AH48</f>
        <v>0</v>
      </c>
      <c r="AI45" s="63">
        <f>'법정동(2017.12월말)'!AI48-'법정동(2017.6월말)'!AI48</f>
        <v>0</v>
      </c>
      <c r="AJ45" s="63">
        <f>'법정동(2017.12월말)'!AJ48-'법정동(2017.6월말)'!AJ48</f>
        <v>0</v>
      </c>
      <c r="AK45" s="63">
        <f>'법정동(2017.12월말)'!AK48-'법정동(2017.6월말)'!AK48</f>
        <v>0</v>
      </c>
      <c r="AL45" s="63">
        <f>'법정동(2017.12월말)'!AL48-'법정동(2017.6월말)'!AL48</f>
        <v>0</v>
      </c>
      <c r="AM45" s="63">
        <f>'법정동(2017.12월말)'!AM48-'법정동(2017.6월말)'!AM48</f>
        <v>1</v>
      </c>
      <c r="AN45" s="63">
        <f>'법정동(2017.12월말)'!AN48-'법정동(2017.6월말)'!AN48</f>
        <v>0</v>
      </c>
      <c r="AO45" s="63">
        <f>'법정동(2017.12월말)'!AO48-'법정동(2017.6월말)'!AO48</f>
        <v>0</v>
      </c>
      <c r="AP45" s="63">
        <f>'법정동(2017.12월말)'!AP48-'법정동(2017.6월말)'!AP48</f>
        <v>0</v>
      </c>
      <c r="AQ45" s="63">
        <f>'법정동(2017.12월말)'!AQ48-'법정동(2017.6월말)'!AQ48</f>
        <v>0</v>
      </c>
      <c r="AR45" s="63">
        <f>'법정동(2017.12월말)'!AR48-'법정동(2017.6월말)'!AR48</f>
        <v>792</v>
      </c>
      <c r="AS45" s="63">
        <f>'법정동(2017.12월말)'!AS48-'법정동(2017.6월말)'!AS48</f>
        <v>0</v>
      </c>
      <c r="AT45" s="63">
        <f>'법정동(2017.12월말)'!AT48-'법정동(2017.6월말)'!AT48</f>
        <v>0</v>
      </c>
      <c r="AU45" s="63">
        <f>'법정동(2017.12월말)'!AU48-'법정동(2017.6월말)'!AU48</f>
        <v>0</v>
      </c>
      <c r="AV45" s="63">
        <f>'법정동(2017.12월말)'!AV48-'법정동(2017.6월말)'!AV48</f>
        <v>0</v>
      </c>
      <c r="AW45" s="63">
        <f>'법정동(2017.12월말)'!AW48-'법정동(2017.6월말)'!AW48</f>
        <v>0</v>
      </c>
      <c r="AX45" s="63">
        <f>'법정동(2017.12월말)'!AX48-'법정동(2017.6월말)'!AX48</f>
        <v>0</v>
      </c>
      <c r="AY45" s="63">
        <f>'법정동(2017.12월말)'!AY48-'법정동(2017.6월말)'!AY48</f>
        <v>0</v>
      </c>
      <c r="AZ45" s="63">
        <f>'법정동(2017.12월말)'!AZ48-'법정동(2017.6월말)'!AZ48</f>
        <v>0</v>
      </c>
      <c r="BA45" s="63">
        <f>'법정동(2017.12월말)'!BA48-'법정동(2017.6월말)'!BA48</f>
        <v>0</v>
      </c>
      <c r="BB45" s="63">
        <f>'법정동(2017.12월말)'!BB48-'법정동(2017.6월말)'!BB48</f>
        <v>0</v>
      </c>
      <c r="BC45" s="63">
        <f>'법정동(2017.12월말)'!BC48-'법정동(2017.6월말)'!BC48</f>
        <v>0</v>
      </c>
      <c r="BD45" s="63">
        <f>'법정동(2017.12월말)'!BD48-'법정동(2017.6월말)'!BD48</f>
        <v>0</v>
      </c>
      <c r="BE45" s="63">
        <f>'법정동(2017.12월말)'!BE48-'법정동(2017.6월말)'!BE48</f>
        <v>0</v>
      </c>
      <c r="BF45" s="63">
        <f>'법정동(2017.12월말)'!BF48-'법정동(2017.6월말)'!BF48</f>
        <v>0</v>
      </c>
      <c r="BG45" s="64">
        <f>'법정동(2017.12월말)'!BG48-'법정동(2017.6월말)'!BG48</f>
        <v>0</v>
      </c>
    </row>
    <row r="46" spans="1:59" s="20" customFormat="1" ht="20.25" customHeight="1">
      <c r="A46" s="67" t="s">
        <v>49</v>
      </c>
      <c r="B46" s="69">
        <f>'법정동(2017.12월말)'!B49-'법정동(2017.6월말)'!B49</f>
        <v>0</v>
      </c>
      <c r="C46" s="63">
        <f>'법정동(2017.12월말)'!C49-'법정동(2017.6월말)'!C49</f>
        <v>1</v>
      </c>
      <c r="D46" s="63">
        <f>'법정동(2017.12월말)'!D49-'법정동(2017.6월말)'!D49</f>
        <v>0</v>
      </c>
      <c r="E46" s="63">
        <f>'법정동(2017.12월말)'!E49-'법정동(2017.6월말)'!E49</f>
        <v>0</v>
      </c>
      <c r="F46" s="63">
        <f>'법정동(2017.12월말)'!F49-'법정동(2017.6월말)'!F49</f>
        <v>0</v>
      </c>
      <c r="G46" s="63">
        <f>'법정동(2017.12월말)'!G49-'법정동(2017.6월말)'!G49</f>
        <v>0</v>
      </c>
      <c r="H46" s="63">
        <f>'법정동(2017.12월말)'!H49-'법정동(2017.6월말)'!H49</f>
        <v>0</v>
      </c>
      <c r="I46" s="63">
        <f>'법정동(2017.12월말)'!I49-'법정동(2017.6월말)'!I49</f>
        <v>0</v>
      </c>
      <c r="J46" s="63">
        <f>'법정동(2017.12월말)'!J49-'법정동(2017.6월말)'!J49</f>
        <v>0</v>
      </c>
      <c r="K46" s="63">
        <f>'법정동(2017.12월말)'!K49-'법정동(2017.6월말)'!K49</f>
        <v>0</v>
      </c>
      <c r="L46" s="63">
        <f>'법정동(2017.12월말)'!L49-'법정동(2017.6월말)'!L49</f>
        <v>0</v>
      </c>
      <c r="M46" s="63">
        <f>'법정동(2017.12월말)'!M49-'법정동(2017.6월말)'!M49</f>
        <v>0</v>
      </c>
      <c r="N46" s="63">
        <f>'법정동(2017.12월말)'!N49-'법정동(2017.6월말)'!N49</f>
        <v>0</v>
      </c>
      <c r="O46" s="63">
        <f>'법정동(2017.12월말)'!O49-'법정동(2017.6월말)'!O49</f>
        <v>0</v>
      </c>
      <c r="P46" s="63">
        <f>'법정동(2017.12월말)'!P49-'법정동(2017.6월말)'!P49</f>
        <v>0</v>
      </c>
      <c r="Q46" s="63">
        <f>'법정동(2017.12월말)'!Q49-'법정동(2017.6월말)'!Q49</f>
        <v>0</v>
      </c>
      <c r="R46" s="63">
        <f>'법정동(2017.12월말)'!R49-'법정동(2017.6월말)'!R49</f>
        <v>0</v>
      </c>
      <c r="S46" s="63">
        <f>'법정동(2017.12월말)'!S49-'법정동(2017.6월말)'!S49</f>
        <v>0</v>
      </c>
      <c r="T46" s="63">
        <f>'법정동(2017.12월말)'!T49-'법정동(2017.6월말)'!T49</f>
        <v>0</v>
      </c>
      <c r="U46" s="63">
        <f>'법정동(2017.12월말)'!U49-'법정동(2017.6월말)'!U49</f>
        <v>0</v>
      </c>
      <c r="V46" s="63">
        <f>'법정동(2017.12월말)'!V49-'법정동(2017.6월말)'!V49</f>
        <v>0</v>
      </c>
      <c r="W46" s="63">
        <f>'법정동(2017.12월말)'!W49-'법정동(2017.6월말)'!W49</f>
        <v>0</v>
      </c>
      <c r="X46" s="63">
        <f>'법정동(2017.12월말)'!X49-'법정동(2017.6월말)'!X49</f>
        <v>0</v>
      </c>
      <c r="Y46" s="63">
        <f>'법정동(2017.12월말)'!Y49-'법정동(2017.6월말)'!Y49</f>
        <v>0</v>
      </c>
      <c r="Z46" s="63">
        <f>'법정동(2017.12월말)'!Z49-'법정동(2017.6월말)'!Z49</f>
        <v>0</v>
      </c>
      <c r="AA46" s="63">
        <f>'법정동(2017.12월말)'!AA49-'법정동(2017.6월말)'!AA49</f>
        <v>0</v>
      </c>
      <c r="AB46" s="63">
        <f>'법정동(2017.12월말)'!AB49-'법정동(2017.6월말)'!AB49</f>
        <v>0</v>
      </c>
      <c r="AC46" s="63">
        <f>'법정동(2017.12월말)'!AC49-'법정동(2017.6월말)'!AC49</f>
        <v>0</v>
      </c>
      <c r="AD46" s="63">
        <f>'법정동(2017.12월말)'!AD49-'법정동(2017.6월말)'!AD49</f>
        <v>0</v>
      </c>
      <c r="AE46" s="63">
        <f>'법정동(2017.12월말)'!AE49-'법정동(2017.6월말)'!AE49</f>
        <v>0</v>
      </c>
      <c r="AF46" s="63">
        <f>'법정동(2017.12월말)'!AF49-'법정동(2017.6월말)'!AF49</f>
        <v>0</v>
      </c>
      <c r="AG46" s="63">
        <f>'법정동(2017.12월말)'!AG49-'법정동(2017.6월말)'!AG49</f>
        <v>0</v>
      </c>
      <c r="AH46" s="63">
        <f>'법정동(2017.12월말)'!AH49-'법정동(2017.6월말)'!AH49</f>
        <v>0</v>
      </c>
      <c r="AI46" s="63">
        <f>'법정동(2017.12월말)'!AI49-'법정동(2017.6월말)'!AI49</f>
        <v>0</v>
      </c>
      <c r="AJ46" s="63">
        <f>'법정동(2017.12월말)'!AJ49-'법정동(2017.6월말)'!AJ49</f>
        <v>-12042</v>
      </c>
      <c r="AK46" s="63">
        <f>'법정동(2017.12월말)'!AK49-'법정동(2017.6월말)'!AK49</f>
        <v>0</v>
      </c>
      <c r="AL46" s="63">
        <f>'법정동(2017.12월말)'!AL49-'법정동(2017.6월말)'!AL49</f>
        <v>0</v>
      </c>
      <c r="AM46" s="63">
        <f>'법정동(2017.12월말)'!AM49-'법정동(2017.6월말)'!AM49</f>
        <v>0</v>
      </c>
      <c r="AN46" s="63">
        <f>'법정동(2017.12월말)'!AN49-'법정동(2017.6월말)'!AN49</f>
        <v>12042</v>
      </c>
      <c r="AO46" s="63">
        <f>'법정동(2017.12월말)'!AO49-'법정동(2017.6월말)'!AO49</f>
        <v>1</v>
      </c>
      <c r="AP46" s="63">
        <f>'법정동(2017.12월말)'!AP49-'법정동(2017.6월말)'!AP49</f>
        <v>0</v>
      </c>
      <c r="AQ46" s="63">
        <f>'법정동(2017.12월말)'!AQ49-'법정동(2017.6월말)'!AQ49</f>
        <v>0</v>
      </c>
      <c r="AR46" s="63">
        <f>'법정동(2017.12월말)'!AR49-'법정동(2017.6월말)'!AR49</f>
        <v>0</v>
      </c>
      <c r="AS46" s="63">
        <f>'법정동(2017.12월말)'!AS49-'법정동(2017.6월말)'!AS49</f>
        <v>0</v>
      </c>
      <c r="AT46" s="63">
        <f>'법정동(2017.12월말)'!AT49-'법정동(2017.6월말)'!AT49</f>
        <v>0</v>
      </c>
      <c r="AU46" s="63">
        <f>'법정동(2017.12월말)'!AU49-'법정동(2017.6월말)'!AU49</f>
        <v>0</v>
      </c>
      <c r="AV46" s="63">
        <f>'법정동(2017.12월말)'!AV49-'법정동(2017.6월말)'!AV49</f>
        <v>0</v>
      </c>
      <c r="AW46" s="63">
        <f>'법정동(2017.12월말)'!AW49-'법정동(2017.6월말)'!AW49</f>
        <v>0</v>
      </c>
      <c r="AX46" s="63">
        <f>'법정동(2017.12월말)'!AX49-'법정동(2017.6월말)'!AX49</f>
        <v>0</v>
      </c>
      <c r="AY46" s="63">
        <f>'법정동(2017.12월말)'!AY49-'법정동(2017.6월말)'!AY49</f>
        <v>0</v>
      </c>
      <c r="AZ46" s="63">
        <f>'법정동(2017.12월말)'!AZ49-'법정동(2017.6월말)'!AZ49</f>
        <v>0</v>
      </c>
      <c r="BA46" s="63">
        <f>'법정동(2017.12월말)'!BA49-'법정동(2017.6월말)'!BA49</f>
        <v>0</v>
      </c>
      <c r="BB46" s="63">
        <f>'법정동(2017.12월말)'!BB49-'법정동(2017.6월말)'!BB49</f>
        <v>0</v>
      </c>
      <c r="BC46" s="63">
        <f>'법정동(2017.12월말)'!BC49-'법정동(2017.6월말)'!BC49</f>
        <v>0</v>
      </c>
      <c r="BD46" s="63">
        <f>'법정동(2017.12월말)'!BD49-'법정동(2017.6월말)'!BD49</f>
        <v>0</v>
      </c>
      <c r="BE46" s="63">
        <f>'법정동(2017.12월말)'!BE49-'법정동(2017.6월말)'!BE49</f>
        <v>0</v>
      </c>
      <c r="BF46" s="63">
        <f>'법정동(2017.12월말)'!BF49-'법정동(2017.6월말)'!BF49</f>
        <v>0</v>
      </c>
      <c r="BG46" s="64">
        <f>'법정동(2017.12월말)'!BG49-'법정동(2017.6월말)'!BG49</f>
        <v>0</v>
      </c>
    </row>
    <row r="47" spans="1:59" s="20" customFormat="1" ht="20.25" customHeight="1">
      <c r="A47" s="67" t="s">
        <v>50</v>
      </c>
      <c r="B47" s="69">
        <f>'법정동(2017.12월말)'!B50-'법정동(2017.6월말)'!B50</f>
        <v>355.90000000037253</v>
      </c>
      <c r="C47" s="63">
        <f>'법정동(2017.12월말)'!C50-'법정동(2017.6월말)'!C50</f>
        <v>-25</v>
      </c>
      <c r="D47" s="63">
        <f>'법정동(2017.12월말)'!D50-'법정동(2017.6월말)'!D50</f>
        <v>-10236</v>
      </c>
      <c r="E47" s="63">
        <f>'법정동(2017.12월말)'!E50-'법정동(2017.6월말)'!E50</f>
        <v>-7</v>
      </c>
      <c r="F47" s="63">
        <f>'법정동(2017.12월말)'!F50-'법정동(2017.6월말)'!F50</f>
        <v>-6882</v>
      </c>
      <c r="G47" s="63">
        <f>'법정동(2017.12월말)'!G50-'법정동(2017.6월말)'!G50</f>
        <v>-7</v>
      </c>
      <c r="H47" s="63">
        <f>'법정동(2017.12월말)'!H50-'법정동(2017.6월말)'!H50</f>
        <v>0</v>
      </c>
      <c r="I47" s="63">
        <f>'법정동(2017.12월말)'!I50-'법정동(2017.6월말)'!I50</f>
        <v>0</v>
      </c>
      <c r="J47" s="63">
        <f>'법정동(2017.12월말)'!J50-'법정동(2017.6월말)'!J50</f>
        <v>0</v>
      </c>
      <c r="K47" s="63">
        <f>'법정동(2017.12월말)'!K50-'법정동(2017.6월말)'!K50</f>
        <v>0</v>
      </c>
      <c r="L47" s="63">
        <f>'법정동(2017.12월말)'!L50-'법정동(2017.6월말)'!L50</f>
        <v>-5328.8000000007451</v>
      </c>
      <c r="M47" s="63">
        <f>'법정동(2017.12월말)'!M50-'법정동(2017.6월말)'!M50</f>
        <v>-10</v>
      </c>
      <c r="N47" s="63">
        <f>'법정동(2017.12월말)'!N50-'법정동(2017.6월말)'!N50</f>
        <v>0</v>
      </c>
      <c r="O47" s="63">
        <f>'법정동(2017.12월말)'!O50-'법정동(2017.6월말)'!O50</f>
        <v>0</v>
      </c>
      <c r="P47" s="63">
        <f>'법정동(2017.12월말)'!P50-'법정동(2017.6월말)'!P50</f>
        <v>0</v>
      </c>
      <c r="Q47" s="63">
        <f>'법정동(2017.12월말)'!Q50-'법정동(2017.6월말)'!Q50</f>
        <v>0</v>
      </c>
      <c r="R47" s="63">
        <f>'법정동(2017.12월말)'!R50-'법정동(2017.6월말)'!R50</f>
        <v>-999</v>
      </c>
      <c r="S47" s="63">
        <f>'법정동(2017.12월말)'!S50-'법정동(2017.6월말)'!S50</f>
        <v>-2</v>
      </c>
      <c r="T47" s="63">
        <f>'법정동(2017.12월말)'!T50-'법정동(2017.6월말)'!T50</f>
        <v>23640.900000000373</v>
      </c>
      <c r="U47" s="63">
        <f>'법정동(2017.12월말)'!U50-'법정동(2017.6월말)'!U50</f>
        <v>1</v>
      </c>
      <c r="V47" s="63">
        <f>'법정동(2017.12월말)'!V50-'법정동(2017.6월말)'!V50</f>
        <v>0</v>
      </c>
      <c r="W47" s="63">
        <f>'법정동(2017.12월말)'!W50-'법정동(2017.6월말)'!W50</f>
        <v>0</v>
      </c>
      <c r="X47" s="63">
        <f>'법정동(2017.12월말)'!X50-'법정동(2017.6월말)'!X50</f>
        <v>0</v>
      </c>
      <c r="Y47" s="63">
        <f>'법정동(2017.12월말)'!Y50-'법정동(2017.6월말)'!Y50</f>
        <v>0</v>
      </c>
      <c r="Z47" s="63">
        <f>'법정동(2017.12월말)'!Z50-'법정동(2017.6월말)'!Z50</f>
        <v>0</v>
      </c>
      <c r="AA47" s="63">
        <f>'법정동(2017.12월말)'!AA50-'법정동(2017.6월말)'!AA50</f>
        <v>0</v>
      </c>
      <c r="AB47" s="63">
        <f>'법정동(2017.12월말)'!AB50-'법정동(2017.6월말)'!AB50</f>
        <v>0</v>
      </c>
      <c r="AC47" s="63">
        <f>'법정동(2017.12월말)'!AC50-'법정동(2017.6월말)'!AC50</f>
        <v>0</v>
      </c>
      <c r="AD47" s="63">
        <f>'법정동(2017.12월말)'!AD50-'법정동(2017.6월말)'!AD50</f>
        <v>0</v>
      </c>
      <c r="AE47" s="63">
        <f>'법정동(2017.12월말)'!AE50-'법정동(2017.6월말)'!AE50</f>
        <v>0</v>
      </c>
      <c r="AF47" s="63">
        <f>'법정동(2017.12월말)'!AF50-'법정동(2017.6월말)'!AF50</f>
        <v>0</v>
      </c>
      <c r="AG47" s="63">
        <f>'법정동(2017.12월말)'!AG50-'법정동(2017.6월말)'!AG50</f>
        <v>0</v>
      </c>
      <c r="AH47" s="63">
        <f>'법정동(2017.12월말)'!AH50-'법정동(2017.6월말)'!AH50</f>
        <v>0</v>
      </c>
      <c r="AI47" s="63">
        <f>'법정동(2017.12월말)'!AI50-'법정동(2017.6월말)'!AI50</f>
        <v>0</v>
      </c>
      <c r="AJ47" s="63">
        <f>'법정동(2017.12월말)'!AJ50-'법정동(2017.6월말)'!AJ50</f>
        <v>0</v>
      </c>
      <c r="AK47" s="63">
        <f>'법정동(2017.12월말)'!AK50-'법정동(2017.6월말)'!AK50</f>
        <v>0</v>
      </c>
      <c r="AL47" s="63">
        <f>'법정동(2017.12월말)'!AL50-'법정동(2017.6월말)'!AL50</f>
        <v>-40</v>
      </c>
      <c r="AM47" s="63">
        <f>'법정동(2017.12월말)'!AM50-'법정동(2017.6월말)'!AM50</f>
        <v>-1</v>
      </c>
      <c r="AN47" s="63">
        <f>'법정동(2017.12월말)'!AN50-'법정동(2017.6월말)'!AN50</f>
        <v>0</v>
      </c>
      <c r="AO47" s="63">
        <f>'법정동(2017.12월말)'!AO50-'법정동(2017.6월말)'!AO50</f>
        <v>0</v>
      </c>
      <c r="AP47" s="63">
        <f>'법정동(2017.12월말)'!AP50-'법정동(2017.6월말)'!AP50</f>
        <v>0</v>
      </c>
      <c r="AQ47" s="63">
        <f>'법정동(2017.12월말)'!AQ50-'법정동(2017.6월말)'!AQ50</f>
        <v>0</v>
      </c>
      <c r="AR47" s="63">
        <f>'법정동(2017.12월말)'!AR50-'법정동(2017.6월말)'!AR50</f>
        <v>200.80000000000109</v>
      </c>
      <c r="AS47" s="63">
        <f>'법정동(2017.12월말)'!AS50-'법정동(2017.6월말)'!AS50</f>
        <v>1</v>
      </c>
      <c r="AT47" s="63">
        <f>'법정동(2017.12월말)'!AT50-'법정동(2017.6월말)'!AT50</f>
        <v>0</v>
      </c>
      <c r="AU47" s="63">
        <f>'법정동(2017.12월말)'!AU50-'법정동(2017.6월말)'!AU50</f>
        <v>0</v>
      </c>
      <c r="AV47" s="63">
        <f>'법정동(2017.12월말)'!AV50-'법정동(2017.6월말)'!AV50</f>
        <v>0</v>
      </c>
      <c r="AW47" s="63">
        <f>'법정동(2017.12월말)'!AW50-'법정동(2017.6월말)'!AW50</f>
        <v>0</v>
      </c>
      <c r="AX47" s="63">
        <f>'법정동(2017.12월말)'!AX50-'법정동(2017.6월말)'!AX50</f>
        <v>0</v>
      </c>
      <c r="AY47" s="63">
        <f>'법정동(2017.12월말)'!AY50-'법정동(2017.6월말)'!AY50</f>
        <v>0</v>
      </c>
      <c r="AZ47" s="63">
        <f>'법정동(2017.12월말)'!AZ50-'법정동(2017.6월말)'!AZ50</f>
        <v>0</v>
      </c>
      <c r="BA47" s="63">
        <f>'법정동(2017.12월말)'!BA50-'법정동(2017.6월말)'!BA50</f>
        <v>0</v>
      </c>
      <c r="BB47" s="63">
        <f>'법정동(2017.12월말)'!BB50-'법정동(2017.6월말)'!BB50</f>
        <v>0</v>
      </c>
      <c r="BC47" s="63">
        <f>'법정동(2017.12월말)'!BC50-'법정동(2017.6월말)'!BC50</f>
        <v>0</v>
      </c>
      <c r="BD47" s="63">
        <f>'법정동(2017.12월말)'!BD50-'법정동(2017.6월말)'!BD50</f>
        <v>0</v>
      </c>
      <c r="BE47" s="63">
        <f>'법정동(2017.12월말)'!BE50-'법정동(2017.6월말)'!BE50</f>
        <v>0</v>
      </c>
      <c r="BF47" s="63">
        <f>'법정동(2017.12월말)'!BF50-'법정동(2017.6월말)'!BF50</f>
        <v>0</v>
      </c>
      <c r="BG47" s="64">
        <f>'법정동(2017.12월말)'!BG50-'법정동(2017.6월말)'!BG50</f>
        <v>0</v>
      </c>
    </row>
    <row r="48" spans="1:59" s="20" customFormat="1" ht="20.25" customHeight="1">
      <c r="A48" s="67" t="s">
        <v>51</v>
      </c>
      <c r="B48" s="69">
        <f>'법정동(2017.12월말)'!B51-'법정동(2017.6월말)'!B51</f>
        <v>0</v>
      </c>
      <c r="C48" s="63">
        <f>'법정동(2017.12월말)'!C51-'법정동(2017.6월말)'!C51</f>
        <v>0</v>
      </c>
      <c r="D48" s="63">
        <f>'법정동(2017.12월말)'!D51-'법정동(2017.6월말)'!D51</f>
        <v>0</v>
      </c>
      <c r="E48" s="63">
        <f>'법정동(2017.12월말)'!E51-'법정동(2017.6월말)'!E51</f>
        <v>0</v>
      </c>
      <c r="F48" s="63">
        <f>'법정동(2017.12월말)'!F51-'법정동(2017.6월말)'!F51</f>
        <v>0</v>
      </c>
      <c r="G48" s="63">
        <f>'법정동(2017.12월말)'!G51-'법정동(2017.6월말)'!G51</f>
        <v>0</v>
      </c>
      <c r="H48" s="63">
        <f>'법정동(2017.12월말)'!H51-'법정동(2017.6월말)'!H51</f>
        <v>0</v>
      </c>
      <c r="I48" s="63">
        <f>'법정동(2017.12월말)'!I51-'법정동(2017.6월말)'!I51</f>
        <v>0</v>
      </c>
      <c r="J48" s="63">
        <f>'법정동(2017.12월말)'!J51-'법정동(2017.6월말)'!J51</f>
        <v>0</v>
      </c>
      <c r="K48" s="63">
        <f>'법정동(2017.12월말)'!K51-'법정동(2017.6월말)'!K51</f>
        <v>0</v>
      </c>
      <c r="L48" s="63">
        <f>'법정동(2017.12월말)'!L51-'법정동(2017.6월말)'!L51</f>
        <v>0</v>
      </c>
      <c r="M48" s="63">
        <f>'법정동(2017.12월말)'!M51-'법정동(2017.6월말)'!M51</f>
        <v>0</v>
      </c>
      <c r="N48" s="63">
        <f>'법정동(2017.12월말)'!N51-'법정동(2017.6월말)'!N51</f>
        <v>0</v>
      </c>
      <c r="O48" s="63">
        <f>'법정동(2017.12월말)'!O51-'법정동(2017.6월말)'!O51</f>
        <v>0</v>
      </c>
      <c r="P48" s="63">
        <f>'법정동(2017.12월말)'!P51-'법정동(2017.6월말)'!P51</f>
        <v>0</v>
      </c>
      <c r="Q48" s="63">
        <f>'법정동(2017.12월말)'!Q51-'법정동(2017.6월말)'!Q51</f>
        <v>0</v>
      </c>
      <c r="R48" s="63">
        <f>'법정동(2017.12월말)'!R51-'법정동(2017.6월말)'!R51</f>
        <v>0</v>
      </c>
      <c r="S48" s="63">
        <f>'법정동(2017.12월말)'!S51-'법정동(2017.6월말)'!S51</f>
        <v>0</v>
      </c>
      <c r="T48" s="63">
        <f>'법정동(2017.12월말)'!T51-'법정동(2017.6월말)'!T51</f>
        <v>0</v>
      </c>
      <c r="U48" s="63">
        <f>'법정동(2017.12월말)'!U51-'법정동(2017.6월말)'!U51</f>
        <v>0</v>
      </c>
      <c r="V48" s="63">
        <f>'법정동(2017.12월말)'!V51-'법정동(2017.6월말)'!V51</f>
        <v>0</v>
      </c>
      <c r="W48" s="63">
        <f>'법정동(2017.12월말)'!W51-'법정동(2017.6월말)'!W51</f>
        <v>0</v>
      </c>
      <c r="X48" s="63">
        <f>'법정동(2017.12월말)'!X51-'법정동(2017.6월말)'!X51</f>
        <v>0</v>
      </c>
      <c r="Y48" s="63">
        <f>'법정동(2017.12월말)'!Y51-'법정동(2017.6월말)'!Y51</f>
        <v>0</v>
      </c>
      <c r="Z48" s="63">
        <f>'법정동(2017.12월말)'!Z51-'법정동(2017.6월말)'!Z51</f>
        <v>0</v>
      </c>
      <c r="AA48" s="63">
        <f>'법정동(2017.12월말)'!AA51-'법정동(2017.6월말)'!AA51</f>
        <v>0</v>
      </c>
      <c r="AB48" s="63">
        <f>'법정동(2017.12월말)'!AB51-'법정동(2017.6월말)'!AB51</f>
        <v>0</v>
      </c>
      <c r="AC48" s="63">
        <f>'법정동(2017.12월말)'!AC51-'법정동(2017.6월말)'!AC51</f>
        <v>0</v>
      </c>
      <c r="AD48" s="63">
        <f>'법정동(2017.12월말)'!AD51-'법정동(2017.6월말)'!AD51</f>
        <v>0</v>
      </c>
      <c r="AE48" s="63">
        <f>'법정동(2017.12월말)'!AE51-'법정동(2017.6월말)'!AE51</f>
        <v>0</v>
      </c>
      <c r="AF48" s="63">
        <f>'법정동(2017.12월말)'!AF51-'법정동(2017.6월말)'!AF51</f>
        <v>0</v>
      </c>
      <c r="AG48" s="63">
        <f>'법정동(2017.12월말)'!AG51-'법정동(2017.6월말)'!AG51</f>
        <v>0</v>
      </c>
      <c r="AH48" s="63">
        <f>'법정동(2017.12월말)'!AH51-'법정동(2017.6월말)'!AH51</f>
        <v>0</v>
      </c>
      <c r="AI48" s="63">
        <f>'법정동(2017.12월말)'!AI51-'법정동(2017.6월말)'!AI51</f>
        <v>0</v>
      </c>
      <c r="AJ48" s="63">
        <f>'법정동(2017.12월말)'!AJ51-'법정동(2017.6월말)'!AJ51</f>
        <v>0</v>
      </c>
      <c r="AK48" s="63">
        <f>'법정동(2017.12월말)'!AK51-'법정동(2017.6월말)'!AK51</f>
        <v>0</v>
      </c>
      <c r="AL48" s="63">
        <f>'법정동(2017.12월말)'!AL51-'법정동(2017.6월말)'!AL51</f>
        <v>0</v>
      </c>
      <c r="AM48" s="63">
        <f>'법정동(2017.12월말)'!AM51-'법정동(2017.6월말)'!AM51</f>
        <v>0</v>
      </c>
      <c r="AN48" s="63">
        <f>'법정동(2017.12월말)'!AN51-'법정동(2017.6월말)'!AN51</f>
        <v>0</v>
      </c>
      <c r="AO48" s="63">
        <f>'법정동(2017.12월말)'!AO51-'법정동(2017.6월말)'!AO51</f>
        <v>0</v>
      </c>
      <c r="AP48" s="63">
        <f>'법정동(2017.12월말)'!AP51-'법정동(2017.6월말)'!AP51</f>
        <v>0</v>
      </c>
      <c r="AQ48" s="63">
        <f>'법정동(2017.12월말)'!AQ51-'법정동(2017.6월말)'!AQ51</f>
        <v>0</v>
      </c>
      <c r="AR48" s="63">
        <f>'법정동(2017.12월말)'!AR51-'법정동(2017.6월말)'!AR51</f>
        <v>0</v>
      </c>
      <c r="AS48" s="63">
        <f>'법정동(2017.12월말)'!AS51-'법정동(2017.6월말)'!AS51</f>
        <v>0</v>
      </c>
      <c r="AT48" s="63">
        <f>'법정동(2017.12월말)'!AT51-'법정동(2017.6월말)'!AT51</f>
        <v>0</v>
      </c>
      <c r="AU48" s="63">
        <f>'법정동(2017.12월말)'!AU51-'법정동(2017.6월말)'!AU51</f>
        <v>0</v>
      </c>
      <c r="AV48" s="63">
        <f>'법정동(2017.12월말)'!AV51-'법정동(2017.6월말)'!AV51</f>
        <v>0</v>
      </c>
      <c r="AW48" s="63">
        <f>'법정동(2017.12월말)'!AW51-'법정동(2017.6월말)'!AW51</f>
        <v>0</v>
      </c>
      <c r="AX48" s="63">
        <f>'법정동(2017.12월말)'!AX51-'법정동(2017.6월말)'!AX51</f>
        <v>0</v>
      </c>
      <c r="AY48" s="63">
        <f>'법정동(2017.12월말)'!AY51-'법정동(2017.6월말)'!AY51</f>
        <v>0</v>
      </c>
      <c r="AZ48" s="63">
        <f>'법정동(2017.12월말)'!AZ51-'법정동(2017.6월말)'!AZ51</f>
        <v>0</v>
      </c>
      <c r="BA48" s="63">
        <f>'법정동(2017.12월말)'!BA51-'법정동(2017.6월말)'!BA51</f>
        <v>0</v>
      </c>
      <c r="BB48" s="63">
        <f>'법정동(2017.12월말)'!BB51-'법정동(2017.6월말)'!BB51</f>
        <v>0</v>
      </c>
      <c r="BC48" s="63">
        <f>'법정동(2017.12월말)'!BC51-'법정동(2017.6월말)'!BC51</f>
        <v>0</v>
      </c>
      <c r="BD48" s="63">
        <f>'법정동(2017.12월말)'!BD51-'법정동(2017.6월말)'!BD51</f>
        <v>0</v>
      </c>
      <c r="BE48" s="63">
        <f>'법정동(2017.12월말)'!BE51-'법정동(2017.6월말)'!BE51</f>
        <v>0</v>
      </c>
      <c r="BF48" s="63">
        <f>'법정동(2017.12월말)'!BF51-'법정동(2017.6월말)'!BF51</f>
        <v>0</v>
      </c>
      <c r="BG48" s="64">
        <f>'법정동(2017.12월말)'!BG51-'법정동(2017.6월말)'!BG51</f>
        <v>0</v>
      </c>
    </row>
    <row r="49" spans="1:59" s="20" customFormat="1" ht="20.25" customHeight="1">
      <c r="A49" s="67" t="s">
        <v>52</v>
      </c>
      <c r="B49" s="69">
        <f>'법정동(2017.12월말)'!B52-'법정동(2017.6월말)'!B52</f>
        <v>0</v>
      </c>
      <c r="C49" s="63">
        <f>'법정동(2017.12월말)'!C52-'법정동(2017.6월말)'!C52</f>
        <v>2</v>
      </c>
      <c r="D49" s="63">
        <f>'법정동(2017.12월말)'!D52-'법정동(2017.6월말)'!D52</f>
        <v>0</v>
      </c>
      <c r="E49" s="63">
        <f>'법정동(2017.12월말)'!E52-'법정동(2017.6월말)'!E52</f>
        <v>0</v>
      </c>
      <c r="F49" s="63">
        <f>'법정동(2017.12월말)'!F52-'법정동(2017.6월말)'!F52</f>
        <v>0</v>
      </c>
      <c r="G49" s="63">
        <f>'법정동(2017.12월말)'!G52-'법정동(2017.6월말)'!G52</f>
        <v>0</v>
      </c>
      <c r="H49" s="63">
        <f>'법정동(2017.12월말)'!H52-'법정동(2017.6월말)'!H52</f>
        <v>0</v>
      </c>
      <c r="I49" s="63">
        <f>'법정동(2017.12월말)'!I52-'법정동(2017.6월말)'!I52</f>
        <v>0</v>
      </c>
      <c r="J49" s="63">
        <f>'법정동(2017.12월말)'!J52-'법정동(2017.6월말)'!J52</f>
        <v>0</v>
      </c>
      <c r="K49" s="63">
        <f>'법정동(2017.12월말)'!K52-'법정동(2017.6월말)'!K52</f>
        <v>0</v>
      </c>
      <c r="L49" s="63">
        <f>'법정동(2017.12월말)'!L52-'법정동(2017.6월말)'!L52</f>
        <v>0</v>
      </c>
      <c r="M49" s="63">
        <f>'법정동(2017.12월말)'!M52-'법정동(2017.6월말)'!M52</f>
        <v>2</v>
      </c>
      <c r="N49" s="63">
        <f>'법정동(2017.12월말)'!N52-'법정동(2017.6월말)'!N52</f>
        <v>0</v>
      </c>
      <c r="O49" s="63">
        <f>'법정동(2017.12월말)'!O52-'법정동(2017.6월말)'!O52</f>
        <v>0</v>
      </c>
      <c r="P49" s="63">
        <f>'법정동(2017.12월말)'!P52-'법정동(2017.6월말)'!P52</f>
        <v>0</v>
      </c>
      <c r="Q49" s="63">
        <f>'법정동(2017.12월말)'!Q52-'법정동(2017.6월말)'!Q52</f>
        <v>0</v>
      </c>
      <c r="R49" s="63">
        <f>'법정동(2017.12월말)'!R52-'법정동(2017.6월말)'!R52</f>
        <v>0</v>
      </c>
      <c r="S49" s="63">
        <f>'법정동(2017.12월말)'!S52-'법정동(2017.6월말)'!S52</f>
        <v>0</v>
      </c>
      <c r="T49" s="63">
        <f>'법정동(2017.12월말)'!T52-'법정동(2017.6월말)'!T52</f>
        <v>0</v>
      </c>
      <c r="U49" s="63">
        <f>'법정동(2017.12월말)'!U52-'법정동(2017.6월말)'!U52</f>
        <v>0</v>
      </c>
      <c r="V49" s="63">
        <f>'법정동(2017.12월말)'!V52-'법정동(2017.6월말)'!V52</f>
        <v>0</v>
      </c>
      <c r="W49" s="63">
        <f>'법정동(2017.12월말)'!W52-'법정동(2017.6월말)'!W52</f>
        <v>0</v>
      </c>
      <c r="X49" s="63">
        <f>'법정동(2017.12월말)'!X52-'법정동(2017.6월말)'!X52</f>
        <v>0</v>
      </c>
      <c r="Y49" s="63">
        <f>'법정동(2017.12월말)'!Y52-'법정동(2017.6월말)'!Y52</f>
        <v>0</v>
      </c>
      <c r="Z49" s="63">
        <f>'법정동(2017.12월말)'!Z52-'법정동(2017.6월말)'!Z52</f>
        <v>0</v>
      </c>
      <c r="AA49" s="63">
        <f>'법정동(2017.12월말)'!AA52-'법정동(2017.6월말)'!AA52</f>
        <v>0</v>
      </c>
      <c r="AB49" s="63">
        <f>'법정동(2017.12월말)'!AB52-'법정동(2017.6월말)'!AB52</f>
        <v>0</v>
      </c>
      <c r="AC49" s="63">
        <f>'법정동(2017.12월말)'!AC52-'법정동(2017.6월말)'!AC52</f>
        <v>0</v>
      </c>
      <c r="AD49" s="63">
        <f>'법정동(2017.12월말)'!AD52-'법정동(2017.6월말)'!AD52</f>
        <v>0</v>
      </c>
      <c r="AE49" s="63">
        <f>'법정동(2017.12월말)'!AE52-'법정동(2017.6월말)'!AE52</f>
        <v>0</v>
      </c>
      <c r="AF49" s="63">
        <f>'법정동(2017.12월말)'!AF52-'법정동(2017.6월말)'!AF52</f>
        <v>0</v>
      </c>
      <c r="AG49" s="63">
        <f>'법정동(2017.12월말)'!AG52-'법정동(2017.6월말)'!AG52</f>
        <v>0</v>
      </c>
      <c r="AH49" s="63">
        <f>'법정동(2017.12월말)'!AH52-'법정동(2017.6월말)'!AH52</f>
        <v>0</v>
      </c>
      <c r="AI49" s="63">
        <f>'법정동(2017.12월말)'!AI52-'법정동(2017.6월말)'!AI52</f>
        <v>0</v>
      </c>
      <c r="AJ49" s="63">
        <f>'법정동(2017.12월말)'!AJ52-'법정동(2017.6월말)'!AJ52</f>
        <v>0</v>
      </c>
      <c r="AK49" s="63">
        <f>'법정동(2017.12월말)'!AK52-'법정동(2017.6월말)'!AK52</f>
        <v>0</v>
      </c>
      <c r="AL49" s="63">
        <f>'법정동(2017.12월말)'!AL52-'법정동(2017.6월말)'!AL52</f>
        <v>0</v>
      </c>
      <c r="AM49" s="63">
        <f>'법정동(2017.12월말)'!AM52-'법정동(2017.6월말)'!AM52</f>
        <v>0</v>
      </c>
      <c r="AN49" s="63">
        <f>'법정동(2017.12월말)'!AN52-'법정동(2017.6월말)'!AN52</f>
        <v>0</v>
      </c>
      <c r="AO49" s="63">
        <f>'법정동(2017.12월말)'!AO52-'법정동(2017.6월말)'!AO52</f>
        <v>0</v>
      </c>
      <c r="AP49" s="63">
        <f>'법정동(2017.12월말)'!AP52-'법정동(2017.6월말)'!AP52</f>
        <v>0</v>
      </c>
      <c r="AQ49" s="63">
        <f>'법정동(2017.12월말)'!AQ52-'법정동(2017.6월말)'!AQ52</f>
        <v>0</v>
      </c>
      <c r="AR49" s="63">
        <f>'법정동(2017.12월말)'!AR52-'법정동(2017.6월말)'!AR52</f>
        <v>0</v>
      </c>
      <c r="AS49" s="63">
        <f>'법정동(2017.12월말)'!AS52-'법정동(2017.6월말)'!AS52</f>
        <v>0</v>
      </c>
      <c r="AT49" s="63">
        <f>'법정동(2017.12월말)'!AT52-'법정동(2017.6월말)'!AT52</f>
        <v>0</v>
      </c>
      <c r="AU49" s="63">
        <f>'법정동(2017.12월말)'!AU52-'법정동(2017.6월말)'!AU52</f>
        <v>0</v>
      </c>
      <c r="AV49" s="63">
        <f>'법정동(2017.12월말)'!AV52-'법정동(2017.6월말)'!AV52</f>
        <v>0</v>
      </c>
      <c r="AW49" s="63">
        <f>'법정동(2017.12월말)'!AW52-'법정동(2017.6월말)'!AW52</f>
        <v>0</v>
      </c>
      <c r="AX49" s="63">
        <f>'법정동(2017.12월말)'!AX52-'법정동(2017.6월말)'!AX52</f>
        <v>0</v>
      </c>
      <c r="AY49" s="63">
        <f>'법정동(2017.12월말)'!AY52-'법정동(2017.6월말)'!AY52</f>
        <v>0</v>
      </c>
      <c r="AZ49" s="63">
        <f>'법정동(2017.12월말)'!AZ52-'법정동(2017.6월말)'!AZ52</f>
        <v>0</v>
      </c>
      <c r="BA49" s="63">
        <f>'법정동(2017.12월말)'!BA52-'법정동(2017.6월말)'!BA52</f>
        <v>0</v>
      </c>
      <c r="BB49" s="63">
        <f>'법정동(2017.12월말)'!BB52-'법정동(2017.6월말)'!BB52</f>
        <v>0</v>
      </c>
      <c r="BC49" s="63">
        <f>'법정동(2017.12월말)'!BC52-'법정동(2017.6월말)'!BC52</f>
        <v>0</v>
      </c>
      <c r="BD49" s="63">
        <f>'법정동(2017.12월말)'!BD52-'법정동(2017.6월말)'!BD52</f>
        <v>0</v>
      </c>
      <c r="BE49" s="63">
        <f>'법정동(2017.12월말)'!BE52-'법정동(2017.6월말)'!BE52</f>
        <v>0</v>
      </c>
      <c r="BF49" s="63">
        <f>'법정동(2017.12월말)'!BF52-'법정동(2017.6월말)'!BF52</f>
        <v>0</v>
      </c>
      <c r="BG49" s="64">
        <f>'법정동(2017.12월말)'!BG52-'법정동(2017.6월말)'!BG52</f>
        <v>0</v>
      </c>
    </row>
    <row r="50" spans="1:59" s="20" customFormat="1" ht="20.25" customHeight="1">
      <c r="A50" s="67" t="s">
        <v>53</v>
      </c>
      <c r="B50" s="69">
        <f>'법정동(2017.12월말)'!B53-'법정동(2017.6월말)'!B53</f>
        <v>70</v>
      </c>
      <c r="C50" s="63">
        <f>'법정동(2017.12월말)'!C53-'법정동(2017.6월말)'!C53</f>
        <v>7</v>
      </c>
      <c r="D50" s="63">
        <f>'법정동(2017.12월말)'!D53-'법정동(2017.6월말)'!D53</f>
        <v>-2703</v>
      </c>
      <c r="E50" s="63">
        <f>'법정동(2017.12월말)'!E53-'법정동(2017.6월말)'!E53</f>
        <v>2</v>
      </c>
      <c r="F50" s="63">
        <f>'법정동(2017.12월말)'!F53-'법정동(2017.6월말)'!F53</f>
        <v>171</v>
      </c>
      <c r="G50" s="63">
        <f>'법정동(2017.12월말)'!G53-'법정동(2017.6월말)'!G53</f>
        <v>-9</v>
      </c>
      <c r="H50" s="63">
        <f>'법정동(2017.12월말)'!H53-'법정동(2017.6월말)'!H53</f>
        <v>8026</v>
      </c>
      <c r="I50" s="63">
        <f>'법정동(2017.12월말)'!I53-'법정동(2017.6월말)'!I53</f>
        <v>2</v>
      </c>
      <c r="J50" s="63">
        <f>'법정동(2017.12월말)'!J53-'법정동(2017.6월말)'!J53</f>
        <v>0</v>
      </c>
      <c r="K50" s="63">
        <f>'법정동(2017.12월말)'!K53-'법정동(2017.6월말)'!K53</f>
        <v>0</v>
      </c>
      <c r="L50" s="63">
        <f>'법정동(2017.12월말)'!L53-'법정동(2017.6월말)'!L53</f>
        <v>-27675</v>
      </c>
      <c r="M50" s="63">
        <f>'법정동(2017.12월말)'!M53-'법정동(2017.6월말)'!M53</f>
        <v>11</v>
      </c>
      <c r="N50" s="63">
        <f>'법정동(2017.12월말)'!N53-'법정동(2017.6월말)'!N53</f>
        <v>0</v>
      </c>
      <c r="O50" s="63">
        <f>'법정동(2017.12월말)'!O53-'법정동(2017.6월말)'!O53</f>
        <v>0</v>
      </c>
      <c r="P50" s="63">
        <f>'법정동(2017.12월말)'!P53-'법정동(2017.6월말)'!P53</f>
        <v>0</v>
      </c>
      <c r="Q50" s="63">
        <f>'법정동(2017.12월말)'!Q53-'법정동(2017.6월말)'!Q53</f>
        <v>0</v>
      </c>
      <c r="R50" s="63">
        <f>'법정동(2017.12월말)'!R53-'법정동(2017.6월말)'!R53</f>
        <v>-516</v>
      </c>
      <c r="S50" s="63">
        <f>'법정동(2017.12월말)'!S53-'법정동(2017.6월말)'!S53</f>
        <v>-12</v>
      </c>
      <c r="T50" s="63">
        <f>'법정동(2017.12월말)'!T53-'법정동(2017.6월말)'!T53</f>
        <v>0</v>
      </c>
      <c r="U50" s="63">
        <f>'법정동(2017.12월말)'!U53-'법정동(2017.6월말)'!U53</f>
        <v>0</v>
      </c>
      <c r="V50" s="63">
        <f>'법정동(2017.12월말)'!V53-'법정동(2017.6월말)'!V53</f>
        <v>0</v>
      </c>
      <c r="W50" s="63">
        <f>'법정동(2017.12월말)'!W53-'법정동(2017.6월말)'!W53</f>
        <v>0</v>
      </c>
      <c r="X50" s="63">
        <f>'법정동(2017.12월말)'!X53-'법정동(2017.6월말)'!X53</f>
        <v>0</v>
      </c>
      <c r="Y50" s="63">
        <f>'법정동(2017.12월말)'!Y53-'법정동(2017.6월말)'!Y53</f>
        <v>0</v>
      </c>
      <c r="Z50" s="63">
        <f>'법정동(2017.12월말)'!Z53-'법정동(2017.6월말)'!Z53</f>
        <v>8485</v>
      </c>
      <c r="AA50" s="63">
        <f>'법정동(2017.12월말)'!AA53-'법정동(2017.6월말)'!AA53</f>
        <v>1</v>
      </c>
      <c r="AB50" s="63">
        <f>'법정동(2017.12월말)'!AB53-'법정동(2017.6월말)'!AB53</f>
        <v>0</v>
      </c>
      <c r="AC50" s="63">
        <f>'법정동(2017.12월말)'!AC53-'법정동(2017.6월말)'!AC53</f>
        <v>0</v>
      </c>
      <c r="AD50" s="63">
        <f>'법정동(2017.12월말)'!AD53-'법정동(2017.6월말)'!AD53</f>
        <v>12147</v>
      </c>
      <c r="AE50" s="63">
        <f>'법정동(2017.12월말)'!AE53-'법정동(2017.6월말)'!AE53</f>
        <v>6</v>
      </c>
      <c r="AF50" s="63">
        <f>'법정동(2017.12월말)'!AF53-'법정동(2017.6월말)'!AF53</f>
        <v>0</v>
      </c>
      <c r="AG50" s="63">
        <f>'법정동(2017.12월말)'!AG53-'법정동(2017.6월말)'!AG53</f>
        <v>0</v>
      </c>
      <c r="AH50" s="63">
        <f>'법정동(2017.12월말)'!AH53-'법정동(2017.6월말)'!AH53</f>
        <v>0</v>
      </c>
      <c r="AI50" s="63">
        <f>'법정동(2017.12월말)'!AI53-'법정동(2017.6월말)'!AI53</f>
        <v>0</v>
      </c>
      <c r="AJ50" s="63">
        <f>'법정동(2017.12월말)'!AJ53-'법정동(2017.6월말)'!AJ53</f>
        <v>0</v>
      </c>
      <c r="AK50" s="63">
        <f>'법정동(2017.12월말)'!AK53-'법정동(2017.6월말)'!AK53</f>
        <v>0</v>
      </c>
      <c r="AL50" s="63">
        <f>'법정동(2017.12월말)'!AL53-'법정동(2017.6월말)'!AL53</f>
        <v>0</v>
      </c>
      <c r="AM50" s="63">
        <f>'법정동(2017.12월말)'!AM53-'법정동(2017.6월말)'!AM53</f>
        <v>3</v>
      </c>
      <c r="AN50" s="63">
        <f>'법정동(2017.12월말)'!AN53-'법정동(2017.6월말)'!AN53</f>
        <v>0</v>
      </c>
      <c r="AO50" s="63">
        <f>'법정동(2017.12월말)'!AO53-'법정동(2017.6월말)'!AO53</f>
        <v>0</v>
      </c>
      <c r="AP50" s="63">
        <f>'법정동(2017.12월말)'!AP53-'법정동(2017.6월말)'!AP53</f>
        <v>0</v>
      </c>
      <c r="AQ50" s="63">
        <f>'법정동(2017.12월말)'!AQ53-'법정동(2017.6월말)'!AQ53</f>
        <v>0</v>
      </c>
      <c r="AR50" s="63">
        <f>'법정동(2017.12월말)'!AR53-'법정동(2017.6월말)'!AR53</f>
        <v>0</v>
      </c>
      <c r="AS50" s="63">
        <f>'법정동(2017.12월말)'!AS53-'법정동(2017.6월말)'!AS53</f>
        <v>0</v>
      </c>
      <c r="AT50" s="63">
        <f>'법정동(2017.12월말)'!AT53-'법정동(2017.6월말)'!AT53</f>
        <v>0</v>
      </c>
      <c r="AU50" s="63">
        <f>'법정동(2017.12월말)'!AU53-'법정동(2017.6월말)'!AU53</f>
        <v>0</v>
      </c>
      <c r="AV50" s="63">
        <f>'법정동(2017.12월말)'!AV53-'법정동(2017.6월말)'!AV53</f>
        <v>0</v>
      </c>
      <c r="AW50" s="63">
        <f>'법정동(2017.12월말)'!AW53-'법정동(2017.6월말)'!AW53</f>
        <v>0</v>
      </c>
      <c r="AX50" s="63">
        <f>'법정동(2017.12월말)'!AX53-'법정동(2017.6월말)'!AX53</f>
        <v>0</v>
      </c>
      <c r="AY50" s="63">
        <f>'법정동(2017.12월말)'!AY53-'법정동(2017.6월말)'!AY53</f>
        <v>0</v>
      </c>
      <c r="AZ50" s="63">
        <f>'법정동(2017.12월말)'!AZ53-'법정동(2017.6월말)'!AZ53</f>
        <v>0</v>
      </c>
      <c r="BA50" s="63">
        <f>'법정동(2017.12월말)'!BA53-'법정동(2017.6월말)'!BA53</f>
        <v>0</v>
      </c>
      <c r="BB50" s="63">
        <f>'법정동(2017.12월말)'!BB53-'법정동(2017.6월말)'!BB53</f>
        <v>0</v>
      </c>
      <c r="BC50" s="63">
        <f>'법정동(2017.12월말)'!BC53-'법정동(2017.6월말)'!BC53</f>
        <v>0</v>
      </c>
      <c r="BD50" s="63">
        <f>'법정동(2017.12월말)'!BD53-'법정동(2017.6월말)'!BD53</f>
        <v>0</v>
      </c>
      <c r="BE50" s="63">
        <f>'법정동(2017.12월말)'!BE53-'법정동(2017.6월말)'!BE53</f>
        <v>0</v>
      </c>
      <c r="BF50" s="63">
        <f>'법정동(2017.12월말)'!BF53-'법정동(2017.6월말)'!BF53</f>
        <v>2135</v>
      </c>
      <c r="BG50" s="64">
        <f>'법정동(2017.12월말)'!BG53-'법정동(2017.6월말)'!BG53</f>
        <v>3</v>
      </c>
    </row>
    <row r="51" spans="1:59" s="20" customFormat="1" ht="20.25" customHeight="1">
      <c r="A51" s="67" t="s">
        <v>54</v>
      </c>
      <c r="B51" s="69">
        <f>'법정동(2017.12월말)'!B54-'법정동(2017.6월말)'!B54</f>
        <v>17199.700000001118</v>
      </c>
      <c r="C51" s="63">
        <f>'법정동(2017.12월말)'!C54-'법정동(2017.6월말)'!C54</f>
        <v>1</v>
      </c>
      <c r="D51" s="63">
        <f>'법정동(2017.12월말)'!D54-'법정동(2017.6월말)'!D54</f>
        <v>0</v>
      </c>
      <c r="E51" s="63">
        <f>'법정동(2017.12월말)'!E54-'법정동(2017.6월말)'!E54</f>
        <v>0</v>
      </c>
      <c r="F51" s="63">
        <f>'법정동(2017.12월말)'!F54-'법정동(2017.6월말)'!F54</f>
        <v>0</v>
      </c>
      <c r="G51" s="63">
        <f>'법정동(2017.12월말)'!G54-'법정동(2017.6월말)'!G54</f>
        <v>0</v>
      </c>
      <c r="H51" s="63">
        <f>'법정동(2017.12월말)'!H54-'법정동(2017.6월말)'!H54</f>
        <v>0</v>
      </c>
      <c r="I51" s="63">
        <f>'법정동(2017.12월말)'!I54-'법정동(2017.6월말)'!I54</f>
        <v>0</v>
      </c>
      <c r="J51" s="63">
        <f>'법정동(2017.12월말)'!J54-'법정동(2017.6월말)'!J54</f>
        <v>0</v>
      </c>
      <c r="K51" s="63">
        <f>'법정동(2017.12월말)'!K54-'법정동(2017.6월말)'!K54</f>
        <v>0</v>
      </c>
      <c r="L51" s="63">
        <f>'법정동(2017.12월말)'!L54-'법정동(2017.6월말)'!L54</f>
        <v>0</v>
      </c>
      <c r="M51" s="63">
        <f>'법정동(2017.12월말)'!M54-'법정동(2017.6월말)'!M54</f>
        <v>0</v>
      </c>
      <c r="N51" s="63">
        <f>'법정동(2017.12월말)'!N54-'법정동(2017.6월말)'!N54</f>
        <v>0</v>
      </c>
      <c r="O51" s="63">
        <f>'법정동(2017.12월말)'!O54-'법정동(2017.6월말)'!O54</f>
        <v>0</v>
      </c>
      <c r="P51" s="63">
        <f>'법정동(2017.12월말)'!P54-'법정동(2017.6월말)'!P54</f>
        <v>0</v>
      </c>
      <c r="Q51" s="63">
        <f>'법정동(2017.12월말)'!Q54-'법정동(2017.6월말)'!Q54</f>
        <v>0</v>
      </c>
      <c r="R51" s="63">
        <f>'법정동(2017.12월말)'!R54-'법정동(2017.6월말)'!R54</f>
        <v>0</v>
      </c>
      <c r="S51" s="63">
        <f>'법정동(2017.12월말)'!S54-'법정동(2017.6월말)'!S54</f>
        <v>0</v>
      </c>
      <c r="T51" s="63">
        <f>'법정동(2017.12월말)'!T54-'법정동(2017.6월말)'!T54</f>
        <v>0</v>
      </c>
      <c r="U51" s="63">
        <f>'법정동(2017.12월말)'!U54-'법정동(2017.6월말)'!U54</f>
        <v>0</v>
      </c>
      <c r="V51" s="63">
        <f>'법정동(2017.12월말)'!V54-'법정동(2017.6월말)'!V54</f>
        <v>0</v>
      </c>
      <c r="W51" s="63">
        <f>'법정동(2017.12월말)'!W54-'법정동(2017.6월말)'!W54</f>
        <v>0</v>
      </c>
      <c r="X51" s="63">
        <f>'법정동(2017.12월말)'!X54-'법정동(2017.6월말)'!X54</f>
        <v>0</v>
      </c>
      <c r="Y51" s="63">
        <f>'법정동(2017.12월말)'!Y54-'법정동(2017.6월말)'!Y54</f>
        <v>0</v>
      </c>
      <c r="Z51" s="63">
        <f>'법정동(2017.12월말)'!Z54-'법정동(2017.6월말)'!Z54</f>
        <v>0</v>
      </c>
      <c r="AA51" s="63">
        <f>'법정동(2017.12월말)'!AA54-'법정동(2017.6월말)'!AA54</f>
        <v>0</v>
      </c>
      <c r="AB51" s="63">
        <f>'법정동(2017.12월말)'!AB54-'법정동(2017.6월말)'!AB54</f>
        <v>0</v>
      </c>
      <c r="AC51" s="63">
        <f>'법정동(2017.12월말)'!AC54-'법정동(2017.6월말)'!AC54</f>
        <v>0</v>
      </c>
      <c r="AD51" s="63">
        <f>'법정동(2017.12월말)'!AD54-'법정동(2017.6월말)'!AD54</f>
        <v>0</v>
      </c>
      <c r="AE51" s="63">
        <f>'법정동(2017.12월말)'!AE54-'법정동(2017.6월말)'!AE54</f>
        <v>0</v>
      </c>
      <c r="AF51" s="63">
        <f>'법정동(2017.12월말)'!AF54-'법정동(2017.6월말)'!AF54</f>
        <v>0</v>
      </c>
      <c r="AG51" s="63">
        <f>'법정동(2017.12월말)'!AG54-'법정동(2017.6월말)'!AG54</f>
        <v>0</v>
      </c>
      <c r="AH51" s="63">
        <f>'법정동(2017.12월말)'!AH54-'법정동(2017.6월말)'!AH54</f>
        <v>0</v>
      </c>
      <c r="AI51" s="63">
        <f>'법정동(2017.12월말)'!AI54-'법정동(2017.6월말)'!AI54</f>
        <v>0</v>
      </c>
      <c r="AJ51" s="63">
        <f>'법정동(2017.12월말)'!AJ54-'법정동(2017.6월말)'!AJ54</f>
        <v>0</v>
      </c>
      <c r="AK51" s="63">
        <f>'법정동(2017.12월말)'!AK54-'법정동(2017.6월말)'!AK54</f>
        <v>0</v>
      </c>
      <c r="AL51" s="63">
        <f>'법정동(2017.12월말)'!AL54-'법정동(2017.6월말)'!AL54</f>
        <v>0</v>
      </c>
      <c r="AM51" s="63">
        <f>'법정동(2017.12월말)'!AM54-'법정동(2017.6월말)'!AM54</f>
        <v>0</v>
      </c>
      <c r="AN51" s="63">
        <f>'법정동(2017.12월말)'!AN54-'법정동(2017.6월말)'!AN54</f>
        <v>0</v>
      </c>
      <c r="AO51" s="63">
        <f>'법정동(2017.12월말)'!AO54-'법정동(2017.6월말)'!AO54</f>
        <v>0</v>
      </c>
      <c r="AP51" s="63">
        <f>'법정동(2017.12월말)'!AP54-'법정동(2017.6월말)'!AP54</f>
        <v>0</v>
      </c>
      <c r="AQ51" s="63">
        <f>'법정동(2017.12월말)'!AQ54-'법정동(2017.6월말)'!AQ54</f>
        <v>0</v>
      </c>
      <c r="AR51" s="63">
        <f>'법정동(2017.12월말)'!AR54-'법정동(2017.6월말)'!AR54</f>
        <v>0</v>
      </c>
      <c r="AS51" s="63">
        <f>'법정동(2017.12월말)'!AS54-'법정동(2017.6월말)'!AS54</f>
        <v>0</v>
      </c>
      <c r="AT51" s="63">
        <f>'법정동(2017.12월말)'!AT54-'법정동(2017.6월말)'!AT54</f>
        <v>0</v>
      </c>
      <c r="AU51" s="63">
        <f>'법정동(2017.12월말)'!AU54-'법정동(2017.6월말)'!AU54</f>
        <v>0</v>
      </c>
      <c r="AV51" s="63">
        <f>'법정동(2017.12월말)'!AV54-'법정동(2017.6월말)'!AV54</f>
        <v>0</v>
      </c>
      <c r="AW51" s="63">
        <f>'법정동(2017.12월말)'!AW54-'법정동(2017.6월말)'!AW54</f>
        <v>0</v>
      </c>
      <c r="AX51" s="63">
        <f>'법정동(2017.12월말)'!AX54-'법정동(2017.6월말)'!AX54</f>
        <v>0</v>
      </c>
      <c r="AY51" s="63">
        <f>'법정동(2017.12월말)'!AY54-'법정동(2017.6월말)'!AY54</f>
        <v>0</v>
      </c>
      <c r="AZ51" s="63">
        <f>'법정동(2017.12월말)'!AZ54-'법정동(2017.6월말)'!AZ54</f>
        <v>0</v>
      </c>
      <c r="BA51" s="63">
        <f>'법정동(2017.12월말)'!BA54-'법정동(2017.6월말)'!BA54</f>
        <v>0</v>
      </c>
      <c r="BB51" s="63">
        <f>'법정동(2017.12월말)'!BB54-'법정동(2017.6월말)'!BB54</f>
        <v>0</v>
      </c>
      <c r="BC51" s="63">
        <f>'법정동(2017.12월말)'!BC54-'법정동(2017.6월말)'!BC54</f>
        <v>0</v>
      </c>
      <c r="BD51" s="63">
        <f>'법정동(2017.12월말)'!BD54-'법정동(2017.6월말)'!BD54</f>
        <v>0</v>
      </c>
      <c r="BE51" s="63">
        <f>'법정동(2017.12월말)'!BE54-'법정동(2017.6월말)'!BE54</f>
        <v>0</v>
      </c>
      <c r="BF51" s="63">
        <f>'법정동(2017.12월말)'!BF54-'법정동(2017.6월말)'!BF54</f>
        <v>17199.699999999953</v>
      </c>
      <c r="BG51" s="64">
        <f>'법정동(2017.12월말)'!BG54-'법정동(2017.6월말)'!BG54</f>
        <v>1</v>
      </c>
    </row>
    <row r="52" spans="1:59" s="20" customFormat="1" ht="20.25" customHeight="1">
      <c r="A52" s="67" t="s">
        <v>55</v>
      </c>
      <c r="B52" s="69">
        <f>'법정동(2017.12월말)'!B55-'법정동(2017.6월말)'!B55</f>
        <v>5</v>
      </c>
      <c r="C52" s="63">
        <f>'법정동(2017.12월말)'!C55-'법정동(2017.6월말)'!C55</f>
        <v>7</v>
      </c>
      <c r="D52" s="63">
        <f>'법정동(2017.12월말)'!D55-'법정동(2017.6월말)'!D55</f>
        <v>4012</v>
      </c>
      <c r="E52" s="63">
        <f>'법정동(2017.12월말)'!E55-'법정동(2017.6월말)'!E55</f>
        <v>4</v>
      </c>
      <c r="F52" s="63">
        <f>'법정동(2017.12월말)'!F55-'법정동(2017.6월말)'!F55</f>
        <v>0</v>
      </c>
      <c r="G52" s="63">
        <f>'법정동(2017.12월말)'!G55-'법정동(2017.6월말)'!G55</f>
        <v>0</v>
      </c>
      <c r="H52" s="63">
        <f>'법정동(2017.12월말)'!H55-'법정동(2017.6월말)'!H55</f>
        <v>0</v>
      </c>
      <c r="I52" s="63">
        <f>'법정동(2017.12월말)'!I55-'법정동(2017.6월말)'!I55</f>
        <v>0</v>
      </c>
      <c r="J52" s="63">
        <f>'법정동(2017.12월말)'!J55-'법정동(2017.6월말)'!J55</f>
        <v>0</v>
      </c>
      <c r="K52" s="63">
        <f>'법정동(2017.12월말)'!K55-'법정동(2017.6월말)'!K55</f>
        <v>0</v>
      </c>
      <c r="L52" s="63">
        <f>'법정동(2017.12월말)'!L55-'법정동(2017.6월말)'!L55</f>
        <v>-4640</v>
      </c>
      <c r="M52" s="63">
        <f>'법정동(2017.12월말)'!M55-'법정동(2017.6월말)'!M55</f>
        <v>1</v>
      </c>
      <c r="N52" s="63">
        <f>'법정동(2017.12월말)'!N55-'법정동(2017.6월말)'!N55</f>
        <v>0</v>
      </c>
      <c r="O52" s="63">
        <f>'법정동(2017.12월말)'!O55-'법정동(2017.6월말)'!O55</f>
        <v>0</v>
      </c>
      <c r="P52" s="63">
        <f>'법정동(2017.12월말)'!P55-'법정동(2017.6월말)'!P55</f>
        <v>0</v>
      </c>
      <c r="Q52" s="63">
        <f>'법정동(2017.12월말)'!Q55-'법정동(2017.6월말)'!Q55</f>
        <v>0</v>
      </c>
      <c r="R52" s="63">
        <f>'법정동(2017.12월말)'!R55-'법정동(2017.6월말)'!R55</f>
        <v>564</v>
      </c>
      <c r="S52" s="63">
        <f>'법정동(2017.12월말)'!S55-'법정동(2017.6월말)'!S55</f>
        <v>1</v>
      </c>
      <c r="T52" s="63">
        <f>'법정동(2017.12월말)'!T55-'법정동(2017.6월말)'!T55</f>
        <v>0</v>
      </c>
      <c r="U52" s="63">
        <f>'법정동(2017.12월말)'!U55-'법정동(2017.6월말)'!U55</f>
        <v>0</v>
      </c>
      <c r="V52" s="63">
        <f>'법정동(2017.12월말)'!V55-'법정동(2017.6월말)'!V55</f>
        <v>0</v>
      </c>
      <c r="W52" s="63">
        <f>'법정동(2017.12월말)'!W55-'법정동(2017.6월말)'!W55</f>
        <v>0</v>
      </c>
      <c r="X52" s="63">
        <f>'법정동(2017.12월말)'!X55-'법정동(2017.6월말)'!X55</f>
        <v>0</v>
      </c>
      <c r="Y52" s="63">
        <f>'법정동(2017.12월말)'!Y55-'법정동(2017.6월말)'!Y55</f>
        <v>0</v>
      </c>
      <c r="Z52" s="63">
        <f>'법정동(2017.12월말)'!Z55-'법정동(2017.6월말)'!Z55</f>
        <v>0</v>
      </c>
      <c r="AA52" s="63">
        <f>'법정동(2017.12월말)'!AA55-'법정동(2017.6월말)'!AA55</f>
        <v>0</v>
      </c>
      <c r="AB52" s="63">
        <f>'법정동(2017.12월말)'!AB55-'법정동(2017.6월말)'!AB55</f>
        <v>0</v>
      </c>
      <c r="AC52" s="63">
        <f>'법정동(2017.12월말)'!AC55-'법정동(2017.6월말)'!AC55</f>
        <v>0</v>
      </c>
      <c r="AD52" s="63">
        <f>'법정동(2017.12월말)'!AD55-'법정동(2017.6월말)'!AD55</f>
        <v>69</v>
      </c>
      <c r="AE52" s="63">
        <f>'법정동(2017.12월말)'!AE55-'법정동(2017.6월말)'!AE55</f>
        <v>1</v>
      </c>
      <c r="AF52" s="63">
        <f>'법정동(2017.12월말)'!AF55-'법정동(2017.6월말)'!AF55</f>
        <v>0</v>
      </c>
      <c r="AG52" s="63">
        <f>'법정동(2017.12월말)'!AG55-'법정동(2017.6월말)'!AG55</f>
        <v>0</v>
      </c>
      <c r="AH52" s="63">
        <f>'법정동(2017.12월말)'!AH55-'법정동(2017.6월말)'!AH55</f>
        <v>0</v>
      </c>
      <c r="AI52" s="63">
        <f>'법정동(2017.12월말)'!AI55-'법정동(2017.6월말)'!AI55</f>
        <v>0</v>
      </c>
      <c r="AJ52" s="63">
        <f>'법정동(2017.12월말)'!AJ55-'법정동(2017.6월말)'!AJ55</f>
        <v>0</v>
      </c>
      <c r="AK52" s="63">
        <f>'법정동(2017.12월말)'!AK55-'법정동(2017.6월말)'!AK55</f>
        <v>0</v>
      </c>
      <c r="AL52" s="63">
        <f>'법정동(2017.12월말)'!AL55-'법정동(2017.6월말)'!AL55</f>
        <v>0</v>
      </c>
      <c r="AM52" s="63">
        <f>'법정동(2017.12월말)'!AM55-'법정동(2017.6월말)'!AM55</f>
        <v>0</v>
      </c>
      <c r="AN52" s="63">
        <f>'법정동(2017.12월말)'!AN55-'법정동(2017.6월말)'!AN55</f>
        <v>0</v>
      </c>
      <c r="AO52" s="63">
        <f>'법정동(2017.12월말)'!AO55-'법정동(2017.6월말)'!AO55</f>
        <v>0</v>
      </c>
      <c r="AP52" s="63">
        <f>'법정동(2017.12월말)'!AP55-'법정동(2017.6월말)'!AP55</f>
        <v>0</v>
      </c>
      <c r="AQ52" s="63">
        <f>'법정동(2017.12월말)'!AQ55-'법정동(2017.6월말)'!AQ55</f>
        <v>0</v>
      </c>
      <c r="AR52" s="63">
        <f>'법정동(2017.12월말)'!AR55-'법정동(2017.6월말)'!AR55</f>
        <v>0</v>
      </c>
      <c r="AS52" s="63">
        <f>'법정동(2017.12월말)'!AS55-'법정동(2017.6월말)'!AS55</f>
        <v>0</v>
      </c>
      <c r="AT52" s="63">
        <f>'법정동(2017.12월말)'!AT55-'법정동(2017.6월말)'!AT55</f>
        <v>0</v>
      </c>
      <c r="AU52" s="63">
        <f>'법정동(2017.12월말)'!AU55-'법정동(2017.6월말)'!AU55</f>
        <v>0</v>
      </c>
      <c r="AV52" s="63">
        <f>'법정동(2017.12월말)'!AV55-'법정동(2017.6월말)'!AV55</f>
        <v>0</v>
      </c>
      <c r="AW52" s="63">
        <f>'법정동(2017.12월말)'!AW55-'법정동(2017.6월말)'!AW55</f>
        <v>0</v>
      </c>
      <c r="AX52" s="63">
        <f>'법정동(2017.12월말)'!AX55-'법정동(2017.6월말)'!AX55</f>
        <v>0</v>
      </c>
      <c r="AY52" s="63">
        <f>'법정동(2017.12월말)'!AY55-'법정동(2017.6월말)'!AY55</f>
        <v>0</v>
      </c>
      <c r="AZ52" s="63">
        <f>'법정동(2017.12월말)'!AZ55-'법정동(2017.6월말)'!AZ55</f>
        <v>0</v>
      </c>
      <c r="BA52" s="63">
        <f>'법정동(2017.12월말)'!BA55-'법정동(2017.6월말)'!BA55</f>
        <v>0</v>
      </c>
      <c r="BB52" s="63">
        <f>'법정동(2017.12월말)'!BB55-'법정동(2017.6월말)'!BB55</f>
        <v>0</v>
      </c>
      <c r="BC52" s="63">
        <f>'법정동(2017.12월말)'!BC55-'법정동(2017.6월말)'!BC55</f>
        <v>0</v>
      </c>
      <c r="BD52" s="63">
        <f>'법정동(2017.12월말)'!BD55-'법정동(2017.6월말)'!BD55</f>
        <v>0</v>
      </c>
      <c r="BE52" s="63">
        <f>'법정동(2017.12월말)'!BE55-'법정동(2017.6월말)'!BE55</f>
        <v>0</v>
      </c>
      <c r="BF52" s="63">
        <f>'법정동(2017.12월말)'!BF55-'법정동(2017.6월말)'!BF55</f>
        <v>0</v>
      </c>
      <c r="BG52" s="64">
        <f>'법정동(2017.12월말)'!BG55-'법정동(2017.6월말)'!BG55</f>
        <v>0</v>
      </c>
    </row>
    <row r="53" spans="1:59" s="20" customFormat="1" ht="20.25" customHeight="1">
      <c r="A53" s="67" t="s">
        <v>56</v>
      </c>
      <c r="B53" s="69">
        <f>'법정동(2017.12월말)'!B56-'법정동(2017.6월말)'!B56</f>
        <v>0</v>
      </c>
      <c r="C53" s="63">
        <f>'법정동(2017.12월말)'!C56-'법정동(2017.6월말)'!C56</f>
        <v>-5</v>
      </c>
      <c r="D53" s="63">
        <f>'법정동(2017.12월말)'!D56-'법정동(2017.6월말)'!D56</f>
        <v>117</v>
      </c>
      <c r="E53" s="63">
        <f>'법정동(2017.12월말)'!E56-'법정동(2017.6월말)'!E56</f>
        <v>-2</v>
      </c>
      <c r="F53" s="63">
        <f>'법정동(2017.12월말)'!F56-'법정동(2017.6월말)'!F56</f>
        <v>0</v>
      </c>
      <c r="G53" s="63">
        <f>'법정동(2017.12월말)'!G56-'법정동(2017.6월말)'!G56</f>
        <v>-3</v>
      </c>
      <c r="H53" s="63">
        <f>'법정동(2017.12월말)'!H56-'법정동(2017.6월말)'!H56</f>
        <v>0</v>
      </c>
      <c r="I53" s="63">
        <f>'법정동(2017.12월말)'!I56-'법정동(2017.6월말)'!I56</f>
        <v>0</v>
      </c>
      <c r="J53" s="63">
        <f>'법정동(2017.12월말)'!J56-'법정동(2017.6월말)'!J56</f>
        <v>0</v>
      </c>
      <c r="K53" s="63">
        <f>'법정동(2017.12월말)'!K56-'법정동(2017.6월말)'!K56</f>
        <v>0</v>
      </c>
      <c r="L53" s="63">
        <f>'법정동(2017.12월말)'!L56-'법정동(2017.6월말)'!L56</f>
        <v>-2204</v>
      </c>
      <c r="M53" s="63">
        <f>'법정동(2017.12월말)'!M56-'법정동(2017.6월말)'!M56</f>
        <v>-2</v>
      </c>
      <c r="N53" s="63">
        <f>'법정동(2017.12월말)'!N56-'법정동(2017.6월말)'!N56</f>
        <v>0</v>
      </c>
      <c r="O53" s="63">
        <f>'법정동(2017.12월말)'!O56-'법정동(2017.6월말)'!O56</f>
        <v>0</v>
      </c>
      <c r="P53" s="63">
        <f>'법정동(2017.12월말)'!P56-'법정동(2017.6월말)'!P56</f>
        <v>0</v>
      </c>
      <c r="Q53" s="63">
        <f>'법정동(2017.12월말)'!Q56-'법정동(2017.6월말)'!Q56</f>
        <v>0</v>
      </c>
      <c r="R53" s="63">
        <f>'법정동(2017.12월말)'!R56-'법정동(2017.6월말)'!R56</f>
        <v>3756</v>
      </c>
      <c r="S53" s="63">
        <f>'법정동(2017.12월말)'!S56-'법정동(2017.6월말)'!S56</f>
        <v>1</v>
      </c>
      <c r="T53" s="63">
        <f>'법정동(2017.12월말)'!T56-'법정동(2017.6월말)'!T56</f>
        <v>0</v>
      </c>
      <c r="U53" s="63">
        <f>'법정동(2017.12월말)'!U56-'법정동(2017.6월말)'!U56</f>
        <v>0</v>
      </c>
      <c r="V53" s="63">
        <f>'법정동(2017.12월말)'!V56-'법정동(2017.6월말)'!V56</f>
        <v>0</v>
      </c>
      <c r="W53" s="63">
        <f>'법정동(2017.12월말)'!W56-'법정동(2017.6월말)'!W56</f>
        <v>0</v>
      </c>
      <c r="X53" s="63">
        <f>'법정동(2017.12월말)'!X56-'법정동(2017.6월말)'!X56</f>
        <v>0</v>
      </c>
      <c r="Y53" s="63">
        <f>'법정동(2017.12월말)'!Y56-'법정동(2017.6월말)'!Y56</f>
        <v>0</v>
      </c>
      <c r="Z53" s="63">
        <f>'법정동(2017.12월말)'!Z56-'법정동(2017.6월말)'!Z56</f>
        <v>0</v>
      </c>
      <c r="AA53" s="63">
        <f>'법정동(2017.12월말)'!AA56-'법정동(2017.6월말)'!AA56</f>
        <v>0</v>
      </c>
      <c r="AB53" s="63">
        <f>'법정동(2017.12월말)'!AB56-'법정동(2017.6월말)'!AB56</f>
        <v>160</v>
      </c>
      <c r="AC53" s="63">
        <f>'법정동(2017.12월말)'!AC56-'법정동(2017.6월말)'!AC56</f>
        <v>1</v>
      </c>
      <c r="AD53" s="63">
        <f>'법정동(2017.12월말)'!AD56-'법정동(2017.6월말)'!AD56</f>
        <v>15</v>
      </c>
      <c r="AE53" s="63">
        <f>'법정동(2017.12월말)'!AE56-'법정동(2017.6월말)'!AE56</f>
        <v>2</v>
      </c>
      <c r="AF53" s="63">
        <f>'법정동(2017.12월말)'!AF56-'법정동(2017.6월말)'!AF56</f>
        <v>0</v>
      </c>
      <c r="AG53" s="63">
        <f>'법정동(2017.12월말)'!AG56-'법정동(2017.6월말)'!AG56</f>
        <v>0</v>
      </c>
      <c r="AH53" s="63">
        <f>'법정동(2017.12월말)'!AH56-'법정동(2017.6월말)'!AH56</f>
        <v>0</v>
      </c>
      <c r="AI53" s="63">
        <f>'법정동(2017.12월말)'!AI56-'법정동(2017.6월말)'!AI56</f>
        <v>0</v>
      </c>
      <c r="AJ53" s="63">
        <f>'법정동(2017.12월말)'!AJ56-'법정동(2017.6월말)'!AJ56</f>
        <v>0</v>
      </c>
      <c r="AK53" s="63">
        <f>'법정동(2017.12월말)'!AK56-'법정동(2017.6월말)'!AK56</f>
        <v>0</v>
      </c>
      <c r="AL53" s="63">
        <f>'법정동(2017.12월말)'!AL56-'법정동(2017.6월말)'!AL56</f>
        <v>0</v>
      </c>
      <c r="AM53" s="63">
        <f>'법정동(2017.12월말)'!AM56-'법정동(2017.6월말)'!AM56</f>
        <v>0</v>
      </c>
      <c r="AN53" s="63">
        <f>'법정동(2017.12월말)'!AN56-'법정동(2017.6월말)'!AN56</f>
        <v>0</v>
      </c>
      <c r="AO53" s="63">
        <f>'법정동(2017.12월말)'!AO56-'법정동(2017.6월말)'!AO56</f>
        <v>0</v>
      </c>
      <c r="AP53" s="63">
        <f>'법정동(2017.12월말)'!AP56-'법정동(2017.6월말)'!AP56</f>
        <v>0</v>
      </c>
      <c r="AQ53" s="63">
        <f>'법정동(2017.12월말)'!AQ56-'법정동(2017.6월말)'!AQ56</f>
        <v>0</v>
      </c>
      <c r="AR53" s="63">
        <f>'법정동(2017.12월말)'!AR56-'법정동(2017.6월말)'!AR56</f>
        <v>0</v>
      </c>
      <c r="AS53" s="63">
        <f>'법정동(2017.12월말)'!AS56-'법정동(2017.6월말)'!AS56</f>
        <v>0</v>
      </c>
      <c r="AT53" s="63">
        <f>'법정동(2017.12월말)'!AT56-'법정동(2017.6월말)'!AT56</f>
        <v>0</v>
      </c>
      <c r="AU53" s="63">
        <f>'법정동(2017.12월말)'!AU56-'법정동(2017.6월말)'!AU56</f>
        <v>0</v>
      </c>
      <c r="AV53" s="63">
        <f>'법정동(2017.12월말)'!AV56-'법정동(2017.6월말)'!AV56</f>
        <v>0</v>
      </c>
      <c r="AW53" s="63">
        <f>'법정동(2017.12월말)'!AW56-'법정동(2017.6월말)'!AW56</f>
        <v>0</v>
      </c>
      <c r="AX53" s="63">
        <f>'법정동(2017.12월말)'!AX56-'법정동(2017.6월말)'!AX56</f>
        <v>0</v>
      </c>
      <c r="AY53" s="63">
        <f>'법정동(2017.12월말)'!AY56-'법정동(2017.6월말)'!AY56</f>
        <v>0</v>
      </c>
      <c r="AZ53" s="63">
        <f>'법정동(2017.12월말)'!AZ56-'법정동(2017.6월말)'!AZ56</f>
        <v>0</v>
      </c>
      <c r="BA53" s="63">
        <f>'법정동(2017.12월말)'!BA56-'법정동(2017.6월말)'!BA56</f>
        <v>0</v>
      </c>
      <c r="BB53" s="63">
        <f>'법정동(2017.12월말)'!BB56-'법정동(2017.6월말)'!BB56</f>
        <v>0</v>
      </c>
      <c r="BC53" s="63">
        <f>'법정동(2017.12월말)'!BC56-'법정동(2017.6월말)'!BC56</f>
        <v>0</v>
      </c>
      <c r="BD53" s="63">
        <f>'법정동(2017.12월말)'!BD56-'법정동(2017.6월말)'!BD56</f>
        <v>0</v>
      </c>
      <c r="BE53" s="63">
        <f>'법정동(2017.12월말)'!BE56-'법정동(2017.6월말)'!BE56</f>
        <v>0</v>
      </c>
      <c r="BF53" s="63">
        <f>'법정동(2017.12월말)'!BF56-'법정동(2017.6월말)'!BF56</f>
        <v>-1844</v>
      </c>
      <c r="BG53" s="64">
        <f>'법정동(2017.12월말)'!BG56-'법정동(2017.6월말)'!BG56</f>
        <v>-2</v>
      </c>
    </row>
    <row r="54" spans="1:59" s="20" customFormat="1" ht="20.25" customHeight="1">
      <c r="A54" s="67" t="s">
        <v>57</v>
      </c>
      <c r="B54" s="69">
        <f>'법정동(2017.12월말)'!B57-'법정동(2017.6월말)'!B57</f>
        <v>0</v>
      </c>
      <c r="C54" s="63">
        <f>'법정동(2017.12월말)'!C57-'법정동(2017.6월말)'!C57</f>
        <v>-1</v>
      </c>
      <c r="D54" s="63">
        <f>'법정동(2017.12월말)'!D57-'법정동(2017.6월말)'!D57</f>
        <v>0</v>
      </c>
      <c r="E54" s="63">
        <f>'법정동(2017.12월말)'!E57-'법정동(2017.6월말)'!E57</f>
        <v>0</v>
      </c>
      <c r="F54" s="63">
        <f>'법정동(2017.12월말)'!F57-'법정동(2017.6월말)'!F57</f>
        <v>-1832</v>
      </c>
      <c r="G54" s="63">
        <f>'법정동(2017.12월말)'!G57-'법정동(2017.6월말)'!G57</f>
        <v>-5</v>
      </c>
      <c r="H54" s="63">
        <f>'법정동(2017.12월말)'!H57-'법정동(2017.6월말)'!H57</f>
        <v>1314</v>
      </c>
      <c r="I54" s="63">
        <f>'법정동(2017.12월말)'!I57-'법정동(2017.6월말)'!I57</f>
        <v>1</v>
      </c>
      <c r="J54" s="63">
        <f>'법정동(2017.12월말)'!J57-'법정동(2017.6월말)'!J57</f>
        <v>0</v>
      </c>
      <c r="K54" s="63">
        <f>'법정동(2017.12월말)'!K57-'법정동(2017.6월말)'!K57</f>
        <v>0</v>
      </c>
      <c r="L54" s="63">
        <f>'법정동(2017.12월말)'!L57-'법정동(2017.6월말)'!L57</f>
        <v>-1314</v>
      </c>
      <c r="M54" s="63">
        <f>'법정동(2017.12월말)'!M57-'법정동(2017.6월말)'!M57</f>
        <v>-1</v>
      </c>
      <c r="N54" s="63">
        <f>'법정동(2017.12월말)'!N57-'법정동(2017.6월말)'!N57</f>
        <v>0</v>
      </c>
      <c r="O54" s="63">
        <f>'법정동(2017.12월말)'!O57-'법정동(2017.6월말)'!O57</f>
        <v>0</v>
      </c>
      <c r="P54" s="63">
        <f>'법정동(2017.12월말)'!P57-'법정동(2017.6월말)'!P57</f>
        <v>0</v>
      </c>
      <c r="Q54" s="63">
        <f>'법정동(2017.12월말)'!Q57-'법정동(2017.6월말)'!Q57</f>
        <v>0</v>
      </c>
      <c r="R54" s="63">
        <f>'법정동(2017.12월말)'!R57-'법정동(2017.6월말)'!R57</f>
        <v>659</v>
      </c>
      <c r="S54" s="63">
        <f>'법정동(2017.12월말)'!S57-'법정동(2017.6월말)'!S57</f>
        <v>3</v>
      </c>
      <c r="T54" s="63">
        <f>'법정동(2017.12월말)'!T57-'법정동(2017.6월말)'!T57</f>
        <v>0</v>
      </c>
      <c r="U54" s="63">
        <f>'법정동(2017.12월말)'!U57-'법정동(2017.6월말)'!U57</f>
        <v>0</v>
      </c>
      <c r="V54" s="63">
        <f>'법정동(2017.12월말)'!V57-'법정동(2017.6월말)'!V57</f>
        <v>0</v>
      </c>
      <c r="W54" s="63">
        <f>'법정동(2017.12월말)'!W57-'법정동(2017.6월말)'!W57</f>
        <v>0</v>
      </c>
      <c r="X54" s="63">
        <f>'법정동(2017.12월말)'!X57-'법정동(2017.6월말)'!X57</f>
        <v>0</v>
      </c>
      <c r="Y54" s="63">
        <f>'법정동(2017.12월말)'!Y57-'법정동(2017.6월말)'!Y57</f>
        <v>0</v>
      </c>
      <c r="Z54" s="63">
        <f>'법정동(2017.12월말)'!Z57-'법정동(2017.6월말)'!Z57</f>
        <v>1173</v>
      </c>
      <c r="AA54" s="63">
        <f>'법정동(2017.12월말)'!AA57-'법정동(2017.6월말)'!AA57</f>
        <v>1</v>
      </c>
      <c r="AB54" s="63">
        <f>'법정동(2017.12월말)'!AB57-'법정동(2017.6월말)'!AB57</f>
        <v>0</v>
      </c>
      <c r="AC54" s="63">
        <f>'법정동(2017.12월말)'!AC57-'법정동(2017.6월말)'!AC57</f>
        <v>0</v>
      </c>
      <c r="AD54" s="63">
        <f>'법정동(2017.12월말)'!AD57-'법정동(2017.6월말)'!AD57</f>
        <v>0</v>
      </c>
      <c r="AE54" s="63">
        <f>'법정동(2017.12월말)'!AE57-'법정동(2017.6월말)'!AE57</f>
        <v>0</v>
      </c>
      <c r="AF54" s="63">
        <f>'법정동(2017.12월말)'!AF57-'법정동(2017.6월말)'!AF57</f>
        <v>0</v>
      </c>
      <c r="AG54" s="63">
        <f>'법정동(2017.12월말)'!AG57-'법정동(2017.6월말)'!AG57</f>
        <v>0</v>
      </c>
      <c r="AH54" s="63">
        <f>'법정동(2017.12월말)'!AH57-'법정동(2017.6월말)'!AH57</f>
        <v>0</v>
      </c>
      <c r="AI54" s="63">
        <f>'법정동(2017.12월말)'!AI57-'법정동(2017.6월말)'!AI57</f>
        <v>0</v>
      </c>
      <c r="AJ54" s="63">
        <f>'법정동(2017.12월말)'!AJ57-'법정동(2017.6월말)'!AJ57</f>
        <v>0</v>
      </c>
      <c r="AK54" s="63">
        <f>'법정동(2017.12월말)'!AK57-'법정동(2017.6월말)'!AK57</f>
        <v>0</v>
      </c>
      <c r="AL54" s="63">
        <f>'법정동(2017.12월말)'!AL57-'법정동(2017.6월말)'!AL57</f>
        <v>0</v>
      </c>
      <c r="AM54" s="63">
        <f>'법정동(2017.12월말)'!AM57-'법정동(2017.6월말)'!AM57</f>
        <v>0</v>
      </c>
      <c r="AN54" s="63">
        <f>'법정동(2017.12월말)'!AN57-'법정동(2017.6월말)'!AN57</f>
        <v>0</v>
      </c>
      <c r="AO54" s="63">
        <f>'법정동(2017.12월말)'!AO57-'법정동(2017.6월말)'!AO57</f>
        <v>0</v>
      </c>
      <c r="AP54" s="63">
        <f>'법정동(2017.12월말)'!AP57-'법정동(2017.6월말)'!AP57</f>
        <v>0</v>
      </c>
      <c r="AQ54" s="63">
        <f>'법정동(2017.12월말)'!AQ57-'법정동(2017.6월말)'!AQ57</f>
        <v>0</v>
      </c>
      <c r="AR54" s="63">
        <f>'법정동(2017.12월말)'!AR57-'법정동(2017.6월말)'!AR57</f>
        <v>0</v>
      </c>
      <c r="AS54" s="63">
        <f>'법정동(2017.12월말)'!AS57-'법정동(2017.6월말)'!AS57</f>
        <v>0</v>
      </c>
      <c r="AT54" s="63">
        <f>'법정동(2017.12월말)'!AT57-'법정동(2017.6월말)'!AT57</f>
        <v>0</v>
      </c>
      <c r="AU54" s="63">
        <f>'법정동(2017.12월말)'!AU57-'법정동(2017.6월말)'!AU57</f>
        <v>0</v>
      </c>
      <c r="AV54" s="63">
        <f>'법정동(2017.12월말)'!AV57-'법정동(2017.6월말)'!AV57</f>
        <v>0</v>
      </c>
      <c r="AW54" s="63">
        <f>'법정동(2017.12월말)'!AW57-'법정동(2017.6월말)'!AW57</f>
        <v>0</v>
      </c>
      <c r="AX54" s="63">
        <f>'법정동(2017.12월말)'!AX57-'법정동(2017.6월말)'!AX57</f>
        <v>0</v>
      </c>
      <c r="AY54" s="63">
        <f>'법정동(2017.12월말)'!AY57-'법정동(2017.6월말)'!AY57</f>
        <v>0</v>
      </c>
      <c r="AZ54" s="63">
        <f>'법정동(2017.12월말)'!AZ57-'법정동(2017.6월말)'!AZ57</f>
        <v>0</v>
      </c>
      <c r="BA54" s="63">
        <f>'법정동(2017.12월말)'!BA57-'법정동(2017.6월말)'!BA57</f>
        <v>0</v>
      </c>
      <c r="BB54" s="63">
        <f>'법정동(2017.12월말)'!BB57-'법정동(2017.6월말)'!BB57</f>
        <v>0</v>
      </c>
      <c r="BC54" s="63">
        <f>'법정동(2017.12월말)'!BC57-'법정동(2017.6월말)'!BC57</f>
        <v>0</v>
      </c>
      <c r="BD54" s="63">
        <f>'법정동(2017.12월말)'!BD57-'법정동(2017.6월말)'!BD57</f>
        <v>0</v>
      </c>
      <c r="BE54" s="63">
        <f>'법정동(2017.12월말)'!BE57-'법정동(2017.6월말)'!BE57</f>
        <v>0</v>
      </c>
      <c r="BF54" s="63">
        <f>'법정동(2017.12월말)'!BF57-'법정동(2017.6월말)'!BF57</f>
        <v>0</v>
      </c>
      <c r="BG54" s="64">
        <f>'법정동(2017.12월말)'!BG57-'법정동(2017.6월말)'!BG57</f>
        <v>0</v>
      </c>
    </row>
    <row r="55" spans="1:59" s="20" customFormat="1" ht="20.25" customHeight="1">
      <c r="A55" s="67" t="s">
        <v>58</v>
      </c>
      <c r="B55" s="69">
        <f>'법정동(2017.12월말)'!B58-'법정동(2017.6월말)'!B58</f>
        <v>0</v>
      </c>
      <c r="C55" s="63">
        <f>'법정동(2017.12월말)'!C58-'법정동(2017.6월말)'!C58</f>
        <v>1</v>
      </c>
      <c r="D55" s="63">
        <f>'법정동(2017.12월말)'!D58-'법정동(2017.6월말)'!D58</f>
        <v>-162</v>
      </c>
      <c r="E55" s="63">
        <f>'법정동(2017.12월말)'!E58-'법정동(2017.6월말)'!E58</f>
        <v>-1</v>
      </c>
      <c r="F55" s="63">
        <f>'법정동(2017.12월말)'!F58-'법정동(2017.6월말)'!F58</f>
        <v>0</v>
      </c>
      <c r="G55" s="63">
        <f>'법정동(2017.12월말)'!G58-'법정동(2017.6월말)'!G58</f>
        <v>0</v>
      </c>
      <c r="H55" s="63">
        <f>'법정동(2017.12월말)'!H58-'법정동(2017.6월말)'!H58</f>
        <v>0</v>
      </c>
      <c r="I55" s="63">
        <f>'법정동(2017.12월말)'!I58-'법정동(2017.6월말)'!I58</f>
        <v>0</v>
      </c>
      <c r="J55" s="63">
        <f>'법정동(2017.12월말)'!J58-'법정동(2017.6월말)'!J58</f>
        <v>0</v>
      </c>
      <c r="K55" s="63">
        <f>'법정동(2017.12월말)'!K58-'법정동(2017.6월말)'!K58</f>
        <v>0</v>
      </c>
      <c r="L55" s="63">
        <f>'법정동(2017.12월말)'!L58-'법정동(2017.6월말)'!L58</f>
        <v>0</v>
      </c>
      <c r="M55" s="63">
        <f>'법정동(2017.12월말)'!M58-'법정동(2017.6월말)'!M58</f>
        <v>0</v>
      </c>
      <c r="N55" s="63">
        <f>'법정동(2017.12월말)'!N58-'법정동(2017.6월말)'!N58</f>
        <v>0</v>
      </c>
      <c r="O55" s="63">
        <f>'법정동(2017.12월말)'!O58-'법정동(2017.6월말)'!O58</f>
        <v>0</v>
      </c>
      <c r="P55" s="63">
        <f>'법정동(2017.12월말)'!P58-'법정동(2017.6월말)'!P58</f>
        <v>0</v>
      </c>
      <c r="Q55" s="63">
        <f>'법정동(2017.12월말)'!Q58-'법정동(2017.6월말)'!Q58</f>
        <v>0</v>
      </c>
      <c r="R55" s="63">
        <f>'법정동(2017.12월말)'!R58-'법정동(2017.6월말)'!R58</f>
        <v>155</v>
      </c>
      <c r="S55" s="63">
        <f>'법정동(2017.12월말)'!S58-'법정동(2017.6월말)'!S58</f>
        <v>0</v>
      </c>
      <c r="T55" s="63">
        <f>'법정동(2017.12월말)'!T58-'법정동(2017.6월말)'!T58</f>
        <v>0</v>
      </c>
      <c r="U55" s="63">
        <f>'법정동(2017.12월말)'!U58-'법정동(2017.6월말)'!U58</f>
        <v>0</v>
      </c>
      <c r="V55" s="63">
        <f>'법정동(2017.12월말)'!V58-'법정동(2017.6월말)'!V58</f>
        <v>0</v>
      </c>
      <c r="W55" s="63">
        <f>'법정동(2017.12월말)'!W58-'법정동(2017.6월말)'!W58</f>
        <v>0</v>
      </c>
      <c r="X55" s="63">
        <f>'법정동(2017.12월말)'!X58-'법정동(2017.6월말)'!X58</f>
        <v>0</v>
      </c>
      <c r="Y55" s="63">
        <f>'법정동(2017.12월말)'!Y58-'법정동(2017.6월말)'!Y58</f>
        <v>0</v>
      </c>
      <c r="Z55" s="63">
        <f>'법정동(2017.12월말)'!Z58-'법정동(2017.6월말)'!Z58</f>
        <v>0</v>
      </c>
      <c r="AA55" s="63">
        <f>'법정동(2017.12월말)'!AA58-'법정동(2017.6월말)'!AA58</f>
        <v>0</v>
      </c>
      <c r="AB55" s="63">
        <f>'법정동(2017.12월말)'!AB58-'법정동(2017.6월말)'!AB58</f>
        <v>0</v>
      </c>
      <c r="AC55" s="63">
        <f>'법정동(2017.12월말)'!AC58-'법정동(2017.6월말)'!AC58</f>
        <v>0</v>
      </c>
      <c r="AD55" s="63">
        <f>'법정동(2017.12월말)'!AD58-'법정동(2017.6월말)'!AD58</f>
        <v>7</v>
      </c>
      <c r="AE55" s="63">
        <f>'법정동(2017.12월말)'!AE58-'법정동(2017.6월말)'!AE58</f>
        <v>1</v>
      </c>
      <c r="AF55" s="63">
        <f>'법정동(2017.12월말)'!AF58-'법정동(2017.6월말)'!AF58</f>
        <v>0</v>
      </c>
      <c r="AG55" s="63">
        <f>'법정동(2017.12월말)'!AG58-'법정동(2017.6월말)'!AG58</f>
        <v>0</v>
      </c>
      <c r="AH55" s="63">
        <f>'법정동(2017.12월말)'!AH58-'법정동(2017.6월말)'!AH58</f>
        <v>0</v>
      </c>
      <c r="AI55" s="63">
        <f>'법정동(2017.12월말)'!AI58-'법정동(2017.6월말)'!AI58</f>
        <v>0</v>
      </c>
      <c r="AJ55" s="63">
        <f>'법정동(2017.12월말)'!AJ58-'법정동(2017.6월말)'!AJ58</f>
        <v>0</v>
      </c>
      <c r="AK55" s="63">
        <f>'법정동(2017.12월말)'!AK58-'법정동(2017.6월말)'!AK58</f>
        <v>0</v>
      </c>
      <c r="AL55" s="63">
        <f>'법정동(2017.12월말)'!AL58-'법정동(2017.6월말)'!AL58</f>
        <v>0</v>
      </c>
      <c r="AM55" s="63">
        <f>'법정동(2017.12월말)'!AM58-'법정동(2017.6월말)'!AM58</f>
        <v>0</v>
      </c>
      <c r="AN55" s="63">
        <f>'법정동(2017.12월말)'!AN58-'법정동(2017.6월말)'!AN58</f>
        <v>0</v>
      </c>
      <c r="AO55" s="63">
        <f>'법정동(2017.12월말)'!AO58-'법정동(2017.6월말)'!AO58</f>
        <v>0</v>
      </c>
      <c r="AP55" s="63">
        <f>'법정동(2017.12월말)'!AP58-'법정동(2017.6월말)'!AP58</f>
        <v>0</v>
      </c>
      <c r="AQ55" s="63">
        <f>'법정동(2017.12월말)'!AQ58-'법정동(2017.6월말)'!AQ58</f>
        <v>0</v>
      </c>
      <c r="AR55" s="63">
        <f>'법정동(2017.12월말)'!AR58-'법정동(2017.6월말)'!AR58</f>
        <v>0</v>
      </c>
      <c r="AS55" s="63">
        <f>'법정동(2017.12월말)'!AS58-'법정동(2017.6월말)'!AS58</f>
        <v>0</v>
      </c>
      <c r="AT55" s="63">
        <f>'법정동(2017.12월말)'!AT58-'법정동(2017.6월말)'!AT58</f>
        <v>0</v>
      </c>
      <c r="AU55" s="63">
        <f>'법정동(2017.12월말)'!AU58-'법정동(2017.6월말)'!AU58</f>
        <v>0</v>
      </c>
      <c r="AV55" s="63">
        <f>'법정동(2017.12월말)'!AV58-'법정동(2017.6월말)'!AV58</f>
        <v>0</v>
      </c>
      <c r="AW55" s="63">
        <f>'법정동(2017.12월말)'!AW58-'법정동(2017.6월말)'!AW58</f>
        <v>0</v>
      </c>
      <c r="AX55" s="63">
        <f>'법정동(2017.12월말)'!AX58-'법정동(2017.6월말)'!AX58</f>
        <v>0</v>
      </c>
      <c r="AY55" s="63">
        <f>'법정동(2017.12월말)'!AY58-'법정동(2017.6월말)'!AY58</f>
        <v>0</v>
      </c>
      <c r="AZ55" s="63">
        <f>'법정동(2017.12월말)'!AZ58-'법정동(2017.6월말)'!AZ58</f>
        <v>0</v>
      </c>
      <c r="BA55" s="63">
        <f>'법정동(2017.12월말)'!BA58-'법정동(2017.6월말)'!BA58</f>
        <v>0</v>
      </c>
      <c r="BB55" s="63">
        <f>'법정동(2017.12월말)'!BB58-'법정동(2017.6월말)'!BB58</f>
        <v>0</v>
      </c>
      <c r="BC55" s="63">
        <f>'법정동(2017.12월말)'!BC58-'법정동(2017.6월말)'!BC58</f>
        <v>0</v>
      </c>
      <c r="BD55" s="63">
        <f>'법정동(2017.12월말)'!BD58-'법정동(2017.6월말)'!BD58</f>
        <v>0</v>
      </c>
      <c r="BE55" s="63">
        <f>'법정동(2017.12월말)'!BE58-'법정동(2017.6월말)'!BE58</f>
        <v>0</v>
      </c>
      <c r="BF55" s="63">
        <f>'법정동(2017.12월말)'!BF58-'법정동(2017.6월말)'!BF58</f>
        <v>0</v>
      </c>
      <c r="BG55" s="64">
        <f>'법정동(2017.12월말)'!BG58-'법정동(2017.6월말)'!BG58</f>
        <v>1</v>
      </c>
    </row>
    <row r="56" spans="1:59" s="20" customFormat="1" ht="20.25" customHeight="1">
      <c r="A56" s="67" t="s">
        <v>59</v>
      </c>
      <c r="B56" s="69">
        <f>'법정동(2017.12월말)'!B59-'법정동(2017.6월말)'!B59</f>
        <v>-42</v>
      </c>
      <c r="C56" s="63">
        <f>'법정동(2017.12월말)'!C59-'법정동(2017.6월말)'!C59</f>
        <v>7</v>
      </c>
      <c r="D56" s="63">
        <f>'법정동(2017.12월말)'!D59-'법정동(2017.6월말)'!D59</f>
        <v>-668</v>
      </c>
      <c r="E56" s="63">
        <f>'법정동(2017.12월말)'!E59-'법정동(2017.6월말)'!E59</f>
        <v>0</v>
      </c>
      <c r="F56" s="63">
        <f>'법정동(2017.12월말)'!F59-'법정동(2017.6월말)'!F59</f>
        <v>-650</v>
      </c>
      <c r="G56" s="63">
        <f>'법정동(2017.12월말)'!G59-'법정동(2017.6월말)'!G59</f>
        <v>2</v>
      </c>
      <c r="H56" s="63">
        <f>'법정동(2017.12월말)'!H59-'법정동(2017.6월말)'!H59</f>
        <v>0</v>
      </c>
      <c r="I56" s="63">
        <f>'법정동(2017.12월말)'!I59-'법정동(2017.6월말)'!I59</f>
        <v>0</v>
      </c>
      <c r="J56" s="63">
        <f>'법정동(2017.12월말)'!J59-'법정동(2017.6월말)'!J59</f>
        <v>0</v>
      </c>
      <c r="K56" s="63">
        <f>'법정동(2017.12월말)'!K59-'법정동(2017.6월말)'!K59</f>
        <v>0</v>
      </c>
      <c r="L56" s="63">
        <f>'법정동(2017.12월말)'!L59-'법정동(2017.6월말)'!L59</f>
        <v>0</v>
      </c>
      <c r="M56" s="63">
        <f>'법정동(2017.12월말)'!M59-'법정동(2017.6월말)'!M59</f>
        <v>0</v>
      </c>
      <c r="N56" s="63">
        <f>'법정동(2017.12월말)'!N59-'법정동(2017.6월말)'!N59</f>
        <v>0</v>
      </c>
      <c r="O56" s="63">
        <f>'법정동(2017.12월말)'!O59-'법정동(2017.6월말)'!O59</f>
        <v>0</v>
      </c>
      <c r="P56" s="63">
        <f>'법정동(2017.12월말)'!P59-'법정동(2017.6월말)'!P59</f>
        <v>0</v>
      </c>
      <c r="Q56" s="63">
        <f>'법정동(2017.12월말)'!Q59-'법정동(2017.6월말)'!Q59</f>
        <v>0</v>
      </c>
      <c r="R56" s="63">
        <f>'법정동(2017.12월말)'!R59-'법정동(2017.6월말)'!R59</f>
        <v>1622</v>
      </c>
      <c r="S56" s="63">
        <f>'법정동(2017.12월말)'!S59-'법정동(2017.6월말)'!S59</f>
        <v>4</v>
      </c>
      <c r="T56" s="63">
        <f>'법정동(2017.12월말)'!T59-'법정동(2017.6월말)'!T59</f>
        <v>0</v>
      </c>
      <c r="U56" s="63">
        <f>'법정동(2017.12월말)'!U59-'법정동(2017.6월말)'!U59</f>
        <v>0</v>
      </c>
      <c r="V56" s="63">
        <f>'법정동(2017.12월말)'!V59-'법정동(2017.6월말)'!V59</f>
        <v>0</v>
      </c>
      <c r="W56" s="63">
        <f>'법정동(2017.12월말)'!W59-'법정동(2017.6월말)'!W59</f>
        <v>0</v>
      </c>
      <c r="X56" s="63">
        <f>'법정동(2017.12월말)'!X59-'법정동(2017.6월말)'!X59</f>
        <v>0</v>
      </c>
      <c r="Y56" s="63">
        <f>'법정동(2017.12월말)'!Y59-'법정동(2017.6월말)'!Y59</f>
        <v>0</v>
      </c>
      <c r="Z56" s="63">
        <f>'법정동(2017.12월말)'!Z59-'법정동(2017.6월말)'!Z59</f>
        <v>0</v>
      </c>
      <c r="AA56" s="63">
        <f>'법정동(2017.12월말)'!AA59-'법정동(2017.6월말)'!AA59</f>
        <v>0</v>
      </c>
      <c r="AB56" s="63">
        <f>'법정동(2017.12월말)'!AB59-'법정동(2017.6월말)'!AB59</f>
        <v>0</v>
      </c>
      <c r="AC56" s="63">
        <f>'법정동(2017.12월말)'!AC59-'법정동(2017.6월말)'!AC59</f>
        <v>0</v>
      </c>
      <c r="AD56" s="63">
        <f>'법정동(2017.12월말)'!AD59-'법정동(2017.6월말)'!AD59</f>
        <v>72</v>
      </c>
      <c r="AE56" s="63">
        <f>'법정동(2017.12월말)'!AE59-'법정동(2017.6월말)'!AE59</f>
        <v>2</v>
      </c>
      <c r="AF56" s="63">
        <f>'법정동(2017.12월말)'!AF59-'법정동(2017.6월말)'!AF59</f>
        <v>0</v>
      </c>
      <c r="AG56" s="63">
        <f>'법정동(2017.12월말)'!AG59-'법정동(2017.6월말)'!AG59</f>
        <v>0</v>
      </c>
      <c r="AH56" s="63">
        <f>'법정동(2017.12월말)'!AH59-'법정동(2017.6월말)'!AH59</f>
        <v>0</v>
      </c>
      <c r="AI56" s="63">
        <f>'법정동(2017.12월말)'!AI59-'법정동(2017.6월말)'!AI59</f>
        <v>0</v>
      </c>
      <c r="AJ56" s="63">
        <f>'법정동(2017.12월말)'!AJ59-'법정동(2017.6월말)'!AJ59</f>
        <v>0</v>
      </c>
      <c r="AK56" s="63">
        <f>'법정동(2017.12월말)'!AK59-'법정동(2017.6월말)'!AK59</f>
        <v>0</v>
      </c>
      <c r="AL56" s="63">
        <f>'법정동(2017.12월말)'!AL59-'법정동(2017.6월말)'!AL59</f>
        <v>0</v>
      </c>
      <c r="AM56" s="63">
        <f>'법정동(2017.12월말)'!AM59-'법정동(2017.6월말)'!AM59</f>
        <v>0</v>
      </c>
      <c r="AN56" s="63">
        <f>'법정동(2017.12월말)'!AN59-'법정동(2017.6월말)'!AN59</f>
        <v>0</v>
      </c>
      <c r="AO56" s="63">
        <f>'법정동(2017.12월말)'!AO59-'법정동(2017.6월말)'!AO59</f>
        <v>0</v>
      </c>
      <c r="AP56" s="63">
        <f>'법정동(2017.12월말)'!AP59-'법정동(2017.6월말)'!AP59</f>
        <v>0</v>
      </c>
      <c r="AQ56" s="63">
        <f>'법정동(2017.12월말)'!AQ59-'법정동(2017.6월말)'!AQ59</f>
        <v>0</v>
      </c>
      <c r="AR56" s="63">
        <f>'법정동(2017.12월말)'!AR59-'법정동(2017.6월말)'!AR59</f>
        <v>0</v>
      </c>
      <c r="AS56" s="63">
        <f>'법정동(2017.12월말)'!AS59-'법정동(2017.6월말)'!AS59</f>
        <v>0</v>
      </c>
      <c r="AT56" s="63">
        <f>'법정동(2017.12월말)'!AT59-'법정동(2017.6월말)'!AT59</f>
        <v>0</v>
      </c>
      <c r="AU56" s="63">
        <f>'법정동(2017.12월말)'!AU59-'법정동(2017.6월말)'!AU59</f>
        <v>0</v>
      </c>
      <c r="AV56" s="63">
        <f>'법정동(2017.12월말)'!AV59-'법정동(2017.6월말)'!AV59</f>
        <v>0</v>
      </c>
      <c r="AW56" s="63">
        <f>'법정동(2017.12월말)'!AW59-'법정동(2017.6월말)'!AW59</f>
        <v>0</v>
      </c>
      <c r="AX56" s="63">
        <f>'법정동(2017.12월말)'!AX59-'법정동(2017.6월말)'!AX59</f>
        <v>0</v>
      </c>
      <c r="AY56" s="63">
        <f>'법정동(2017.12월말)'!AY59-'법정동(2017.6월말)'!AY59</f>
        <v>0</v>
      </c>
      <c r="AZ56" s="63">
        <f>'법정동(2017.12월말)'!AZ59-'법정동(2017.6월말)'!AZ59</f>
        <v>0</v>
      </c>
      <c r="BA56" s="63">
        <f>'법정동(2017.12월말)'!BA59-'법정동(2017.6월말)'!BA59</f>
        <v>0</v>
      </c>
      <c r="BB56" s="63">
        <f>'법정동(2017.12월말)'!BB59-'법정동(2017.6월말)'!BB59</f>
        <v>0</v>
      </c>
      <c r="BC56" s="63">
        <f>'법정동(2017.12월말)'!BC59-'법정동(2017.6월말)'!BC59</f>
        <v>0</v>
      </c>
      <c r="BD56" s="63">
        <f>'법정동(2017.12월말)'!BD59-'법정동(2017.6월말)'!BD59</f>
        <v>0</v>
      </c>
      <c r="BE56" s="63">
        <f>'법정동(2017.12월말)'!BE59-'법정동(2017.6월말)'!BE59</f>
        <v>0</v>
      </c>
      <c r="BF56" s="63">
        <f>'법정동(2017.12월말)'!BF59-'법정동(2017.6월말)'!BF59</f>
        <v>-418</v>
      </c>
      <c r="BG56" s="64">
        <f>'법정동(2017.12월말)'!BG59-'법정동(2017.6월말)'!BG59</f>
        <v>-1</v>
      </c>
    </row>
    <row r="57" spans="1:59" s="20" customFormat="1" ht="20.25" customHeight="1">
      <c r="A57" s="67" t="s">
        <v>60</v>
      </c>
      <c r="B57" s="69">
        <f>'법정동(2017.12월말)'!B60-'법정동(2017.6월말)'!B60</f>
        <v>0</v>
      </c>
      <c r="C57" s="63">
        <f>'법정동(2017.12월말)'!C60-'법정동(2017.6월말)'!C60</f>
        <v>2</v>
      </c>
      <c r="D57" s="63">
        <f>'법정동(2017.12월말)'!D60-'법정동(2017.6월말)'!D60</f>
        <v>-985</v>
      </c>
      <c r="E57" s="63">
        <f>'법정동(2017.12월말)'!E60-'법정동(2017.6월말)'!E60</f>
        <v>-1</v>
      </c>
      <c r="F57" s="63">
        <f>'법정동(2017.12월말)'!F60-'법정동(2017.6월말)'!F60</f>
        <v>0</v>
      </c>
      <c r="G57" s="63">
        <f>'법정동(2017.12월말)'!G60-'법정동(2017.6월말)'!G60</f>
        <v>0</v>
      </c>
      <c r="H57" s="63">
        <f>'법정동(2017.12월말)'!H60-'법정동(2017.6월말)'!H60</f>
        <v>0</v>
      </c>
      <c r="I57" s="63">
        <f>'법정동(2017.12월말)'!I60-'법정동(2017.6월말)'!I60</f>
        <v>0</v>
      </c>
      <c r="J57" s="63">
        <f>'법정동(2017.12월말)'!J60-'법정동(2017.6월말)'!J60</f>
        <v>0</v>
      </c>
      <c r="K57" s="63">
        <f>'법정동(2017.12월말)'!K60-'법정동(2017.6월말)'!K60</f>
        <v>0</v>
      </c>
      <c r="L57" s="63">
        <f>'법정동(2017.12월말)'!L60-'법정동(2017.6월말)'!L60</f>
        <v>0</v>
      </c>
      <c r="M57" s="63">
        <f>'법정동(2017.12월말)'!M60-'법정동(2017.6월말)'!M60</f>
        <v>1</v>
      </c>
      <c r="N57" s="63">
        <f>'법정동(2017.12월말)'!N60-'법정동(2017.6월말)'!N60</f>
        <v>0</v>
      </c>
      <c r="O57" s="63">
        <f>'법정동(2017.12월말)'!O60-'법정동(2017.6월말)'!O60</f>
        <v>0</v>
      </c>
      <c r="P57" s="63">
        <f>'법정동(2017.12월말)'!P60-'법정동(2017.6월말)'!P60</f>
        <v>0</v>
      </c>
      <c r="Q57" s="63">
        <f>'법정동(2017.12월말)'!Q60-'법정동(2017.6월말)'!Q60</f>
        <v>0</v>
      </c>
      <c r="R57" s="63">
        <f>'법정동(2017.12월말)'!R60-'법정동(2017.6월말)'!R60</f>
        <v>973</v>
      </c>
      <c r="S57" s="63">
        <f>'법정동(2017.12월말)'!S60-'법정동(2017.6월말)'!S60</f>
        <v>1</v>
      </c>
      <c r="T57" s="63">
        <f>'법정동(2017.12월말)'!T60-'법정동(2017.6월말)'!T60</f>
        <v>0</v>
      </c>
      <c r="U57" s="63">
        <f>'법정동(2017.12월말)'!U60-'법정동(2017.6월말)'!U60</f>
        <v>0</v>
      </c>
      <c r="V57" s="63">
        <f>'법정동(2017.12월말)'!V60-'법정동(2017.6월말)'!V60</f>
        <v>0</v>
      </c>
      <c r="W57" s="63">
        <f>'법정동(2017.12월말)'!W60-'법정동(2017.6월말)'!W60</f>
        <v>0</v>
      </c>
      <c r="X57" s="63">
        <f>'법정동(2017.12월말)'!X60-'법정동(2017.6월말)'!X60</f>
        <v>0</v>
      </c>
      <c r="Y57" s="63">
        <f>'법정동(2017.12월말)'!Y60-'법정동(2017.6월말)'!Y60</f>
        <v>0</v>
      </c>
      <c r="Z57" s="63">
        <f>'법정동(2017.12월말)'!Z60-'법정동(2017.6월말)'!Z60</f>
        <v>0</v>
      </c>
      <c r="AA57" s="63">
        <f>'법정동(2017.12월말)'!AA60-'법정동(2017.6월말)'!AA60</f>
        <v>0</v>
      </c>
      <c r="AB57" s="63">
        <f>'법정동(2017.12월말)'!AB60-'법정동(2017.6월말)'!AB60</f>
        <v>0</v>
      </c>
      <c r="AC57" s="63">
        <f>'법정동(2017.12월말)'!AC60-'법정동(2017.6월말)'!AC60</f>
        <v>0</v>
      </c>
      <c r="AD57" s="63">
        <f>'법정동(2017.12월말)'!AD60-'법정동(2017.6월말)'!AD60</f>
        <v>-112</v>
      </c>
      <c r="AE57" s="63">
        <f>'법정동(2017.12월말)'!AE60-'법정동(2017.6월말)'!AE60</f>
        <v>0</v>
      </c>
      <c r="AF57" s="63">
        <f>'법정동(2017.12월말)'!AF60-'법정동(2017.6월말)'!AF60</f>
        <v>0</v>
      </c>
      <c r="AG57" s="63">
        <f>'법정동(2017.12월말)'!AG60-'법정동(2017.6월말)'!AG60</f>
        <v>0</v>
      </c>
      <c r="AH57" s="63">
        <f>'법정동(2017.12월말)'!AH60-'법정동(2017.6월말)'!AH60</f>
        <v>0</v>
      </c>
      <c r="AI57" s="63">
        <f>'법정동(2017.12월말)'!AI60-'법정동(2017.6월말)'!AI60</f>
        <v>0</v>
      </c>
      <c r="AJ57" s="63">
        <f>'법정동(2017.12월말)'!AJ60-'법정동(2017.6월말)'!AJ60</f>
        <v>0</v>
      </c>
      <c r="AK57" s="63">
        <f>'법정동(2017.12월말)'!AK60-'법정동(2017.6월말)'!AK60</f>
        <v>0</v>
      </c>
      <c r="AL57" s="63">
        <f>'법정동(2017.12월말)'!AL60-'법정동(2017.6월말)'!AL60</f>
        <v>0</v>
      </c>
      <c r="AM57" s="63">
        <f>'법정동(2017.12월말)'!AM60-'법정동(2017.6월말)'!AM60</f>
        <v>0</v>
      </c>
      <c r="AN57" s="63">
        <f>'법정동(2017.12월말)'!AN60-'법정동(2017.6월말)'!AN60</f>
        <v>0</v>
      </c>
      <c r="AO57" s="63">
        <f>'법정동(2017.12월말)'!AO60-'법정동(2017.6월말)'!AO60</f>
        <v>0</v>
      </c>
      <c r="AP57" s="63">
        <f>'법정동(2017.12월말)'!AP60-'법정동(2017.6월말)'!AP60</f>
        <v>0</v>
      </c>
      <c r="AQ57" s="63">
        <f>'법정동(2017.12월말)'!AQ60-'법정동(2017.6월말)'!AQ60</f>
        <v>0</v>
      </c>
      <c r="AR57" s="63">
        <f>'법정동(2017.12월말)'!AR60-'법정동(2017.6월말)'!AR60</f>
        <v>124</v>
      </c>
      <c r="AS57" s="63">
        <f>'법정동(2017.12월말)'!AS60-'법정동(2017.6월말)'!AS60</f>
        <v>1</v>
      </c>
      <c r="AT57" s="63">
        <f>'법정동(2017.12월말)'!AT60-'법정동(2017.6월말)'!AT60</f>
        <v>0</v>
      </c>
      <c r="AU57" s="63">
        <f>'법정동(2017.12월말)'!AU60-'법정동(2017.6월말)'!AU60</f>
        <v>0</v>
      </c>
      <c r="AV57" s="63">
        <f>'법정동(2017.12월말)'!AV60-'법정동(2017.6월말)'!AV60</f>
        <v>0</v>
      </c>
      <c r="AW57" s="63">
        <f>'법정동(2017.12월말)'!AW60-'법정동(2017.6월말)'!AW60</f>
        <v>0</v>
      </c>
      <c r="AX57" s="63">
        <f>'법정동(2017.12월말)'!AX60-'법정동(2017.6월말)'!AX60</f>
        <v>0</v>
      </c>
      <c r="AY57" s="63">
        <f>'법정동(2017.12월말)'!AY60-'법정동(2017.6월말)'!AY60</f>
        <v>0</v>
      </c>
      <c r="AZ57" s="63">
        <f>'법정동(2017.12월말)'!AZ60-'법정동(2017.6월말)'!AZ60</f>
        <v>0</v>
      </c>
      <c r="BA57" s="63">
        <f>'법정동(2017.12월말)'!BA60-'법정동(2017.6월말)'!BA60</f>
        <v>0</v>
      </c>
      <c r="BB57" s="63">
        <f>'법정동(2017.12월말)'!BB60-'법정동(2017.6월말)'!BB60</f>
        <v>0</v>
      </c>
      <c r="BC57" s="63">
        <f>'법정동(2017.12월말)'!BC60-'법정동(2017.6월말)'!BC60</f>
        <v>0</v>
      </c>
      <c r="BD57" s="63">
        <f>'법정동(2017.12월말)'!BD60-'법정동(2017.6월말)'!BD60</f>
        <v>0</v>
      </c>
      <c r="BE57" s="63">
        <f>'법정동(2017.12월말)'!BE60-'법정동(2017.6월말)'!BE60</f>
        <v>0</v>
      </c>
      <c r="BF57" s="63">
        <f>'법정동(2017.12월말)'!BF60-'법정동(2017.6월말)'!BF60</f>
        <v>0</v>
      </c>
      <c r="BG57" s="64">
        <f>'법정동(2017.12월말)'!BG60-'법정동(2017.6월말)'!BG60</f>
        <v>0</v>
      </c>
    </row>
    <row r="58" spans="1:59" s="20" customFormat="1" ht="20.25" customHeight="1">
      <c r="A58" s="67" t="s">
        <v>61</v>
      </c>
      <c r="B58" s="69">
        <f>'법정동(2017.12월말)'!B61-'법정동(2017.6월말)'!B61</f>
        <v>-49</v>
      </c>
      <c r="C58" s="63">
        <f>'법정동(2017.12월말)'!C61-'법정동(2017.6월말)'!C61</f>
        <v>0</v>
      </c>
      <c r="D58" s="63">
        <f>'법정동(2017.12월말)'!D61-'법정동(2017.6월말)'!D61</f>
        <v>-1402</v>
      </c>
      <c r="E58" s="63">
        <f>'법정동(2017.12월말)'!E61-'법정동(2017.6월말)'!E61</f>
        <v>0</v>
      </c>
      <c r="F58" s="63">
        <f>'법정동(2017.12월말)'!F61-'법정동(2017.6월말)'!F61</f>
        <v>0</v>
      </c>
      <c r="G58" s="63">
        <f>'법정동(2017.12월말)'!G61-'법정동(2017.6월말)'!G61</f>
        <v>0</v>
      </c>
      <c r="H58" s="63">
        <f>'법정동(2017.12월말)'!H61-'법정동(2017.6월말)'!H61</f>
        <v>0</v>
      </c>
      <c r="I58" s="63">
        <f>'법정동(2017.12월말)'!I61-'법정동(2017.6월말)'!I61</f>
        <v>0</v>
      </c>
      <c r="J58" s="63">
        <f>'법정동(2017.12월말)'!J61-'법정동(2017.6월말)'!J61</f>
        <v>0</v>
      </c>
      <c r="K58" s="63">
        <f>'법정동(2017.12월말)'!K61-'법정동(2017.6월말)'!K61</f>
        <v>0</v>
      </c>
      <c r="L58" s="63">
        <f>'법정동(2017.12월말)'!L61-'법정동(2017.6월말)'!L61</f>
        <v>-280</v>
      </c>
      <c r="M58" s="63">
        <f>'법정동(2017.12월말)'!M61-'법정동(2017.6월말)'!M61</f>
        <v>0</v>
      </c>
      <c r="N58" s="63">
        <f>'법정동(2017.12월말)'!N61-'법정동(2017.6월말)'!N61</f>
        <v>0</v>
      </c>
      <c r="O58" s="63">
        <f>'법정동(2017.12월말)'!O61-'법정동(2017.6월말)'!O61</f>
        <v>0</v>
      </c>
      <c r="P58" s="63">
        <f>'법정동(2017.12월말)'!P61-'법정동(2017.6월말)'!P61</f>
        <v>0</v>
      </c>
      <c r="Q58" s="63">
        <f>'법정동(2017.12월말)'!Q61-'법정동(2017.6월말)'!Q61</f>
        <v>0</v>
      </c>
      <c r="R58" s="63">
        <f>'법정동(2017.12월말)'!R61-'법정동(2017.6월말)'!R61</f>
        <v>590</v>
      </c>
      <c r="S58" s="63">
        <f>'법정동(2017.12월말)'!S61-'법정동(2017.6월말)'!S61</f>
        <v>0</v>
      </c>
      <c r="T58" s="63">
        <f>'법정동(2017.12월말)'!T61-'법정동(2017.6월말)'!T61</f>
        <v>2630</v>
      </c>
      <c r="U58" s="63">
        <f>'법정동(2017.12월말)'!U61-'법정동(2017.6월말)'!U61</f>
        <v>2</v>
      </c>
      <c r="V58" s="63">
        <f>'법정동(2017.12월말)'!V61-'법정동(2017.6월말)'!V61</f>
        <v>0</v>
      </c>
      <c r="W58" s="63">
        <f>'법정동(2017.12월말)'!W61-'법정동(2017.6월말)'!W61</f>
        <v>0</v>
      </c>
      <c r="X58" s="63">
        <f>'법정동(2017.12월말)'!X61-'법정동(2017.6월말)'!X61</f>
        <v>0</v>
      </c>
      <c r="Y58" s="63">
        <f>'법정동(2017.12월말)'!Y61-'법정동(2017.6월말)'!Y61</f>
        <v>0</v>
      </c>
      <c r="Z58" s="63">
        <f>'법정동(2017.12월말)'!Z61-'법정동(2017.6월말)'!Z61</f>
        <v>0</v>
      </c>
      <c r="AA58" s="63">
        <f>'법정동(2017.12월말)'!AA61-'법정동(2017.6월말)'!AA61</f>
        <v>0</v>
      </c>
      <c r="AB58" s="63">
        <f>'법정동(2017.12월말)'!AB61-'법정동(2017.6월말)'!AB61</f>
        <v>0</v>
      </c>
      <c r="AC58" s="63">
        <f>'법정동(2017.12월말)'!AC61-'법정동(2017.6월말)'!AC61</f>
        <v>0</v>
      </c>
      <c r="AD58" s="63">
        <f>'법정동(2017.12월말)'!AD61-'법정동(2017.6월말)'!AD61</f>
        <v>24</v>
      </c>
      <c r="AE58" s="63">
        <f>'법정동(2017.12월말)'!AE61-'법정동(2017.6월말)'!AE61</f>
        <v>4</v>
      </c>
      <c r="AF58" s="63">
        <f>'법정동(2017.12월말)'!AF61-'법정동(2017.6월말)'!AF61</f>
        <v>0</v>
      </c>
      <c r="AG58" s="63">
        <f>'법정동(2017.12월말)'!AG61-'법정동(2017.6월말)'!AG61</f>
        <v>0</v>
      </c>
      <c r="AH58" s="63">
        <f>'법정동(2017.12월말)'!AH61-'법정동(2017.6월말)'!AH61</f>
        <v>0</v>
      </c>
      <c r="AI58" s="63">
        <f>'법정동(2017.12월말)'!AI61-'법정동(2017.6월말)'!AI61</f>
        <v>0</v>
      </c>
      <c r="AJ58" s="63">
        <f>'법정동(2017.12월말)'!AJ61-'법정동(2017.6월말)'!AJ61</f>
        <v>0</v>
      </c>
      <c r="AK58" s="63">
        <f>'법정동(2017.12월말)'!AK61-'법정동(2017.6월말)'!AK61</f>
        <v>0</v>
      </c>
      <c r="AL58" s="63">
        <f>'법정동(2017.12월말)'!AL61-'법정동(2017.6월말)'!AL61</f>
        <v>0</v>
      </c>
      <c r="AM58" s="63">
        <f>'법정동(2017.12월말)'!AM61-'법정동(2017.6월말)'!AM61</f>
        <v>0</v>
      </c>
      <c r="AN58" s="63">
        <f>'법정동(2017.12월말)'!AN61-'법정동(2017.6월말)'!AN61</f>
        <v>0</v>
      </c>
      <c r="AO58" s="63">
        <f>'법정동(2017.12월말)'!AO61-'법정동(2017.6월말)'!AO61</f>
        <v>0</v>
      </c>
      <c r="AP58" s="63">
        <f>'법정동(2017.12월말)'!AP61-'법정동(2017.6월말)'!AP61</f>
        <v>-943</v>
      </c>
      <c r="AQ58" s="63">
        <f>'법정동(2017.12월말)'!AQ61-'법정동(2017.6월말)'!AQ61</f>
        <v>-1</v>
      </c>
      <c r="AR58" s="63">
        <f>'법정동(2017.12월말)'!AR61-'법정동(2017.6월말)'!AR61</f>
        <v>0</v>
      </c>
      <c r="AS58" s="63">
        <f>'법정동(2017.12월말)'!AS61-'법정동(2017.6월말)'!AS61</f>
        <v>0</v>
      </c>
      <c r="AT58" s="63">
        <f>'법정동(2017.12월말)'!AT61-'법정동(2017.6월말)'!AT61</f>
        <v>0</v>
      </c>
      <c r="AU58" s="63">
        <f>'법정동(2017.12월말)'!AU61-'법정동(2017.6월말)'!AU61</f>
        <v>0</v>
      </c>
      <c r="AV58" s="63">
        <f>'법정동(2017.12월말)'!AV61-'법정동(2017.6월말)'!AV61</f>
        <v>0</v>
      </c>
      <c r="AW58" s="63">
        <f>'법정동(2017.12월말)'!AW61-'법정동(2017.6월말)'!AW61</f>
        <v>0</v>
      </c>
      <c r="AX58" s="63">
        <f>'법정동(2017.12월말)'!AX61-'법정동(2017.6월말)'!AX61</f>
        <v>0</v>
      </c>
      <c r="AY58" s="63">
        <f>'법정동(2017.12월말)'!AY61-'법정동(2017.6월말)'!AY61</f>
        <v>0</v>
      </c>
      <c r="AZ58" s="63">
        <f>'법정동(2017.12월말)'!AZ61-'법정동(2017.6월말)'!AZ61</f>
        <v>0</v>
      </c>
      <c r="BA58" s="63">
        <f>'법정동(2017.12월말)'!BA61-'법정동(2017.6월말)'!BA61</f>
        <v>0</v>
      </c>
      <c r="BB58" s="63">
        <f>'법정동(2017.12월말)'!BB61-'법정동(2017.6월말)'!BB61</f>
        <v>0</v>
      </c>
      <c r="BC58" s="63">
        <f>'법정동(2017.12월말)'!BC61-'법정동(2017.6월말)'!BC61</f>
        <v>0</v>
      </c>
      <c r="BD58" s="63">
        <f>'법정동(2017.12월말)'!BD61-'법정동(2017.6월말)'!BD61</f>
        <v>0</v>
      </c>
      <c r="BE58" s="63">
        <f>'법정동(2017.12월말)'!BE61-'법정동(2017.6월말)'!BE61</f>
        <v>0</v>
      </c>
      <c r="BF58" s="63">
        <f>'법정동(2017.12월말)'!BF61-'법정동(2017.6월말)'!BF61</f>
        <v>-668</v>
      </c>
      <c r="BG58" s="64">
        <f>'법정동(2017.12월말)'!BG61-'법정동(2017.6월말)'!BG61</f>
        <v>-5</v>
      </c>
    </row>
    <row r="59" spans="1:59" s="20" customFormat="1" ht="20.25" customHeight="1">
      <c r="A59" s="67" t="s">
        <v>62</v>
      </c>
      <c r="B59" s="69">
        <f>'법정동(2017.12월말)'!B62-'법정동(2017.6월말)'!B62</f>
        <v>-216</v>
      </c>
      <c r="C59" s="63">
        <f>'법정동(2017.12월말)'!C62-'법정동(2017.6월말)'!C62</f>
        <v>-55</v>
      </c>
      <c r="D59" s="63">
        <f>'법정동(2017.12월말)'!D62-'법정동(2017.6월말)'!D62</f>
        <v>2712</v>
      </c>
      <c r="E59" s="63">
        <f>'법정동(2017.12월말)'!E62-'법정동(2017.6월말)'!E62</f>
        <v>1</v>
      </c>
      <c r="F59" s="63">
        <f>'법정동(2017.12월말)'!F62-'법정동(2017.6월말)'!F62</f>
        <v>0</v>
      </c>
      <c r="G59" s="63">
        <f>'법정동(2017.12월말)'!G62-'법정동(2017.6월말)'!G62</f>
        <v>2</v>
      </c>
      <c r="H59" s="63">
        <f>'법정동(2017.12월말)'!H62-'법정동(2017.6월말)'!H62</f>
        <v>0</v>
      </c>
      <c r="I59" s="63">
        <f>'법정동(2017.12월말)'!I62-'법정동(2017.6월말)'!I62</f>
        <v>0</v>
      </c>
      <c r="J59" s="63">
        <f>'법정동(2017.12월말)'!J62-'법정동(2017.6월말)'!J62</f>
        <v>0</v>
      </c>
      <c r="K59" s="63">
        <f>'법정동(2017.12월말)'!K62-'법정동(2017.6월말)'!K62</f>
        <v>0</v>
      </c>
      <c r="L59" s="63">
        <f>'법정동(2017.12월말)'!L62-'법정동(2017.6월말)'!L62</f>
        <v>-3536</v>
      </c>
      <c r="M59" s="63">
        <f>'법정동(2017.12월말)'!M62-'법정동(2017.6월말)'!M62</f>
        <v>-1</v>
      </c>
      <c r="N59" s="63">
        <f>'법정동(2017.12월말)'!N62-'법정동(2017.6월말)'!N62</f>
        <v>0</v>
      </c>
      <c r="O59" s="63">
        <f>'법정동(2017.12월말)'!O62-'법정동(2017.6월말)'!O62</f>
        <v>0</v>
      </c>
      <c r="P59" s="63">
        <f>'법정동(2017.12월말)'!P62-'법정동(2017.6월말)'!P62</f>
        <v>0</v>
      </c>
      <c r="Q59" s="63">
        <f>'법정동(2017.12월말)'!Q62-'법정동(2017.6월말)'!Q62</f>
        <v>0</v>
      </c>
      <c r="R59" s="63">
        <f>'법정동(2017.12월말)'!R62-'법정동(2017.6월말)'!R62</f>
        <v>-6</v>
      </c>
      <c r="S59" s="63">
        <f>'법정동(2017.12월말)'!S62-'법정동(2017.6월말)'!S62</f>
        <v>-2</v>
      </c>
      <c r="T59" s="63">
        <f>'법정동(2017.12월말)'!T62-'법정동(2017.6월말)'!T62</f>
        <v>0</v>
      </c>
      <c r="U59" s="63">
        <f>'법정동(2017.12월말)'!U62-'법정동(2017.6월말)'!U62</f>
        <v>0</v>
      </c>
      <c r="V59" s="63">
        <f>'법정동(2017.12월말)'!V62-'법정동(2017.6월말)'!V62</f>
        <v>0</v>
      </c>
      <c r="W59" s="63">
        <f>'법정동(2017.12월말)'!W62-'법정동(2017.6월말)'!W62</f>
        <v>0</v>
      </c>
      <c r="X59" s="63">
        <f>'법정동(2017.12월말)'!X62-'법정동(2017.6월말)'!X62</f>
        <v>0</v>
      </c>
      <c r="Y59" s="63">
        <f>'법정동(2017.12월말)'!Y62-'법정동(2017.6월말)'!Y62</f>
        <v>0</v>
      </c>
      <c r="Z59" s="63">
        <f>'법정동(2017.12월말)'!Z62-'법정동(2017.6월말)'!Z62</f>
        <v>0</v>
      </c>
      <c r="AA59" s="63">
        <f>'법정동(2017.12월말)'!AA62-'법정동(2017.6월말)'!AA62</f>
        <v>0</v>
      </c>
      <c r="AB59" s="63">
        <f>'법정동(2017.12월말)'!AB62-'법정동(2017.6월말)'!AB62</f>
        <v>0</v>
      </c>
      <c r="AC59" s="63">
        <f>'법정동(2017.12월말)'!AC62-'법정동(2017.6월말)'!AC62</f>
        <v>0</v>
      </c>
      <c r="AD59" s="63">
        <f>'법정동(2017.12월말)'!AD62-'법정동(2017.6월말)'!AD62</f>
        <v>42</v>
      </c>
      <c r="AE59" s="63">
        <f>'법정동(2017.12월말)'!AE62-'법정동(2017.6월말)'!AE62</f>
        <v>-56</v>
      </c>
      <c r="AF59" s="63">
        <f>'법정동(2017.12월말)'!AF62-'법정동(2017.6월말)'!AF62</f>
        <v>0</v>
      </c>
      <c r="AG59" s="63">
        <f>'법정동(2017.12월말)'!AG62-'법정동(2017.6월말)'!AG62</f>
        <v>0</v>
      </c>
      <c r="AH59" s="63">
        <f>'법정동(2017.12월말)'!AH62-'법정동(2017.6월말)'!AH62</f>
        <v>0</v>
      </c>
      <c r="AI59" s="63">
        <f>'법정동(2017.12월말)'!AI62-'법정동(2017.6월말)'!AI62</f>
        <v>0</v>
      </c>
      <c r="AJ59" s="63">
        <f>'법정동(2017.12월말)'!AJ62-'법정동(2017.6월말)'!AJ62</f>
        <v>0</v>
      </c>
      <c r="AK59" s="63">
        <f>'법정동(2017.12월말)'!AK62-'법정동(2017.6월말)'!AK62</f>
        <v>0</v>
      </c>
      <c r="AL59" s="63">
        <f>'법정동(2017.12월말)'!AL62-'법정동(2017.6월말)'!AL62</f>
        <v>0</v>
      </c>
      <c r="AM59" s="63">
        <f>'법정동(2017.12월말)'!AM62-'법정동(2017.6월말)'!AM62</f>
        <v>0</v>
      </c>
      <c r="AN59" s="63">
        <f>'법정동(2017.12월말)'!AN62-'법정동(2017.6월말)'!AN62</f>
        <v>0</v>
      </c>
      <c r="AO59" s="63">
        <f>'법정동(2017.12월말)'!AO62-'법정동(2017.6월말)'!AO62</f>
        <v>0</v>
      </c>
      <c r="AP59" s="63">
        <f>'법정동(2017.12월말)'!AP62-'법정동(2017.6월말)'!AP62</f>
        <v>0</v>
      </c>
      <c r="AQ59" s="63">
        <f>'법정동(2017.12월말)'!AQ62-'법정동(2017.6월말)'!AQ62</f>
        <v>0</v>
      </c>
      <c r="AR59" s="63">
        <f>'법정동(2017.12월말)'!AR62-'법정동(2017.6월말)'!AR62</f>
        <v>572</v>
      </c>
      <c r="AS59" s="63">
        <f>'법정동(2017.12월말)'!AS62-'법정동(2017.6월말)'!AS62</f>
        <v>1</v>
      </c>
      <c r="AT59" s="63">
        <f>'법정동(2017.12월말)'!AT62-'법정동(2017.6월말)'!AT62</f>
        <v>0</v>
      </c>
      <c r="AU59" s="63">
        <f>'법정동(2017.12월말)'!AU62-'법정동(2017.6월말)'!AU62</f>
        <v>0</v>
      </c>
      <c r="AV59" s="63">
        <f>'법정동(2017.12월말)'!AV62-'법정동(2017.6월말)'!AV62</f>
        <v>0</v>
      </c>
      <c r="AW59" s="63">
        <f>'법정동(2017.12월말)'!AW62-'법정동(2017.6월말)'!AW62</f>
        <v>0</v>
      </c>
      <c r="AX59" s="63">
        <f>'법정동(2017.12월말)'!AX62-'법정동(2017.6월말)'!AX62</f>
        <v>0</v>
      </c>
      <c r="AY59" s="63">
        <f>'법정동(2017.12월말)'!AY62-'법정동(2017.6월말)'!AY62</f>
        <v>0</v>
      </c>
      <c r="AZ59" s="63">
        <f>'법정동(2017.12월말)'!AZ62-'법정동(2017.6월말)'!AZ62</f>
        <v>0</v>
      </c>
      <c r="BA59" s="63">
        <f>'법정동(2017.12월말)'!BA62-'법정동(2017.6월말)'!BA62</f>
        <v>0</v>
      </c>
      <c r="BB59" s="63">
        <f>'법정동(2017.12월말)'!BB62-'법정동(2017.6월말)'!BB62</f>
        <v>0</v>
      </c>
      <c r="BC59" s="63">
        <f>'법정동(2017.12월말)'!BC62-'법정동(2017.6월말)'!BC62</f>
        <v>0</v>
      </c>
      <c r="BD59" s="63">
        <f>'법정동(2017.12월말)'!BD62-'법정동(2017.6월말)'!BD62</f>
        <v>0</v>
      </c>
      <c r="BE59" s="63">
        <f>'법정동(2017.12월말)'!BE62-'법정동(2017.6월말)'!BE62</f>
        <v>0</v>
      </c>
      <c r="BF59" s="63">
        <f>'법정동(2017.12월말)'!BF62-'법정동(2017.6월말)'!BF62</f>
        <v>0</v>
      </c>
      <c r="BG59" s="64">
        <f>'법정동(2017.12월말)'!BG62-'법정동(2017.6월말)'!BG62</f>
        <v>0</v>
      </c>
    </row>
    <row r="60" spans="1:59" s="20" customFormat="1" ht="20.25" customHeight="1">
      <c r="A60" s="67" t="s">
        <v>63</v>
      </c>
      <c r="B60" s="69">
        <f>'법정동(2017.12월말)'!B63-'법정동(2017.6월말)'!B63</f>
        <v>0</v>
      </c>
      <c r="C60" s="63">
        <f>'법정동(2017.12월말)'!C63-'법정동(2017.6월말)'!C63</f>
        <v>-28</v>
      </c>
      <c r="D60" s="63">
        <f>'법정동(2017.12월말)'!D63-'법정동(2017.6월말)'!D63</f>
        <v>362</v>
      </c>
      <c r="E60" s="63">
        <f>'법정동(2017.12월말)'!E63-'법정동(2017.6월말)'!E63</f>
        <v>2</v>
      </c>
      <c r="F60" s="63">
        <f>'법정동(2017.12월말)'!F63-'법정동(2017.6월말)'!F63</f>
        <v>-1141</v>
      </c>
      <c r="G60" s="63">
        <f>'법정동(2017.12월말)'!G63-'법정동(2017.6월말)'!G63</f>
        <v>-2</v>
      </c>
      <c r="H60" s="63">
        <f>'법정동(2017.12월말)'!H63-'법정동(2017.6월말)'!H63</f>
        <v>0</v>
      </c>
      <c r="I60" s="63">
        <f>'법정동(2017.12월말)'!I63-'법정동(2017.6월말)'!I63</f>
        <v>0</v>
      </c>
      <c r="J60" s="63">
        <f>'법정동(2017.12월말)'!J63-'법정동(2017.6월말)'!J63</f>
        <v>0</v>
      </c>
      <c r="K60" s="63">
        <f>'법정동(2017.12월말)'!K63-'법정동(2017.6월말)'!K63</f>
        <v>0</v>
      </c>
      <c r="L60" s="63">
        <f>'법정동(2017.12월말)'!L63-'법정동(2017.6월말)'!L63</f>
        <v>0</v>
      </c>
      <c r="M60" s="63">
        <f>'법정동(2017.12월말)'!M63-'법정동(2017.6월말)'!M63</f>
        <v>0</v>
      </c>
      <c r="N60" s="63">
        <f>'법정동(2017.12월말)'!N63-'법정동(2017.6월말)'!N63</f>
        <v>0</v>
      </c>
      <c r="O60" s="63">
        <f>'법정동(2017.12월말)'!O63-'법정동(2017.6월말)'!O63</f>
        <v>0</v>
      </c>
      <c r="P60" s="63">
        <f>'법정동(2017.12월말)'!P63-'법정동(2017.6월말)'!P63</f>
        <v>0</v>
      </c>
      <c r="Q60" s="63">
        <f>'법정동(2017.12월말)'!Q63-'법정동(2017.6월말)'!Q63</f>
        <v>0</v>
      </c>
      <c r="R60" s="63">
        <f>'법정동(2017.12월말)'!R63-'법정동(2017.6월말)'!R63</f>
        <v>279</v>
      </c>
      <c r="S60" s="63">
        <f>'법정동(2017.12월말)'!S63-'법정동(2017.6월말)'!S63</f>
        <v>1</v>
      </c>
      <c r="T60" s="63">
        <f>'법정동(2017.12월말)'!T63-'법정동(2017.6월말)'!T63</f>
        <v>0</v>
      </c>
      <c r="U60" s="63">
        <f>'법정동(2017.12월말)'!U63-'법정동(2017.6월말)'!U63</f>
        <v>0</v>
      </c>
      <c r="V60" s="63">
        <f>'법정동(2017.12월말)'!V63-'법정동(2017.6월말)'!V63</f>
        <v>0</v>
      </c>
      <c r="W60" s="63">
        <f>'법정동(2017.12월말)'!W63-'법정동(2017.6월말)'!W63</f>
        <v>0</v>
      </c>
      <c r="X60" s="63">
        <f>'법정동(2017.12월말)'!X63-'법정동(2017.6월말)'!X63</f>
        <v>0</v>
      </c>
      <c r="Y60" s="63">
        <f>'법정동(2017.12월말)'!Y63-'법정동(2017.6월말)'!Y63</f>
        <v>0</v>
      </c>
      <c r="Z60" s="63">
        <f>'법정동(2017.12월말)'!Z63-'법정동(2017.6월말)'!Z63</f>
        <v>0</v>
      </c>
      <c r="AA60" s="63">
        <f>'법정동(2017.12월말)'!AA63-'법정동(2017.6월말)'!AA63</f>
        <v>0</v>
      </c>
      <c r="AB60" s="63">
        <f>'법정동(2017.12월말)'!AB63-'법정동(2017.6월말)'!AB63</f>
        <v>0</v>
      </c>
      <c r="AC60" s="63">
        <f>'법정동(2017.12월말)'!AC63-'법정동(2017.6월말)'!AC63</f>
        <v>0</v>
      </c>
      <c r="AD60" s="63">
        <f>'법정동(2017.12월말)'!AD63-'법정동(2017.6월말)'!AD63</f>
        <v>41</v>
      </c>
      <c r="AE60" s="63">
        <f>'법정동(2017.12월말)'!AE63-'법정동(2017.6월말)'!AE63</f>
        <v>-30</v>
      </c>
      <c r="AF60" s="63">
        <f>'법정동(2017.12월말)'!AF63-'법정동(2017.6월말)'!AF63</f>
        <v>0</v>
      </c>
      <c r="AG60" s="63">
        <f>'법정동(2017.12월말)'!AG63-'법정동(2017.6월말)'!AG63</f>
        <v>0</v>
      </c>
      <c r="AH60" s="63">
        <f>'법정동(2017.12월말)'!AH63-'법정동(2017.6월말)'!AH63</f>
        <v>0</v>
      </c>
      <c r="AI60" s="63">
        <f>'법정동(2017.12월말)'!AI63-'법정동(2017.6월말)'!AI63</f>
        <v>0</v>
      </c>
      <c r="AJ60" s="63">
        <f>'법정동(2017.12월말)'!AJ63-'법정동(2017.6월말)'!AJ63</f>
        <v>0</v>
      </c>
      <c r="AK60" s="63">
        <f>'법정동(2017.12월말)'!AK63-'법정동(2017.6월말)'!AK63</f>
        <v>0</v>
      </c>
      <c r="AL60" s="63">
        <f>'법정동(2017.12월말)'!AL63-'법정동(2017.6월말)'!AL63</f>
        <v>0</v>
      </c>
      <c r="AM60" s="63">
        <f>'법정동(2017.12월말)'!AM63-'법정동(2017.6월말)'!AM63</f>
        <v>0</v>
      </c>
      <c r="AN60" s="63">
        <f>'법정동(2017.12월말)'!AN63-'법정동(2017.6월말)'!AN63</f>
        <v>0</v>
      </c>
      <c r="AO60" s="63">
        <f>'법정동(2017.12월말)'!AO63-'법정동(2017.6월말)'!AO63</f>
        <v>0</v>
      </c>
      <c r="AP60" s="63">
        <f>'법정동(2017.12월말)'!AP63-'법정동(2017.6월말)'!AP63</f>
        <v>0</v>
      </c>
      <c r="AQ60" s="63">
        <f>'법정동(2017.12월말)'!AQ63-'법정동(2017.6월말)'!AQ63</f>
        <v>0</v>
      </c>
      <c r="AR60" s="63">
        <f>'법정동(2017.12월말)'!AR63-'법정동(2017.6월말)'!AR63</f>
        <v>0</v>
      </c>
      <c r="AS60" s="63">
        <f>'법정동(2017.12월말)'!AS63-'법정동(2017.6월말)'!AS63</f>
        <v>0</v>
      </c>
      <c r="AT60" s="63">
        <f>'법정동(2017.12월말)'!AT63-'법정동(2017.6월말)'!AT63</f>
        <v>0</v>
      </c>
      <c r="AU60" s="63">
        <f>'법정동(2017.12월말)'!AU63-'법정동(2017.6월말)'!AU63</f>
        <v>0</v>
      </c>
      <c r="AV60" s="63">
        <f>'법정동(2017.12월말)'!AV63-'법정동(2017.6월말)'!AV63</f>
        <v>0</v>
      </c>
      <c r="AW60" s="63">
        <f>'법정동(2017.12월말)'!AW63-'법정동(2017.6월말)'!AW63</f>
        <v>0</v>
      </c>
      <c r="AX60" s="63">
        <f>'법정동(2017.12월말)'!AX63-'법정동(2017.6월말)'!AX63</f>
        <v>0</v>
      </c>
      <c r="AY60" s="63">
        <f>'법정동(2017.12월말)'!AY63-'법정동(2017.6월말)'!AY63</f>
        <v>0</v>
      </c>
      <c r="AZ60" s="63">
        <f>'법정동(2017.12월말)'!AZ63-'법정동(2017.6월말)'!AZ63</f>
        <v>0</v>
      </c>
      <c r="BA60" s="63">
        <f>'법정동(2017.12월말)'!BA63-'법정동(2017.6월말)'!BA63</f>
        <v>0</v>
      </c>
      <c r="BB60" s="63">
        <f>'법정동(2017.12월말)'!BB63-'법정동(2017.6월말)'!BB63</f>
        <v>0</v>
      </c>
      <c r="BC60" s="63">
        <f>'법정동(2017.12월말)'!BC63-'법정동(2017.6월말)'!BC63</f>
        <v>0</v>
      </c>
      <c r="BD60" s="63">
        <f>'법정동(2017.12월말)'!BD63-'법정동(2017.6월말)'!BD63</f>
        <v>0</v>
      </c>
      <c r="BE60" s="63">
        <f>'법정동(2017.12월말)'!BE63-'법정동(2017.6월말)'!BE63</f>
        <v>0</v>
      </c>
      <c r="BF60" s="63">
        <f>'법정동(2017.12월말)'!BF63-'법정동(2017.6월말)'!BF63</f>
        <v>459</v>
      </c>
      <c r="BG60" s="64">
        <f>'법정동(2017.12월말)'!BG63-'법정동(2017.6월말)'!BG63</f>
        <v>1</v>
      </c>
    </row>
    <row r="61" spans="1:59" s="20" customFormat="1" ht="20.25" customHeight="1">
      <c r="A61" s="67" t="s">
        <v>64</v>
      </c>
      <c r="B61" s="69">
        <f>'법정동(2017.12월말)'!B64-'법정동(2017.6월말)'!B64</f>
        <v>-867</v>
      </c>
      <c r="C61" s="63">
        <f>'법정동(2017.12월말)'!C64-'법정동(2017.6월말)'!C64</f>
        <v>3</v>
      </c>
      <c r="D61" s="63">
        <f>'법정동(2017.12월말)'!D64-'법정동(2017.6월말)'!D64</f>
        <v>-2160</v>
      </c>
      <c r="E61" s="63">
        <f>'법정동(2017.12월말)'!E64-'법정동(2017.6월말)'!E64</f>
        <v>2</v>
      </c>
      <c r="F61" s="63">
        <f>'법정동(2017.12월말)'!F64-'법정동(2017.6월말)'!F64</f>
        <v>0</v>
      </c>
      <c r="G61" s="63">
        <f>'법정동(2017.12월말)'!G64-'법정동(2017.6월말)'!G64</f>
        <v>0</v>
      </c>
      <c r="H61" s="63">
        <f>'법정동(2017.12월말)'!H64-'법정동(2017.6월말)'!H64</f>
        <v>0</v>
      </c>
      <c r="I61" s="63">
        <f>'법정동(2017.12월말)'!I64-'법정동(2017.6월말)'!I64</f>
        <v>0</v>
      </c>
      <c r="J61" s="63">
        <f>'법정동(2017.12월말)'!J64-'법정동(2017.6월말)'!J64</f>
        <v>0</v>
      </c>
      <c r="K61" s="63">
        <f>'법정동(2017.12월말)'!K64-'법정동(2017.6월말)'!K64</f>
        <v>0</v>
      </c>
      <c r="L61" s="63">
        <f>'법정동(2017.12월말)'!L64-'법정동(2017.6월말)'!L64</f>
        <v>-1935</v>
      </c>
      <c r="M61" s="63">
        <f>'법정동(2017.12월말)'!M64-'법정동(2017.6월말)'!M64</f>
        <v>-2</v>
      </c>
      <c r="N61" s="63">
        <f>'법정동(2017.12월말)'!N64-'법정동(2017.6월말)'!N64</f>
        <v>0</v>
      </c>
      <c r="O61" s="63">
        <f>'법정동(2017.12월말)'!O64-'법정동(2017.6월말)'!O64</f>
        <v>0</v>
      </c>
      <c r="P61" s="63">
        <f>'법정동(2017.12월말)'!P64-'법정동(2017.6월말)'!P64</f>
        <v>0</v>
      </c>
      <c r="Q61" s="63">
        <f>'법정동(2017.12월말)'!Q64-'법정동(2017.6월말)'!Q64</f>
        <v>0</v>
      </c>
      <c r="R61" s="63">
        <f>'법정동(2017.12월말)'!R64-'법정동(2017.6월말)'!R64</f>
        <v>999</v>
      </c>
      <c r="S61" s="63">
        <f>'법정동(2017.12월말)'!S64-'법정동(2017.6월말)'!S64</f>
        <v>1</v>
      </c>
      <c r="T61" s="63">
        <f>'법정동(2017.12월말)'!T64-'법정동(2017.6월말)'!T64</f>
        <v>0</v>
      </c>
      <c r="U61" s="63">
        <f>'법정동(2017.12월말)'!U64-'법정동(2017.6월말)'!U64</f>
        <v>0</v>
      </c>
      <c r="V61" s="63">
        <f>'법정동(2017.12월말)'!V64-'법정동(2017.6월말)'!V64</f>
        <v>0</v>
      </c>
      <c r="W61" s="63">
        <f>'법정동(2017.12월말)'!W64-'법정동(2017.6월말)'!W64</f>
        <v>0</v>
      </c>
      <c r="X61" s="63">
        <f>'법정동(2017.12월말)'!X64-'법정동(2017.6월말)'!X64</f>
        <v>0</v>
      </c>
      <c r="Y61" s="63">
        <f>'법정동(2017.12월말)'!Y64-'법정동(2017.6월말)'!Y64</f>
        <v>0</v>
      </c>
      <c r="Z61" s="63">
        <f>'법정동(2017.12월말)'!Z64-'법정동(2017.6월말)'!Z64</f>
        <v>0</v>
      </c>
      <c r="AA61" s="63">
        <f>'법정동(2017.12월말)'!AA64-'법정동(2017.6월말)'!AA64</f>
        <v>0</v>
      </c>
      <c r="AB61" s="63">
        <f>'법정동(2017.12월말)'!AB64-'법정동(2017.6월말)'!AB64</f>
        <v>0</v>
      </c>
      <c r="AC61" s="63">
        <f>'법정동(2017.12월말)'!AC64-'법정동(2017.6월말)'!AC64</f>
        <v>0</v>
      </c>
      <c r="AD61" s="63">
        <f>'법정동(2017.12월말)'!AD64-'법정동(2017.6월말)'!AD64</f>
        <v>0</v>
      </c>
      <c r="AE61" s="63">
        <f>'법정동(2017.12월말)'!AE64-'법정동(2017.6월말)'!AE64</f>
        <v>0</v>
      </c>
      <c r="AF61" s="63">
        <f>'법정동(2017.12월말)'!AF64-'법정동(2017.6월말)'!AF64</f>
        <v>0</v>
      </c>
      <c r="AG61" s="63">
        <f>'법정동(2017.12월말)'!AG64-'법정동(2017.6월말)'!AG64</f>
        <v>0</v>
      </c>
      <c r="AH61" s="63">
        <f>'법정동(2017.12월말)'!AH64-'법정동(2017.6월말)'!AH64</f>
        <v>0</v>
      </c>
      <c r="AI61" s="63">
        <f>'법정동(2017.12월말)'!AI64-'법정동(2017.6월말)'!AI64</f>
        <v>0</v>
      </c>
      <c r="AJ61" s="63">
        <f>'법정동(2017.12월말)'!AJ64-'법정동(2017.6월말)'!AJ64</f>
        <v>0</v>
      </c>
      <c r="AK61" s="63">
        <f>'법정동(2017.12월말)'!AK64-'법정동(2017.6월말)'!AK64</f>
        <v>0</v>
      </c>
      <c r="AL61" s="63">
        <f>'법정동(2017.12월말)'!AL64-'법정동(2017.6월말)'!AL64</f>
        <v>0</v>
      </c>
      <c r="AM61" s="63">
        <f>'법정동(2017.12월말)'!AM64-'법정동(2017.6월말)'!AM64</f>
        <v>0</v>
      </c>
      <c r="AN61" s="63">
        <f>'법정동(2017.12월말)'!AN64-'법정동(2017.6월말)'!AN64</f>
        <v>0</v>
      </c>
      <c r="AO61" s="63">
        <f>'법정동(2017.12월말)'!AO64-'법정동(2017.6월말)'!AO64</f>
        <v>0</v>
      </c>
      <c r="AP61" s="63">
        <f>'법정동(2017.12월말)'!AP64-'법정동(2017.6월말)'!AP64</f>
        <v>0</v>
      </c>
      <c r="AQ61" s="63">
        <f>'법정동(2017.12월말)'!AQ64-'법정동(2017.6월말)'!AQ64</f>
        <v>0</v>
      </c>
      <c r="AR61" s="63">
        <f>'법정동(2017.12월말)'!AR64-'법정동(2017.6월말)'!AR64</f>
        <v>0</v>
      </c>
      <c r="AS61" s="63">
        <f>'법정동(2017.12월말)'!AS64-'법정동(2017.6월말)'!AS64</f>
        <v>0</v>
      </c>
      <c r="AT61" s="63">
        <f>'법정동(2017.12월말)'!AT64-'법정동(2017.6월말)'!AT64</f>
        <v>0</v>
      </c>
      <c r="AU61" s="63">
        <f>'법정동(2017.12월말)'!AU64-'법정동(2017.6월말)'!AU64</f>
        <v>0</v>
      </c>
      <c r="AV61" s="63">
        <f>'법정동(2017.12월말)'!AV64-'법정동(2017.6월말)'!AV64</f>
        <v>0</v>
      </c>
      <c r="AW61" s="63">
        <f>'법정동(2017.12월말)'!AW64-'법정동(2017.6월말)'!AW64</f>
        <v>0</v>
      </c>
      <c r="AX61" s="63">
        <f>'법정동(2017.12월말)'!AX64-'법정동(2017.6월말)'!AX64</f>
        <v>0</v>
      </c>
      <c r="AY61" s="63">
        <f>'법정동(2017.12월말)'!AY64-'법정동(2017.6월말)'!AY64</f>
        <v>0</v>
      </c>
      <c r="AZ61" s="63">
        <f>'법정동(2017.12월말)'!AZ64-'법정동(2017.6월말)'!AZ64</f>
        <v>0</v>
      </c>
      <c r="BA61" s="63">
        <f>'법정동(2017.12월말)'!BA64-'법정동(2017.6월말)'!BA64</f>
        <v>0</v>
      </c>
      <c r="BB61" s="63">
        <f>'법정동(2017.12월말)'!BB64-'법정동(2017.6월말)'!BB64</f>
        <v>0</v>
      </c>
      <c r="BC61" s="63">
        <f>'법정동(2017.12월말)'!BC64-'법정동(2017.6월말)'!BC64</f>
        <v>0</v>
      </c>
      <c r="BD61" s="63">
        <f>'법정동(2017.12월말)'!BD64-'법정동(2017.6월말)'!BD64</f>
        <v>999</v>
      </c>
      <c r="BE61" s="63">
        <f>'법정동(2017.12월말)'!BE64-'법정동(2017.6월말)'!BE64</f>
        <v>1</v>
      </c>
      <c r="BF61" s="63">
        <f>'법정동(2017.12월말)'!BF64-'법정동(2017.6월말)'!BF64</f>
        <v>1230</v>
      </c>
      <c r="BG61" s="64">
        <f>'법정동(2017.12월말)'!BG64-'법정동(2017.6월말)'!BG64</f>
        <v>1</v>
      </c>
    </row>
    <row r="62" spans="1:59" s="20" customFormat="1" ht="20.25" customHeight="1">
      <c r="A62" s="67" t="s">
        <v>65</v>
      </c>
      <c r="B62" s="69">
        <f>'법정동(2017.12월말)'!B65-'법정동(2017.6월말)'!B65</f>
        <v>70</v>
      </c>
      <c r="C62" s="63">
        <f>'법정동(2017.12월말)'!C65-'법정동(2017.6월말)'!C65</f>
        <v>-52</v>
      </c>
      <c r="D62" s="63">
        <f>'법정동(2017.12월말)'!D65-'법정동(2017.6월말)'!D65</f>
        <v>4470</v>
      </c>
      <c r="E62" s="63">
        <f>'법정동(2017.12월말)'!E65-'법정동(2017.6월말)'!E65</f>
        <v>0</v>
      </c>
      <c r="F62" s="63">
        <f>'법정동(2017.12월말)'!F65-'법정동(2017.6월말)'!F65</f>
        <v>0</v>
      </c>
      <c r="G62" s="63">
        <f>'법정동(2017.12월말)'!G65-'법정동(2017.6월말)'!G65</f>
        <v>2</v>
      </c>
      <c r="H62" s="63">
        <f>'법정동(2017.12월말)'!H65-'법정동(2017.6월말)'!H65</f>
        <v>0</v>
      </c>
      <c r="I62" s="63">
        <f>'법정동(2017.12월말)'!I65-'법정동(2017.6월말)'!I65</f>
        <v>0</v>
      </c>
      <c r="J62" s="63">
        <f>'법정동(2017.12월말)'!J65-'법정동(2017.6월말)'!J65</f>
        <v>0</v>
      </c>
      <c r="K62" s="63">
        <f>'법정동(2017.12월말)'!K65-'법정동(2017.6월말)'!K65</f>
        <v>0</v>
      </c>
      <c r="L62" s="63">
        <f>'법정동(2017.12월말)'!L65-'법정동(2017.6월말)'!L65</f>
        <v>-5312</v>
      </c>
      <c r="M62" s="63">
        <f>'법정동(2017.12월말)'!M65-'법정동(2017.6월말)'!M65</f>
        <v>-1</v>
      </c>
      <c r="N62" s="63">
        <f>'법정동(2017.12월말)'!N65-'법정동(2017.6월말)'!N65</f>
        <v>0</v>
      </c>
      <c r="O62" s="63">
        <f>'법정동(2017.12월말)'!O65-'법정동(2017.6월말)'!O65</f>
        <v>0</v>
      </c>
      <c r="P62" s="63">
        <f>'법정동(2017.12월말)'!P65-'법정동(2017.6월말)'!P65</f>
        <v>0</v>
      </c>
      <c r="Q62" s="63">
        <f>'법정동(2017.12월말)'!Q65-'법정동(2017.6월말)'!Q65</f>
        <v>0</v>
      </c>
      <c r="R62" s="63">
        <f>'법정동(2017.12월말)'!R65-'법정동(2017.6월말)'!R65</f>
        <v>-16</v>
      </c>
      <c r="S62" s="63">
        <f>'법정동(2017.12월말)'!S65-'법정동(2017.6월말)'!S65</f>
        <v>0</v>
      </c>
      <c r="T62" s="63">
        <f>'법정동(2017.12월말)'!T65-'법정동(2017.6월말)'!T65</f>
        <v>0</v>
      </c>
      <c r="U62" s="63">
        <f>'법정동(2017.12월말)'!U65-'법정동(2017.6월말)'!U65</f>
        <v>0</v>
      </c>
      <c r="V62" s="63">
        <f>'법정동(2017.12월말)'!V65-'법정동(2017.6월말)'!V65</f>
        <v>0</v>
      </c>
      <c r="W62" s="63">
        <f>'법정동(2017.12월말)'!W65-'법정동(2017.6월말)'!W65</f>
        <v>0</v>
      </c>
      <c r="X62" s="63">
        <f>'법정동(2017.12월말)'!X65-'법정동(2017.6월말)'!X65</f>
        <v>0</v>
      </c>
      <c r="Y62" s="63">
        <f>'법정동(2017.12월말)'!Y65-'법정동(2017.6월말)'!Y65</f>
        <v>0</v>
      </c>
      <c r="Z62" s="63">
        <f>'법정동(2017.12월말)'!Z65-'법정동(2017.6월말)'!Z65</f>
        <v>0</v>
      </c>
      <c r="AA62" s="63">
        <f>'법정동(2017.12월말)'!AA65-'법정동(2017.6월말)'!AA65</f>
        <v>0</v>
      </c>
      <c r="AB62" s="63">
        <f>'법정동(2017.12월말)'!AB65-'법정동(2017.6월말)'!AB65</f>
        <v>330</v>
      </c>
      <c r="AC62" s="63">
        <f>'법정동(2017.12월말)'!AC65-'법정동(2017.6월말)'!AC65</f>
        <v>1</v>
      </c>
      <c r="AD62" s="63">
        <f>'법정동(2017.12월말)'!AD65-'법정동(2017.6월말)'!AD65</f>
        <v>158</v>
      </c>
      <c r="AE62" s="63">
        <f>'법정동(2017.12월말)'!AE65-'법정동(2017.6월말)'!AE65</f>
        <v>-55</v>
      </c>
      <c r="AF62" s="63">
        <f>'법정동(2017.12월말)'!AF65-'법정동(2017.6월말)'!AF65</f>
        <v>0</v>
      </c>
      <c r="AG62" s="63">
        <f>'법정동(2017.12월말)'!AG65-'법정동(2017.6월말)'!AG65</f>
        <v>0</v>
      </c>
      <c r="AH62" s="63">
        <f>'법정동(2017.12월말)'!AH65-'법정동(2017.6월말)'!AH65</f>
        <v>0</v>
      </c>
      <c r="AI62" s="63">
        <f>'법정동(2017.12월말)'!AI65-'법정동(2017.6월말)'!AI65</f>
        <v>0</v>
      </c>
      <c r="AJ62" s="63">
        <f>'법정동(2017.12월말)'!AJ65-'법정동(2017.6월말)'!AJ65</f>
        <v>0</v>
      </c>
      <c r="AK62" s="63">
        <f>'법정동(2017.12월말)'!AK65-'법정동(2017.6월말)'!AK65</f>
        <v>0</v>
      </c>
      <c r="AL62" s="63">
        <f>'법정동(2017.12월말)'!AL65-'법정동(2017.6월말)'!AL65</f>
        <v>0</v>
      </c>
      <c r="AM62" s="63">
        <f>'법정동(2017.12월말)'!AM65-'법정동(2017.6월말)'!AM65</f>
        <v>0</v>
      </c>
      <c r="AN62" s="63">
        <f>'법정동(2017.12월말)'!AN65-'법정동(2017.6월말)'!AN65</f>
        <v>0</v>
      </c>
      <c r="AO62" s="63">
        <f>'법정동(2017.12월말)'!AO65-'법정동(2017.6월말)'!AO65</f>
        <v>0</v>
      </c>
      <c r="AP62" s="63">
        <f>'법정동(2017.12월말)'!AP65-'법정동(2017.6월말)'!AP65</f>
        <v>0</v>
      </c>
      <c r="AQ62" s="63">
        <f>'법정동(2017.12월말)'!AQ65-'법정동(2017.6월말)'!AQ65</f>
        <v>0</v>
      </c>
      <c r="AR62" s="63">
        <f>'법정동(2017.12월말)'!AR65-'법정동(2017.6월말)'!AR65</f>
        <v>440</v>
      </c>
      <c r="AS62" s="63">
        <f>'법정동(2017.12월말)'!AS65-'법정동(2017.6월말)'!AS65</f>
        <v>1</v>
      </c>
      <c r="AT62" s="63">
        <f>'법정동(2017.12월말)'!AT65-'법정동(2017.6월말)'!AT65</f>
        <v>0</v>
      </c>
      <c r="AU62" s="63">
        <f>'법정동(2017.12월말)'!AU65-'법정동(2017.6월말)'!AU65</f>
        <v>0</v>
      </c>
      <c r="AV62" s="63">
        <f>'법정동(2017.12월말)'!AV65-'법정동(2017.6월말)'!AV65</f>
        <v>0</v>
      </c>
      <c r="AW62" s="63">
        <f>'법정동(2017.12월말)'!AW65-'법정동(2017.6월말)'!AW65</f>
        <v>0</v>
      </c>
      <c r="AX62" s="63">
        <f>'법정동(2017.12월말)'!AX65-'법정동(2017.6월말)'!AX65</f>
        <v>0</v>
      </c>
      <c r="AY62" s="63">
        <f>'법정동(2017.12월말)'!AY65-'법정동(2017.6월말)'!AY65</f>
        <v>0</v>
      </c>
      <c r="AZ62" s="63">
        <f>'법정동(2017.12월말)'!AZ65-'법정동(2017.6월말)'!AZ65</f>
        <v>0</v>
      </c>
      <c r="BA62" s="63">
        <f>'법정동(2017.12월말)'!BA65-'법정동(2017.6월말)'!BA65</f>
        <v>0</v>
      </c>
      <c r="BB62" s="63">
        <f>'법정동(2017.12월말)'!BB65-'법정동(2017.6월말)'!BB65</f>
        <v>0</v>
      </c>
      <c r="BC62" s="63">
        <f>'법정동(2017.12월말)'!BC65-'법정동(2017.6월말)'!BC65</f>
        <v>0</v>
      </c>
      <c r="BD62" s="63">
        <f>'법정동(2017.12월말)'!BD65-'법정동(2017.6월말)'!BD65</f>
        <v>0</v>
      </c>
      <c r="BE62" s="63">
        <f>'법정동(2017.12월말)'!BE65-'법정동(2017.6월말)'!BE65</f>
        <v>0</v>
      </c>
      <c r="BF62" s="63">
        <f>'법정동(2017.12월말)'!BF65-'법정동(2017.6월말)'!BF65</f>
        <v>0</v>
      </c>
      <c r="BG62" s="64">
        <f>'법정동(2017.12월말)'!BG65-'법정동(2017.6월말)'!BG65</f>
        <v>0</v>
      </c>
    </row>
    <row r="63" spans="1:59" s="20" customFormat="1" ht="20.25" customHeight="1">
      <c r="A63" s="67" t="s">
        <v>66</v>
      </c>
      <c r="B63" s="69">
        <f>'법정동(2017.12월말)'!B66-'법정동(2017.6월말)'!B66</f>
        <v>-234</v>
      </c>
      <c r="C63" s="63">
        <f>'법정동(2017.12월말)'!C66-'법정동(2017.6월말)'!C66</f>
        <v>7</v>
      </c>
      <c r="D63" s="63">
        <f>'법정동(2017.12월말)'!D66-'법정동(2017.6월말)'!D66</f>
        <v>6153</v>
      </c>
      <c r="E63" s="63">
        <f>'법정동(2017.12월말)'!E66-'법정동(2017.6월말)'!E66</f>
        <v>12</v>
      </c>
      <c r="F63" s="63">
        <f>'법정동(2017.12월말)'!F66-'법정동(2017.6월말)'!F66</f>
        <v>-13164</v>
      </c>
      <c r="G63" s="63">
        <f>'법정동(2017.12월말)'!G66-'법정동(2017.6월말)'!G66</f>
        <v>28</v>
      </c>
      <c r="H63" s="63">
        <f>'법정동(2017.12월말)'!H66-'법정동(2017.6월말)'!H66</f>
        <v>0</v>
      </c>
      <c r="I63" s="63">
        <f>'법정동(2017.12월말)'!I66-'법정동(2017.6월말)'!I66</f>
        <v>0</v>
      </c>
      <c r="J63" s="63">
        <f>'법정동(2017.12월말)'!J66-'법정동(2017.6월말)'!J66</f>
        <v>0</v>
      </c>
      <c r="K63" s="63">
        <f>'법정동(2017.12월말)'!K66-'법정동(2017.6월말)'!K66</f>
        <v>0</v>
      </c>
      <c r="L63" s="63">
        <f>'법정동(2017.12월말)'!L66-'법정동(2017.6월말)'!L66</f>
        <v>-30355</v>
      </c>
      <c r="M63" s="63">
        <f>'법정동(2017.12월말)'!M66-'법정동(2017.6월말)'!M66</f>
        <v>-5</v>
      </c>
      <c r="N63" s="63">
        <f>'법정동(2017.12월말)'!N66-'법정동(2017.6월말)'!N66</f>
        <v>0</v>
      </c>
      <c r="O63" s="63">
        <f>'법정동(2017.12월말)'!O66-'법정동(2017.6월말)'!O66</f>
        <v>0</v>
      </c>
      <c r="P63" s="63">
        <f>'법정동(2017.12월말)'!P66-'법정동(2017.6월말)'!P66</f>
        <v>0</v>
      </c>
      <c r="Q63" s="63">
        <f>'법정동(2017.12월말)'!Q66-'법정동(2017.6월말)'!Q66</f>
        <v>0</v>
      </c>
      <c r="R63" s="63">
        <f>'법정동(2017.12월말)'!R66-'법정동(2017.6월말)'!R66</f>
        <v>29115</v>
      </c>
      <c r="S63" s="63">
        <f>'법정동(2017.12월말)'!S66-'법정동(2017.6월말)'!S66</f>
        <v>43</v>
      </c>
      <c r="T63" s="63">
        <f>'법정동(2017.12월말)'!T66-'법정동(2017.6월말)'!T66</f>
        <v>0</v>
      </c>
      <c r="U63" s="63">
        <f>'법정동(2017.12월말)'!U66-'법정동(2017.6월말)'!U66</f>
        <v>0</v>
      </c>
      <c r="V63" s="63">
        <f>'법정동(2017.12월말)'!V66-'법정동(2017.6월말)'!V66</f>
        <v>0</v>
      </c>
      <c r="W63" s="63">
        <f>'법정동(2017.12월말)'!W66-'법정동(2017.6월말)'!W66</f>
        <v>0</v>
      </c>
      <c r="X63" s="63">
        <f>'법정동(2017.12월말)'!X66-'법정동(2017.6월말)'!X66</f>
        <v>0</v>
      </c>
      <c r="Y63" s="63">
        <f>'법정동(2017.12월말)'!Y66-'법정동(2017.6월말)'!Y66</f>
        <v>0</v>
      </c>
      <c r="Z63" s="63">
        <f>'법정동(2017.12월말)'!Z66-'법정동(2017.6월말)'!Z66</f>
        <v>0</v>
      </c>
      <c r="AA63" s="63">
        <f>'법정동(2017.12월말)'!AA66-'법정동(2017.6월말)'!AA66</f>
        <v>0</v>
      </c>
      <c r="AB63" s="63">
        <f>'법정동(2017.12월말)'!AB66-'법정동(2017.6월말)'!AB66</f>
        <v>0</v>
      </c>
      <c r="AC63" s="63">
        <f>'법정동(2017.12월말)'!AC66-'법정동(2017.6월말)'!AC66</f>
        <v>0</v>
      </c>
      <c r="AD63" s="63">
        <f>'법정동(2017.12월말)'!AD66-'법정동(2017.6월말)'!AD66</f>
        <v>3703</v>
      </c>
      <c r="AE63" s="63">
        <f>'법정동(2017.12월말)'!AE66-'법정동(2017.6월말)'!AE66</f>
        <v>-75</v>
      </c>
      <c r="AF63" s="63">
        <f>'법정동(2017.12월말)'!AF66-'법정동(2017.6월말)'!AF66</f>
        <v>0</v>
      </c>
      <c r="AG63" s="63">
        <f>'법정동(2017.12월말)'!AG66-'법정동(2017.6월말)'!AG66</f>
        <v>0</v>
      </c>
      <c r="AH63" s="63">
        <f>'법정동(2017.12월말)'!AH66-'법정동(2017.6월말)'!AH66</f>
        <v>0</v>
      </c>
      <c r="AI63" s="63">
        <f>'법정동(2017.12월말)'!AI66-'법정동(2017.6월말)'!AI66</f>
        <v>0</v>
      </c>
      <c r="AJ63" s="63">
        <f>'법정동(2017.12월말)'!AJ66-'법정동(2017.6월말)'!AJ66</f>
        <v>0</v>
      </c>
      <c r="AK63" s="63">
        <f>'법정동(2017.12월말)'!AK66-'법정동(2017.6월말)'!AK66</f>
        <v>0</v>
      </c>
      <c r="AL63" s="63">
        <f>'법정동(2017.12월말)'!AL66-'법정동(2017.6월말)'!AL66</f>
        <v>0</v>
      </c>
      <c r="AM63" s="63">
        <f>'법정동(2017.12월말)'!AM66-'법정동(2017.6월말)'!AM66</f>
        <v>0</v>
      </c>
      <c r="AN63" s="63">
        <f>'법정동(2017.12월말)'!AN66-'법정동(2017.6월말)'!AN66</f>
        <v>0</v>
      </c>
      <c r="AO63" s="63">
        <f>'법정동(2017.12월말)'!AO66-'법정동(2017.6월말)'!AO66</f>
        <v>0</v>
      </c>
      <c r="AP63" s="63">
        <f>'법정동(2017.12월말)'!AP66-'법정동(2017.6월말)'!AP66</f>
        <v>0</v>
      </c>
      <c r="AQ63" s="63">
        <f>'법정동(2017.12월말)'!AQ66-'법정동(2017.6월말)'!AQ66</f>
        <v>0</v>
      </c>
      <c r="AR63" s="63">
        <f>'법정동(2017.12월말)'!AR66-'법정동(2017.6월말)'!AR66</f>
        <v>2321</v>
      </c>
      <c r="AS63" s="63">
        <f>'법정동(2017.12월말)'!AS66-'법정동(2017.6월말)'!AS66</f>
        <v>1</v>
      </c>
      <c r="AT63" s="63">
        <f>'법정동(2017.12월말)'!AT66-'법정동(2017.6월말)'!AT66</f>
        <v>0</v>
      </c>
      <c r="AU63" s="63">
        <f>'법정동(2017.12월말)'!AU66-'법정동(2017.6월말)'!AU66</f>
        <v>0</v>
      </c>
      <c r="AV63" s="63">
        <f>'법정동(2017.12월말)'!AV66-'법정동(2017.6월말)'!AV66</f>
        <v>0</v>
      </c>
      <c r="AW63" s="63">
        <f>'법정동(2017.12월말)'!AW66-'법정동(2017.6월말)'!AW66</f>
        <v>0</v>
      </c>
      <c r="AX63" s="63">
        <f>'법정동(2017.12월말)'!AX66-'법정동(2017.6월말)'!AX66</f>
        <v>0</v>
      </c>
      <c r="AY63" s="63">
        <f>'법정동(2017.12월말)'!AY66-'법정동(2017.6월말)'!AY66</f>
        <v>0</v>
      </c>
      <c r="AZ63" s="63">
        <f>'법정동(2017.12월말)'!AZ66-'법정동(2017.6월말)'!AZ66</f>
        <v>1707</v>
      </c>
      <c r="BA63" s="63">
        <f>'법정동(2017.12월말)'!BA66-'법정동(2017.6월말)'!BA66</f>
        <v>1</v>
      </c>
      <c r="BB63" s="63">
        <f>'법정동(2017.12월말)'!BB66-'법정동(2017.6월말)'!BB66</f>
        <v>0</v>
      </c>
      <c r="BC63" s="63">
        <f>'법정동(2017.12월말)'!BC66-'법정동(2017.6월말)'!BC66</f>
        <v>0</v>
      </c>
      <c r="BD63" s="63">
        <f>'법정동(2017.12월말)'!BD66-'법정동(2017.6월말)'!BD66</f>
        <v>0</v>
      </c>
      <c r="BE63" s="63">
        <f>'법정동(2017.12월말)'!BE66-'법정동(2017.6월말)'!BE66</f>
        <v>0</v>
      </c>
      <c r="BF63" s="63">
        <f>'법정동(2017.12월말)'!BF66-'법정동(2017.6월말)'!BF66</f>
        <v>286</v>
      </c>
      <c r="BG63" s="64">
        <f>'법정동(2017.12월말)'!BG66-'법정동(2017.6월말)'!BG66</f>
        <v>2</v>
      </c>
    </row>
    <row r="64" spans="1:59" s="20" customFormat="1" ht="20.25" customHeight="1">
      <c r="A64" s="67" t="s">
        <v>67</v>
      </c>
      <c r="B64" s="69">
        <f>'법정동(2017.12월말)'!B67-'법정동(2017.6월말)'!B67</f>
        <v>280</v>
      </c>
      <c r="C64" s="63">
        <f>'법정동(2017.12월말)'!C67-'법정동(2017.6월말)'!C67</f>
        <v>4</v>
      </c>
      <c r="D64" s="63">
        <f>'법정동(2017.12월말)'!D67-'법정동(2017.6월말)'!D67</f>
        <v>-1129.6999999999534</v>
      </c>
      <c r="E64" s="63">
        <f>'법정동(2017.12월말)'!E67-'법정동(2017.6월말)'!E67</f>
        <v>0</v>
      </c>
      <c r="F64" s="63">
        <f>'법정동(2017.12월말)'!F67-'법정동(2017.6월말)'!F67</f>
        <v>-1605</v>
      </c>
      <c r="G64" s="63">
        <f>'법정동(2017.12월말)'!G67-'법정동(2017.6월말)'!G67</f>
        <v>-3</v>
      </c>
      <c r="H64" s="63">
        <f>'법정동(2017.12월말)'!H67-'법정동(2017.6월말)'!H67</f>
        <v>0</v>
      </c>
      <c r="I64" s="63">
        <f>'법정동(2017.12월말)'!I67-'법정동(2017.6월말)'!I67</f>
        <v>0</v>
      </c>
      <c r="J64" s="63">
        <f>'법정동(2017.12월말)'!J67-'법정동(2017.6월말)'!J67</f>
        <v>0</v>
      </c>
      <c r="K64" s="63">
        <f>'법정동(2017.12월말)'!K67-'법정동(2017.6월말)'!K67</f>
        <v>0</v>
      </c>
      <c r="L64" s="63">
        <f>'법정동(2017.12월말)'!L67-'법정동(2017.6월말)'!L67</f>
        <v>-12669</v>
      </c>
      <c r="M64" s="63">
        <f>'법정동(2017.12월말)'!M67-'법정동(2017.6월말)'!M67</f>
        <v>-3</v>
      </c>
      <c r="N64" s="63">
        <f>'법정동(2017.12월말)'!N67-'법정동(2017.6월말)'!N67</f>
        <v>0</v>
      </c>
      <c r="O64" s="63">
        <f>'법정동(2017.12월말)'!O67-'법정동(2017.6월말)'!O67</f>
        <v>0</v>
      </c>
      <c r="P64" s="63">
        <f>'법정동(2017.12월말)'!P67-'법정동(2017.6월말)'!P67</f>
        <v>0</v>
      </c>
      <c r="Q64" s="63">
        <f>'법정동(2017.12월말)'!Q67-'법정동(2017.6월말)'!Q67</f>
        <v>0</v>
      </c>
      <c r="R64" s="63">
        <f>'법정동(2017.12월말)'!R67-'법정동(2017.6월말)'!R67</f>
        <v>3806</v>
      </c>
      <c r="S64" s="63">
        <f>'법정동(2017.12월말)'!S67-'법정동(2017.6월말)'!S67</f>
        <v>-2</v>
      </c>
      <c r="T64" s="63">
        <f>'법정동(2017.12월말)'!T67-'법정동(2017.6월말)'!T67</f>
        <v>3304</v>
      </c>
      <c r="U64" s="63">
        <f>'법정동(2017.12월말)'!U67-'법정동(2017.6월말)'!U67</f>
        <v>0</v>
      </c>
      <c r="V64" s="63">
        <f>'법정동(2017.12월말)'!V67-'법정동(2017.6월말)'!V67</f>
        <v>0</v>
      </c>
      <c r="W64" s="63">
        <f>'법정동(2017.12월말)'!W67-'법정동(2017.6월말)'!W67</f>
        <v>0</v>
      </c>
      <c r="X64" s="63">
        <f>'법정동(2017.12월말)'!X67-'법정동(2017.6월말)'!X67</f>
        <v>0</v>
      </c>
      <c r="Y64" s="63">
        <f>'법정동(2017.12월말)'!Y67-'법정동(2017.6월말)'!Y67</f>
        <v>0</v>
      </c>
      <c r="Z64" s="63">
        <f>'법정동(2017.12월말)'!Z67-'법정동(2017.6월말)'!Z67</f>
        <v>0</v>
      </c>
      <c r="AA64" s="63">
        <f>'법정동(2017.12월말)'!AA67-'법정동(2017.6월말)'!AA67</f>
        <v>0</v>
      </c>
      <c r="AB64" s="63">
        <f>'법정동(2017.12월말)'!AB67-'법정동(2017.6월말)'!AB67</f>
        <v>795</v>
      </c>
      <c r="AC64" s="63">
        <f>'법정동(2017.12월말)'!AC67-'법정동(2017.6월말)'!AC67</f>
        <v>1</v>
      </c>
      <c r="AD64" s="63">
        <f>'법정동(2017.12월말)'!AD67-'법정동(2017.6월말)'!AD67</f>
        <v>2348.6999999999534</v>
      </c>
      <c r="AE64" s="63">
        <f>'법정동(2017.12월말)'!AE67-'법정동(2017.6월말)'!AE67</f>
        <v>9</v>
      </c>
      <c r="AF64" s="63">
        <f>'법정동(2017.12월말)'!AF67-'법정동(2017.6월말)'!AF67</f>
        <v>0</v>
      </c>
      <c r="AG64" s="63">
        <f>'법정동(2017.12월말)'!AG67-'법정동(2017.6월말)'!AG67</f>
        <v>0</v>
      </c>
      <c r="AH64" s="63">
        <f>'법정동(2017.12월말)'!AH67-'법정동(2017.6월말)'!AH67</f>
        <v>0</v>
      </c>
      <c r="AI64" s="63">
        <f>'법정동(2017.12월말)'!AI67-'법정동(2017.6월말)'!AI67</f>
        <v>0</v>
      </c>
      <c r="AJ64" s="63">
        <f>'법정동(2017.12월말)'!AJ67-'법정동(2017.6월말)'!AJ67</f>
        <v>0</v>
      </c>
      <c r="AK64" s="63">
        <f>'법정동(2017.12월말)'!AK67-'법정동(2017.6월말)'!AK67</f>
        <v>0</v>
      </c>
      <c r="AL64" s="63">
        <f>'법정동(2017.12월말)'!AL67-'법정동(2017.6월말)'!AL67</f>
        <v>0</v>
      </c>
      <c r="AM64" s="63">
        <f>'법정동(2017.12월말)'!AM67-'법정동(2017.6월말)'!AM67</f>
        <v>0</v>
      </c>
      <c r="AN64" s="63">
        <f>'법정동(2017.12월말)'!AN67-'법정동(2017.6월말)'!AN67</f>
        <v>0</v>
      </c>
      <c r="AO64" s="63">
        <f>'법정동(2017.12월말)'!AO67-'법정동(2017.6월말)'!AO67</f>
        <v>0</v>
      </c>
      <c r="AP64" s="63">
        <f>'법정동(2017.12월말)'!AP67-'법정동(2017.6월말)'!AP67</f>
        <v>0</v>
      </c>
      <c r="AQ64" s="63">
        <f>'법정동(2017.12월말)'!AQ67-'법정동(2017.6월말)'!AQ67</f>
        <v>0</v>
      </c>
      <c r="AR64" s="63">
        <f>'법정동(2017.12월말)'!AR67-'법정동(2017.6월말)'!AR67</f>
        <v>426</v>
      </c>
      <c r="AS64" s="63">
        <f>'법정동(2017.12월말)'!AS67-'법정동(2017.6월말)'!AS67</f>
        <v>1</v>
      </c>
      <c r="AT64" s="63">
        <f>'법정동(2017.12월말)'!AT67-'법정동(2017.6월말)'!AT67</f>
        <v>0</v>
      </c>
      <c r="AU64" s="63">
        <f>'법정동(2017.12월말)'!AU67-'법정동(2017.6월말)'!AU67</f>
        <v>0</v>
      </c>
      <c r="AV64" s="63">
        <f>'법정동(2017.12월말)'!AV67-'법정동(2017.6월말)'!AV67</f>
        <v>0</v>
      </c>
      <c r="AW64" s="63">
        <f>'법정동(2017.12월말)'!AW67-'법정동(2017.6월말)'!AW67</f>
        <v>0</v>
      </c>
      <c r="AX64" s="63">
        <f>'법정동(2017.12월말)'!AX67-'법정동(2017.6월말)'!AX67</f>
        <v>6680</v>
      </c>
      <c r="AY64" s="63">
        <f>'법정동(2017.12월말)'!AY67-'법정동(2017.6월말)'!AY67</f>
        <v>1</v>
      </c>
      <c r="AZ64" s="63">
        <f>'법정동(2017.12월말)'!AZ67-'법정동(2017.6월말)'!AZ67</f>
        <v>0</v>
      </c>
      <c r="BA64" s="63">
        <f>'법정동(2017.12월말)'!BA67-'법정동(2017.6월말)'!BA67</f>
        <v>0</v>
      </c>
      <c r="BB64" s="63">
        <f>'법정동(2017.12월말)'!BB67-'법정동(2017.6월말)'!BB67</f>
        <v>0</v>
      </c>
      <c r="BC64" s="63">
        <f>'법정동(2017.12월말)'!BC67-'법정동(2017.6월말)'!BC67</f>
        <v>0</v>
      </c>
      <c r="BD64" s="63">
        <f>'법정동(2017.12월말)'!BD67-'법정동(2017.6월말)'!BD67</f>
        <v>0</v>
      </c>
      <c r="BE64" s="63">
        <f>'법정동(2017.12월말)'!BE67-'법정동(2017.6월말)'!BE67</f>
        <v>0</v>
      </c>
      <c r="BF64" s="63">
        <f>'법정동(2017.12월말)'!BF67-'법정동(2017.6월말)'!BF67</f>
        <v>-1676</v>
      </c>
      <c r="BG64" s="64">
        <f>'법정동(2017.12월말)'!BG67-'법정동(2017.6월말)'!BG67</f>
        <v>0</v>
      </c>
    </row>
    <row r="65" spans="1:59" s="20" customFormat="1" ht="20.25" customHeight="1">
      <c r="A65" s="67" t="s">
        <v>68</v>
      </c>
      <c r="B65" s="69">
        <f>'법정동(2017.12월말)'!B68-'법정동(2017.6월말)'!B68</f>
        <v>20</v>
      </c>
      <c r="C65" s="63">
        <f>'법정동(2017.12월말)'!C68-'법정동(2017.6월말)'!C68</f>
        <v>9</v>
      </c>
      <c r="D65" s="63">
        <f>'법정동(2017.12월말)'!D68-'법정동(2017.6월말)'!D68</f>
        <v>-448</v>
      </c>
      <c r="E65" s="63">
        <f>'법정동(2017.12월말)'!E68-'법정동(2017.6월말)'!E68</f>
        <v>1</v>
      </c>
      <c r="F65" s="63">
        <f>'법정동(2017.12월말)'!F68-'법정동(2017.6월말)'!F68</f>
        <v>-1266</v>
      </c>
      <c r="G65" s="63">
        <f>'법정동(2017.12월말)'!G68-'법정동(2017.6월말)'!G68</f>
        <v>-4</v>
      </c>
      <c r="H65" s="63">
        <f>'법정동(2017.12월말)'!H68-'법정동(2017.6월말)'!H68</f>
        <v>13523</v>
      </c>
      <c r="I65" s="63">
        <f>'법정동(2017.12월말)'!I68-'법정동(2017.6월말)'!I68</f>
        <v>2</v>
      </c>
      <c r="J65" s="63">
        <f>'법정동(2017.12월말)'!J68-'법정동(2017.6월말)'!J68</f>
        <v>0</v>
      </c>
      <c r="K65" s="63">
        <f>'법정동(2017.12월말)'!K68-'법정동(2017.6월말)'!K68</f>
        <v>0</v>
      </c>
      <c r="L65" s="63">
        <f>'법정동(2017.12월말)'!L68-'법정동(2017.6월말)'!L68</f>
        <v>-15604</v>
      </c>
      <c r="M65" s="63">
        <f>'법정동(2017.12월말)'!M68-'법정동(2017.6월말)'!M68</f>
        <v>0</v>
      </c>
      <c r="N65" s="63">
        <f>'법정동(2017.12월말)'!N68-'법정동(2017.6월말)'!N68</f>
        <v>0</v>
      </c>
      <c r="O65" s="63">
        <f>'법정동(2017.12월말)'!O68-'법정동(2017.6월말)'!O68</f>
        <v>0</v>
      </c>
      <c r="P65" s="63">
        <f>'법정동(2017.12월말)'!P68-'법정동(2017.6월말)'!P68</f>
        <v>0</v>
      </c>
      <c r="Q65" s="63">
        <f>'법정동(2017.12월말)'!Q68-'법정동(2017.6월말)'!Q68</f>
        <v>0</v>
      </c>
      <c r="R65" s="63">
        <f>'법정동(2017.12월말)'!R68-'법정동(2017.6월말)'!R68</f>
        <v>3344</v>
      </c>
      <c r="S65" s="63">
        <f>'법정동(2017.12월말)'!S68-'법정동(2017.6월말)'!S68</f>
        <v>6</v>
      </c>
      <c r="T65" s="63">
        <f>'법정동(2017.12월말)'!T68-'법정동(2017.6월말)'!T68</f>
        <v>0</v>
      </c>
      <c r="U65" s="63">
        <f>'법정동(2017.12월말)'!U68-'법정동(2017.6월말)'!U68</f>
        <v>0</v>
      </c>
      <c r="V65" s="63">
        <f>'법정동(2017.12월말)'!V68-'법정동(2017.6월말)'!V68</f>
        <v>0</v>
      </c>
      <c r="W65" s="63">
        <f>'법정동(2017.12월말)'!W68-'법정동(2017.6월말)'!W68</f>
        <v>0</v>
      </c>
      <c r="X65" s="63">
        <f>'법정동(2017.12월말)'!X68-'법정동(2017.6월말)'!X68</f>
        <v>0</v>
      </c>
      <c r="Y65" s="63">
        <f>'법정동(2017.12월말)'!Y68-'법정동(2017.6월말)'!Y68</f>
        <v>0</v>
      </c>
      <c r="Z65" s="63">
        <f>'법정동(2017.12월말)'!Z68-'법정동(2017.6월말)'!Z68</f>
        <v>0</v>
      </c>
      <c r="AA65" s="63">
        <f>'법정동(2017.12월말)'!AA68-'법정동(2017.6월말)'!AA68</f>
        <v>0</v>
      </c>
      <c r="AB65" s="63">
        <f>'법정동(2017.12월말)'!AB68-'법정동(2017.6월말)'!AB68</f>
        <v>0</v>
      </c>
      <c r="AC65" s="63">
        <f>'법정동(2017.12월말)'!AC68-'법정동(2017.6월말)'!AC68</f>
        <v>0</v>
      </c>
      <c r="AD65" s="63">
        <f>'법정동(2017.12월말)'!AD68-'법정동(2017.6월말)'!AD68</f>
        <v>471</v>
      </c>
      <c r="AE65" s="63">
        <f>'법정동(2017.12월말)'!AE68-'법정동(2017.6월말)'!AE68</f>
        <v>4</v>
      </c>
      <c r="AF65" s="63">
        <f>'법정동(2017.12월말)'!AF68-'법정동(2017.6월말)'!AF68</f>
        <v>0</v>
      </c>
      <c r="AG65" s="63">
        <f>'법정동(2017.12월말)'!AG68-'법정동(2017.6월말)'!AG68</f>
        <v>0</v>
      </c>
      <c r="AH65" s="63">
        <f>'법정동(2017.12월말)'!AH68-'법정동(2017.6월말)'!AH68</f>
        <v>0</v>
      </c>
      <c r="AI65" s="63">
        <f>'법정동(2017.12월말)'!AI68-'법정동(2017.6월말)'!AI68</f>
        <v>0</v>
      </c>
      <c r="AJ65" s="63">
        <f>'법정동(2017.12월말)'!AJ68-'법정동(2017.6월말)'!AJ68</f>
        <v>0</v>
      </c>
      <c r="AK65" s="63">
        <f>'법정동(2017.12월말)'!AK68-'법정동(2017.6월말)'!AK68</f>
        <v>0</v>
      </c>
      <c r="AL65" s="63">
        <f>'법정동(2017.12월말)'!AL68-'법정동(2017.6월말)'!AL68</f>
        <v>0</v>
      </c>
      <c r="AM65" s="63">
        <f>'법정동(2017.12월말)'!AM68-'법정동(2017.6월말)'!AM68</f>
        <v>0</v>
      </c>
      <c r="AN65" s="63">
        <f>'법정동(2017.12월말)'!AN68-'법정동(2017.6월말)'!AN68</f>
        <v>0</v>
      </c>
      <c r="AO65" s="63">
        <f>'법정동(2017.12월말)'!AO68-'법정동(2017.6월말)'!AO68</f>
        <v>0</v>
      </c>
      <c r="AP65" s="63">
        <f>'법정동(2017.12월말)'!AP68-'법정동(2017.6월말)'!AP68</f>
        <v>0</v>
      </c>
      <c r="AQ65" s="63">
        <f>'법정동(2017.12월말)'!AQ68-'법정동(2017.6월말)'!AQ68</f>
        <v>0</v>
      </c>
      <c r="AR65" s="63">
        <f>'법정동(2017.12월말)'!AR68-'법정동(2017.6월말)'!AR68</f>
        <v>0</v>
      </c>
      <c r="AS65" s="63">
        <f>'법정동(2017.12월말)'!AS68-'법정동(2017.6월말)'!AS68</f>
        <v>0</v>
      </c>
      <c r="AT65" s="63">
        <f>'법정동(2017.12월말)'!AT68-'법정동(2017.6월말)'!AT68</f>
        <v>0</v>
      </c>
      <c r="AU65" s="63">
        <f>'법정동(2017.12월말)'!AU68-'법정동(2017.6월말)'!AU68</f>
        <v>0</v>
      </c>
      <c r="AV65" s="63">
        <f>'법정동(2017.12월말)'!AV68-'법정동(2017.6월말)'!AV68</f>
        <v>0</v>
      </c>
      <c r="AW65" s="63">
        <f>'법정동(2017.12월말)'!AW68-'법정동(2017.6월말)'!AW68</f>
        <v>0</v>
      </c>
      <c r="AX65" s="63">
        <f>'법정동(2017.12월말)'!AX68-'법정동(2017.6월말)'!AX68</f>
        <v>0</v>
      </c>
      <c r="AY65" s="63">
        <f>'법정동(2017.12월말)'!AY68-'법정동(2017.6월말)'!AY68</f>
        <v>0</v>
      </c>
      <c r="AZ65" s="63">
        <f>'법정동(2017.12월말)'!AZ68-'법정동(2017.6월말)'!AZ68</f>
        <v>0</v>
      </c>
      <c r="BA65" s="63">
        <f>'법정동(2017.12월말)'!BA68-'법정동(2017.6월말)'!BA68</f>
        <v>0</v>
      </c>
      <c r="BB65" s="63">
        <f>'법정동(2017.12월말)'!BB68-'법정동(2017.6월말)'!BB68</f>
        <v>0</v>
      </c>
      <c r="BC65" s="63">
        <f>'법정동(2017.12월말)'!BC68-'법정동(2017.6월말)'!BC68</f>
        <v>0</v>
      </c>
      <c r="BD65" s="63">
        <f>'법정동(2017.12월말)'!BD68-'법정동(2017.6월말)'!BD68</f>
        <v>0</v>
      </c>
      <c r="BE65" s="63">
        <f>'법정동(2017.12월말)'!BE68-'법정동(2017.6월말)'!BE68</f>
        <v>0</v>
      </c>
      <c r="BF65" s="63">
        <f>'법정동(2017.12월말)'!BF68-'법정동(2017.6월말)'!BF68</f>
        <v>0</v>
      </c>
      <c r="BG65" s="64">
        <f>'법정동(2017.12월말)'!BG68-'법정동(2017.6월말)'!BG68</f>
        <v>0</v>
      </c>
    </row>
    <row r="66" spans="1:59" s="20" customFormat="1" ht="20.25" customHeight="1">
      <c r="A66" s="67" t="s">
        <v>69</v>
      </c>
      <c r="B66" s="69">
        <f>'법정동(2017.12월말)'!B69-'법정동(2017.6월말)'!B69</f>
        <v>-170</v>
      </c>
      <c r="C66" s="63">
        <f>'법정동(2017.12월말)'!C69-'법정동(2017.6월말)'!C69</f>
        <v>17</v>
      </c>
      <c r="D66" s="63">
        <f>'법정동(2017.12월말)'!D69-'법정동(2017.6월말)'!D69</f>
        <v>0</v>
      </c>
      <c r="E66" s="63">
        <f>'법정동(2017.12월말)'!E69-'법정동(2017.6월말)'!E69</f>
        <v>5</v>
      </c>
      <c r="F66" s="63">
        <f>'법정동(2017.12월말)'!F69-'법정동(2017.6월말)'!F69</f>
        <v>-758</v>
      </c>
      <c r="G66" s="63">
        <f>'법정동(2017.12월말)'!G69-'법정동(2017.6월말)'!G69</f>
        <v>5</v>
      </c>
      <c r="H66" s="63">
        <f>'법정동(2017.12월말)'!H69-'법정동(2017.6월말)'!H69</f>
        <v>0</v>
      </c>
      <c r="I66" s="63">
        <f>'법정동(2017.12월말)'!I69-'법정동(2017.6월말)'!I69</f>
        <v>0</v>
      </c>
      <c r="J66" s="63">
        <f>'법정동(2017.12월말)'!J69-'법정동(2017.6월말)'!J69</f>
        <v>0</v>
      </c>
      <c r="K66" s="63">
        <f>'법정동(2017.12월말)'!K69-'법정동(2017.6월말)'!K69</f>
        <v>0</v>
      </c>
      <c r="L66" s="63">
        <f>'법정동(2017.12월말)'!L69-'법정동(2017.6월말)'!L69</f>
        <v>-9723</v>
      </c>
      <c r="M66" s="63">
        <f>'법정동(2017.12월말)'!M69-'법정동(2017.6월말)'!M69</f>
        <v>-2</v>
      </c>
      <c r="N66" s="63">
        <f>'법정동(2017.12월말)'!N69-'법정동(2017.6월말)'!N69</f>
        <v>0</v>
      </c>
      <c r="O66" s="63">
        <f>'법정동(2017.12월말)'!O69-'법정동(2017.6월말)'!O69</f>
        <v>0</v>
      </c>
      <c r="P66" s="63">
        <f>'법정동(2017.12월말)'!P69-'법정동(2017.6월말)'!P69</f>
        <v>0</v>
      </c>
      <c r="Q66" s="63">
        <f>'법정동(2017.12월말)'!Q69-'법정동(2017.6월말)'!Q69</f>
        <v>0</v>
      </c>
      <c r="R66" s="63">
        <f>'법정동(2017.12월말)'!R69-'법정동(2017.6월말)'!R69</f>
        <v>2376</v>
      </c>
      <c r="S66" s="63">
        <f>'법정동(2017.12월말)'!S69-'법정동(2017.6월말)'!S69</f>
        <v>7</v>
      </c>
      <c r="T66" s="63">
        <f>'법정동(2017.12월말)'!T69-'법정동(2017.6월말)'!T69</f>
        <v>0</v>
      </c>
      <c r="U66" s="63">
        <f>'법정동(2017.12월말)'!U69-'법정동(2017.6월말)'!U69</f>
        <v>0</v>
      </c>
      <c r="V66" s="63">
        <f>'법정동(2017.12월말)'!V69-'법정동(2017.6월말)'!V69</f>
        <v>0</v>
      </c>
      <c r="W66" s="63">
        <f>'법정동(2017.12월말)'!W69-'법정동(2017.6월말)'!W69</f>
        <v>0</v>
      </c>
      <c r="X66" s="63">
        <f>'법정동(2017.12월말)'!X69-'법정동(2017.6월말)'!X69</f>
        <v>0</v>
      </c>
      <c r="Y66" s="63">
        <f>'법정동(2017.12월말)'!Y69-'법정동(2017.6월말)'!Y69</f>
        <v>0</v>
      </c>
      <c r="Z66" s="63">
        <f>'법정동(2017.12월말)'!Z69-'법정동(2017.6월말)'!Z69</f>
        <v>0</v>
      </c>
      <c r="AA66" s="63">
        <f>'법정동(2017.12월말)'!AA69-'법정동(2017.6월말)'!AA69</f>
        <v>0</v>
      </c>
      <c r="AB66" s="63">
        <f>'법정동(2017.12월말)'!AB69-'법정동(2017.6월말)'!AB69</f>
        <v>0</v>
      </c>
      <c r="AC66" s="63">
        <f>'법정동(2017.12월말)'!AC69-'법정동(2017.6월말)'!AC69</f>
        <v>0</v>
      </c>
      <c r="AD66" s="63">
        <f>'법정동(2017.12월말)'!AD69-'법정동(2017.6월말)'!AD69</f>
        <v>0</v>
      </c>
      <c r="AE66" s="63">
        <f>'법정동(2017.12월말)'!AE69-'법정동(2017.6월말)'!AE69</f>
        <v>0</v>
      </c>
      <c r="AF66" s="63">
        <f>'법정동(2017.12월말)'!AF69-'법정동(2017.6월말)'!AF69</f>
        <v>0</v>
      </c>
      <c r="AG66" s="63">
        <f>'법정동(2017.12월말)'!AG69-'법정동(2017.6월말)'!AG69</f>
        <v>0</v>
      </c>
      <c r="AH66" s="63">
        <f>'법정동(2017.12월말)'!AH69-'법정동(2017.6월말)'!AH69</f>
        <v>0</v>
      </c>
      <c r="AI66" s="63">
        <f>'법정동(2017.12월말)'!AI69-'법정동(2017.6월말)'!AI69</f>
        <v>0</v>
      </c>
      <c r="AJ66" s="63">
        <f>'법정동(2017.12월말)'!AJ69-'법정동(2017.6월말)'!AJ69</f>
        <v>0</v>
      </c>
      <c r="AK66" s="63">
        <f>'법정동(2017.12월말)'!AK69-'법정동(2017.6월말)'!AK69</f>
        <v>0</v>
      </c>
      <c r="AL66" s="63">
        <f>'법정동(2017.12월말)'!AL69-'법정동(2017.6월말)'!AL69</f>
        <v>0</v>
      </c>
      <c r="AM66" s="63">
        <f>'법정동(2017.12월말)'!AM69-'법정동(2017.6월말)'!AM69</f>
        <v>0</v>
      </c>
      <c r="AN66" s="63">
        <f>'법정동(2017.12월말)'!AN69-'법정동(2017.6월말)'!AN69</f>
        <v>0</v>
      </c>
      <c r="AO66" s="63">
        <f>'법정동(2017.12월말)'!AO69-'법정동(2017.6월말)'!AO69</f>
        <v>0</v>
      </c>
      <c r="AP66" s="63">
        <f>'법정동(2017.12월말)'!AP69-'법정동(2017.6월말)'!AP69</f>
        <v>0</v>
      </c>
      <c r="AQ66" s="63">
        <f>'법정동(2017.12월말)'!AQ69-'법정동(2017.6월말)'!AQ69</f>
        <v>0</v>
      </c>
      <c r="AR66" s="63">
        <f>'법정동(2017.12월말)'!AR69-'법정동(2017.6월말)'!AR69</f>
        <v>7935</v>
      </c>
      <c r="AS66" s="63">
        <f>'법정동(2017.12월말)'!AS69-'법정동(2017.6월말)'!AS69</f>
        <v>1</v>
      </c>
      <c r="AT66" s="63">
        <f>'법정동(2017.12월말)'!AT69-'법정동(2017.6월말)'!AT69</f>
        <v>0</v>
      </c>
      <c r="AU66" s="63">
        <f>'법정동(2017.12월말)'!AU69-'법정동(2017.6월말)'!AU69</f>
        <v>0</v>
      </c>
      <c r="AV66" s="63">
        <f>'법정동(2017.12월말)'!AV69-'법정동(2017.6월말)'!AV69</f>
        <v>0</v>
      </c>
      <c r="AW66" s="63">
        <f>'법정동(2017.12월말)'!AW69-'법정동(2017.6월말)'!AW69</f>
        <v>0</v>
      </c>
      <c r="AX66" s="63">
        <f>'법정동(2017.12월말)'!AX69-'법정동(2017.6월말)'!AX69</f>
        <v>0</v>
      </c>
      <c r="AY66" s="63">
        <f>'법정동(2017.12월말)'!AY69-'법정동(2017.6월말)'!AY69</f>
        <v>0</v>
      </c>
      <c r="AZ66" s="63">
        <f>'법정동(2017.12월말)'!AZ69-'법정동(2017.6월말)'!AZ69</f>
        <v>0</v>
      </c>
      <c r="BA66" s="63">
        <f>'법정동(2017.12월말)'!BA69-'법정동(2017.6월말)'!BA69</f>
        <v>1</v>
      </c>
      <c r="BB66" s="63">
        <f>'법정동(2017.12월말)'!BB69-'법정동(2017.6월말)'!BB69</f>
        <v>0</v>
      </c>
      <c r="BC66" s="63">
        <f>'법정동(2017.12월말)'!BC69-'법정동(2017.6월말)'!BC69</f>
        <v>0</v>
      </c>
      <c r="BD66" s="63">
        <f>'법정동(2017.12월말)'!BD69-'법정동(2017.6월말)'!BD69</f>
        <v>0</v>
      </c>
      <c r="BE66" s="63">
        <f>'법정동(2017.12월말)'!BE69-'법정동(2017.6월말)'!BE69</f>
        <v>0</v>
      </c>
      <c r="BF66" s="63">
        <f>'법정동(2017.12월말)'!BF69-'법정동(2017.6월말)'!BF69</f>
        <v>0</v>
      </c>
      <c r="BG66" s="64">
        <f>'법정동(2017.12월말)'!BG69-'법정동(2017.6월말)'!BG69</f>
        <v>0</v>
      </c>
    </row>
    <row r="67" spans="1:59" s="20" customFormat="1" ht="20.25" customHeight="1">
      <c r="A67" s="67" t="s">
        <v>70</v>
      </c>
      <c r="B67" s="69">
        <f>'법정동(2017.12월말)'!B70-'법정동(2017.6월말)'!B70</f>
        <v>-39</v>
      </c>
      <c r="C67" s="63">
        <f>'법정동(2017.12월말)'!C70-'법정동(2017.6월말)'!C70</f>
        <v>22</v>
      </c>
      <c r="D67" s="63">
        <f>'법정동(2017.12월말)'!D70-'법정동(2017.6월말)'!D70</f>
        <v>693.70000000006985</v>
      </c>
      <c r="E67" s="63">
        <f>'법정동(2017.12월말)'!E70-'법정동(2017.6월말)'!E70</f>
        <v>5</v>
      </c>
      <c r="F67" s="63">
        <f>'법정동(2017.12월말)'!F70-'법정동(2017.6월말)'!F70</f>
        <v>-6418.6999999999534</v>
      </c>
      <c r="G67" s="63">
        <f>'법정동(2017.12월말)'!G70-'법정동(2017.6월말)'!G70</f>
        <v>3</v>
      </c>
      <c r="H67" s="63">
        <f>'법정동(2017.12월말)'!H70-'법정동(2017.6월말)'!H70</f>
        <v>0</v>
      </c>
      <c r="I67" s="63">
        <f>'법정동(2017.12월말)'!I70-'법정동(2017.6월말)'!I70</f>
        <v>0</v>
      </c>
      <c r="J67" s="63">
        <f>'법정동(2017.12월말)'!J70-'법정동(2017.6월말)'!J70</f>
        <v>0</v>
      </c>
      <c r="K67" s="63">
        <f>'법정동(2017.12월말)'!K70-'법정동(2017.6월말)'!K70</f>
        <v>0</v>
      </c>
      <c r="L67" s="63">
        <f>'법정동(2017.12월말)'!L70-'법정동(2017.6월말)'!L70</f>
        <v>0</v>
      </c>
      <c r="M67" s="63">
        <f>'법정동(2017.12월말)'!M70-'법정동(2017.6월말)'!M70</f>
        <v>0</v>
      </c>
      <c r="N67" s="63">
        <f>'법정동(2017.12월말)'!N70-'법정동(2017.6월말)'!N70</f>
        <v>0</v>
      </c>
      <c r="O67" s="63">
        <f>'법정동(2017.12월말)'!O70-'법정동(2017.6월말)'!O70</f>
        <v>0</v>
      </c>
      <c r="P67" s="63">
        <f>'법정동(2017.12월말)'!P70-'법정동(2017.6월말)'!P70</f>
        <v>0</v>
      </c>
      <c r="Q67" s="63">
        <f>'법정동(2017.12월말)'!Q70-'법정동(2017.6월말)'!Q70</f>
        <v>0</v>
      </c>
      <c r="R67" s="63">
        <f>'법정동(2017.12월말)'!R70-'법정동(2017.6월말)'!R70</f>
        <v>5186</v>
      </c>
      <c r="S67" s="63">
        <f>'법정동(2017.12월말)'!S70-'법정동(2017.6월말)'!S70</f>
        <v>5</v>
      </c>
      <c r="T67" s="63">
        <f>'법정동(2017.12월말)'!T70-'법정동(2017.6월말)'!T70</f>
        <v>0</v>
      </c>
      <c r="U67" s="63">
        <f>'법정동(2017.12월말)'!U70-'법정동(2017.6월말)'!U70</f>
        <v>0</v>
      </c>
      <c r="V67" s="63">
        <f>'법정동(2017.12월말)'!V70-'법정동(2017.6월말)'!V70</f>
        <v>0</v>
      </c>
      <c r="W67" s="63">
        <f>'법정동(2017.12월말)'!W70-'법정동(2017.6월말)'!W70</f>
        <v>0</v>
      </c>
      <c r="X67" s="63">
        <f>'법정동(2017.12월말)'!X70-'법정동(2017.6월말)'!X70</f>
        <v>0</v>
      </c>
      <c r="Y67" s="63">
        <f>'법정동(2017.12월말)'!Y70-'법정동(2017.6월말)'!Y70</f>
        <v>0</v>
      </c>
      <c r="Z67" s="63">
        <f>'법정동(2017.12월말)'!Z70-'법정동(2017.6월말)'!Z70</f>
        <v>0</v>
      </c>
      <c r="AA67" s="63">
        <f>'법정동(2017.12월말)'!AA70-'법정동(2017.6월말)'!AA70</f>
        <v>0</v>
      </c>
      <c r="AB67" s="63">
        <f>'법정동(2017.12월말)'!AB70-'법정동(2017.6월말)'!AB70</f>
        <v>0</v>
      </c>
      <c r="AC67" s="63">
        <f>'법정동(2017.12월말)'!AC70-'법정동(2017.6월말)'!AC70</f>
        <v>0</v>
      </c>
      <c r="AD67" s="63">
        <f>'법정동(2017.12월말)'!AD70-'법정동(2017.6월말)'!AD70</f>
        <v>500</v>
      </c>
      <c r="AE67" s="63">
        <f>'법정동(2017.12월말)'!AE70-'법정동(2017.6월말)'!AE70</f>
        <v>9</v>
      </c>
      <c r="AF67" s="63">
        <f>'법정동(2017.12월말)'!AF70-'법정동(2017.6월말)'!AF70</f>
        <v>0</v>
      </c>
      <c r="AG67" s="63">
        <f>'법정동(2017.12월말)'!AG70-'법정동(2017.6월말)'!AG70</f>
        <v>0</v>
      </c>
      <c r="AH67" s="63">
        <f>'법정동(2017.12월말)'!AH70-'법정동(2017.6월말)'!AH70</f>
        <v>0</v>
      </c>
      <c r="AI67" s="63">
        <f>'법정동(2017.12월말)'!AI70-'법정동(2017.6월말)'!AI70</f>
        <v>0</v>
      </c>
      <c r="AJ67" s="63">
        <f>'법정동(2017.12월말)'!AJ70-'법정동(2017.6월말)'!AJ70</f>
        <v>0</v>
      </c>
      <c r="AK67" s="63">
        <f>'법정동(2017.12월말)'!AK70-'법정동(2017.6월말)'!AK70</f>
        <v>0</v>
      </c>
      <c r="AL67" s="63">
        <f>'법정동(2017.12월말)'!AL70-'법정동(2017.6월말)'!AL70</f>
        <v>0</v>
      </c>
      <c r="AM67" s="63">
        <f>'법정동(2017.12월말)'!AM70-'법정동(2017.6월말)'!AM70</f>
        <v>0</v>
      </c>
      <c r="AN67" s="63">
        <f>'법정동(2017.12월말)'!AN70-'법정동(2017.6월말)'!AN70</f>
        <v>0</v>
      </c>
      <c r="AO67" s="63">
        <f>'법정동(2017.12월말)'!AO70-'법정동(2017.6월말)'!AO70</f>
        <v>0</v>
      </c>
      <c r="AP67" s="63">
        <f>'법정동(2017.12월말)'!AP70-'법정동(2017.6월말)'!AP70</f>
        <v>0</v>
      </c>
      <c r="AQ67" s="63">
        <f>'법정동(2017.12월말)'!AQ70-'법정동(2017.6월말)'!AQ70</f>
        <v>0</v>
      </c>
      <c r="AR67" s="63">
        <f>'법정동(2017.12월말)'!AR70-'법정동(2017.6월말)'!AR70</f>
        <v>0</v>
      </c>
      <c r="AS67" s="63">
        <f>'법정동(2017.12월말)'!AS70-'법정동(2017.6월말)'!AS70</f>
        <v>0</v>
      </c>
      <c r="AT67" s="63">
        <f>'법정동(2017.12월말)'!AT70-'법정동(2017.6월말)'!AT70</f>
        <v>0</v>
      </c>
      <c r="AU67" s="63">
        <f>'법정동(2017.12월말)'!AU70-'법정동(2017.6월말)'!AU70</f>
        <v>0</v>
      </c>
      <c r="AV67" s="63">
        <f>'법정동(2017.12월말)'!AV70-'법정동(2017.6월말)'!AV70</f>
        <v>0</v>
      </c>
      <c r="AW67" s="63">
        <f>'법정동(2017.12월말)'!AW70-'법정동(2017.6월말)'!AW70</f>
        <v>0</v>
      </c>
      <c r="AX67" s="63">
        <f>'법정동(2017.12월말)'!AX70-'법정동(2017.6월말)'!AX70</f>
        <v>0</v>
      </c>
      <c r="AY67" s="63">
        <f>'법정동(2017.12월말)'!AY70-'법정동(2017.6월말)'!AY70</f>
        <v>0</v>
      </c>
      <c r="AZ67" s="63">
        <f>'법정동(2017.12월말)'!AZ70-'법정동(2017.6월말)'!AZ70</f>
        <v>0</v>
      </c>
      <c r="BA67" s="63">
        <f>'법정동(2017.12월말)'!BA70-'법정동(2017.6월말)'!BA70</f>
        <v>0</v>
      </c>
      <c r="BB67" s="63">
        <f>'법정동(2017.12월말)'!BB70-'법정동(2017.6월말)'!BB70</f>
        <v>0</v>
      </c>
      <c r="BC67" s="63">
        <f>'법정동(2017.12월말)'!BC70-'법정동(2017.6월말)'!BC70</f>
        <v>0</v>
      </c>
      <c r="BD67" s="63">
        <f>'법정동(2017.12월말)'!BD70-'법정동(2017.6월말)'!BD70</f>
        <v>0</v>
      </c>
      <c r="BE67" s="63">
        <f>'법정동(2017.12월말)'!BE70-'법정동(2017.6월말)'!BE70</f>
        <v>0</v>
      </c>
      <c r="BF67" s="63">
        <f>'법정동(2017.12월말)'!BF70-'법정동(2017.6월말)'!BF70</f>
        <v>0</v>
      </c>
      <c r="BG67" s="64">
        <f>'법정동(2017.12월말)'!BG70-'법정동(2017.6월말)'!BG70</f>
        <v>0</v>
      </c>
    </row>
    <row r="68" spans="1:59" s="20" customFormat="1" ht="20.25" customHeight="1">
      <c r="A68" s="67" t="s">
        <v>71</v>
      </c>
      <c r="B68" s="69">
        <f>'법정동(2017.12월말)'!B71-'법정동(2017.6월말)'!B71</f>
        <v>119</v>
      </c>
      <c r="C68" s="63">
        <f>'법정동(2017.12월말)'!C71-'법정동(2017.6월말)'!C71</f>
        <v>8</v>
      </c>
      <c r="D68" s="63">
        <f>'법정동(2017.12월말)'!D71-'법정동(2017.6월말)'!D71</f>
        <v>331</v>
      </c>
      <c r="E68" s="63">
        <f>'법정동(2017.12월말)'!E71-'법정동(2017.6월말)'!E71</f>
        <v>1</v>
      </c>
      <c r="F68" s="63">
        <f>'법정동(2017.12월말)'!F71-'법정동(2017.6월말)'!F71</f>
        <v>-1635</v>
      </c>
      <c r="G68" s="63">
        <f>'법정동(2017.12월말)'!G71-'법정동(2017.6월말)'!G71</f>
        <v>-2</v>
      </c>
      <c r="H68" s="63">
        <f>'법정동(2017.12월말)'!H71-'법정동(2017.6월말)'!H71</f>
        <v>6909</v>
      </c>
      <c r="I68" s="63">
        <f>'법정동(2017.12월말)'!I71-'법정동(2017.6월말)'!I71</f>
        <v>1</v>
      </c>
      <c r="J68" s="63">
        <f>'법정동(2017.12월말)'!J71-'법정동(2017.6월말)'!J71</f>
        <v>0</v>
      </c>
      <c r="K68" s="63">
        <f>'법정동(2017.12월말)'!K71-'법정동(2017.6월말)'!K71</f>
        <v>0</v>
      </c>
      <c r="L68" s="63">
        <f>'법정동(2017.12월말)'!L71-'법정동(2017.6월말)'!L71</f>
        <v>-8230</v>
      </c>
      <c r="M68" s="63">
        <f>'법정동(2017.12월말)'!M71-'법정동(2017.6월말)'!M71</f>
        <v>2</v>
      </c>
      <c r="N68" s="63">
        <f>'법정동(2017.12월말)'!N71-'법정동(2017.6월말)'!N71</f>
        <v>0</v>
      </c>
      <c r="O68" s="63">
        <f>'법정동(2017.12월말)'!O71-'법정동(2017.6월말)'!O71</f>
        <v>0</v>
      </c>
      <c r="P68" s="63">
        <f>'법정동(2017.12월말)'!P71-'법정동(2017.6월말)'!P71</f>
        <v>0</v>
      </c>
      <c r="Q68" s="63">
        <f>'법정동(2017.12월말)'!Q71-'법정동(2017.6월말)'!Q71</f>
        <v>0</v>
      </c>
      <c r="R68" s="63">
        <f>'법정동(2017.12월말)'!R71-'법정동(2017.6월말)'!R71</f>
        <v>2094</v>
      </c>
      <c r="S68" s="63">
        <f>'법정동(2017.12월말)'!S71-'법정동(2017.6월말)'!S71</f>
        <v>5</v>
      </c>
      <c r="T68" s="63">
        <f>'법정동(2017.12월말)'!T71-'법정동(2017.6월말)'!T71</f>
        <v>0</v>
      </c>
      <c r="U68" s="63">
        <f>'법정동(2017.12월말)'!U71-'법정동(2017.6월말)'!U71</f>
        <v>0</v>
      </c>
      <c r="V68" s="63">
        <f>'법정동(2017.12월말)'!V71-'법정동(2017.6월말)'!V71</f>
        <v>0</v>
      </c>
      <c r="W68" s="63">
        <f>'법정동(2017.12월말)'!W71-'법정동(2017.6월말)'!W71</f>
        <v>0</v>
      </c>
      <c r="X68" s="63">
        <f>'법정동(2017.12월말)'!X71-'법정동(2017.6월말)'!X71</f>
        <v>0</v>
      </c>
      <c r="Y68" s="63">
        <f>'법정동(2017.12월말)'!Y71-'법정동(2017.6월말)'!Y71</f>
        <v>0</v>
      </c>
      <c r="Z68" s="63">
        <f>'법정동(2017.12월말)'!Z71-'법정동(2017.6월말)'!Z71</f>
        <v>0</v>
      </c>
      <c r="AA68" s="63">
        <f>'법정동(2017.12월말)'!AA71-'법정동(2017.6월말)'!AA71</f>
        <v>0</v>
      </c>
      <c r="AB68" s="63">
        <f>'법정동(2017.12월말)'!AB71-'법정동(2017.6월말)'!AB71</f>
        <v>650</v>
      </c>
      <c r="AC68" s="63">
        <f>'법정동(2017.12월말)'!AC71-'법정동(2017.6월말)'!AC71</f>
        <v>1</v>
      </c>
      <c r="AD68" s="63">
        <f>'법정동(2017.12월말)'!AD71-'법정동(2017.6월말)'!AD71</f>
        <v>0</v>
      </c>
      <c r="AE68" s="63">
        <f>'법정동(2017.12월말)'!AE71-'법정동(2017.6월말)'!AE71</f>
        <v>0</v>
      </c>
      <c r="AF68" s="63">
        <f>'법정동(2017.12월말)'!AF71-'법정동(2017.6월말)'!AF71</f>
        <v>0</v>
      </c>
      <c r="AG68" s="63">
        <f>'법정동(2017.12월말)'!AG71-'법정동(2017.6월말)'!AG71</f>
        <v>0</v>
      </c>
      <c r="AH68" s="63">
        <f>'법정동(2017.12월말)'!AH71-'법정동(2017.6월말)'!AH71</f>
        <v>0</v>
      </c>
      <c r="AI68" s="63">
        <f>'법정동(2017.12월말)'!AI71-'법정동(2017.6월말)'!AI71</f>
        <v>0</v>
      </c>
      <c r="AJ68" s="63">
        <f>'법정동(2017.12월말)'!AJ71-'법정동(2017.6월말)'!AJ71</f>
        <v>0</v>
      </c>
      <c r="AK68" s="63">
        <f>'법정동(2017.12월말)'!AK71-'법정동(2017.6월말)'!AK71</f>
        <v>0</v>
      </c>
      <c r="AL68" s="63">
        <f>'법정동(2017.12월말)'!AL71-'법정동(2017.6월말)'!AL71</f>
        <v>0</v>
      </c>
      <c r="AM68" s="63">
        <f>'법정동(2017.12월말)'!AM71-'법정동(2017.6월말)'!AM71</f>
        <v>0</v>
      </c>
      <c r="AN68" s="63">
        <f>'법정동(2017.12월말)'!AN71-'법정동(2017.6월말)'!AN71</f>
        <v>0</v>
      </c>
      <c r="AO68" s="63">
        <f>'법정동(2017.12월말)'!AO71-'법정동(2017.6월말)'!AO71</f>
        <v>0</v>
      </c>
      <c r="AP68" s="63">
        <f>'법정동(2017.12월말)'!AP71-'법정동(2017.6월말)'!AP71</f>
        <v>0</v>
      </c>
      <c r="AQ68" s="63">
        <f>'법정동(2017.12월말)'!AQ71-'법정동(2017.6월말)'!AQ71</f>
        <v>0</v>
      </c>
      <c r="AR68" s="63">
        <f>'법정동(2017.12월말)'!AR71-'법정동(2017.6월말)'!AR71</f>
        <v>0</v>
      </c>
      <c r="AS68" s="63">
        <f>'법정동(2017.12월말)'!AS71-'법정동(2017.6월말)'!AS71</f>
        <v>0</v>
      </c>
      <c r="AT68" s="63">
        <f>'법정동(2017.12월말)'!AT71-'법정동(2017.6월말)'!AT71</f>
        <v>0</v>
      </c>
      <c r="AU68" s="63">
        <f>'법정동(2017.12월말)'!AU71-'법정동(2017.6월말)'!AU71</f>
        <v>0</v>
      </c>
      <c r="AV68" s="63">
        <f>'법정동(2017.12월말)'!AV71-'법정동(2017.6월말)'!AV71</f>
        <v>0</v>
      </c>
      <c r="AW68" s="63">
        <f>'법정동(2017.12월말)'!AW71-'법정동(2017.6월말)'!AW71</f>
        <v>0</v>
      </c>
      <c r="AX68" s="63">
        <f>'법정동(2017.12월말)'!AX71-'법정동(2017.6월말)'!AX71</f>
        <v>0</v>
      </c>
      <c r="AY68" s="63">
        <f>'법정동(2017.12월말)'!AY71-'법정동(2017.6월말)'!AY71</f>
        <v>0</v>
      </c>
      <c r="AZ68" s="63">
        <f>'법정동(2017.12월말)'!AZ71-'법정동(2017.6월말)'!AZ71</f>
        <v>0</v>
      </c>
      <c r="BA68" s="63">
        <f>'법정동(2017.12월말)'!BA71-'법정동(2017.6월말)'!BA71</f>
        <v>0</v>
      </c>
      <c r="BB68" s="63">
        <f>'법정동(2017.12월말)'!BB71-'법정동(2017.6월말)'!BB71</f>
        <v>0</v>
      </c>
      <c r="BC68" s="63">
        <f>'법정동(2017.12월말)'!BC71-'법정동(2017.6월말)'!BC71</f>
        <v>0</v>
      </c>
      <c r="BD68" s="63">
        <f>'법정동(2017.12월말)'!BD71-'법정동(2017.6월말)'!BD71</f>
        <v>0</v>
      </c>
      <c r="BE68" s="63">
        <f>'법정동(2017.12월말)'!BE71-'법정동(2017.6월말)'!BE71</f>
        <v>0</v>
      </c>
      <c r="BF68" s="63">
        <f>'법정동(2017.12월말)'!BF71-'법정동(2017.6월말)'!BF71</f>
        <v>0</v>
      </c>
      <c r="BG68" s="64">
        <f>'법정동(2017.12월말)'!BG71-'법정동(2017.6월말)'!BG71</f>
        <v>0</v>
      </c>
    </row>
    <row r="69" spans="1:59" s="20" customFormat="1" ht="20.25" customHeight="1">
      <c r="A69" s="67" t="s">
        <v>72</v>
      </c>
      <c r="B69" s="69">
        <f>'법정동(2017.12월말)'!B72-'법정동(2017.6월말)'!B72</f>
        <v>176</v>
      </c>
      <c r="C69" s="63">
        <f>'법정동(2017.12월말)'!C72-'법정동(2017.6월말)'!C72</f>
        <v>32</v>
      </c>
      <c r="D69" s="63">
        <f>'법정동(2017.12월말)'!D72-'법정동(2017.6월말)'!D72</f>
        <v>2621</v>
      </c>
      <c r="E69" s="63">
        <f>'법정동(2017.12월말)'!E72-'법정동(2017.6월말)'!E72</f>
        <v>3</v>
      </c>
      <c r="F69" s="63">
        <f>'법정동(2017.12월말)'!F72-'법정동(2017.6월말)'!F72</f>
        <v>-4276</v>
      </c>
      <c r="G69" s="63">
        <f>'법정동(2017.12월말)'!G72-'법정동(2017.6월말)'!G72</f>
        <v>-4</v>
      </c>
      <c r="H69" s="63">
        <f>'법정동(2017.12월말)'!H72-'법정동(2017.6월말)'!H72</f>
        <v>2357</v>
      </c>
      <c r="I69" s="63">
        <f>'법정동(2017.12월말)'!I72-'법정동(2017.6월말)'!I72</f>
        <v>2</v>
      </c>
      <c r="J69" s="63">
        <f>'법정동(2017.12월말)'!J72-'법정동(2017.6월말)'!J72</f>
        <v>0</v>
      </c>
      <c r="K69" s="63">
        <f>'법정동(2017.12월말)'!K72-'법정동(2017.6월말)'!K72</f>
        <v>0</v>
      </c>
      <c r="L69" s="63">
        <f>'법정동(2017.12월말)'!L72-'법정동(2017.6월말)'!L72</f>
        <v>-24029</v>
      </c>
      <c r="M69" s="63">
        <f>'법정동(2017.12월말)'!M72-'법정동(2017.6월말)'!M72</f>
        <v>-7</v>
      </c>
      <c r="N69" s="63">
        <f>'법정동(2017.12월말)'!N72-'법정동(2017.6월말)'!N72</f>
        <v>0</v>
      </c>
      <c r="O69" s="63">
        <f>'법정동(2017.12월말)'!O72-'법정동(2017.6월말)'!O72</f>
        <v>0</v>
      </c>
      <c r="P69" s="63">
        <f>'법정동(2017.12월말)'!P72-'법정동(2017.6월말)'!P72</f>
        <v>0</v>
      </c>
      <c r="Q69" s="63">
        <f>'법정동(2017.12월말)'!Q72-'법정동(2017.6월말)'!Q72</f>
        <v>0</v>
      </c>
      <c r="R69" s="63">
        <f>'법정동(2017.12월말)'!R72-'법정동(2017.6월말)'!R72</f>
        <v>4703</v>
      </c>
      <c r="S69" s="63">
        <f>'법정동(2017.12월말)'!S72-'법정동(2017.6월말)'!S72</f>
        <v>10</v>
      </c>
      <c r="T69" s="63">
        <f>'법정동(2017.12월말)'!T72-'법정동(2017.6월말)'!T72</f>
        <v>0</v>
      </c>
      <c r="U69" s="63">
        <f>'법정동(2017.12월말)'!U72-'법정동(2017.6월말)'!U72</f>
        <v>0</v>
      </c>
      <c r="V69" s="63">
        <f>'법정동(2017.12월말)'!V72-'법정동(2017.6월말)'!V72</f>
        <v>0</v>
      </c>
      <c r="W69" s="63">
        <f>'법정동(2017.12월말)'!W72-'법정동(2017.6월말)'!W72</f>
        <v>0</v>
      </c>
      <c r="X69" s="63">
        <f>'법정동(2017.12월말)'!X72-'법정동(2017.6월말)'!X72</f>
        <v>-330</v>
      </c>
      <c r="Y69" s="63">
        <f>'법정동(2017.12월말)'!Y72-'법정동(2017.6월말)'!Y72</f>
        <v>-1</v>
      </c>
      <c r="Z69" s="63">
        <f>'법정동(2017.12월말)'!Z72-'법정동(2017.6월말)'!Z72</f>
        <v>0</v>
      </c>
      <c r="AA69" s="63">
        <f>'법정동(2017.12월말)'!AA72-'법정동(2017.6월말)'!AA72</f>
        <v>0</v>
      </c>
      <c r="AB69" s="63">
        <f>'법정동(2017.12월말)'!AB72-'법정동(2017.6월말)'!AB72</f>
        <v>320</v>
      </c>
      <c r="AC69" s="63">
        <f>'법정동(2017.12월말)'!AC72-'법정동(2017.6월말)'!AC72</f>
        <v>1</v>
      </c>
      <c r="AD69" s="63">
        <f>'법정동(2017.12월말)'!AD72-'법정동(2017.6월말)'!AD72</f>
        <v>1305</v>
      </c>
      <c r="AE69" s="63">
        <f>'법정동(2017.12월말)'!AE72-'법정동(2017.6월말)'!AE72</f>
        <v>9</v>
      </c>
      <c r="AF69" s="63">
        <f>'법정동(2017.12월말)'!AF72-'법정동(2017.6월말)'!AF72</f>
        <v>0</v>
      </c>
      <c r="AG69" s="63">
        <f>'법정동(2017.12월말)'!AG72-'법정동(2017.6월말)'!AG72</f>
        <v>0</v>
      </c>
      <c r="AH69" s="63">
        <f>'법정동(2017.12월말)'!AH72-'법정동(2017.6월말)'!AH72</f>
        <v>0</v>
      </c>
      <c r="AI69" s="63">
        <f>'법정동(2017.12월말)'!AI72-'법정동(2017.6월말)'!AI72</f>
        <v>0</v>
      </c>
      <c r="AJ69" s="63">
        <f>'법정동(2017.12월말)'!AJ72-'법정동(2017.6월말)'!AJ72</f>
        <v>0</v>
      </c>
      <c r="AK69" s="63">
        <f>'법정동(2017.12월말)'!AK72-'법정동(2017.6월말)'!AK72</f>
        <v>0</v>
      </c>
      <c r="AL69" s="63">
        <f>'법정동(2017.12월말)'!AL72-'법정동(2017.6월말)'!AL72</f>
        <v>0</v>
      </c>
      <c r="AM69" s="63">
        <f>'법정동(2017.12월말)'!AM72-'법정동(2017.6월말)'!AM72</f>
        <v>0</v>
      </c>
      <c r="AN69" s="63">
        <f>'법정동(2017.12월말)'!AN72-'법정동(2017.6월말)'!AN72</f>
        <v>0</v>
      </c>
      <c r="AO69" s="63">
        <f>'법정동(2017.12월말)'!AO72-'법정동(2017.6월말)'!AO72</f>
        <v>0</v>
      </c>
      <c r="AP69" s="63">
        <f>'법정동(2017.12월말)'!AP72-'법정동(2017.6월말)'!AP72</f>
        <v>0</v>
      </c>
      <c r="AQ69" s="63">
        <f>'법정동(2017.12월말)'!AQ72-'법정동(2017.6월말)'!AQ72</f>
        <v>0</v>
      </c>
      <c r="AR69" s="63">
        <f>'법정동(2017.12월말)'!AR72-'법정동(2017.6월말)'!AR72</f>
        <v>0</v>
      </c>
      <c r="AS69" s="63">
        <f>'법정동(2017.12월말)'!AS72-'법정동(2017.6월말)'!AS72</f>
        <v>0</v>
      </c>
      <c r="AT69" s="63">
        <f>'법정동(2017.12월말)'!AT72-'법정동(2017.6월말)'!AT72</f>
        <v>0</v>
      </c>
      <c r="AU69" s="63">
        <f>'법정동(2017.12월말)'!AU72-'법정동(2017.6월말)'!AU72</f>
        <v>0</v>
      </c>
      <c r="AV69" s="63">
        <f>'법정동(2017.12월말)'!AV72-'법정동(2017.6월말)'!AV72</f>
        <v>0</v>
      </c>
      <c r="AW69" s="63">
        <f>'법정동(2017.12월말)'!AW72-'법정동(2017.6월말)'!AW72</f>
        <v>0</v>
      </c>
      <c r="AX69" s="63">
        <f>'법정동(2017.12월말)'!AX72-'법정동(2017.6월말)'!AX72</f>
        <v>0</v>
      </c>
      <c r="AY69" s="63">
        <f>'법정동(2017.12월말)'!AY72-'법정동(2017.6월말)'!AY72</f>
        <v>0</v>
      </c>
      <c r="AZ69" s="63">
        <f>'법정동(2017.12월말)'!AZ72-'법정동(2017.6월말)'!AZ72</f>
        <v>0</v>
      </c>
      <c r="BA69" s="63">
        <f>'법정동(2017.12월말)'!BA72-'법정동(2017.6월말)'!BA72</f>
        <v>0</v>
      </c>
      <c r="BB69" s="63">
        <f>'법정동(2017.12월말)'!BB72-'법정동(2017.6월말)'!BB72</f>
        <v>0</v>
      </c>
      <c r="BC69" s="63">
        <f>'법정동(2017.12월말)'!BC72-'법정동(2017.6월말)'!BC72</f>
        <v>0</v>
      </c>
      <c r="BD69" s="63">
        <f>'법정동(2017.12월말)'!BD72-'법정동(2017.6월말)'!BD72</f>
        <v>99</v>
      </c>
      <c r="BE69" s="63">
        <f>'법정동(2017.12월말)'!BE72-'법정동(2017.6월말)'!BE72</f>
        <v>1</v>
      </c>
      <c r="BF69" s="63">
        <f>'법정동(2017.12월말)'!BF72-'법정동(2017.6월말)'!BF72</f>
        <v>17406</v>
      </c>
      <c r="BG69" s="64">
        <f>'법정동(2017.12월말)'!BG72-'법정동(2017.6월말)'!BG72</f>
        <v>18</v>
      </c>
    </row>
    <row r="70" spans="1:59" s="20" customFormat="1" ht="20.25" customHeight="1">
      <c r="A70" s="67" t="s">
        <v>73</v>
      </c>
      <c r="B70" s="69">
        <f>'법정동(2017.12월말)'!B73-'법정동(2017.6월말)'!B73</f>
        <v>27</v>
      </c>
      <c r="C70" s="63">
        <f>'법정동(2017.12월말)'!C73-'법정동(2017.6월말)'!C73</f>
        <v>6</v>
      </c>
      <c r="D70" s="63">
        <f>'법정동(2017.12월말)'!D73-'법정동(2017.6월말)'!D73</f>
        <v>2932</v>
      </c>
      <c r="E70" s="63">
        <f>'법정동(2017.12월말)'!E73-'법정동(2017.6월말)'!E73</f>
        <v>0</v>
      </c>
      <c r="F70" s="63">
        <f>'법정동(2017.12월말)'!F73-'법정동(2017.6월말)'!F73</f>
        <v>-3687</v>
      </c>
      <c r="G70" s="63">
        <f>'법정동(2017.12월말)'!G73-'법정동(2017.6월말)'!G73</f>
        <v>-1</v>
      </c>
      <c r="H70" s="63">
        <f>'법정동(2017.12월말)'!H73-'법정동(2017.6월말)'!H73</f>
        <v>0</v>
      </c>
      <c r="I70" s="63">
        <f>'법정동(2017.12월말)'!I73-'법정동(2017.6월말)'!I73</f>
        <v>0</v>
      </c>
      <c r="J70" s="63">
        <f>'법정동(2017.12월말)'!J73-'법정동(2017.6월말)'!J73</f>
        <v>0</v>
      </c>
      <c r="K70" s="63">
        <f>'법정동(2017.12월말)'!K73-'법정동(2017.6월말)'!K73</f>
        <v>0</v>
      </c>
      <c r="L70" s="63">
        <f>'법정동(2017.12월말)'!L73-'법정동(2017.6월말)'!L73</f>
        <v>-2104</v>
      </c>
      <c r="M70" s="63">
        <f>'법정동(2017.12월말)'!M73-'법정동(2017.6월말)'!M73</f>
        <v>0</v>
      </c>
      <c r="N70" s="63">
        <f>'법정동(2017.12월말)'!N73-'법정동(2017.6월말)'!N73</f>
        <v>0</v>
      </c>
      <c r="O70" s="63">
        <f>'법정동(2017.12월말)'!O73-'법정동(2017.6월말)'!O73</f>
        <v>0</v>
      </c>
      <c r="P70" s="63">
        <f>'법정동(2017.12월말)'!P73-'법정동(2017.6월말)'!P73</f>
        <v>0</v>
      </c>
      <c r="Q70" s="63">
        <f>'법정동(2017.12월말)'!Q73-'법정동(2017.6월말)'!Q73</f>
        <v>0</v>
      </c>
      <c r="R70" s="63">
        <f>'법정동(2017.12월말)'!R73-'법정동(2017.6월말)'!R73</f>
        <v>16</v>
      </c>
      <c r="S70" s="63">
        <f>'법정동(2017.12월말)'!S73-'법정동(2017.6월말)'!S73</f>
        <v>0</v>
      </c>
      <c r="T70" s="63">
        <f>'법정동(2017.12월말)'!T73-'법정동(2017.6월말)'!T73</f>
        <v>0</v>
      </c>
      <c r="U70" s="63">
        <f>'법정동(2017.12월말)'!U73-'법정동(2017.6월말)'!U73</f>
        <v>0</v>
      </c>
      <c r="V70" s="63">
        <f>'법정동(2017.12월말)'!V73-'법정동(2017.6월말)'!V73</f>
        <v>0</v>
      </c>
      <c r="W70" s="63">
        <f>'법정동(2017.12월말)'!W73-'법정동(2017.6월말)'!W73</f>
        <v>0</v>
      </c>
      <c r="X70" s="63">
        <f>'법정동(2017.12월말)'!X73-'법정동(2017.6월말)'!X73</f>
        <v>0</v>
      </c>
      <c r="Y70" s="63">
        <f>'법정동(2017.12월말)'!Y73-'법정동(2017.6월말)'!Y73</f>
        <v>0</v>
      </c>
      <c r="Z70" s="63">
        <f>'법정동(2017.12월말)'!Z73-'법정동(2017.6월말)'!Z73</f>
        <v>0</v>
      </c>
      <c r="AA70" s="63">
        <f>'법정동(2017.12월말)'!AA73-'법정동(2017.6월말)'!AA73</f>
        <v>0</v>
      </c>
      <c r="AB70" s="63">
        <f>'법정동(2017.12월말)'!AB73-'법정동(2017.6월말)'!AB73</f>
        <v>642</v>
      </c>
      <c r="AC70" s="63">
        <f>'법정동(2017.12월말)'!AC73-'법정동(2017.6월말)'!AC73</f>
        <v>1</v>
      </c>
      <c r="AD70" s="63">
        <f>'법정동(2017.12월말)'!AD73-'법정동(2017.6월말)'!AD73</f>
        <v>29</v>
      </c>
      <c r="AE70" s="63">
        <f>'법정동(2017.12월말)'!AE73-'법정동(2017.6월말)'!AE73</f>
        <v>2</v>
      </c>
      <c r="AF70" s="63">
        <f>'법정동(2017.12월말)'!AF73-'법정동(2017.6월말)'!AF73</f>
        <v>0</v>
      </c>
      <c r="AG70" s="63">
        <f>'법정동(2017.12월말)'!AG73-'법정동(2017.6월말)'!AG73</f>
        <v>0</v>
      </c>
      <c r="AH70" s="63">
        <f>'법정동(2017.12월말)'!AH73-'법정동(2017.6월말)'!AH73</f>
        <v>0</v>
      </c>
      <c r="AI70" s="63">
        <f>'법정동(2017.12월말)'!AI73-'법정동(2017.6월말)'!AI73</f>
        <v>0</v>
      </c>
      <c r="AJ70" s="63">
        <f>'법정동(2017.12월말)'!AJ73-'법정동(2017.6월말)'!AJ73</f>
        <v>0</v>
      </c>
      <c r="AK70" s="63">
        <f>'법정동(2017.12월말)'!AK73-'법정동(2017.6월말)'!AK73</f>
        <v>0</v>
      </c>
      <c r="AL70" s="63">
        <f>'법정동(2017.12월말)'!AL73-'법정동(2017.6월말)'!AL73</f>
        <v>0</v>
      </c>
      <c r="AM70" s="63">
        <f>'법정동(2017.12월말)'!AM73-'법정동(2017.6월말)'!AM73</f>
        <v>0</v>
      </c>
      <c r="AN70" s="63">
        <f>'법정동(2017.12월말)'!AN73-'법정동(2017.6월말)'!AN73</f>
        <v>0</v>
      </c>
      <c r="AO70" s="63">
        <f>'법정동(2017.12월말)'!AO73-'법정동(2017.6월말)'!AO73</f>
        <v>0</v>
      </c>
      <c r="AP70" s="63">
        <f>'법정동(2017.12월말)'!AP73-'법정동(2017.6월말)'!AP73</f>
        <v>0</v>
      </c>
      <c r="AQ70" s="63">
        <f>'법정동(2017.12월말)'!AQ73-'법정동(2017.6월말)'!AQ73</f>
        <v>0</v>
      </c>
      <c r="AR70" s="63">
        <f>'법정동(2017.12월말)'!AR73-'법정동(2017.6월말)'!AR73</f>
        <v>0</v>
      </c>
      <c r="AS70" s="63">
        <f>'법정동(2017.12월말)'!AS73-'법정동(2017.6월말)'!AS73</f>
        <v>0</v>
      </c>
      <c r="AT70" s="63">
        <f>'법정동(2017.12월말)'!AT73-'법정동(2017.6월말)'!AT73</f>
        <v>0</v>
      </c>
      <c r="AU70" s="63">
        <f>'법정동(2017.12월말)'!AU73-'법정동(2017.6월말)'!AU73</f>
        <v>0</v>
      </c>
      <c r="AV70" s="63">
        <f>'법정동(2017.12월말)'!AV73-'법정동(2017.6월말)'!AV73</f>
        <v>0</v>
      </c>
      <c r="AW70" s="63">
        <f>'법정동(2017.12월말)'!AW73-'법정동(2017.6월말)'!AW73</f>
        <v>0</v>
      </c>
      <c r="AX70" s="63">
        <f>'법정동(2017.12월말)'!AX73-'법정동(2017.6월말)'!AX73</f>
        <v>0</v>
      </c>
      <c r="AY70" s="63">
        <f>'법정동(2017.12월말)'!AY73-'법정동(2017.6월말)'!AY73</f>
        <v>0</v>
      </c>
      <c r="AZ70" s="63">
        <f>'법정동(2017.12월말)'!AZ73-'법정동(2017.6월말)'!AZ73</f>
        <v>0</v>
      </c>
      <c r="BA70" s="63">
        <f>'법정동(2017.12월말)'!BA73-'법정동(2017.6월말)'!BA73</f>
        <v>0</v>
      </c>
      <c r="BB70" s="63">
        <f>'법정동(2017.12월말)'!BB73-'법정동(2017.6월말)'!BB73</f>
        <v>0</v>
      </c>
      <c r="BC70" s="63">
        <f>'법정동(2017.12월말)'!BC73-'법정동(2017.6월말)'!BC73</f>
        <v>0</v>
      </c>
      <c r="BD70" s="63">
        <f>'법정동(2017.12월말)'!BD73-'법정동(2017.6월말)'!BD73</f>
        <v>198</v>
      </c>
      <c r="BE70" s="63">
        <f>'법정동(2017.12월말)'!BE73-'법정동(2017.6월말)'!BE73</f>
        <v>2</v>
      </c>
      <c r="BF70" s="63">
        <f>'법정동(2017.12월말)'!BF73-'법정동(2017.6월말)'!BF73</f>
        <v>2001</v>
      </c>
      <c r="BG70" s="64">
        <f>'법정동(2017.12월말)'!BG73-'법정동(2017.6월말)'!BG73</f>
        <v>2</v>
      </c>
    </row>
    <row r="71" spans="1:59" s="20" customFormat="1" ht="20.25" customHeight="1">
      <c r="A71" s="67" t="s">
        <v>74</v>
      </c>
      <c r="B71" s="69">
        <f>'법정동(2017.12월말)'!B74-'법정동(2017.6월말)'!B74</f>
        <v>0</v>
      </c>
      <c r="C71" s="63">
        <f>'법정동(2017.12월말)'!C74-'법정동(2017.6월말)'!C74</f>
        <v>1</v>
      </c>
      <c r="D71" s="63">
        <f>'법정동(2017.12월말)'!D74-'법정동(2017.6월말)'!D74</f>
        <v>326</v>
      </c>
      <c r="E71" s="63">
        <f>'법정동(2017.12월말)'!E74-'법정동(2017.6월말)'!E74</f>
        <v>3</v>
      </c>
      <c r="F71" s="63">
        <f>'법정동(2017.12월말)'!F74-'법정동(2017.6월말)'!F74</f>
        <v>-326</v>
      </c>
      <c r="G71" s="63">
        <f>'법정동(2017.12월말)'!G74-'법정동(2017.6월말)'!G74</f>
        <v>-1</v>
      </c>
      <c r="H71" s="63">
        <f>'법정동(2017.12월말)'!H74-'법정동(2017.6월말)'!H74</f>
        <v>0</v>
      </c>
      <c r="I71" s="63">
        <f>'법정동(2017.12월말)'!I74-'법정동(2017.6월말)'!I74</f>
        <v>0</v>
      </c>
      <c r="J71" s="63">
        <f>'법정동(2017.12월말)'!J74-'법정동(2017.6월말)'!J74</f>
        <v>0</v>
      </c>
      <c r="K71" s="63">
        <f>'법정동(2017.12월말)'!K74-'법정동(2017.6월말)'!K74</f>
        <v>0</v>
      </c>
      <c r="L71" s="63">
        <f>'법정동(2017.12월말)'!L74-'법정동(2017.6월말)'!L74</f>
        <v>-794</v>
      </c>
      <c r="M71" s="63">
        <f>'법정동(2017.12월말)'!M74-'법정동(2017.6월말)'!M74</f>
        <v>-1</v>
      </c>
      <c r="N71" s="63">
        <f>'법정동(2017.12월말)'!N74-'법정동(2017.6월말)'!N74</f>
        <v>0</v>
      </c>
      <c r="O71" s="63">
        <f>'법정동(2017.12월말)'!O74-'법정동(2017.6월말)'!O74</f>
        <v>0</v>
      </c>
      <c r="P71" s="63">
        <f>'법정동(2017.12월말)'!P74-'법정동(2017.6월말)'!P74</f>
        <v>0</v>
      </c>
      <c r="Q71" s="63">
        <f>'법정동(2017.12월말)'!Q74-'법정동(2017.6월말)'!Q74</f>
        <v>0</v>
      </c>
      <c r="R71" s="63">
        <f>'법정동(2017.12월말)'!R74-'법정동(2017.6월말)'!R74</f>
        <v>794</v>
      </c>
      <c r="S71" s="63">
        <f>'법정동(2017.12월말)'!S74-'법정동(2017.6월말)'!S74</f>
        <v>0</v>
      </c>
      <c r="T71" s="63">
        <f>'법정동(2017.12월말)'!T74-'법정동(2017.6월말)'!T74</f>
        <v>0</v>
      </c>
      <c r="U71" s="63">
        <f>'법정동(2017.12월말)'!U74-'법정동(2017.6월말)'!U74</f>
        <v>0</v>
      </c>
      <c r="V71" s="63">
        <f>'법정동(2017.12월말)'!V74-'법정동(2017.6월말)'!V74</f>
        <v>0</v>
      </c>
      <c r="W71" s="63">
        <f>'법정동(2017.12월말)'!W74-'법정동(2017.6월말)'!W74</f>
        <v>0</v>
      </c>
      <c r="X71" s="63">
        <f>'법정동(2017.12월말)'!X74-'법정동(2017.6월말)'!X74</f>
        <v>0</v>
      </c>
      <c r="Y71" s="63">
        <f>'법정동(2017.12월말)'!Y74-'법정동(2017.6월말)'!Y74</f>
        <v>0</v>
      </c>
      <c r="Z71" s="63">
        <f>'법정동(2017.12월말)'!Z74-'법정동(2017.6월말)'!Z74</f>
        <v>0</v>
      </c>
      <c r="AA71" s="63">
        <f>'법정동(2017.12월말)'!AA74-'법정동(2017.6월말)'!AA74</f>
        <v>0</v>
      </c>
      <c r="AB71" s="63">
        <f>'법정동(2017.12월말)'!AB74-'법정동(2017.6월말)'!AB74</f>
        <v>0</v>
      </c>
      <c r="AC71" s="63">
        <f>'법정동(2017.12월말)'!AC74-'법정동(2017.6월말)'!AC74</f>
        <v>0</v>
      </c>
      <c r="AD71" s="63">
        <f>'법정동(2017.12월말)'!AD74-'법정동(2017.6월말)'!AD74</f>
        <v>0</v>
      </c>
      <c r="AE71" s="63">
        <f>'법정동(2017.12월말)'!AE74-'법정동(2017.6월말)'!AE74</f>
        <v>0</v>
      </c>
      <c r="AF71" s="63">
        <f>'법정동(2017.12월말)'!AF74-'법정동(2017.6월말)'!AF74</f>
        <v>0</v>
      </c>
      <c r="AG71" s="63">
        <f>'법정동(2017.12월말)'!AG74-'법정동(2017.6월말)'!AG74</f>
        <v>0</v>
      </c>
      <c r="AH71" s="63">
        <f>'법정동(2017.12월말)'!AH74-'법정동(2017.6월말)'!AH74</f>
        <v>0</v>
      </c>
      <c r="AI71" s="63">
        <f>'법정동(2017.12월말)'!AI74-'법정동(2017.6월말)'!AI74</f>
        <v>0</v>
      </c>
      <c r="AJ71" s="63">
        <f>'법정동(2017.12월말)'!AJ74-'법정동(2017.6월말)'!AJ74</f>
        <v>0</v>
      </c>
      <c r="AK71" s="63">
        <f>'법정동(2017.12월말)'!AK74-'법정동(2017.6월말)'!AK74</f>
        <v>0</v>
      </c>
      <c r="AL71" s="63">
        <f>'법정동(2017.12월말)'!AL74-'법정동(2017.6월말)'!AL74</f>
        <v>0</v>
      </c>
      <c r="AM71" s="63">
        <f>'법정동(2017.12월말)'!AM74-'법정동(2017.6월말)'!AM74</f>
        <v>0</v>
      </c>
      <c r="AN71" s="63">
        <f>'법정동(2017.12월말)'!AN74-'법정동(2017.6월말)'!AN74</f>
        <v>0</v>
      </c>
      <c r="AO71" s="63">
        <f>'법정동(2017.12월말)'!AO74-'법정동(2017.6월말)'!AO74</f>
        <v>0</v>
      </c>
      <c r="AP71" s="63">
        <f>'법정동(2017.12월말)'!AP74-'법정동(2017.6월말)'!AP74</f>
        <v>0</v>
      </c>
      <c r="AQ71" s="63">
        <f>'법정동(2017.12월말)'!AQ74-'법정동(2017.6월말)'!AQ74</f>
        <v>0</v>
      </c>
      <c r="AR71" s="63">
        <f>'법정동(2017.12월말)'!AR74-'법정동(2017.6월말)'!AR74</f>
        <v>0</v>
      </c>
      <c r="AS71" s="63">
        <f>'법정동(2017.12월말)'!AS74-'법정동(2017.6월말)'!AS74</f>
        <v>0</v>
      </c>
      <c r="AT71" s="63">
        <f>'법정동(2017.12월말)'!AT74-'법정동(2017.6월말)'!AT74</f>
        <v>0</v>
      </c>
      <c r="AU71" s="63">
        <f>'법정동(2017.12월말)'!AU74-'법정동(2017.6월말)'!AU74</f>
        <v>0</v>
      </c>
      <c r="AV71" s="63">
        <f>'법정동(2017.12월말)'!AV74-'법정동(2017.6월말)'!AV74</f>
        <v>0</v>
      </c>
      <c r="AW71" s="63">
        <f>'법정동(2017.12월말)'!AW74-'법정동(2017.6월말)'!AW74</f>
        <v>0</v>
      </c>
      <c r="AX71" s="63">
        <f>'법정동(2017.12월말)'!AX74-'법정동(2017.6월말)'!AX74</f>
        <v>0</v>
      </c>
      <c r="AY71" s="63">
        <f>'법정동(2017.12월말)'!AY74-'법정동(2017.6월말)'!AY74</f>
        <v>0</v>
      </c>
      <c r="AZ71" s="63">
        <f>'법정동(2017.12월말)'!AZ74-'법정동(2017.6월말)'!AZ74</f>
        <v>0</v>
      </c>
      <c r="BA71" s="63">
        <f>'법정동(2017.12월말)'!BA74-'법정동(2017.6월말)'!BA74</f>
        <v>0</v>
      </c>
      <c r="BB71" s="63">
        <f>'법정동(2017.12월말)'!BB74-'법정동(2017.6월말)'!BB74</f>
        <v>0</v>
      </c>
      <c r="BC71" s="63">
        <f>'법정동(2017.12월말)'!BC74-'법정동(2017.6월말)'!BC74</f>
        <v>0</v>
      </c>
      <c r="BD71" s="63">
        <f>'법정동(2017.12월말)'!BD74-'법정동(2017.6월말)'!BD74</f>
        <v>0</v>
      </c>
      <c r="BE71" s="63">
        <f>'법정동(2017.12월말)'!BE74-'법정동(2017.6월말)'!BE74</f>
        <v>0</v>
      </c>
      <c r="BF71" s="63">
        <f>'법정동(2017.12월말)'!BF74-'법정동(2017.6월말)'!BF74</f>
        <v>0</v>
      </c>
      <c r="BG71" s="64">
        <f>'법정동(2017.12월말)'!BG74-'법정동(2017.6월말)'!BG74</f>
        <v>0</v>
      </c>
    </row>
    <row r="72" spans="1:59" s="20" customFormat="1" ht="20.25" customHeight="1">
      <c r="A72" s="67" t="s">
        <v>75</v>
      </c>
      <c r="B72" s="69">
        <f>'법정동(2017.12월말)'!B75-'법정동(2017.6월말)'!B75</f>
        <v>-32</v>
      </c>
      <c r="C72" s="63">
        <f>'법정동(2017.12월말)'!C75-'법정동(2017.6월말)'!C75</f>
        <v>-95</v>
      </c>
      <c r="D72" s="63">
        <f>'법정동(2017.12월말)'!D75-'법정동(2017.6월말)'!D75</f>
        <v>-790</v>
      </c>
      <c r="E72" s="63">
        <f>'법정동(2017.12월말)'!E75-'법정동(2017.6월말)'!E75</f>
        <v>-1</v>
      </c>
      <c r="F72" s="63">
        <f>'법정동(2017.12월말)'!F75-'법정동(2017.6월말)'!F75</f>
        <v>-512</v>
      </c>
      <c r="G72" s="63">
        <f>'법정동(2017.12월말)'!G75-'법정동(2017.6월말)'!G75</f>
        <v>-1</v>
      </c>
      <c r="H72" s="63">
        <f>'법정동(2017.12월말)'!H75-'법정동(2017.6월말)'!H75</f>
        <v>0</v>
      </c>
      <c r="I72" s="63">
        <f>'법정동(2017.12월말)'!I75-'법정동(2017.6월말)'!I75</f>
        <v>0</v>
      </c>
      <c r="J72" s="63">
        <f>'법정동(2017.12월말)'!J75-'법정동(2017.6월말)'!J75</f>
        <v>0</v>
      </c>
      <c r="K72" s="63">
        <f>'법정동(2017.12월말)'!K75-'법정동(2017.6월말)'!K75</f>
        <v>0</v>
      </c>
      <c r="L72" s="63">
        <f>'법정동(2017.12월말)'!L75-'법정동(2017.6월말)'!L75</f>
        <v>-784</v>
      </c>
      <c r="M72" s="63">
        <f>'법정동(2017.12월말)'!M75-'법정동(2017.6월말)'!M75</f>
        <v>-1</v>
      </c>
      <c r="N72" s="63">
        <f>'법정동(2017.12월말)'!N75-'법정동(2017.6월말)'!N75</f>
        <v>0</v>
      </c>
      <c r="O72" s="63">
        <f>'법정동(2017.12월말)'!O75-'법정동(2017.6월말)'!O75</f>
        <v>0</v>
      </c>
      <c r="P72" s="63">
        <f>'법정동(2017.12월말)'!P75-'법정동(2017.6월말)'!P75</f>
        <v>0</v>
      </c>
      <c r="Q72" s="63">
        <f>'법정동(2017.12월말)'!Q75-'법정동(2017.6월말)'!Q75</f>
        <v>0</v>
      </c>
      <c r="R72" s="63">
        <f>'법정동(2017.12월말)'!R75-'법정동(2017.6월말)'!R75</f>
        <v>1054</v>
      </c>
      <c r="S72" s="63">
        <f>'법정동(2017.12월말)'!S75-'법정동(2017.6월말)'!S75</f>
        <v>-1</v>
      </c>
      <c r="T72" s="63">
        <f>'법정동(2017.12월말)'!T75-'법정동(2017.6월말)'!T75</f>
        <v>0</v>
      </c>
      <c r="U72" s="63">
        <f>'법정동(2017.12월말)'!U75-'법정동(2017.6월말)'!U75</f>
        <v>0</v>
      </c>
      <c r="V72" s="63">
        <f>'법정동(2017.12월말)'!V75-'법정동(2017.6월말)'!V75</f>
        <v>0</v>
      </c>
      <c r="W72" s="63">
        <f>'법정동(2017.12월말)'!W75-'법정동(2017.6월말)'!W75</f>
        <v>0</v>
      </c>
      <c r="X72" s="63">
        <f>'법정동(2017.12월말)'!X75-'법정동(2017.6월말)'!X75</f>
        <v>924</v>
      </c>
      <c r="Y72" s="63">
        <f>'법정동(2017.12월말)'!Y75-'법정동(2017.6월말)'!Y75</f>
        <v>2</v>
      </c>
      <c r="Z72" s="63">
        <f>'법정동(2017.12월말)'!Z75-'법정동(2017.6월말)'!Z75</f>
        <v>0</v>
      </c>
      <c r="AA72" s="63">
        <f>'법정동(2017.12월말)'!AA75-'법정동(2017.6월말)'!AA75</f>
        <v>0</v>
      </c>
      <c r="AB72" s="63">
        <f>'법정동(2017.12월말)'!AB75-'법정동(2017.6월말)'!AB75</f>
        <v>0</v>
      </c>
      <c r="AC72" s="63">
        <f>'법정동(2017.12월말)'!AC75-'법정동(2017.6월말)'!AC75</f>
        <v>0</v>
      </c>
      <c r="AD72" s="63">
        <f>'법정동(2017.12월말)'!AD75-'법정동(2017.6월말)'!AD75</f>
        <v>76</v>
      </c>
      <c r="AE72" s="63">
        <f>'법정동(2017.12월말)'!AE75-'법정동(2017.6월말)'!AE75</f>
        <v>-96</v>
      </c>
      <c r="AF72" s="63">
        <f>'법정동(2017.12월말)'!AF75-'법정동(2017.6월말)'!AF75</f>
        <v>0</v>
      </c>
      <c r="AG72" s="63">
        <f>'법정동(2017.12월말)'!AG75-'법정동(2017.6월말)'!AG75</f>
        <v>0</v>
      </c>
      <c r="AH72" s="63">
        <f>'법정동(2017.12월말)'!AH75-'법정동(2017.6월말)'!AH75</f>
        <v>0</v>
      </c>
      <c r="AI72" s="63">
        <f>'법정동(2017.12월말)'!AI75-'법정동(2017.6월말)'!AI75</f>
        <v>0</v>
      </c>
      <c r="AJ72" s="63">
        <f>'법정동(2017.12월말)'!AJ75-'법정동(2017.6월말)'!AJ75</f>
        <v>0</v>
      </c>
      <c r="AK72" s="63">
        <f>'법정동(2017.12월말)'!AK75-'법정동(2017.6월말)'!AK75</f>
        <v>0</v>
      </c>
      <c r="AL72" s="63">
        <f>'법정동(2017.12월말)'!AL75-'법정동(2017.6월말)'!AL75</f>
        <v>0</v>
      </c>
      <c r="AM72" s="63">
        <f>'법정동(2017.12월말)'!AM75-'법정동(2017.6월말)'!AM75</f>
        <v>0</v>
      </c>
      <c r="AN72" s="63">
        <f>'법정동(2017.12월말)'!AN75-'법정동(2017.6월말)'!AN75</f>
        <v>0</v>
      </c>
      <c r="AO72" s="63">
        <f>'법정동(2017.12월말)'!AO75-'법정동(2017.6월말)'!AO75</f>
        <v>3</v>
      </c>
      <c r="AP72" s="63">
        <f>'법정동(2017.12월말)'!AP75-'법정동(2017.6월말)'!AP75</f>
        <v>0</v>
      </c>
      <c r="AQ72" s="63">
        <f>'법정동(2017.12월말)'!AQ75-'법정동(2017.6월말)'!AQ75</f>
        <v>0</v>
      </c>
      <c r="AR72" s="63">
        <f>'법정동(2017.12월말)'!AR75-'법정동(2017.6월말)'!AR75</f>
        <v>0</v>
      </c>
      <c r="AS72" s="63">
        <f>'법정동(2017.12월말)'!AS75-'법정동(2017.6월말)'!AS75</f>
        <v>0</v>
      </c>
      <c r="AT72" s="63">
        <f>'법정동(2017.12월말)'!AT75-'법정동(2017.6월말)'!AT75</f>
        <v>0</v>
      </c>
      <c r="AU72" s="63">
        <f>'법정동(2017.12월말)'!AU75-'법정동(2017.6월말)'!AU75</f>
        <v>0</v>
      </c>
      <c r="AV72" s="63">
        <f>'법정동(2017.12월말)'!AV75-'법정동(2017.6월말)'!AV75</f>
        <v>0</v>
      </c>
      <c r="AW72" s="63">
        <f>'법정동(2017.12월말)'!AW75-'법정동(2017.6월말)'!AW75</f>
        <v>0</v>
      </c>
      <c r="AX72" s="63">
        <f>'법정동(2017.12월말)'!AX75-'법정동(2017.6월말)'!AX75</f>
        <v>0</v>
      </c>
      <c r="AY72" s="63">
        <f>'법정동(2017.12월말)'!AY75-'법정동(2017.6월말)'!AY75</f>
        <v>0</v>
      </c>
      <c r="AZ72" s="63">
        <f>'법정동(2017.12월말)'!AZ75-'법정동(2017.6월말)'!AZ75</f>
        <v>0</v>
      </c>
      <c r="BA72" s="63">
        <f>'법정동(2017.12월말)'!BA75-'법정동(2017.6월말)'!BA75</f>
        <v>0</v>
      </c>
      <c r="BB72" s="63">
        <f>'법정동(2017.12월말)'!BB75-'법정동(2017.6월말)'!BB75</f>
        <v>0</v>
      </c>
      <c r="BC72" s="63">
        <f>'법정동(2017.12월말)'!BC75-'법정동(2017.6월말)'!BC75</f>
        <v>0</v>
      </c>
      <c r="BD72" s="63">
        <f>'법정동(2017.12월말)'!BD75-'법정동(2017.6월말)'!BD75</f>
        <v>0</v>
      </c>
      <c r="BE72" s="63">
        <f>'법정동(2017.12월말)'!BE75-'법정동(2017.6월말)'!BE75</f>
        <v>0</v>
      </c>
      <c r="BF72" s="63">
        <f>'법정동(2017.12월말)'!BF75-'법정동(2017.6월말)'!BF75</f>
        <v>0</v>
      </c>
      <c r="BG72" s="64">
        <f>'법정동(2017.12월말)'!BG75-'법정동(2017.6월말)'!BG75</f>
        <v>0</v>
      </c>
    </row>
    <row r="73" spans="1:59" s="20" customFormat="1" ht="20.25" customHeight="1">
      <c r="A73" s="67" t="s">
        <v>76</v>
      </c>
      <c r="B73" s="69">
        <f>'법정동(2017.12월말)'!B76-'법정동(2017.6월말)'!B76</f>
        <v>191</v>
      </c>
      <c r="C73" s="63">
        <f>'법정동(2017.12월말)'!C76-'법정동(2017.6월말)'!C76</f>
        <v>-13</v>
      </c>
      <c r="D73" s="63">
        <f>'법정동(2017.12월말)'!D76-'법정동(2017.6월말)'!D76</f>
        <v>3743</v>
      </c>
      <c r="E73" s="63">
        <f>'법정동(2017.12월말)'!E76-'법정동(2017.6월말)'!E76</f>
        <v>-7</v>
      </c>
      <c r="F73" s="63">
        <f>'법정동(2017.12월말)'!F76-'법정동(2017.6월말)'!F76</f>
        <v>-3148</v>
      </c>
      <c r="G73" s="63">
        <f>'법정동(2017.12월말)'!G76-'법정동(2017.6월말)'!G76</f>
        <v>-9</v>
      </c>
      <c r="H73" s="63">
        <f>'법정동(2017.12월말)'!H76-'법정동(2017.6월말)'!H76</f>
        <v>0</v>
      </c>
      <c r="I73" s="63">
        <f>'법정동(2017.12월말)'!I76-'법정동(2017.6월말)'!I76</f>
        <v>0</v>
      </c>
      <c r="J73" s="63">
        <f>'법정동(2017.12월말)'!J76-'법정동(2017.6월말)'!J76</f>
        <v>0</v>
      </c>
      <c r="K73" s="63">
        <f>'법정동(2017.12월말)'!K76-'법정동(2017.6월말)'!K76</f>
        <v>0</v>
      </c>
      <c r="L73" s="63">
        <f>'법정동(2017.12월말)'!L76-'법정동(2017.6월말)'!L76</f>
        <v>-7813</v>
      </c>
      <c r="M73" s="63">
        <f>'법정동(2017.12월말)'!M76-'법정동(2017.6월말)'!M76</f>
        <v>-1</v>
      </c>
      <c r="N73" s="63">
        <f>'법정동(2017.12월말)'!N76-'법정동(2017.6월말)'!N76</f>
        <v>0</v>
      </c>
      <c r="O73" s="63">
        <f>'법정동(2017.12월말)'!O76-'법정동(2017.6월말)'!O76</f>
        <v>0</v>
      </c>
      <c r="P73" s="63">
        <f>'법정동(2017.12월말)'!P76-'법정동(2017.6월말)'!P76</f>
        <v>0</v>
      </c>
      <c r="Q73" s="63">
        <f>'법정동(2017.12월말)'!Q76-'법정동(2017.6월말)'!Q76</f>
        <v>0</v>
      </c>
      <c r="R73" s="63">
        <f>'법정동(2017.12월말)'!R76-'법정동(2017.6월말)'!R76</f>
        <v>46</v>
      </c>
      <c r="S73" s="63">
        <f>'법정동(2017.12월말)'!S76-'법정동(2017.6월말)'!S76</f>
        <v>-3</v>
      </c>
      <c r="T73" s="63">
        <f>'법정동(2017.12월말)'!T76-'법정동(2017.6월말)'!T76</f>
        <v>0</v>
      </c>
      <c r="U73" s="63">
        <f>'법정동(2017.12월말)'!U76-'법정동(2017.6월말)'!U76</f>
        <v>0</v>
      </c>
      <c r="V73" s="63">
        <f>'법정동(2017.12월말)'!V76-'법정동(2017.6월말)'!V76</f>
        <v>0</v>
      </c>
      <c r="W73" s="63">
        <f>'법정동(2017.12월말)'!W76-'법정동(2017.6월말)'!W76</f>
        <v>0</v>
      </c>
      <c r="X73" s="63">
        <f>'법정동(2017.12월말)'!X76-'법정동(2017.6월말)'!X76</f>
        <v>0</v>
      </c>
      <c r="Y73" s="63">
        <f>'법정동(2017.12월말)'!Y76-'법정동(2017.6월말)'!Y76</f>
        <v>0</v>
      </c>
      <c r="Z73" s="63">
        <f>'법정동(2017.12월말)'!Z76-'법정동(2017.6월말)'!Z76</f>
        <v>0</v>
      </c>
      <c r="AA73" s="63">
        <f>'법정동(2017.12월말)'!AA76-'법정동(2017.6월말)'!AA76</f>
        <v>0</v>
      </c>
      <c r="AB73" s="63">
        <f>'법정동(2017.12월말)'!AB76-'법정동(2017.6월말)'!AB76</f>
        <v>0</v>
      </c>
      <c r="AC73" s="63">
        <f>'법정동(2017.12월말)'!AC76-'법정동(2017.6월말)'!AC76</f>
        <v>0</v>
      </c>
      <c r="AD73" s="63">
        <f>'법정동(2017.12월말)'!AD76-'법정동(2017.6월말)'!AD76</f>
        <v>3781</v>
      </c>
      <c r="AE73" s="63">
        <f>'법정동(2017.12월말)'!AE76-'법정동(2017.6월말)'!AE76</f>
        <v>6</v>
      </c>
      <c r="AF73" s="63">
        <f>'법정동(2017.12월말)'!AF76-'법정동(2017.6월말)'!AF76</f>
        <v>0</v>
      </c>
      <c r="AG73" s="63">
        <f>'법정동(2017.12월말)'!AG76-'법정동(2017.6월말)'!AG76</f>
        <v>0</v>
      </c>
      <c r="AH73" s="63">
        <f>'법정동(2017.12월말)'!AH76-'법정동(2017.6월말)'!AH76</f>
        <v>0</v>
      </c>
      <c r="AI73" s="63">
        <f>'법정동(2017.12월말)'!AI76-'법정동(2017.6월말)'!AI76</f>
        <v>0</v>
      </c>
      <c r="AJ73" s="63">
        <f>'법정동(2017.12월말)'!AJ76-'법정동(2017.6월말)'!AJ76</f>
        <v>22954.300000000003</v>
      </c>
      <c r="AK73" s="63">
        <f>'법정동(2017.12월말)'!AK76-'법정동(2017.6월말)'!AK76</f>
        <v>1</v>
      </c>
      <c r="AL73" s="63">
        <f>'법정동(2017.12월말)'!AL76-'법정동(2017.6월말)'!AL76</f>
        <v>-22954.300000000003</v>
      </c>
      <c r="AM73" s="63">
        <f>'법정동(2017.12월말)'!AM76-'법정동(2017.6월말)'!AM76</f>
        <v>-1</v>
      </c>
      <c r="AN73" s="63">
        <f>'법정동(2017.12월말)'!AN76-'법정동(2017.6월말)'!AN76</f>
        <v>0</v>
      </c>
      <c r="AO73" s="63">
        <f>'법정동(2017.12월말)'!AO76-'법정동(2017.6월말)'!AO76</f>
        <v>0</v>
      </c>
      <c r="AP73" s="63">
        <f>'법정동(2017.12월말)'!AP76-'법정동(2017.6월말)'!AP76</f>
        <v>0</v>
      </c>
      <c r="AQ73" s="63">
        <f>'법정동(2017.12월말)'!AQ76-'법정동(2017.6월말)'!AQ76</f>
        <v>0</v>
      </c>
      <c r="AR73" s="63">
        <f>'법정동(2017.12월말)'!AR76-'법정동(2017.6월말)'!AR76</f>
        <v>3582</v>
      </c>
      <c r="AS73" s="63">
        <f>'법정동(2017.12월말)'!AS76-'법정동(2017.6월말)'!AS76</f>
        <v>1</v>
      </c>
      <c r="AT73" s="63">
        <f>'법정동(2017.12월말)'!AT76-'법정동(2017.6월말)'!AT76</f>
        <v>0</v>
      </c>
      <c r="AU73" s="63">
        <f>'법정동(2017.12월말)'!AU76-'법정동(2017.6월말)'!AU76</f>
        <v>0</v>
      </c>
      <c r="AV73" s="63">
        <f>'법정동(2017.12월말)'!AV76-'법정동(2017.6월말)'!AV76</f>
        <v>0</v>
      </c>
      <c r="AW73" s="63">
        <f>'법정동(2017.12월말)'!AW76-'법정동(2017.6월말)'!AW76</f>
        <v>0</v>
      </c>
      <c r="AX73" s="63">
        <f>'법정동(2017.12월말)'!AX76-'법정동(2017.6월말)'!AX76</f>
        <v>0</v>
      </c>
      <c r="AY73" s="63">
        <f>'법정동(2017.12월말)'!AY76-'법정동(2017.6월말)'!AY76</f>
        <v>0</v>
      </c>
      <c r="AZ73" s="63">
        <f>'법정동(2017.12월말)'!AZ76-'법정동(2017.6월말)'!AZ76</f>
        <v>0</v>
      </c>
      <c r="BA73" s="63">
        <f>'법정동(2017.12월말)'!BA76-'법정동(2017.6월말)'!BA76</f>
        <v>0</v>
      </c>
      <c r="BB73" s="63">
        <f>'법정동(2017.12월말)'!BB76-'법정동(2017.6월말)'!BB76</f>
        <v>0</v>
      </c>
      <c r="BC73" s="63">
        <f>'법정동(2017.12월말)'!BC76-'법정동(2017.6월말)'!BC76</f>
        <v>0</v>
      </c>
      <c r="BD73" s="63">
        <f>'법정동(2017.12월말)'!BD76-'법정동(2017.6월말)'!BD76</f>
        <v>0</v>
      </c>
      <c r="BE73" s="63">
        <f>'법정동(2017.12월말)'!BE76-'법정동(2017.6월말)'!BE76</f>
        <v>0</v>
      </c>
      <c r="BF73" s="63">
        <f>'법정동(2017.12월말)'!BF76-'법정동(2017.6월말)'!BF76</f>
        <v>0</v>
      </c>
      <c r="BG73" s="64">
        <f>'법정동(2017.12월말)'!BG76-'법정동(2017.6월말)'!BG76</f>
        <v>0</v>
      </c>
    </row>
    <row r="74" spans="1:59" s="20" customFormat="1" ht="20.25" customHeight="1">
      <c r="A74" s="67" t="s">
        <v>77</v>
      </c>
      <c r="B74" s="69">
        <f>'법정동(2017.12월말)'!B77-'법정동(2017.6월말)'!B77</f>
        <v>0</v>
      </c>
      <c r="C74" s="63">
        <f>'법정동(2017.12월말)'!C77-'법정동(2017.6월말)'!C77</f>
        <v>3</v>
      </c>
      <c r="D74" s="63">
        <f>'법정동(2017.12월말)'!D77-'법정동(2017.6월말)'!D77</f>
        <v>1430</v>
      </c>
      <c r="E74" s="63">
        <f>'법정동(2017.12월말)'!E77-'법정동(2017.6월말)'!E77</f>
        <v>1</v>
      </c>
      <c r="F74" s="63">
        <f>'법정동(2017.12월말)'!F77-'법정동(2017.6월말)'!F77</f>
        <v>-2171</v>
      </c>
      <c r="G74" s="63">
        <f>'법정동(2017.12월말)'!G77-'법정동(2017.6월말)'!G77</f>
        <v>-3</v>
      </c>
      <c r="H74" s="63">
        <f>'법정동(2017.12월말)'!H77-'법정동(2017.6월말)'!H77</f>
        <v>0</v>
      </c>
      <c r="I74" s="63">
        <f>'법정동(2017.12월말)'!I77-'법정동(2017.6월말)'!I77</f>
        <v>0</v>
      </c>
      <c r="J74" s="63">
        <f>'법정동(2017.12월말)'!J77-'법정동(2017.6월말)'!J77</f>
        <v>0</v>
      </c>
      <c r="K74" s="63">
        <f>'법정동(2017.12월말)'!K77-'법정동(2017.6월말)'!K77</f>
        <v>0</v>
      </c>
      <c r="L74" s="63">
        <f>'법정동(2017.12월말)'!L77-'법정동(2017.6월말)'!L77</f>
        <v>-1430</v>
      </c>
      <c r="M74" s="63">
        <f>'법정동(2017.12월말)'!M77-'법정동(2017.6월말)'!M77</f>
        <v>-1</v>
      </c>
      <c r="N74" s="63">
        <f>'법정동(2017.12월말)'!N77-'법정동(2017.6월말)'!N77</f>
        <v>0</v>
      </c>
      <c r="O74" s="63">
        <f>'법정동(2017.12월말)'!O77-'법정동(2017.6월말)'!O77</f>
        <v>0</v>
      </c>
      <c r="P74" s="63">
        <f>'법정동(2017.12월말)'!P77-'법정동(2017.6월말)'!P77</f>
        <v>0</v>
      </c>
      <c r="Q74" s="63">
        <f>'법정동(2017.12월말)'!Q77-'법정동(2017.6월말)'!Q77</f>
        <v>0</v>
      </c>
      <c r="R74" s="63">
        <f>'법정동(2017.12월말)'!R77-'법정동(2017.6월말)'!R77</f>
        <v>2158</v>
      </c>
      <c r="S74" s="63">
        <f>'법정동(2017.12월말)'!S77-'법정동(2017.6월말)'!S77</f>
        <v>5</v>
      </c>
      <c r="T74" s="63">
        <f>'법정동(2017.12월말)'!T77-'법정동(2017.6월말)'!T77</f>
        <v>0</v>
      </c>
      <c r="U74" s="63">
        <f>'법정동(2017.12월말)'!U77-'법정동(2017.6월말)'!U77</f>
        <v>0</v>
      </c>
      <c r="V74" s="63">
        <f>'법정동(2017.12월말)'!V77-'법정동(2017.6월말)'!V77</f>
        <v>0</v>
      </c>
      <c r="W74" s="63">
        <f>'법정동(2017.12월말)'!W77-'법정동(2017.6월말)'!W77</f>
        <v>0</v>
      </c>
      <c r="X74" s="63">
        <f>'법정동(2017.12월말)'!X77-'법정동(2017.6월말)'!X77</f>
        <v>0</v>
      </c>
      <c r="Y74" s="63">
        <f>'법정동(2017.12월말)'!Y77-'법정동(2017.6월말)'!Y77</f>
        <v>0</v>
      </c>
      <c r="Z74" s="63">
        <f>'법정동(2017.12월말)'!Z77-'법정동(2017.6월말)'!Z77</f>
        <v>0</v>
      </c>
      <c r="AA74" s="63">
        <f>'법정동(2017.12월말)'!AA77-'법정동(2017.6월말)'!AA77</f>
        <v>0</v>
      </c>
      <c r="AB74" s="63">
        <f>'법정동(2017.12월말)'!AB77-'법정동(2017.6월말)'!AB77</f>
        <v>0</v>
      </c>
      <c r="AC74" s="63">
        <f>'법정동(2017.12월말)'!AC77-'법정동(2017.6월말)'!AC77</f>
        <v>0</v>
      </c>
      <c r="AD74" s="63">
        <f>'법정동(2017.12월말)'!AD77-'법정동(2017.6월말)'!AD77</f>
        <v>13</v>
      </c>
      <c r="AE74" s="63">
        <f>'법정동(2017.12월말)'!AE77-'법정동(2017.6월말)'!AE77</f>
        <v>1</v>
      </c>
      <c r="AF74" s="63">
        <f>'법정동(2017.12월말)'!AF77-'법정동(2017.6월말)'!AF77</f>
        <v>0</v>
      </c>
      <c r="AG74" s="63">
        <f>'법정동(2017.12월말)'!AG77-'법정동(2017.6월말)'!AG77</f>
        <v>0</v>
      </c>
      <c r="AH74" s="63">
        <f>'법정동(2017.12월말)'!AH77-'법정동(2017.6월말)'!AH77</f>
        <v>0</v>
      </c>
      <c r="AI74" s="63">
        <f>'법정동(2017.12월말)'!AI77-'법정동(2017.6월말)'!AI77</f>
        <v>0</v>
      </c>
      <c r="AJ74" s="63">
        <f>'법정동(2017.12월말)'!AJ77-'법정동(2017.6월말)'!AJ77</f>
        <v>0</v>
      </c>
      <c r="AK74" s="63">
        <f>'법정동(2017.12월말)'!AK77-'법정동(2017.6월말)'!AK77</f>
        <v>0</v>
      </c>
      <c r="AL74" s="63">
        <f>'법정동(2017.12월말)'!AL77-'법정동(2017.6월말)'!AL77</f>
        <v>0</v>
      </c>
      <c r="AM74" s="63">
        <f>'법정동(2017.12월말)'!AM77-'법정동(2017.6월말)'!AM77</f>
        <v>0</v>
      </c>
      <c r="AN74" s="63">
        <f>'법정동(2017.12월말)'!AN77-'법정동(2017.6월말)'!AN77</f>
        <v>0</v>
      </c>
      <c r="AO74" s="63">
        <f>'법정동(2017.12월말)'!AO77-'법정동(2017.6월말)'!AO77</f>
        <v>0</v>
      </c>
      <c r="AP74" s="63">
        <f>'법정동(2017.12월말)'!AP77-'법정동(2017.6월말)'!AP77</f>
        <v>0</v>
      </c>
      <c r="AQ74" s="63">
        <f>'법정동(2017.12월말)'!AQ77-'법정동(2017.6월말)'!AQ77</f>
        <v>0</v>
      </c>
      <c r="AR74" s="63">
        <f>'법정동(2017.12월말)'!AR77-'법정동(2017.6월말)'!AR77</f>
        <v>0</v>
      </c>
      <c r="AS74" s="63">
        <f>'법정동(2017.12월말)'!AS77-'법정동(2017.6월말)'!AS77</f>
        <v>0</v>
      </c>
      <c r="AT74" s="63">
        <f>'법정동(2017.12월말)'!AT77-'법정동(2017.6월말)'!AT77</f>
        <v>0</v>
      </c>
      <c r="AU74" s="63">
        <f>'법정동(2017.12월말)'!AU77-'법정동(2017.6월말)'!AU77</f>
        <v>0</v>
      </c>
      <c r="AV74" s="63">
        <f>'법정동(2017.12월말)'!AV77-'법정동(2017.6월말)'!AV77</f>
        <v>0</v>
      </c>
      <c r="AW74" s="63">
        <f>'법정동(2017.12월말)'!AW77-'법정동(2017.6월말)'!AW77</f>
        <v>0</v>
      </c>
      <c r="AX74" s="63">
        <f>'법정동(2017.12월말)'!AX77-'법정동(2017.6월말)'!AX77</f>
        <v>0</v>
      </c>
      <c r="AY74" s="63">
        <f>'법정동(2017.12월말)'!AY77-'법정동(2017.6월말)'!AY77</f>
        <v>0</v>
      </c>
      <c r="AZ74" s="63">
        <f>'법정동(2017.12월말)'!AZ77-'법정동(2017.6월말)'!AZ77</f>
        <v>0</v>
      </c>
      <c r="BA74" s="63">
        <f>'법정동(2017.12월말)'!BA77-'법정동(2017.6월말)'!BA77</f>
        <v>0</v>
      </c>
      <c r="BB74" s="63">
        <f>'법정동(2017.12월말)'!BB77-'법정동(2017.6월말)'!BB77</f>
        <v>0</v>
      </c>
      <c r="BC74" s="63">
        <f>'법정동(2017.12월말)'!BC77-'법정동(2017.6월말)'!BC77</f>
        <v>0</v>
      </c>
      <c r="BD74" s="63">
        <f>'법정동(2017.12월말)'!BD77-'법정동(2017.6월말)'!BD77</f>
        <v>0</v>
      </c>
      <c r="BE74" s="63">
        <f>'법정동(2017.12월말)'!BE77-'법정동(2017.6월말)'!BE77</f>
        <v>0</v>
      </c>
      <c r="BF74" s="63">
        <f>'법정동(2017.12월말)'!BF77-'법정동(2017.6월말)'!BF77</f>
        <v>0</v>
      </c>
      <c r="BG74" s="64">
        <f>'법정동(2017.12월말)'!BG77-'법정동(2017.6월말)'!BG77</f>
        <v>0</v>
      </c>
    </row>
    <row r="75" spans="1:59" s="20" customFormat="1" ht="20.25" customHeight="1">
      <c r="A75" s="67" t="s">
        <v>78</v>
      </c>
      <c r="B75" s="69">
        <f>'법정동(2017.12월말)'!B78-'법정동(2017.6월말)'!B78</f>
        <v>0</v>
      </c>
      <c r="C75" s="63">
        <f>'법정동(2017.12월말)'!C78-'법정동(2017.6월말)'!C78</f>
        <v>53</v>
      </c>
      <c r="D75" s="63">
        <f>'법정동(2017.12월말)'!D78-'법정동(2017.6월말)'!D78</f>
        <v>9</v>
      </c>
      <c r="E75" s="63">
        <f>'법정동(2017.12월말)'!E78-'법정동(2017.6월말)'!E78</f>
        <v>4</v>
      </c>
      <c r="F75" s="63">
        <f>'법정동(2017.12월말)'!F78-'법정동(2017.6월말)'!F78</f>
        <v>-423</v>
      </c>
      <c r="G75" s="63">
        <f>'법정동(2017.12월말)'!G78-'법정동(2017.6월말)'!G78</f>
        <v>41</v>
      </c>
      <c r="H75" s="63">
        <f>'법정동(2017.12월말)'!H78-'법정동(2017.6월말)'!H78</f>
        <v>-500</v>
      </c>
      <c r="I75" s="63">
        <f>'법정동(2017.12월말)'!I78-'법정동(2017.6월말)'!I78</f>
        <v>1</v>
      </c>
      <c r="J75" s="63">
        <f>'법정동(2017.12월말)'!J78-'법정동(2017.6월말)'!J78</f>
        <v>0</v>
      </c>
      <c r="K75" s="63">
        <f>'법정동(2017.12월말)'!K78-'법정동(2017.6월말)'!K78</f>
        <v>0</v>
      </c>
      <c r="L75" s="63">
        <f>'법정동(2017.12월말)'!L78-'법정동(2017.6월말)'!L78</f>
        <v>0</v>
      </c>
      <c r="M75" s="63">
        <f>'법정동(2017.12월말)'!M78-'법정동(2017.6월말)'!M78</f>
        <v>1</v>
      </c>
      <c r="N75" s="63">
        <f>'법정동(2017.12월말)'!N78-'법정동(2017.6월말)'!N78</f>
        <v>0</v>
      </c>
      <c r="O75" s="63">
        <f>'법정동(2017.12월말)'!O78-'법정동(2017.6월말)'!O78</f>
        <v>0</v>
      </c>
      <c r="P75" s="63">
        <f>'법정동(2017.12월말)'!P78-'법정동(2017.6월말)'!P78</f>
        <v>0</v>
      </c>
      <c r="Q75" s="63">
        <f>'법정동(2017.12월말)'!Q78-'법정동(2017.6월말)'!Q78</f>
        <v>0</v>
      </c>
      <c r="R75" s="63">
        <f>'법정동(2017.12월말)'!R78-'법정동(2017.6월말)'!R78</f>
        <v>923</v>
      </c>
      <c r="S75" s="63">
        <f>'법정동(2017.12월말)'!S78-'법정동(2017.6월말)'!S78</f>
        <v>3</v>
      </c>
      <c r="T75" s="63">
        <f>'법정동(2017.12월말)'!T78-'법정동(2017.6월말)'!T78</f>
        <v>0</v>
      </c>
      <c r="U75" s="63">
        <f>'법정동(2017.12월말)'!U78-'법정동(2017.6월말)'!U78</f>
        <v>0</v>
      </c>
      <c r="V75" s="63">
        <f>'법정동(2017.12월말)'!V78-'법정동(2017.6월말)'!V78</f>
        <v>0</v>
      </c>
      <c r="W75" s="63">
        <f>'법정동(2017.12월말)'!W78-'법정동(2017.6월말)'!W78</f>
        <v>0</v>
      </c>
      <c r="X75" s="63">
        <f>'법정동(2017.12월말)'!X78-'법정동(2017.6월말)'!X78</f>
        <v>0</v>
      </c>
      <c r="Y75" s="63">
        <f>'법정동(2017.12월말)'!Y78-'법정동(2017.6월말)'!Y78</f>
        <v>0</v>
      </c>
      <c r="Z75" s="63">
        <f>'법정동(2017.12월말)'!Z78-'법정동(2017.6월말)'!Z78</f>
        <v>0</v>
      </c>
      <c r="AA75" s="63">
        <f>'법정동(2017.12월말)'!AA78-'법정동(2017.6월말)'!AA78</f>
        <v>0</v>
      </c>
      <c r="AB75" s="63">
        <f>'법정동(2017.12월말)'!AB78-'법정동(2017.6월말)'!AB78</f>
        <v>0</v>
      </c>
      <c r="AC75" s="63">
        <f>'법정동(2017.12월말)'!AC78-'법정동(2017.6월말)'!AC78</f>
        <v>0</v>
      </c>
      <c r="AD75" s="63">
        <f>'법정동(2017.12월말)'!AD78-'법정동(2017.6월말)'!AD78</f>
        <v>-9</v>
      </c>
      <c r="AE75" s="63">
        <f>'법정동(2017.12월말)'!AE78-'법정동(2017.6월말)'!AE78</f>
        <v>2</v>
      </c>
      <c r="AF75" s="63">
        <f>'법정동(2017.12월말)'!AF78-'법정동(2017.6월말)'!AF78</f>
        <v>0</v>
      </c>
      <c r="AG75" s="63">
        <f>'법정동(2017.12월말)'!AG78-'법정동(2017.6월말)'!AG78</f>
        <v>0</v>
      </c>
      <c r="AH75" s="63">
        <f>'법정동(2017.12월말)'!AH78-'법정동(2017.6월말)'!AH78</f>
        <v>0</v>
      </c>
      <c r="AI75" s="63">
        <f>'법정동(2017.12월말)'!AI78-'법정동(2017.6월말)'!AI78</f>
        <v>0</v>
      </c>
      <c r="AJ75" s="63">
        <f>'법정동(2017.12월말)'!AJ78-'법정동(2017.6월말)'!AJ78</f>
        <v>0</v>
      </c>
      <c r="AK75" s="63">
        <f>'법정동(2017.12월말)'!AK78-'법정동(2017.6월말)'!AK78</f>
        <v>0</v>
      </c>
      <c r="AL75" s="63">
        <f>'법정동(2017.12월말)'!AL78-'법정동(2017.6월말)'!AL78</f>
        <v>0</v>
      </c>
      <c r="AM75" s="63">
        <f>'법정동(2017.12월말)'!AM78-'법정동(2017.6월말)'!AM78</f>
        <v>0</v>
      </c>
      <c r="AN75" s="63">
        <f>'법정동(2017.12월말)'!AN78-'법정동(2017.6월말)'!AN78</f>
        <v>0</v>
      </c>
      <c r="AO75" s="63">
        <f>'법정동(2017.12월말)'!AO78-'법정동(2017.6월말)'!AO78</f>
        <v>0</v>
      </c>
      <c r="AP75" s="63">
        <f>'법정동(2017.12월말)'!AP78-'법정동(2017.6월말)'!AP78</f>
        <v>0</v>
      </c>
      <c r="AQ75" s="63">
        <f>'법정동(2017.12월말)'!AQ78-'법정동(2017.6월말)'!AQ78</f>
        <v>0</v>
      </c>
      <c r="AR75" s="63">
        <f>'법정동(2017.12월말)'!AR78-'법정동(2017.6월말)'!AR78</f>
        <v>0</v>
      </c>
      <c r="AS75" s="63">
        <f>'법정동(2017.12월말)'!AS78-'법정동(2017.6월말)'!AS78</f>
        <v>0</v>
      </c>
      <c r="AT75" s="63">
        <f>'법정동(2017.12월말)'!AT78-'법정동(2017.6월말)'!AT78</f>
        <v>0</v>
      </c>
      <c r="AU75" s="63">
        <f>'법정동(2017.12월말)'!AU78-'법정동(2017.6월말)'!AU78</f>
        <v>0</v>
      </c>
      <c r="AV75" s="63">
        <f>'법정동(2017.12월말)'!AV78-'법정동(2017.6월말)'!AV78</f>
        <v>0</v>
      </c>
      <c r="AW75" s="63">
        <f>'법정동(2017.12월말)'!AW78-'법정동(2017.6월말)'!AW78</f>
        <v>0</v>
      </c>
      <c r="AX75" s="63">
        <f>'법정동(2017.12월말)'!AX78-'법정동(2017.6월말)'!AX78</f>
        <v>0</v>
      </c>
      <c r="AY75" s="63">
        <f>'법정동(2017.12월말)'!AY78-'법정동(2017.6월말)'!AY78</f>
        <v>0</v>
      </c>
      <c r="AZ75" s="63">
        <f>'법정동(2017.12월말)'!AZ78-'법정동(2017.6월말)'!AZ78</f>
        <v>0</v>
      </c>
      <c r="BA75" s="63">
        <f>'법정동(2017.12월말)'!BA78-'법정동(2017.6월말)'!BA78</f>
        <v>0</v>
      </c>
      <c r="BB75" s="63">
        <f>'법정동(2017.12월말)'!BB78-'법정동(2017.6월말)'!BB78</f>
        <v>0</v>
      </c>
      <c r="BC75" s="63">
        <f>'법정동(2017.12월말)'!BC78-'법정동(2017.6월말)'!BC78</f>
        <v>0</v>
      </c>
      <c r="BD75" s="63">
        <f>'법정동(2017.12월말)'!BD78-'법정동(2017.6월말)'!BD78</f>
        <v>0</v>
      </c>
      <c r="BE75" s="63">
        <f>'법정동(2017.12월말)'!BE78-'법정동(2017.6월말)'!BE78</f>
        <v>0</v>
      </c>
      <c r="BF75" s="63">
        <f>'법정동(2017.12월말)'!BF78-'법정동(2017.6월말)'!BF78</f>
        <v>0</v>
      </c>
      <c r="BG75" s="64">
        <f>'법정동(2017.12월말)'!BG78-'법정동(2017.6월말)'!BG78</f>
        <v>1</v>
      </c>
    </row>
    <row r="76" spans="1:59" s="20" customFormat="1" ht="20.25" customHeight="1">
      <c r="A76" s="67" t="s">
        <v>79</v>
      </c>
      <c r="B76" s="69">
        <f>'법정동(2017.12월말)'!B79-'법정동(2017.6월말)'!B79</f>
        <v>0</v>
      </c>
      <c r="C76" s="63">
        <f>'법정동(2017.12월말)'!C79-'법정동(2017.6월말)'!C79</f>
        <v>2</v>
      </c>
      <c r="D76" s="63">
        <f>'법정동(2017.12월말)'!D79-'법정동(2017.6월말)'!D79</f>
        <v>0</v>
      </c>
      <c r="E76" s="63">
        <f>'법정동(2017.12월말)'!E79-'법정동(2017.6월말)'!E79</f>
        <v>0</v>
      </c>
      <c r="F76" s="63">
        <f>'법정동(2017.12월말)'!F79-'법정동(2017.6월말)'!F79</f>
        <v>0</v>
      </c>
      <c r="G76" s="63">
        <f>'법정동(2017.12월말)'!G79-'법정동(2017.6월말)'!G79</f>
        <v>1</v>
      </c>
      <c r="H76" s="63">
        <f>'법정동(2017.12월말)'!H79-'법정동(2017.6월말)'!H79</f>
        <v>0</v>
      </c>
      <c r="I76" s="63">
        <f>'법정동(2017.12월말)'!I79-'법정동(2017.6월말)'!I79</f>
        <v>0</v>
      </c>
      <c r="J76" s="63">
        <f>'법정동(2017.12월말)'!J79-'법정동(2017.6월말)'!J79</f>
        <v>0</v>
      </c>
      <c r="K76" s="63">
        <f>'법정동(2017.12월말)'!K79-'법정동(2017.6월말)'!K79</f>
        <v>0</v>
      </c>
      <c r="L76" s="63">
        <f>'법정동(2017.12월말)'!L79-'법정동(2017.6월말)'!L79</f>
        <v>0</v>
      </c>
      <c r="M76" s="63">
        <f>'법정동(2017.12월말)'!M79-'법정동(2017.6월말)'!M79</f>
        <v>0</v>
      </c>
      <c r="N76" s="63">
        <f>'법정동(2017.12월말)'!N79-'법정동(2017.6월말)'!N79</f>
        <v>0</v>
      </c>
      <c r="O76" s="63">
        <f>'법정동(2017.12월말)'!O79-'법정동(2017.6월말)'!O79</f>
        <v>0</v>
      </c>
      <c r="P76" s="63">
        <f>'법정동(2017.12월말)'!P79-'법정동(2017.6월말)'!P79</f>
        <v>0</v>
      </c>
      <c r="Q76" s="63">
        <f>'법정동(2017.12월말)'!Q79-'법정동(2017.6월말)'!Q79</f>
        <v>0</v>
      </c>
      <c r="R76" s="63">
        <f>'법정동(2017.12월말)'!R79-'법정동(2017.6월말)'!R79</f>
        <v>-22</v>
      </c>
      <c r="S76" s="63">
        <f>'법정동(2017.12월말)'!S79-'법정동(2017.6월말)'!S79</f>
        <v>0</v>
      </c>
      <c r="T76" s="63">
        <f>'법정동(2017.12월말)'!T79-'법정동(2017.6월말)'!T79</f>
        <v>0</v>
      </c>
      <c r="U76" s="63">
        <f>'법정동(2017.12월말)'!U79-'법정동(2017.6월말)'!U79</f>
        <v>0</v>
      </c>
      <c r="V76" s="63">
        <f>'법정동(2017.12월말)'!V79-'법정동(2017.6월말)'!V79</f>
        <v>0</v>
      </c>
      <c r="W76" s="63">
        <f>'법정동(2017.12월말)'!W79-'법정동(2017.6월말)'!W79</f>
        <v>0</v>
      </c>
      <c r="X76" s="63">
        <f>'법정동(2017.12월말)'!X79-'법정동(2017.6월말)'!X79</f>
        <v>0</v>
      </c>
      <c r="Y76" s="63">
        <f>'법정동(2017.12월말)'!Y79-'법정동(2017.6월말)'!Y79</f>
        <v>0</v>
      </c>
      <c r="Z76" s="63">
        <f>'법정동(2017.12월말)'!Z79-'법정동(2017.6월말)'!Z79</f>
        <v>0</v>
      </c>
      <c r="AA76" s="63">
        <f>'법정동(2017.12월말)'!AA79-'법정동(2017.6월말)'!AA79</f>
        <v>0</v>
      </c>
      <c r="AB76" s="63">
        <f>'법정동(2017.12월말)'!AB79-'법정동(2017.6월말)'!AB79</f>
        <v>0</v>
      </c>
      <c r="AC76" s="63">
        <f>'법정동(2017.12월말)'!AC79-'법정동(2017.6월말)'!AC79</f>
        <v>0</v>
      </c>
      <c r="AD76" s="63">
        <f>'법정동(2017.12월말)'!AD79-'법정동(2017.6월말)'!AD79</f>
        <v>22</v>
      </c>
      <c r="AE76" s="63">
        <f>'법정동(2017.12월말)'!AE79-'법정동(2017.6월말)'!AE79</f>
        <v>1</v>
      </c>
      <c r="AF76" s="63">
        <f>'법정동(2017.12월말)'!AF79-'법정동(2017.6월말)'!AF79</f>
        <v>0</v>
      </c>
      <c r="AG76" s="63">
        <f>'법정동(2017.12월말)'!AG79-'법정동(2017.6월말)'!AG79</f>
        <v>0</v>
      </c>
      <c r="AH76" s="63">
        <f>'법정동(2017.12월말)'!AH79-'법정동(2017.6월말)'!AH79</f>
        <v>0</v>
      </c>
      <c r="AI76" s="63">
        <f>'법정동(2017.12월말)'!AI79-'법정동(2017.6월말)'!AI79</f>
        <v>0</v>
      </c>
      <c r="AJ76" s="63">
        <f>'법정동(2017.12월말)'!AJ79-'법정동(2017.6월말)'!AJ79</f>
        <v>0</v>
      </c>
      <c r="AK76" s="63">
        <f>'법정동(2017.12월말)'!AK79-'법정동(2017.6월말)'!AK79</f>
        <v>0</v>
      </c>
      <c r="AL76" s="63">
        <f>'법정동(2017.12월말)'!AL79-'법정동(2017.6월말)'!AL79</f>
        <v>0</v>
      </c>
      <c r="AM76" s="63">
        <f>'법정동(2017.12월말)'!AM79-'법정동(2017.6월말)'!AM79</f>
        <v>0</v>
      </c>
      <c r="AN76" s="63">
        <f>'법정동(2017.12월말)'!AN79-'법정동(2017.6월말)'!AN79</f>
        <v>0</v>
      </c>
      <c r="AO76" s="63">
        <f>'법정동(2017.12월말)'!AO79-'법정동(2017.6월말)'!AO79</f>
        <v>0</v>
      </c>
      <c r="AP76" s="63">
        <f>'법정동(2017.12월말)'!AP79-'법정동(2017.6월말)'!AP79</f>
        <v>0</v>
      </c>
      <c r="AQ76" s="63">
        <f>'법정동(2017.12월말)'!AQ79-'법정동(2017.6월말)'!AQ79</f>
        <v>0</v>
      </c>
      <c r="AR76" s="63">
        <f>'법정동(2017.12월말)'!AR79-'법정동(2017.6월말)'!AR79</f>
        <v>0</v>
      </c>
      <c r="AS76" s="63">
        <f>'법정동(2017.12월말)'!AS79-'법정동(2017.6월말)'!AS79</f>
        <v>0</v>
      </c>
      <c r="AT76" s="63">
        <f>'법정동(2017.12월말)'!AT79-'법정동(2017.6월말)'!AT79</f>
        <v>0</v>
      </c>
      <c r="AU76" s="63">
        <f>'법정동(2017.12월말)'!AU79-'법정동(2017.6월말)'!AU79</f>
        <v>0</v>
      </c>
      <c r="AV76" s="63">
        <f>'법정동(2017.12월말)'!AV79-'법정동(2017.6월말)'!AV79</f>
        <v>0</v>
      </c>
      <c r="AW76" s="63">
        <f>'법정동(2017.12월말)'!AW79-'법정동(2017.6월말)'!AW79</f>
        <v>0</v>
      </c>
      <c r="AX76" s="63">
        <f>'법정동(2017.12월말)'!AX79-'법정동(2017.6월말)'!AX79</f>
        <v>0</v>
      </c>
      <c r="AY76" s="63">
        <f>'법정동(2017.12월말)'!AY79-'법정동(2017.6월말)'!AY79</f>
        <v>0</v>
      </c>
      <c r="AZ76" s="63">
        <f>'법정동(2017.12월말)'!AZ79-'법정동(2017.6월말)'!AZ79</f>
        <v>0</v>
      </c>
      <c r="BA76" s="63">
        <f>'법정동(2017.12월말)'!BA79-'법정동(2017.6월말)'!BA79</f>
        <v>0</v>
      </c>
      <c r="BB76" s="63">
        <f>'법정동(2017.12월말)'!BB79-'법정동(2017.6월말)'!BB79</f>
        <v>0</v>
      </c>
      <c r="BC76" s="63">
        <f>'법정동(2017.12월말)'!BC79-'법정동(2017.6월말)'!BC79</f>
        <v>0</v>
      </c>
      <c r="BD76" s="63">
        <f>'법정동(2017.12월말)'!BD79-'법정동(2017.6월말)'!BD79</f>
        <v>0</v>
      </c>
      <c r="BE76" s="63">
        <f>'법정동(2017.12월말)'!BE79-'법정동(2017.6월말)'!BE79</f>
        <v>0</v>
      </c>
      <c r="BF76" s="63">
        <f>'법정동(2017.12월말)'!BF79-'법정동(2017.6월말)'!BF79</f>
        <v>0</v>
      </c>
      <c r="BG76" s="64">
        <f>'법정동(2017.12월말)'!BG79-'법정동(2017.6월말)'!BG79</f>
        <v>0</v>
      </c>
    </row>
    <row r="77" spans="1:59" s="20" customFormat="1" ht="20.25" customHeight="1">
      <c r="A77" s="67" t="s">
        <v>80</v>
      </c>
      <c r="B77" s="69">
        <f>'법정동(2017.12월말)'!B80-'법정동(2017.6월말)'!B80</f>
        <v>0</v>
      </c>
      <c r="C77" s="63">
        <f>'법정동(2017.12월말)'!C80-'법정동(2017.6월말)'!C80</f>
        <v>2</v>
      </c>
      <c r="D77" s="63">
        <f>'법정동(2017.12월말)'!D80-'법정동(2017.6월말)'!D80</f>
        <v>0</v>
      </c>
      <c r="E77" s="63">
        <f>'법정동(2017.12월말)'!E80-'법정동(2017.6월말)'!E80</f>
        <v>0</v>
      </c>
      <c r="F77" s="63">
        <f>'법정동(2017.12월말)'!F80-'법정동(2017.6월말)'!F80</f>
        <v>0</v>
      </c>
      <c r="G77" s="63">
        <f>'법정동(2017.12월말)'!G80-'법정동(2017.6월말)'!G80</f>
        <v>0</v>
      </c>
      <c r="H77" s="63">
        <f>'법정동(2017.12월말)'!H80-'법정동(2017.6월말)'!H80</f>
        <v>0</v>
      </c>
      <c r="I77" s="63">
        <f>'법정동(2017.12월말)'!I80-'법정동(2017.6월말)'!I80</f>
        <v>0</v>
      </c>
      <c r="J77" s="63">
        <f>'법정동(2017.12월말)'!J80-'법정동(2017.6월말)'!J80</f>
        <v>0</v>
      </c>
      <c r="K77" s="63">
        <f>'법정동(2017.12월말)'!K80-'법정동(2017.6월말)'!K80</f>
        <v>0</v>
      </c>
      <c r="L77" s="63">
        <f>'법정동(2017.12월말)'!L80-'법정동(2017.6월말)'!L80</f>
        <v>0</v>
      </c>
      <c r="M77" s="63">
        <f>'법정동(2017.12월말)'!M80-'법정동(2017.6월말)'!M80</f>
        <v>2</v>
      </c>
      <c r="N77" s="63">
        <f>'법정동(2017.12월말)'!N80-'법정동(2017.6월말)'!N80</f>
        <v>0</v>
      </c>
      <c r="O77" s="63">
        <f>'법정동(2017.12월말)'!O80-'법정동(2017.6월말)'!O80</f>
        <v>0</v>
      </c>
      <c r="P77" s="63">
        <f>'법정동(2017.12월말)'!P80-'법정동(2017.6월말)'!P80</f>
        <v>0</v>
      </c>
      <c r="Q77" s="63">
        <f>'법정동(2017.12월말)'!Q80-'법정동(2017.6월말)'!Q80</f>
        <v>0</v>
      </c>
      <c r="R77" s="63">
        <f>'법정동(2017.12월말)'!R80-'법정동(2017.6월말)'!R80</f>
        <v>0</v>
      </c>
      <c r="S77" s="63">
        <f>'법정동(2017.12월말)'!S80-'법정동(2017.6월말)'!S80</f>
        <v>0</v>
      </c>
      <c r="T77" s="63">
        <f>'법정동(2017.12월말)'!T80-'법정동(2017.6월말)'!T80</f>
        <v>0</v>
      </c>
      <c r="U77" s="63">
        <f>'법정동(2017.12월말)'!U80-'법정동(2017.6월말)'!U80</f>
        <v>0</v>
      </c>
      <c r="V77" s="63">
        <f>'법정동(2017.12월말)'!V80-'법정동(2017.6월말)'!V80</f>
        <v>0</v>
      </c>
      <c r="W77" s="63">
        <f>'법정동(2017.12월말)'!W80-'법정동(2017.6월말)'!W80</f>
        <v>0</v>
      </c>
      <c r="X77" s="63">
        <f>'법정동(2017.12월말)'!X80-'법정동(2017.6월말)'!X80</f>
        <v>0</v>
      </c>
      <c r="Y77" s="63">
        <f>'법정동(2017.12월말)'!Y80-'법정동(2017.6월말)'!Y80</f>
        <v>0</v>
      </c>
      <c r="Z77" s="63">
        <f>'법정동(2017.12월말)'!Z80-'법정동(2017.6월말)'!Z80</f>
        <v>0</v>
      </c>
      <c r="AA77" s="63">
        <f>'법정동(2017.12월말)'!AA80-'법정동(2017.6월말)'!AA80</f>
        <v>0</v>
      </c>
      <c r="AB77" s="63">
        <f>'법정동(2017.12월말)'!AB80-'법정동(2017.6월말)'!AB80</f>
        <v>0</v>
      </c>
      <c r="AC77" s="63">
        <f>'법정동(2017.12월말)'!AC80-'법정동(2017.6월말)'!AC80</f>
        <v>0</v>
      </c>
      <c r="AD77" s="63">
        <f>'법정동(2017.12월말)'!AD80-'법정동(2017.6월말)'!AD80</f>
        <v>0</v>
      </c>
      <c r="AE77" s="63">
        <f>'법정동(2017.12월말)'!AE80-'법정동(2017.6월말)'!AE80</f>
        <v>0</v>
      </c>
      <c r="AF77" s="63">
        <f>'법정동(2017.12월말)'!AF80-'법정동(2017.6월말)'!AF80</f>
        <v>0</v>
      </c>
      <c r="AG77" s="63">
        <f>'법정동(2017.12월말)'!AG80-'법정동(2017.6월말)'!AG80</f>
        <v>0</v>
      </c>
      <c r="AH77" s="63">
        <f>'법정동(2017.12월말)'!AH80-'법정동(2017.6월말)'!AH80</f>
        <v>0</v>
      </c>
      <c r="AI77" s="63">
        <f>'법정동(2017.12월말)'!AI80-'법정동(2017.6월말)'!AI80</f>
        <v>0</v>
      </c>
      <c r="AJ77" s="63">
        <f>'법정동(2017.12월말)'!AJ80-'법정동(2017.6월말)'!AJ80</f>
        <v>0</v>
      </c>
      <c r="AK77" s="63">
        <f>'법정동(2017.12월말)'!AK80-'법정동(2017.6월말)'!AK80</f>
        <v>0</v>
      </c>
      <c r="AL77" s="63">
        <f>'법정동(2017.12월말)'!AL80-'법정동(2017.6월말)'!AL80</f>
        <v>0</v>
      </c>
      <c r="AM77" s="63">
        <f>'법정동(2017.12월말)'!AM80-'법정동(2017.6월말)'!AM80</f>
        <v>0</v>
      </c>
      <c r="AN77" s="63">
        <f>'법정동(2017.12월말)'!AN80-'법정동(2017.6월말)'!AN80</f>
        <v>0</v>
      </c>
      <c r="AO77" s="63">
        <f>'법정동(2017.12월말)'!AO80-'법정동(2017.6월말)'!AO80</f>
        <v>0</v>
      </c>
      <c r="AP77" s="63">
        <f>'법정동(2017.12월말)'!AP80-'법정동(2017.6월말)'!AP80</f>
        <v>0</v>
      </c>
      <c r="AQ77" s="63">
        <f>'법정동(2017.12월말)'!AQ80-'법정동(2017.6월말)'!AQ80</f>
        <v>0</v>
      </c>
      <c r="AR77" s="63">
        <f>'법정동(2017.12월말)'!AR80-'법정동(2017.6월말)'!AR80</f>
        <v>0</v>
      </c>
      <c r="AS77" s="63">
        <f>'법정동(2017.12월말)'!AS80-'법정동(2017.6월말)'!AS80</f>
        <v>0</v>
      </c>
      <c r="AT77" s="63">
        <f>'법정동(2017.12월말)'!AT80-'법정동(2017.6월말)'!AT80</f>
        <v>0</v>
      </c>
      <c r="AU77" s="63">
        <f>'법정동(2017.12월말)'!AU80-'법정동(2017.6월말)'!AU80</f>
        <v>0</v>
      </c>
      <c r="AV77" s="63">
        <f>'법정동(2017.12월말)'!AV80-'법정동(2017.6월말)'!AV80</f>
        <v>0</v>
      </c>
      <c r="AW77" s="63">
        <f>'법정동(2017.12월말)'!AW80-'법정동(2017.6월말)'!AW80</f>
        <v>0</v>
      </c>
      <c r="AX77" s="63">
        <f>'법정동(2017.12월말)'!AX80-'법정동(2017.6월말)'!AX80</f>
        <v>0</v>
      </c>
      <c r="AY77" s="63">
        <f>'법정동(2017.12월말)'!AY80-'법정동(2017.6월말)'!AY80</f>
        <v>0</v>
      </c>
      <c r="AZ77" s="63">
        <f>'법정동(2017.12월말)'!AZ80-'법정동(2017.6월말)'!AZ80</f>
        <v>0</v>
      </c>
      <c r="BA77" s="63">
        <f>'법정동(2017.12월말)'!BA80-'법정동(2017.6월말)'!BA80</f>
        <v>0</v>
      </c>
      <c r="BB77" s="63">
        <f>'법정동(2017.12월말)'!BB80-'법정동(2017.6월말)'!BB80</f>
        <v>0</v>
      </c>
      <c r="BC77" s="63">
        <f>'법정동(2017.12월말)'!BC80-'법정동(2017.6월말)'!BC80</f>
        <v>0</v>
      </c>
      <c r="BD77" s="63">
        <f>'법정동(2017.12월말)'!BD80-'법정동(2017.6월말)'!BD80</f>
        <v>0</v>
      </c>
      <c r="BE77" s="63">
        <f>'법정동(2017.12월말)'!BE80-'법정동(2017.6월말)'!BE80</f>
        <v>0</v>
      </c>
      <c r="BF77" s="63">
        <f>'법정동(2017.12월말)'!BF80-'법정동(2017.6월말)'!BF80</f>
        <v>0</v>
      </c>
      <c r="BG77" s="64">
        <f>'법정동(2017.12월말)'!BG80-'법정동(2017.6월말)'!BG80</f>
        <v>0</v>
      </c>
    </row>
    <row r="78" spans="1:59" s="20" customFormat="1" ht="20.25" customHeight="1">
      <c r="A78" s="67" t="s">
        <v>81</v>
      </c>
      <c r="B78" s="69">
        <f>'법정동(2017.12월말)'!B81-'법정동(2017.6월말)'!B81</f>
        <v>0</v>
      </c>
      <c r="C78" s="63">
        <f>'법정동(2017.12월말)'!C81-'법정동(2017.6월말)'!C81</f>
        <v>2</v>
      </c>
      <c r="D78" s="63">
        <f>'법정동(2017.12월말)'!D81-'법정동(2017.6월말)'!D81</f>
        <v>0</v>
      </c>
      <c r="E78" s="63">
        <f>'법정동(2017.12월말)'!E81-'법정동(2017.6월말)'!E81</f>
        <v>1</v>
      </c>
      <c r="F78" s="63">
        <f>'법정동(2017.12월말)'!F81-'법정동(2017.6월말)'!F81</f>
        <v>0</v>
      </c>
      <c r="G78" s="63">
        <f>'법정동(2017.12월말)'!G81-'법정동(2017.6월말)'!G81</f>
        <v>0</v>
      </c>
      <c r="H78" s="63">
        <f>'법정동(2017.12월말)'!H81-'법정동(2017.6월말)'!H81</f>
        <v>0</v>
      </c>
      <c r="I78" s="63">
        <f>'법정동(2017.12월말)'!I81-'법정동(2017.6월말)'!I81</f>
        <v>0</v>
      </c>
      <c r="J78" s="63">
        <f>'법정동(2017.12월말)'!J81-'법정동(2017.6월말)'!J81</f>
        <v>0</v>
      </c>
      <c r="K78" s="63">
        <f>'법정동(2017.12월말)'!K81-'법정동(2017.6월말)'!K81</f>
        <v>0</v>
      </c>
      <c r="L78" s="63">
        <f>'법정동(2017.12월말)'!L81-'법정동(2017.6월말)'!L81</f>
        <v>0</v>
      </c>
      <c r="M78" s="63">
        <f>'법정동(2017.12월말)'!M81-'법정동(2017.6월말)'!M81</f>
        <v>0</v>
      </c>
      <c r="N78" s="63">
        <f>'법정동(2017.12월말)'!N81-'법정동(2017.6월말)'!N81</f>
        <v>0</v>
      </c>
      <c r="O78" s="63">
        <f>'법정동(2017.12월말)'!O81-'법정동(2017.6월말)'!O81</f>
        <v>0</v>
      </c>
      <c r="P78" s="63">
        <f>'법정동(2017.12월말)'!P81-'법정동(2017.6월말)'!P81</f>
        <v>0</v>
      </c>
      <c r="Q78" s="63">
        <f>'법정동(2017.12월말)'!Q81-'법정동(2017.6월말)'!Q81</f>
        <v>0</v>
      </c>
      <c r="R78" s="63">
        <f>'법정동(2017.12월말)'!R81-'법정동(2017.6월말)'!R81</f>
        <v>0</v>
      </c>
      <c r="S78" s="63">
        <f>'법정동(2017.12월말)'!S81-'법정동(2017.6월말)'!S81</f>
        <v>1</v>
      </c>
      <c r="T78" s="63">
        <f>'법정동(2017.12월말)'!T81-'법정동(2017.6월말)'!T81</f>
        <v>0</v>
      </c>
      <c r="U78" s="63">
        <f>'법정동(2017.12월말)'!U81-'법정동(2017.6월말)'!U81</f>
        <v>0</v>
      </c>
      <c r="V78" s="63">
        <f>'법정동(2017.12월말)'!V81-'법정동(2017.6월말)'!V81</f>
        <v>0</v>
      </c>
      <c r="W78" s="63">
        <f>'법정동(2017.12월말)'!W81-'법정동(2017.6월말)'!W81</f>
        <v>0</v>
      </c>
      <c r="X78" s="63">
        <f>'법정동(2017.12월말)'!X81-'법정동(2017.6월말)'!X81</f>
        <v>0</v>
      </c>
      <c r="Y78" s="63">
        <f>'법정동(2017.12월말)'!Y81-'법정동(2017.6월말)'!Y81</f>
        <v>0</v>
      </c>
      <c r="Z78" s="63">
        <f>'법정동(2017.12월말)'!Z81-'법정동(2017.6월말)'!Z81</f>
        <v>0</v>
      </c>
      <c r="AA78" s="63">
        <f>'법정동(2017.12월말)'!AA81-'법정동(2017.6월말)'!AA81</f>
        <v>0</v>
      </c>
      <c r="AB78" s="63">
        <f>'법정동(2017.12월말)'!AB81-'법정동(2017.6월말)'!AB81</f>
        <v>0</v>
      </c>
      <c r="AC78" s="63">
        <f>'법정동(2017.12월말)'!AC81-'법정동(2017.6월말)'!AC81</f>
        <v>0</v>
      </c>
      <c r="AD78" s="63">
        <f>'법정동(2017.12월말)'!AD81-'법정동(2017.6월말)'!AD81</f>
        <v>0</v>
      </c>
      <c r="AE78" s="63">
        <f>'법정동(2017.12월말)'!AE81-'법정동(2017.6월말)'!AE81</f>
        <v>0</v>
      </c>
      <c r="AF78" s="63">
        <f>'법정동(2017.12월말)'!AF81-'법정동(2017.6월말)'!AF81</f>
        <v>0</v>
      </c>
      <c r="AG78" s="63">
        <f>'법정동(2017.12월말)'!AG81-'법정동(2017.6월말)'!AG81</f>
        <v>0</v>
      </c>
      <c r="AH78" s="63">
        <f>'법정동(2017.12월말)'!AH81-'법정동(2017.6월말)'!AH81</f>
        <v>0</v>
      </c>
      <c r="AI78" s="63">
        <f>'법정동(2017.12월말)'!AI81-'법정동(2017.6월말)'!AI81</f>
        <v>0</v>
      </c>
      <c r="AJ78" s="63">
        <f>'법정동(2017.12월말)'!AJ81-'법정동(2017.6월말)'!AJ81</f>
        <v>0</v>
      </c>
      <c r="AK78" s="63">
        <f>'법정동(2017.12월말)'!AK81-'법정동(2017.6월말)'!AK81</f>
        <v>0</v>
      </c>
      <c r="AL78" s="63">
        <f>'법정동(2017.12월말)'!AL81-'법정동(2017.6월말)'!AL81</f>
        <v>0</v>
      </c>
      <c r="AM78" s="63">
        <f>'법정동(2017.12월말)'!AM81-'법정동(2017.6월말)'!AM81</f>
        <v>0</v>
      </c>
      <c r="AN78" s="63">
        <f>'법정동(2017.12월말)'!AN81-'법정동(2017.6월말)'!AN81</f>
        <v>0</v>
      </c>
      <c r="AO78" s="63">
        <f>'법정동(2017.12월말)'!AO81-'법정동(2017.6월말)'!AO81</f>
        <v>0</v>
      </c>
      <c r="AP78" s="63">
        <f>'법정동(2017.12월말)'!AP81-'법정동(2017.6월말)'!AP81</f>
        <v>0</v>
      </c>
      <c r="AQ78" s="63">
        <f>'법정동(2017.12월말)'!AQ81-'법정동(2017.6월말)'!AQ81</f>
        <v>0</v>
      </c>
      <c r="AR78" s="63">
        <f>'법정동(2017.12월말)'!AR81-'법정동(2017.6월말)'!AR81</f>
        <v>0</v>
      </c>
      <c r="AS78" s="63">
        <f>'법정동(2017.12월말)'!AS81-'법정동(2017.6월말)'!AS81</f>
        <v>0</v>
      </c>
      <c r="AT78" s="63">
        <f>'법정동(2017.12월말)'!AT81-'법정동(2017.6월말)'!AT81</f>
        <v>0</v>
      </c>
      <c r="AU78" s="63">
        <f>'법정동(2017.12월말)'!AU81-'법정동(2017.6월말)'!AU81</f>
        <v>0</v>
      </c>
      <c r="AV78" s="63">
        <f>'법정동(2017.12월말)'!AV81-'법정동(2017.6월말)'!AV81</f>
        <v>0</v>
      </c>
      <c r="AW78" s="63">
        <f>'법정동(2017.12월말)'!AW81-'법정동(2017.6월말)'!AW81</f>
        <v>0</v>
      </c>
      <c r="AX78" s="63">
        <f>'법정동(2017.12월말)'!AX81-'법정동(2017.6월말)'!AX81</f>
        <v>0</v>
      </c>
      <c r="AY78" s="63">
        <f>'법정동(2017.12월말)'!AY81-'법정동(2017.6월말)'!AY81</f>
        <v>0</v>
      </c>
      <c r="AZ78" s="63">
        <f>'법정동(2017.12월말)'!AZ81-'법정동(2017.6월말)'!AZ81</f>
        <v>0</v>
      </c>
      <c r="BA78" s="63">
        <f>'법정동(2017.12월말)'!BA81-'법정동(2017.6월말)'!BA81</f>
        <v>0</v>
      </c>
      <c r="BB78" s="63">
        <f>'법정동(2017.12월말)'!BB81-'법정동(2017.6월말)'!BB81</f>
        <v>0</v>
      </c>
      <c r="BC78" s="63">
        <f>'법정동(2017.12월말)'!BC81-'법정동(2017.6월말)'!BC81</f>
        <v>0</v>
      </c>
      <c r="BD78" s="63">
        <f>'법정동(2017.12월말)'!BD81-'법정동(2017.6월말)'!BD81</f>
        <v>0</v>
      </c>
      <c r="BE78" s="63">
        <f>'법정동(2017.12월말)'!BE81-'법정동(2017.6월말)'!BE81</f>
        <v>0</v>
      </c>
      <c r="BF78" s="63">
        <f>'법정동(2017.12월말)'!BF81-'법정동(2017.6월말)'!BF81</f>
        <v>0</v>
      </c>
      <c r="BG78" s="64">
        <f>'법정동(2017.12월말)'!BG81-'법정동(2017.6월말)'!BG81</f>
        <v>0</v>
      </c>
    </row>
    <row r="79" spans="1:59" s="20" customFormat="1" ht="20.25" customHeight="1">
      <c r="A79" s="67" t="s">
        <v>82</v>
      </c>
      <c r="B79" s="69">
        <f>'법정동(2017.12월말)'!B82-'법정동(2017.6월말)'!B82</f>
        <v>0</v>
      </c>
      <c r="C79" s="63">
        <f>'법정동(2017.12월말)'!C82-'법정동(2017.6월말)'!C82</f>
        <v>20</v>
      </c>
      <c r="D79" s="63">
        <f>'법정동(2017.12월말)'!D82-'법정동(2017.6월말)'!D82</f>
        <v>-417</v>
      </c>
      <c r="E79" s="63">
        <f>'법정동(2017.12월말)'!E82-'법정동(2017.6월말)'!E82</f>
        <v>1</v>
      </c>
      <c r="F79" s="63">
        <f>'법정동(2017.12월말)'!F82-'법정동(2017.6월말)'!F82</f>
        <v>0</v>
      </c>
      <c r="G79" s="63">
        <f>'법정동(2017.12월말)'!G82-'법정동(2017.6월말)'!G82</f>
        <v>11</v>
      </c>
      <c r="H79" s="63">
        <f>'법정동(2017.12월말)'!H82-'법정동(2017.6월말)'!H82</f>
        <v>681</v>
      </c>
      <c r="I79" s="63">
        <f>'법정동(2017.12월말)'!I82-'법정동(2017.6월말)'!I82</f>
        <v>1</v>
      </c>
      <c r="J79" s="63">
        <f>'법정동(2017.12월말)'!J82-'법정동(2017.6월말)'!J82</f>
        <v>0</v>
      </c>
      <c r="K79" s="63">
        <f>'법정동(2017.12월말)'!K82-'법정동(2017.6월말)'!K82</f>
        <v>0</v>
      </c>
      <c r="L79" s="63">
        <f>'법정동(2017.12월말)'!L82-'법정동(2017.6월말)'!L82</f>
        <v>-681</v>
      </c>
      <c r="M79" s="63">
        <f>'법정동(2017.12월말)'!M82-'법정동(2017.6월말)'!M82</f>
        <v>-1</v>
      </c>
      <c r="N79" s="63">
        <f>'법정동(2017.12월말)'!N82-'법정동(2017.6월말)'!N82</f>
        <v>0</v>
      </c>
      <c r="O79" s="63">
        <f>'법정동(2017.12월말)'!O82-'법정동(2017.6월말)'!O82</f>
        <v>0</v>
      </c>
      <c r="P79" s="63">
        <f>'법정동(2017.12월말)'!P82-'법정동(2017.6월말)'!P82</f>
        <v>0</v>
      </c>
      <c r="Q79" s="63">
        <f>'법정동(2017.12월말)'!Q82-'법정동(2017.6월말)'!Q82</f>
        <v>0</v>
      </c>
      <c r="R79" s="63">
        <f>'법정동(2017.12월말)'!R82-'법정동(2017.6월말)'!R82</f>
        <v>0</v>
      </c>
      <c r="S79" s="63">
        <f>'법정동(2017.12월말)'!S82-'법정동(2017.6월말)'!S82</f>
        <v>0</v>
      </c>
      <c r="T79" s="63">
        <f>'법정동(2017.12월말)'!T82-'법정동(2017.6월말)'!T82</f>
        <v>0</v>
      </c>
      <c r="U79" s="63">
        <f>'법정동(2017.12월말)'!U82-'법정동(2017.6월말)'!U82</f>
        <v>0</v>
      </c>
      <c r="V79" s="63">
        <f>'법정동(2017.12월말)'!V82-'법정동(2017.6월말)'!V82</f>
        <v>0</v>
      </c>
      <c r="W79" s="63">
        <f>'법정동(2017.12월말)'!W82-'법정동(2017.6월말)'!W82</f>
        <v>0</v>
      </c>
      <c r="X79" s="63">
        <f>'법정동(2017.12월말)'!X82-'법정동(2017.6월말)'!X82</f>
        <v>0</v>
      </c>
      <c r="Y79" s="63">
        <f>'법정동(2017.12월말)'!Y82-'법정동(2017.6월말)'!Y82</f>
        <v>0</v>
      </c>
      <c r="Z79" s="63">
        <f>'법정동(2017.12월말)'!Z82-'법정동(2017.6월말)'!Z82</f>
        <v>0</v>
      </c>
      <c r="AA79" s="63">
        <f>'법정동(2017.12월말)'!AA82-'법정동(2017.6월말)'!AA82</f>
        <v>0</v>
      </c>
      <c r="AB79" s="63">
        <f>'법정동(2017.12월말)'!AB82-'법정동(2017.6월말)'!AB82</f>
        <v>0</v>
      </c>
      <c r="AC79" s="63">
        <f>'법정동(2017.12월말)'!AC82-'법정동(2017.6월말)'!AC82</f>
        <v>0</v>
      </c>
      <c r="AD79" s="63">
        <f>'법정동(2017.12월말)'!AD82-'법정동(2017.6월말)'!AD82</f>
        <v>417</v>
      </c>
      <c r="AE79" s="63">
        <f>'법정동(2017.12월말)'!AE82-'법정동(2017.6월말)'!AE82</f>
        <v>5</v>
      </c>
      <c r="AF79" s="63">
        <f>'법정동(2017.12월말)'!AF82-'법정동(2017.6월말)'!AF82</f>
        <v>0</v>
      </c>
      <c r="AG79" s="63">
        <f>'법정동(2017.12월말)'!AG82-'법정동(2017.6월말)'!AG82</f>
        <v>1</v>
      </c>
      <c r="AH79" s="63">
        <f>'법정동(2017.12월말)'!AH82-'법정동(2017.6월말)'!AH82</f>
        <v>0</v>
      </c>
      <c r="AI79" s="63">
        <f>'법정동(2017.12월말)'!AI82-'법정동(2017.6월말)'!AI82</f>
        <v>1</v>
      </c>
      <c r="AJ79" s="63">
        <f>'법정동(2017.12월말)'!AJ82-'법정동(2017.6월말)'!AJ82</f>
        <v>0</v>
      </c>
      <c r="AK79" s="63">
        <f>'법정동(2017.12월말)'!AK82-'법정동(2017.6월말)'!AK82</f>
        <v>0</v>
      </c>
      <c r="AL79" s="63">
        <f>'법정동(2017.12월말)'!AL82-'법정동(2017.6월말)'!AL82</f>
        <v>0</v>
      </c>
      <c r="AM79" s="63">
        <f>'법정동(2017.12월말)'!AM82-'법정동(2017.6월말)'!AM82</f>
        <v>1</v>
      </c>
      <c r="AN79" s="63">
        <f>'법정동(2017.12월말)'!AN82-'법정동(2017.6월말)'!AN82</f>
        <v>0</v>
      </c>
      <c r="AO79" s="63">
        <f>'법정동(2017.12월말)'!AO82-'법정동(2017.6월말)'!AO82</f>
        <v>0</v>
      </c>
      <c r="AP79" s="63">
        <f>'법정동(2017.12월말)'!AP82-'법정동(2017.6월말)'!AP82</f>
        <v>0</v>
      </c>
      <c r="AQ79" s="63">
        <f>'법정동(2017.12월말)'!AQ82-'법정동(2017.6월말)'!AQ82</f>
        <v>0</v>
      </c>
      <c r="AR79" s="63">
        <f>'법정동(2017.12월말)'!AR82-'법정동(2017.6월말)'!AR82</f>
        <v>0</v>
      </c>
      <c r="AS79" s="63">
        <f>'법정동(2017.12월말)'!AS82-'법정동(2017.6월말)'!AS82</f>
        <v>0</v>
      </c>
      <c r="AT79" s="63">
        <f>'법정동(2017.12월말)'!AT82-'법정동(2017.6월말)'!AT82</f>
        <v>0</v>
      </c>
      <c r="AU79" s="63">
        <f>'법정동(2017.12월말)'!AU82-'법정동(2017.6월말)'!AU82</f>
        <v>0</v>
      </c>
      <c r="AV79" s="63">
        <f>'법정동(2017.12월말)'!AV82-'법정동(2017.6월말)'!AV82</f>
        <v>0</v>
      </c>
      <c r="AW79" s="63">
        <f>'법정동(2017.12월말)'!AW82-'법정동(2017.6월말)'!AW82</f>
        <v>0</v>
      </c>
      <c r="AX79" s="63">
        <f>'법정동(2017.12월말)'!AX82-'법정동(2017.6월말)'!AX82</f>
        <v>0</v>
      </c>
      <c r="AY79" s="63">
        <f>'법정동(2017.12월말)'!AY82-'법정동(2017.6월말)'!AY82</f>
        <v>0</v>
      </c>
      <c r="AZ79" s="63">
        <f>'법정동(2017.12월말)'!AZ82-'법정동(2017.6월말)'!AZ82</f>
        <v>0</v>
      </c>
      <c r="BA79" s="63">
        <f>'법정동(2017.12월말)'!BA82-'법정동(2017.6월말)'!BA82</f>
        <v>0</v>
      </c>
      <c r="BB79" s="63">
        <f>'법정동(2017.12월말)'!BB82-'법정동(2017.6월말)'!BB82</f>
        <v>0</v>
      </c>
      <c r="BC79" s="63">
        <f>'법정동(2017.12월말)'!BC82-'법정동(2017.6월말)'!BC82</f>
        <v>0</v>
      </c>
      <c r="BD79" s="63">
        <f>'법정동(2017.12월말)'!BD82-'법정동(2017.6월말)'!BD82</f>
        <v>0</v>
      </c>
      <c r="BE79" s="63">
        <f>'법정동(2017.12월말)'!BE82-'법정동(2017.6월말)'!BE82</f>
        <v>0</v>
      </c>
      <c r="BF79" s="63">
        <f>'법정동(2017.12월말)'!BF82-'법정동(2017.6월말)'!BF82</f>
        <v>0</v>
      </c>
      <c r="BG79" s="64">
        <f>'법정동(2017.12월말)'!BG82-'법정동(2017.6월말)'!BG82</f>
        <v>0</v>
      </c>
    </row>
    <row r="80" spans="1:59" s="20" customFormat="1" ht="20.25" customHeight="1">
      <c r="A80" s="67" t="s">
        <v>83</v>
      </c>
      <c r="B80" s="69">
        <f>'법정동(2017.12월말)'!B83-'법정동(2017.6월말)'!B83</f>
        <v>3729</v>
      </c>
      <c r="C80" s="63">
        <f>'법정동(2017.12월말)'!C83-'법정동(2017.6월말)'!C83</f>
        <v>-1050</v>
      </c>
      <c r="D80" s="63">
        <f>'법정동(2017.12월말)'!D83-'법정동(2017.6월말)'!D83</f>
        <v>2736.2999999999884</v>
      </c>
      <c r="E80" s="63">
        <f>'법정동(2017.12월말)'!E83-'법정동(2017.6월말)'!E83</f>
        <v>3</v>
      </c>
      <c r="F80" s="63">
        <f>'법정동(2017.12월말)'!F83-'법정동(2017.6월말)'!F83</f>
        <v>0</v>
      </c>
      <c r="G80" s="63">
        <f>'법정동(2017.12월말)'!G83-'법정동(2017.6월말)'!G83</f>
        <v>0</v>
      </c>
      <c r="H80" s="63">
        <f>'법정동(2017.12월말)'!H83-'법정동(2017.6월말)'!H83</f>
        <v>0</v>
      </c>
      <c r="I80" s="63">
        <f>'법정동(2017.12월말)'!I83-'법정동(2017.6월말)'!I83</f>
        <v>0</v>
      </c>
      <c r="J80" s="63">
        <f>'법정동(2017.12월말)'!J83-'법정동(2017.6월말)'!J83</f>
        <v>0</v>
      </c>
      <c r="K80" s="63">
        <f>'법정동(2017.12월말)'!K83-'법정동(2017.6월말)'!K83</f>
        <v>0</v>
      </c>
      <c r="L80" s="63">
        <f>'법정동(2017.12월말)'!L83-'법정동(2017.6월말)'!L83</f>
        <v>-2591.2999999998137</v>
      </c>
      <c r="M80" s="63">
        <f>'법정동(2017.12월말)'!M83-'법정동(2017.6월말)'!M83</f>
        <v>-4</v>
      </c>
      <c r="N80" s="63">
        <f>'법정동(2017.12월말)'!N83-'법정동(2017.6월말)'!N83</f>
        <v>0</v>
      </c>
      <c r="O80" s="63">
        <f>'법정동(2017.12월말)'!O83-'법정동(2017.6월말)'!O83</f>
        <v>0</v>
      </c>
      <c r="P80" s="63">
        <f>'법정동(2017.12월말)'!P83-'법정동(2017.6월말)'!P83</f>
        <v>0</v>
      </c>
      <c r="Q80" s="63">
        <f>'법정동(2017.12월말)'!Q83-'법정동(2017.6월말)'!Q83</f>
        <v>0</v>
      </c>
      <c r="R80" s="63">
        <f>'법정동(2017.12월말)'!R83-'법정동(2017.6월말)'!R83</f>
        <v>0</v>
      </c>
      <c r="S80" s="63">
        <f>'법정동(2017.12월말)'!S83-'법정동(2017.6월말)'!S83</f>
        <v>0</v>
      </c>
      <c r="T80" s="63">
        <f>'법정동(2017.12월말)'!T83-'법정동(2017.6월말)'!T83</f>
        <v>0</v>
      </c>
      <c r="U80" s="63">
        <f>'법정동(2017.12월말)'!U83-'법정동(2017.6월말)'!U83</f>
        <v>0</v>
      </c>
      <c r="V80" s="63">
        <f>'법정동(2017.12월말)'!V83-'법정동(2017.6월말)'!V83</f>
        <v>0</v>
      </c>
      <c r="W80" s="63">
        <f>'법정동(2017.12월말)'!W83-'법정동(2017.6월말)'!W83</f>
        <v>0</v>
      </c>
      <c r="X80" s="63">
        <f>'법정동(2017.12월말)'!X83-'법정동(2017.6월말)'!X83</f>
        <v>0</v>
      </c>
      <c r="Y80" s="63">
        <f>'법정동(2017.12월말)'!Y83-'법정동(2017.6월말)'!Y83</f>
        <v>0</v>
      </c>
      <c r="Z80" s="63">
        <f>'법정동(2017.12월말)'!Z83-'법정동(2017.6월말)'!Z83</f>
        <v>0</v>
      </c>
      <c r="AA80" s="63">
        <f>'법정동(2017.12월말)'!AA83-'법정동(2017.6월말)'!AA83</f>
        <v>0</v>
      </c>
      <c r="AB80" s="63">
        <f>'법정동(2017.12월말)'!AB83-'법정동(2017.6월말)'!AB83</f>
        <v>0</v>
      </c>
      <c r="AC80" s="63">
        <f>'법정동(2017.12월말)'!AC83-'법정동(2017.6월말)'!AC83</f>
        <v>0</v>
      </c>
      <c r="AD80" s="63">
        <f>'법정동(2017.12월말)'!AD83-'법정동(2017.6월말)'!AD83</f>
        <v>-128</v>
      </c>
      <c r="AE80" s="63">
        <f>'법정동(2017.12월말)'!AE83-'법정동(2017.6월말)'!AE83</f>
        <v>0</v>
      </c>
      <c r="AF80" s="63">
        <f>'법정동(2017.12월말)'!AF83-'법정동(2017.6월말)'!AF83</f>
        <v>0</v>
      </c>
      <c r="AG80" s="63">
        <f>'법정동(2017.12월말)'!AG83-'법정동(2017.6월말)'!AG83</f>
        <v>0</v>
      </c>
      <c r="AH80" s="63">
        <f>'법정동(2017.12월말)'!AH83-'법정동(2017.6월말)'!AH83</f>
        <v>0</v>
      </c>
      <c r="AI80" s="63">
        <f>'법정동(2017.12월말)'!AI83-'법정동(2017.6월말)'!AI83</f>
        <v>0</v>
      </c>
      <c r="AJ80" s="63">
        <f>'법정동(2017.12월말)'!AJ83-'법정동(2017.6월말)'!AJ83</f>
        <v>0</v>
      </c>
      <c r="AK80" s="63">
        <f>'법정동(2017.12월말)'!AK83-'법정동(2017.6월말)'!AK83</f>
        <v>0</v>
      </c>
      <c r="AL80" s="63">
        <f>'법정동(2017.12월말)'!AL83-'법정동(2017.6월말)'!AL83</f>
        <v>0</v>
      </c>
      <c r="AM80" s="63">
        <f>'법정동(2017.12월말)'!AM83-'법정동(2017.6월말)'!AM83</f>
        <v>0</v>
      </c>
      <c r="AN80" s="63">
        <f>'법정동(2017.12월말)'!AN83-'법정동(2017.6월말)'!AN83</f>
        <v>0</v>
      </c>
      <c r="AO80" s="63">
        <f>'법정동(2017.12월말)'!AO83-'법정동(2017.6월말)'!AO83</f>
        <v>0</v>
      </c>
      <c r="AP80" s="63">
        <f>'법정동(2017.12월말)'!AP83-'법정동(2017.6월말)'!AP83</f>
        <v>0</v>
      </c>
      <c r="AQ80" s="63">
        <f>'법정동(2017.12월말)'!AQ83-'법정동(2017.6월말)'!AQ83</f>
        <v>0</v>
      </c>
      <c r="AR80" s="63">
        <f>'법정동(2017.12월말)'!AR83-'법정동(2017.6월말)'!AR83</f>
        <v>0</v>
      </c>
      <c r="AS80" s="63">
        <f>'법정동(2017.12월말)'!AS83-'법정동(2017.6월말)'!AS83</f>
        <v>0</v>
      </c>
      <c r="AT80" s="63">
        <f>'법정동(2017.12월말)'!AT83-'법정동(2017.6월말)'!AT83</f>
        <v>0</v>
      </c>
      <c r="AU80" s="63">
        <f>'법정동(2017.12월말)'!AU83-'법정동(2017.6월말)'!AU83</f>
        <v>0</v>
      </c>
      <c r="AV80" s="63">
        <f>'법정동(2017.12월말)'!AV83-'법정동(2017.6월말)'!AV83</f>
        <v>0</v>
      </c>
      <c r="AW80" s="63">
        <f>'법정동(2017.12월말)'!AW83-'법정동(2017.6월말)'!AW83</f>
        <v>0</v>
      </c>
      <c r="AX80" s="63">
        <f>'법정동(2017.12월말)'!AX83-'법정동(2017.6월말)'!AX83</f>
        <v>0</v>
      </c>
      <c r="AY80" s="63">
        <f>'법정동(2017.12월말)'!AY83-'법정동(2017.6월말)'!AY83</f>
        <v>0</v>
      </c>
      <c r="AZ80" s="63">
        <f>'법정동(2017.12월말)'!AZ83-'법정동(2017.6월말)'!AZ83</f>
        <v>0</v>
      </c>
      <c r="BA80" s="63">
        <f>'법정동(2017.12월말)'!BA83-'법정동(2017.6월말)'!BA83</f>
        <v>0</v>
      </c>
      <c r="BB80" s="63">
        <f>'법정동(2017.12월말)'!BB83-'법정동(2017.6월말)'!BB83</f>
        <v>0</v>
      </c>
      <c r="BC80" s="63">
        <f>'법정동(2017.12월말)'!BC83-'법정동(2017.6월말)'!BC83</f>
        <v>0</v>
      </c>
      <c r="BD80" s="63">
        <f>'법정동(2017.12월말)'!BD83-'법정동(2017.6월말)'!BD83</f>
        <v>0</v>
      </c>
      <c r="BE80" s="63">
        <f>'법정동(2017.12월말)'!BE83-'법정동(2017.6월말)'!BE83</f>
        <v>0</v>
      </c>
      <c r="BF80" s="63">
        <f>'법정동(2017.12월말)'!BF83-'법정동(2017.6월말)'!BF83</f>
        <v>3712</v>
      </c>
      <c r="BG80" s="64">
        <f>'법정동(2017.12월말)'!BG83-'법정동(2017.6월말)'!BG83</f>
        <v>-1049</v>
      </c>
    </row>
    <row r="81" spans="1:59" s="20" customFormat="1" ht="20.25" customHeight="1">
      <c r="A81" s="67" t="s">
        <v>84</v>
      </c>
      <c r="B81" s="69">
        <f>'법정동(2017.12월말)'!B84-'법정동(2017.6월말)'!B84</f>
        <v>0</v>
      </c>
      <c r="C81" s="63">
        <f>'법정동(2017.12월말)'!C84-'법정동(2017.6월말)'!C84</f>
        <v>0</v>
      </c>
      <c r="D81" s="63">
        <f>'법정동(2017.12월말)'!D84-'법정동(2017.6월말)'!D84</f>
        <v>0</v>
      </c>
      <c r="E81" s="63">
        <f>'법정동(2017.12월말)'!E84-'법정동(2017.6월말)'!E84</f>
        <v>0</v>
      </c>
      <c r="F81" s="63">
        <f>'법정동(2017.12월말)'!F84-'법정동(2017.6월말)'!F84</f>
        <v>0</v>
      </c>
      <c r="G81" s="63">
        <f>'법정동(2017.12월말)'!G84-'법정동(2017.6월말)'!G84</f>
        <v>0</v>
      </c>
      <c r="H81" s="63">
        <f>'법정동(2017.12월말)'!H84-'법정동(2017.6월말)'!H84</f>
        <v>0</v>
      </c>
      <c r="I81" s="63">
        <f>'법정동(2017.12월말)'!I84-'법정동(2017.6월말)'!I84</f>
        <v>0</v>
      </c>
      <c r="J81" s="63">
        <f>'법정동(2017.12월말)'!J84-'법정동(2017.6월말)'!J84</f>
        <v>0</v>
      </c>
      <c r="K81" s="63">
        <f>'법정동(2017.12월말)'!K84-'법정동(2017.6월말)'!K84</f>
        <v>0</v>
      </c>
      <c r="L81" s="63">
        <f>'법정동(2017.12월말)'!L84-'법정동(2017.6월말)'!L84</f>
        <v>0</v>
      </c>
      <c r="M81" s="63">
        <f>'법정동(2017.12월말)'!M84-'법정동(2017.6월말)'!M84</f>
        <v>0</v>
      </c>
      <c r="N81" s="63">
        <f>'법정동(2017.12월말)'!N84-'법정동(2017.6월말)'!N84</f>
        <v>0</v>
      </c>
      <c r="O81" s="63">
        <f>'법정동(2017.12월말)'!O84-'법정동(2017.6월말)'!O84</f>
        <v>0</v>
      </c>
      <c r="P81" s="63">
        <f>'법정동(2017.12월말)'!P84-'법정동(2017.6월말)'!P84</f>
        <v>0</v>
      </c>
      <c r="Q81" s="63">
        <f>'법정동(2017.12월말)'!Q84-'법정동(2017.6월말)'!Q84</f>
        <v>0</v>
      </c>
      <c r="R81" s="63">
        <f>'법정동(2017.12월말)'!R84-'법정동(2017.6월말)'!R84</f>
        <v>0</v>
      </c>
      <c r="S81" s="63">
        <f>'법정동(2017.12월말)'!S84-'법정동(2017.6월말)'!S84</f>
        <v>0</v>
      </c>
      <c r="T81" s="63">
        <f>'법정동(2017.12월말)'!T84-'법정동(2017.6월말)'!T84</f>
        <v>0</v>
      </c>
      <c r="U81" s="63">
        <f>'법정동(2017.12월말)'!U84-'법정동(2017.6월말)'!U84</f>
        <v>0</v>
      </c>
      <c r="V81" s="63">
        <f>'법정동(2017.12월말)'!V84-'법정동(2017.6월말)'!V84</f>
        <v>0</v>
      </c>
      <c r="W81" s="63">
        <f>'법정동(2017.12월말)'!W84-'법정동(2017.6월말)'!W84</f>
        <v>0</v>
      </c>
      <c r="X81" s="63">
        <f>'법정동(2017.12월말)'!X84-'법정동(2017.6월말)'!X84</f>
        <v>0</v>
      </c>
      <c r="Y81" s="63">
        <f>'법정동(2017.12월말)'!Y84-'법정동(2017.6월말)'!Y84</f>
        <v>0</v>
      </c>
      <c r="Z81" s="63">
        <f>'법정동(2017.12월말)'!Z84-'법정동(2017.6월말)'!Z84</f>
        <v>0</v>
      </c>
      <c r="AA81" s="63">
        <f>'법정동(2017.12월말)'!AA84-'법정동(2017.6월말)'!AA84</f>
        <v>0</v>
      </c>
      <c r="AB81" s="63">
        <f>'법정동(2017.12월말)'!AB84-'법정동(2017.6월말)'!AB84</f>
        <v>0</v>
      </c>
      <c r="AC81" s="63">
        <f>'법정동(2017.12월말)'!AC84-'법정동(2017.6월말)'!AC84</f>
        <v>0</v>
      </c>
      <c r="AD81" s="63">
        <f>'법정동(2017.12월말)'!AD84-'법정동(2017.6월말)'!AD84</f>
        <v>0</v>
      </c>
      <c r="AE81" s="63">
        <f>'법정동(2017.12월말)'!AE84-'법정동(2017.6월말)'!AE84</f>
        <v>0</v>
      </c>
      <c r="AF81" s="63">
        <f>'법정동(2017.12월말)'!AF84-'법정동(2017.6월말)'!AF84</f>
        <v>0</v>
      </c>
      <c r="AG81" s="63">
        <f>'법정동(2017.12월말)'!AG84-'법정동(2017.6월말)'!AG84</f>
        <v>0</v>
      </c>
      <c r="AH81" s="63">
        <f>'법정동(2017.12월말)'!AH84-'법정동(2017.6월말)'!AH84</f>
        <v>0</v>
      </c>
      <c r="AI81" s="63">
        <f>'법정동(2017.12월말)'!AI84-'법정동(2017.6월말)'!AI84</f>
        <v>0</v>
      </c>
      <c r="AJ81" s="63">
        <f>'법정동(2017.12월말)'!AJ84-'법정동(2017.6월말)'!AJ84</f>
        <v>0</v>
      </c>
      <c r="AK81" s="63">
        <f>'법정동(2017.12월말)'!AK84-'법정동(2017.6월말)'!AK84</f>
        <v>0</v>
      </c>
      <c r="AL81" s="63">
        <f>'법정동(2017.12월말)'!AL84-'법정동(2017.6월말)'!AL84</f>
        <v>0</v>
      </c>
      <c r="AM81" s="63">
        <f>'법정동(2017.12월말)'!AM84-'법정동(2017.6월말)'!AM84</f>
        <v>0</v>
      </c>
      <c r="AN81" s="63">
        <f>'법정동(2017.12월말)'!AN84-'법정동(2017.6월말)'!AN84</f>
        <v>0</v>
      </c>
      <c r="AO81" s="63">
        <f>'법정동(2017.12월말)'!AO84-'법정동(2017.6월말)'!AO84</f>
        <v>0</v>
      </c>
      <c r="AP81" s="63">
        <f>'법정동(2017.12월말)'!AP84-'법정동(2017.6월말)'!AP84</f>
        <v>0</v>
      </c>
      <c r="AQ81" s="63">
        <f>'법정동(2017.12월말)'!AQ84-'법정동(2017.6월말)'!AQ84</f>
        <v>0</v>
      </c>
      <c r="AR81" s="63">
        <f>'법정동(2017.12월말)'!AR84-'법정동(2017.6월말)'!AR84</f>
        <v>0</v>
      </c>
      <c r="AS81" s="63">
        <f>'법정동(2017.12월말)'!AS84-'법정동(2017.6월말)'!AS84</f>
        <v>0</v>
      </c>
      <c r="AT81" s="63">
        <f>'법정동(2017.12월말)'!AT84-'법정동(2017.6월말)'!AT84</f>
        <v>0</v>
      </c>
      <c r="AU81" s="63">
        <f>'법정동(2017.12월말)'!AU84-'법정동(2017.6월말)'!AU84</f>
        <v>0</v>
      </c>
      <c r="AV81" s="63">
        <f>'법정동(2017.12월말)'!AV84-'법정동(2017.6월말)'!AV84</f>
        <v>0</v>
      </c>
      <c r="AW81" s="63">
        <f>'법정동(2017.12월말)'!AW84-'법정동(2017.6월말)'!AW84</f>
        <v>0</v>
      </c>
      <c r="AX81" s="63">
        <f>'법정동(2017.12월말)'!AX84-'법정동(2017.6월말)'!AX84</f>
        <v>0</v>
      </c>
      <c r="AY81" s="63">
        <f>'법정동(2017.12월말)'!AY84-'법정동(2017.6월말)'!AY84</f>
        <v>0</v>
      </c>
      <c r="AZ81" s="63">
        <f>'법정동(2017.12월말)'!AZ84-'법정동(2017.6월말)'!AZ84</f>
        <v>0</v>
      </c>
      <c r="BA81" s="63">
        <f>'법정동(2017.12월말)'!BA84-'법정동(2017.6월말)'!BA84</f>
        <v>0</v>
      </c>
      <c r="BB81" s="63">
        <f>'법정동(2017.12월말)'!BB84-'법정동(2017.6월말)'!BB84</f>
        <v>0</v>
      </c>
      <c r="BC81" s="63">
        <f>'법정동(2017.12월말)'!BC84-'법정동(2017.6월말)'!BC84</f>
        <v>0</v>
      </c>
      <c r="BD81" s="63">
        <f>'법정동(2017.12월말)'!BD84-'법정동(2017.6월말)'!BD84</f>
        <v>0</v>
      </c>
      <c r="BE81" s="63">
        <f>'법정동(2017.12월말)'!BE84-'법정동(2017.6월말)'!BE84</f>
        <v>0</v>
      </c>
      <c r="BF81" s="63">
        <f>'법정동(2017.12월말)'!BF84-'법정동(2017.6월말)'!BF84</f>
        <v>0</v>
      </c>
      <c r="BG81" s="64">
        <f>'법정동(2017.12월말)'!BG84-'법정동(2017.6월말)'!BG84</f>
        <v>0</v>
      </c>
    </row>
    <row r="82" spans="1:59" s="20" customFormat="1" ht="20.25" customHeight="1">
      <c r="A82" s="67" t="s">
        <v>85</v>
      </c>
      <c r="B82" s="69">
        <f>'법정동(2017.12월말)'!B85-'법정동(2017.6월말)'!B85</f>
        <v>0</v>
      </c>
      <c r="C82" s="63">
        <f>'법정동(2017.12월말)'!C85-'법정동(2017.6월말)'!C85</f>
        <v>1</v>
      </c>
      <c r="D82" s="63">
        <f>'법정동(2017.12월말)'!D85-'법정동(2017.6월말)'!D85</f>
        <v>-1454</v>
      </c>
      <c r="E82" s="63">
        <f>'법정동(2017.12월말)'!E85-'법정동(2017.6월말)'!E85</f>
        <v>-2</v>
      </c>
      <c r="F82" s="63">
        <f>'법정동(2017.12월말)'!F85-'법정동(2017.6월말)'!F85</f>
        <v>0</v>
      </c>
      <c r="G82" s="63">
        <f>'법정동(2017.12월말)'!G85-'법정동(2017.6월말)'!G85</f>
        <v>0</v>
      </c>
      <c r="H82" s="63">
        <f>'법정동(2017.12월말)'!H85-'법정동(2017.6월말)'!H85</f>
        <v>0</v>
      </c>
      <c r="I82" s="63">
        <f>'법정동(2017.12월말)'!I85-'법정동(2017.6월말)'!I85</f>
        <v>0</v>
      </c>
      <c r="J82" s="63">
        <f>'법정동(2017.12월말)'!J85-'법정동(2017.6월말)'!J85</f>
        <v>0</v>
      </c>
      <c r="K82" s="63">
        <f>'법정동(2017.12월말)'!K85-'법정동(2017.6월말)'!K85</f>
        <v>0</v>
      </c>
      <c r="L82" s="63">
        <f>'법정동(2017.12월말)'!L85-'법정동(2017.6월말)'!L85</f>
        <v>0</v>
      </c>
      <c r="M82" s="63">
        <f>'법정동(2017.12월말)'!M85-'법정동(2017.6월말)'!M85</f>
        <v>0</v>
      </c>
      <c r="N82" s="63">
        <f>'법정동(2017.12월말)'!N85-'법정동(2017.6월말)'!N85</f>
        <v>0</v>
      </c>
      <c r="O82" s="63">
        <f>'법정동(2017.12월말)'!O85-'법정동(2017.6월말)'!O85</f>
        <v>0</v>
      </c>
      <c r="P82" s="63">
        <f>'법정동(2017.12월말)'!P85-'법정동(2017.6월말)'!P85</f>
        <v>0</v>
      </c>
      <c r="Q82" s="63">
        <f>'법정동(2017.12월말)'!Q85-'법정동(2017.6월말)'!Q85</f>
        <v>0</v>
      </c>
      <c r="R82" s="63">
        <f>'법정동(2017.12월말)'!R85-'법정동(2017.6월말)'!R85</f>
        <v>532</v>
      </c>
      <c r="S82" s="63">
        <f>'법정동(2017.12월말)'!S85-'법정동(2017.6월말)'!S85</f>
        <v>1</v>
      </c>
      <c r="T82" s="63">
        <f>'법정동(2017.12월말)'!T85-'법정동(2017.6월말)'!T85</f>
        <v>0</v>
      </c>
      <c r="U82" s="63">
        <f>'법정동(2017.12월말)'!U85-'법정동(2017.6월말)'!U85</f>
        <v>0</v>
      </c>
      <c r="V82" s="63">
        <f>'법정동(2017.12월말)'!V85-'법정동(2017.6월말)'!V85</f>
        <v>0</v>
      </c>
      <c r="W82" s="63">
        <f>'법정동(2017.12월말)'!W85-'법정동(2017.6월말)'!W85</f>
        <v>0</v>
      </c>
      <c r="X82" s="63">
        <f>'법정동(2017.12월말)'!X85-'법정동(2017.6월말)'!X85</f>
        <v>0</v>
      </c>
      <c r="Y82" s="63">
        <f>'법정동(2017.12월말)'!Y85-'법정동(2017.6월말)'!Y85</f>
        <v>0</v>
      </c>
      <c r="Z82" s="63">
        <f>'법정동(2017.12월말)'!Z85-'법정동(2017.6월말)'!Z85</f>
        <v>0</v>
      </c>
      <c r="AA82" s="63">
        <f>'법정동(2017.12월말)'!AA85-'법정동(2017.6월말)'!AA85</f>
        <v>0</v>
      </c>
      <c r="AB82" s="63">
        <f>'법정동(2017.12월말)'!AB85-'법정동(2017.6월말)'!AB85</f>
        <v>0</v>
      </c>
      <c r="AC82" s="63">
        <f>'법정동(2017.12월말)'!AC85-'법정동(2017.6월말)'!AC85</f>
        <v>0</v>
      </c>
      <c r="AD82" s="63">
        <f>'법정동(2017.12월말)'!AD85-'법정동(2017.6월말)'!AD85</f>
        <v>0</v>
      </c>
      <c r="AE82" s="63">
        <f>'법정동(2017.12월말)'!AE85-'법정동(2017.6월말)'!AE85</f>
        <v>0</v>
      </c>
      <c r="AF82" s="63">
        <f>'법정동(2017.12월말)'!AF85-'법정동(2017.6월말)'!AF85</f>
        <v>0</v>
      </c>
      <c r="AG82" s="63">
        <f>'법정동(2017.12월말)'!AG85-'법정동(2017.6월말)'!AG85</f>
        <v>0</v>
      </c>
      <c r="AH82" s="63">
        <f>'법정동(2017.12월말)'!AH85-'법정동(2017.6월말)'!AH85</f>
        <v>0</v>
      </c>
      <c r="AI82" s="63">
        <f>'법정동(2017.12월말)'!AI85-'법정동(2017.6월말)'!AI85</f>
        <v>0</v>
      </c>
      <c r="AJ82" s="63">
        <f>'법정동(2017.12월말)'!AJ85-'법정동(2017.6월말)'!AJ85</f>
        <v>0</v>
      </c>
      <c r="AK82" s="63">
        <f>'법정동(2017.12월말)'!AK85-'법정동(2017.6월말)'!AK85</f>
        <v>0</v>
      </c>
      <c r="AL82" s="63">
        <f>'법정동(2017.12월말)'!AL85-'법정동(2017.6월말)'!AL85</f>
        <v>0</v>
      </c>
      <c r="AM82" s="63">
        <f>'법정동(2017.12월말)'!AM85-'법정동(2017.6월말)'!AM85</f>
        <v>0</v>
      </c>
      <c r="AN82" s="63">
        <f>'법정동(2017.12월말)'!AN85-'법정동(2017.6월말)'!AN85</f>
        <v>0</v>
      </c>
      <c r="AO82" s="63">
        <f>'법정동(2017.12월말)'!AO85-'법정동(2017.6월말)'!AO85</f>
        <v>0</v>
      </c>
      <c r="AP82" s="63">
        <f>'법정동(2017.12월말)'!AP85-'법정동(2017.6월말)'!AP85</f>
        <v>0</v>
      </c>
      <c r="AQ82" s="63">
        <f>'법정동(2017.12월말)'!AQ85-'법정동(2017.6월말)'!AQ85</f>
        <v>0</v>
      </c>
      <c r="AR82" s="63">
        <f>'법정동(2017.12월말)'!AR85-'법정동(2017.6월말)'!AR85</f>
        <v>922</v>
      </c>
      <c r="AS82" s="63">
        <f>'법정동(2017.12월말)'!AS85-'법정동(2017.6월말)'!AS85</f>
        <v>2</v>
      </c>
      <c r="AT82" s="63">
        <f>'법정동(2017.12월말)'!AT85-'법정동(2017.6월말)'!AT85</f>
        <v>0</v>
      </c>
      <c r="AU82" s="63">
        <f>'법정동(2017.12월말)'!AU85-'법정동(2017.6월말)'!AU85</f>
        <v>0</v>
      </c>
      <c r="AV82" s="63">
        <f>'법정동(2017.12월말)'!AV85-'법정동(2017.6월말)'!AV85</f>
        <v>0</v>
      </c>
      <c r="AW82" s="63">
        <f>'법정동(2017.12월말)'!AW85-'법정동(2017.6월말)'!AW85</f>
        <v>0</v>
      </c>
      <c r="AX82" s="63">
        <f>'법정동(2017.12월말)'!AX85-'법정동(2017.6월말)'!AX85</f>
        <v>0</v>
      </c>
      <c r="AY82" s="63">
        <f>'법정동(2017.12월말)'!AY85-'법정동(2017.6월말)'!AY85</f>
        <v>0</v>
      </c>
      <c r="AZ82" s="63">
        <f>'법정동(2017.12월말)'!AZ85-'법정동(2017.6월말)'!AZ85</f>
        <v>0</v>
      </c>
      <c r="BA82" s="63">
        <f>'법정동(2017.12월말)'!BA85-'법정동(2017.6월말)'!BA85</f>
        <v>0</v>
      </c>
      <c r="BB82" s="63">
        <f>'법정동(2017.12월말)'!BB85-'법정동(2017.6월말)'!BB85</f>
        <v>0</v>
      </c>
      <c r="BC82" s="63">
        <f>'법정동(2017.12월말)'!BC85-'법정동(2017.6월말)'!BC85</f>
        <v>0</v>
      </c>
      <c r="BD82" s="63">
        <f>'법정동(2017.12월말)'!BD85-'법정동(2017.6월말)'!BD85</f>
        <v>0</v>
      </c>
      <c r="BE82" s="63">
        <f>'법정동(2017.12월말)'!BE85-'법정동(2017.6월말)'!BE85</f>
        <v>0</v>
      </c>
      <c r="BF82" s="63">
        <f>'법정동(2017.12월말)'!BF85-'법정동(2017.6월말)'!BF85</f>
        <v>0</v>
      </c>
      <c r="BG82" s="64">
        <f>'법정동(2017.12월말)'!BG85-'법정동(2017.6월말)'!BG85</f>
        <v>0</v>
      </c>
    </row>
    <row r="83" spans="1:59" s="20" customFormat="1" ht="20.25" customHeight="1">
      <c r="A83" s="67" t="s">
        <v>86</v>
      </c>
      <c r="B83" s="69">
        <f>'법정동(2017.12월말)'!B86-'법정동(2017.6월말)'!B86</f>
        <v>-82</v>
      </c>
      <c r="C83" s="63">
        <f>'법정동(2017.12월말)'!C86-'법정동(2017.6월말)'!C86</f>
        <v>10</v>
      </c>
      <c r="D83" s="63">
        <f>'법정동(2017.12월말)'!D86-'법정동(2017.6월말)'!D86</f>
        <v>6463</v>
      </c>
      <c r="E83" s="63">
        <f>'법정동(2017.12월말)'!E86-'법정동(2017.6월말)'!E86</f>
        <v>2</v>
      </c>
      <c r="F83" s="63">
        <f>'법정동(2017.12월말)'!F86-'법정동(2017.6월말)'!F86</f>
        <v>577</v>
      </c>
      <c r="G83" s="63">
        <f>'법정동(2017.12월말)'!G86-'법정동(2017.6월말)'!G86</f>
        <v>3</v>
      </c>
      <c r="H83" s="63">
        <f>'법정동(2017.12월말)'!H86-'법정동(2017.6월말)'!H86</f>
        <v>0</v>
      </c>
      <c r="I83" s="63">
        <f>'법정동(2017.12월말)'!I86-'법정동(2017.6월말)'!I86</f>
        <v>0</v>
      </c>
      <c r="J83" s="63">
        <f>'법정동(2017.12월말)'!J86-'법정동(2017.6월말)'!J86</f>
        <v>0</v>
      </c>
      <c r="K83" s="63">
        <f>'법정동(2017.12월말)'!K86-'법정동(2017.6월말)'!K86</f>
        <v>0</v>
      </c>
      <c r="L83" s="63">
        <f>'법정동(2017.12월말)'!L86-'법정동(2017.6월말)'!L86</f>
        <v>-7484</v>
      </c>
      <c r="M83" s="63">
        <f>'법정동(2017.12월말)'!M86-'법정동(2017.6월말)'!M86</f>
        <v>3</v>
      </c>
      <c r="N83" s="63">
        <f>'법정동(2017.12월말)'!N86-'법정동(2017.6월말)'!N86</f>
        <v>0</v>
      </c>
      <c r="O83" s="63">
        <f>'법정동(2017.12월말)'!O86-'법정동(2017.6월말)'!O86</f>
        <v>0</v>
      </c>
      <c r="P83" s="63">
        <f>'법정동(2017.12월말)'!P86-'법정동(2017.6월말)'!P86</f>
        <v>0</v>
      </c>
      <c r="Q83" s="63">
        <f>'법정동(2017.12월말)'!Q86-'법정동(2017.6월말)'!Q86</f>
        <v>0</v>
      </c>
      <c r="R83" s="63">
        <f>'법정동(2017.12월말)'!R86-'법정동(2017.6월말)'!R86</f>
        <v>440</v>
      </c>
      <c r="S83" s="63">
        <f>'법정동(2017.12월말)'!S86-'법정동(2017.6월말)'!S86</f>
        <v>2</v>
      </c>
      <c r="T83" s="63">
        <f>'법정동(2017.12월말)'!T86-'법정동(2017.6월말)'!T86</f>
        <v>0</v>
      </c>
      <c r="U83" s="63">
        <f>'법정동(2017.12월말)'!U86-'법정동(2017.6월말)'!U86</f>
        <v>0</v>
      </c>
      <c r="V83" s="63">
        <f>'법정동(2017.12월말)'!V86-'법정동(2017.6월말)'!V86</f>
        <v>0</v>
      </c>
      <c r="W83" s="63">
        <f>'법정동(2017.12월말)'!W86-'법정동(2017.6월말)'!W86</f>
        <v>0</v>
      </c>
      <c r="X83" s="63">
        <f>'법정동(2017.12월말)'!X86-'법정동(2017.6월말)'!X86</f>
        <v>0</v>
      </c>
      <c r="Y83" s="63">
        <f>'법정동(2017.12월말)'!Y86-'법정동(2017.6월말)'!Y86</f>
        <v>0</v>
      </c>
      <c r="Z83" s="63">
        <f>'법정동(2017.12월말)'!Z86-'법정동(2017.6월말)'!Z86</f>
        <v>0</v>
      </c>
      <c r="AA83" s="63">
        <f>'법정동(2017.12월말)'!AA86-'법정동(2017.6월말)'!AA86</f>
        <v>0</v>
      </c>
      <c r="AB83" s="63">
        <f>'법정동(2017.12월말)'!AB86-'법정동(2017.6월말)'!AB86</f>
        <v>0</v>
      </c>
      <c r="AC83" s="63">
        <f>'법정동(2017.12월말)'!AC86-'법정동(2017.6월말)'!AC86</f>
        <v>0</v>
      </c>
      <c r="AD83" s="63">
        <f>'법정동(2017.12월말)'!AD86-'법정동(2017.6월말)'!AD86</f>
        <v>-78</v>
      </c>
      <c r="AE83" s="63">
        <f>'법정동(2017.12월말)'!AE86-'법정동(2017.6월말)'!AE86</f>
        <v>0</v>
      </c>
      <c r="AF83" s="63">
        <f>'법정동(2017.12월말)'!AF86-'법정동(2017.6월말)'!AF86</f>
        <v>0</v>
      </c>
      <c r="AG83" s="63">
        <f>'법정동(2017.12월말)'!AG86-'법정동(2017.6월말)'!AG86</f>
        <v>0</v>
      </c>
      <c r="AH83" s="63">
        <f>'법정동(2017.12월말)'!AH86-'법정동(2017.6월말)'!AH86</f>
        <v>0</v>
      </c>
      <c r="AI83" s="63">
        <f>'법정동(2017.12월말)'!AI86-'법정동(2017.6월말)'!AI86</f>
        <v>0</v>
      </c>
      <c r="AJ83" s="63">
        <f>'법정동(2017.12월말)'!AJ86-'법정동(2017.6월말)'!AJ86</f>
        <v>0</v>
      </c>
      <c r="AK83" s="63">
        <f>'법정동(2017.12월말)'!AK86-'법정동(2017.6월말)'!AK86</f>
        <v>0</v>
      </c>
      <c r="AL83" s="63">
        <f>'법정동(2017.12월말)'!AL86-'법정동(2017.6월말)'!AL86</f>
        <v>0</v>
      </c>
      <c r="AM83" s="63">
        <f>'법정동(2017.12월말)'!AM86-'법정동(2017.6월말)'!AM86</f>
        <v>0</v>
      </c>
      <c r="AN83" s="63">
        <f>'법정동(2017.12월말)'!AN86-'법정동(2017.6월말)'!AN86</f>
        <v>0</v>
      </c>
      <c r="AO83" s="63">
        <f>'법정동(2017.12월말)'!AO86-'법정동(2017.6월말)'!AO86</f>
        <v>0</v>
      </c>
      <c r="AP83" s="63">
        <f>'법정동(2017.12월말)'!AP86-'법정동(2017.6월말)'!AP86</f>
        <v>2522</v>
      </c>
      <c r="AQ83" s="63">
        <f>'법정동(2017.12월말)'!AQ86-'법정동(2017.6월말)'!AQ86</f>
        <v>1</v>
      </c>
      <c r="AR83" s="63">
        <f>'법정동(2017.12월말)'!AR86-'법정동(2017.6월말)'!AR86</f>
        <v>0</v>
      </c>
      <c r="AS83" s="63">
        <f>'법정동(2017.12월말)'!AS86-'법정동(2017.6월말)'!AS86</f>
        <v>0</v>
      </c>
      <c r="AT83" s="63">
        <f>'법정동(2017.12월말)'!AT86-'법정동(2017.6월말)'!AT86</f>
        <v>0</v>
      </c>
      <c r="AU83" s="63">
        <f>'법정동(2017.12월말)'!AU86-'법정동(2017.6월말)'!AU86</f>
        <v>0</v>
      </c>
      <c r="AV83" s="63">
        <f>'법정동(2017.12월말)'!AV86-'법정동(2017.6월말)'!AV86</f>
        <v>0</v>
      </c>
      <c r="AW83" s="63">
        <f>'법정동(2017.12월말)'!AW86-'법정동(2017.6월말)'!AW86</f>
        <v>0</v>
      </c>
      <c r="AX83" s="63">
        <f>'법정동(2017.12월말)'!AX86-'법정동(2017.6월말)'!AX86</f>
        <v>0</v>
      </c>
      <c r="AY83" s="63">
        <f>'법정동(2017.12월말)'!AY86-'법정동(2017.6월말)'!AY86</f>
        <v>0</v>
      </c>
      <c r="AZ83" s="63">
        <f>'법정동(2017.12월말)'!AZ86-'법정동(2017.6월말)'!AZ86</f>
        <v>0</v>
      </c>
      <c r="BA83" s="63">
        <f>'법정동(2017.12월말)'!BA86-'법정동(2017.6월말)'!BA86</f>
        <v>0</v>
      </c>
      <c r="BB83" s="63">
        <f>'법정동(2017.12월말)'!BB86-'법정동(2017.6월말)'!BB86</f>
        <v>0</v>
      </c>
      <c r="BC83" s="63">
        <f>'법정동(2017.12월말)'!BC86-'법정동(2017.6월말)'!BC86</f>
        <v>0</v>
      </c>
      <c r="BD83" s="63">
        <f>'법정동(2017.12월말)'!BD86-'법정동(2017.6월말)'!BD86</f>
        <v>0</v>
      </c>
      <c r="BE83" s="63">
        <f>'법정동(2017.12월말)'!BE86-'법정동(2017.6월말)'!BE86</f>
        <v>0</v>
      </c>
      <c r="BF83" s="63">
        <f>'법정동(2017.12월말)'!BF86-'법정동(2017.6월말)'!BF86</f>
        <v>-2522</v>
      </c>
      <c r="BG83" s="64">
        <f>'법정동(2017.12월말)'!BG86-'법정동(2017.6월말)'!BG86</f>
        <v>-1</v>
      </c>
    </row>
    <row r="84" spans="1:59" s="20" customFormat="1" ht="20.25" customHeight="1">
      <c r="A84" s="67" t="s">
        <v>87</v>
      </c>
      <c r="B84" s="69">
        <f>'법정동(2017.12월말)'!B87-'법정동(2017.6월말)'!B87</f>
        <v>332</v>
      </c>
      <c r="C84" s="63">
        <f>'법정동(2017.12월말)'!C87-'법정동(2017.6월말)'!C87</f>
        <v>43</v>
      </c>
      <c r="D84" s="63">
        <f>'법정동(2017.12월말)'!D87-'법정동(2017.6월말)'!D87</f>
        <v>2094</v>
      </c>
      <c r="E84" s="63">
        <f>'법정동(2017.12월말)'!E87-'법정동(2017.6월말)'!E87</f>
        <v>15</v>
      </c>
      <c r="F84" s="63">
        <f>'법정동(2017.12월말)'!F87-'법정동(2017.6월말)'!F87</f>
        <v>0</v>
      </c>
      <c r="G84" s="63">
        <f>'법정동(2017.12월말)'!G87-'법정동(2017.6월말)'!G87</f>
        <v>4</v>
      </c>
      <c r="H84" s="63">
        <f>'법정동(2017.12월말)'!H87-'법정동(2017.6월말)'!H87</f>
        <v>0</v>
      </c>
      <c r="I84" s="63">
        <f>'법정동(2017.12월말)'!I87-'법정동(2017.6월말)'!I87</f>
        <v>0</v>
      </c>
      <c r="J84" s="63">
        <f>'법정동(2017.12월말)'!J87-'법정동(2017.6월말)'!J87</f>
        <v>0</v>
      </c>
      <c r="K84" s="63">
        <f>'법정동(2017.12월말)'!K87-'법정동(2017.6월말)'!K87</f>
        <v>0</v>
      </c>
      <c r="L84" s="63">
        <f>'법정동(2017.12월말)'!L87-'법정동(2017.6월말)'!L87</f>
        <v>-4252</v>
      </c>
      <c r="M84" s="63">
        <f>'법정동(2017.12월말)'!M87-'법정동(2017.6월말)'!M87</f>
        <v>12</v>
      </c>
      <c r="N84" s="63">
        <f>'법정동(2017.12월말)'!N87-'법정동(2017.6월말)'!N87</f>
        <v>0</v>
      </c>
      <c r="O84" s="63">
        <f>'법정동(2017.12월말)'!O87-'법정동(2017.6월말)'!O87</f>
        <v>0</v>
      </c>
      <c r="P84" s="63">
        <f>'법정동(2017.12월말)'!P87-'법정동(2017.6월말)'!P87</f>
        <v>0</v>
      </c>
      <c r="Q84" s="63">
        <f>'법정동(2017.12월말)'!Q87-'법정동(2017.6월말)'!Q87</f>
        <v>0</v>
      </c>
      <c r="R84" s="63">
        <f>'법정동(2017.12월말)'!R87-'법정동(2017.6월말)'!R87</f>
        <v>2504</v>
      </c>
      <c r="S84" s="63">
        <f>'법정동(2017.12월말)'!S87-'법정동(2017.6월말)'!S87</f>
        <v>6</v>
      </c>
      <c r="T84" s="63">
        <f>'법정동(2017.12월말)'!T87-'법정동(2017.6월말)'!T87</f>
        <v>0</v>
      </c>
      <c r="U84" s="63">
        <f>'법정동(2017.12월말)'!U87-'법정동(2017.6월말)'!U87</f>
        <v>0</v>
      </c>
      <c r="V84" s="63">
        <f>'법정동(2017.12월말)'!V87-'법정동(2017.6월말)'!V87</f>
        <v>182</v>
      </c>
      <c r="W84" s="63">
        <f>'법정동(2017.12월말)'!W87-'법정동(2017.6월말)'!W87</f>
        <v>2</v>
      </c>
      <c r="X84" s="63">
        <f>'법정동(2017.12월말)'!X87-'법정동(2017.6월말)'!X87</f>
        <v>0</v>
      </c>
      <c r="Y84" s="63">
        <f>'법정동(2017.12월말)'!Y87-'법정동(2017.6월말)'!Y87</f>
        <v>0</v>
      </c>
      <c r="Z84" s="63">
        <f>'법정동(2017.12월말)'!Z87-'법정동(2017.6월말)'!Z87</f>
        <v>0</v>
      </c>
      <c r="AA84" s="63">
        <f>'법정동(2017.12월말)'!AA87-'법정동(2017.6월말)'!AA87</f>
        <v>0</v>
      </c>
      <c r="AB84" s="63">
        <f>'법정동(2017.12월말)'!AB87-'법정동(2017.6월말)'!AB87</f>
        <v>0</v>
      </c>
      <c r="AC84" s="63">
        <f>'법정동(2017.12월말)'!AC87-'법정동(2017.6월말)'!AC87</f>
        <v>0</v>
      </c>
      <c r="AD84" s="63">
        <f>'법정동(2017.12월말)'!AD87-'법정동(2017.6월말)'!AD87</f>
        <v>141</v>
      </c>
      <c r="AE84" s="63">
        <f>'법정동(2017.12월말)'!AE87-'법정동(2017.6월말)'!AE87</f>
        <v>6</v>
      </c>
      <c r="AF84" s="63">
        <f>'법정동(2017.12월말)'!AF87-'법정동(2017.6월말)'!AF87</f>
        <v>0</v>
      </c>
      <c r="AG84" s="63">
        <f>'법정동(2017.12월말)'!AG87-'법정동(2017.6월말)'!AG87</f>
        <v>0</v>
      </c>
      <c r="AH84" s="63">
        <f>'법정동(2017.12월말)'!AH87-'법정동(2017.6월말)'!AH87</f>
        <v>0</v>
      </c>
      <c r="AI84" s="63">
        <f>'법정동(2017.12월말)'!AI87-'법정동(2017.6월말)'!AI87</f>
        <v>0</v>
      </c>
      <c r="AJ84" s="63">
        <f>'법정동(2017.12월말)'!AJ87-'법정동(2017.6월말)'!AJ87</f>
        <v>0</v>
      </c>
      <c r="AK84" s="63">
        <f>'법정동(2017.12월말)'!AK87-'법정동(2017.6월말)'!AK87</f>
        <v>0</v>
      </c>
      <c r="AL84" s="63">
        <f>'법정동(2017.12월말)'!AL87-'법정동(2017.6월말)'!AL87</f>
        <v>0</v>
      </c>
      <c r="AM84" s="63">
        <f>'법정동(2017.12월말)'!AM87-'법정동(2017.6월말)'!AM87</f>
        <v>0</v>
      </c>
      <c r="AN84" s="63">
        <f>'법정동(2017.12월말)'!AN87-'법정동(2017.6월말)'!AN87</f>
        <v>0</v>
      </c>
      <c r="AO84" s="63">
        <f>'법정동(2017.12월말)'!AO87-'법정동(2017.6월말)'!AO87</f>
        <v>0</v>
      </c>
      <c r="AP84" s="63">
        <f>'법정동(2017.12월말)'!AP87-'법정동(2017.6월말)'!AP87</f>
        <v>0</v>
      </c>
      <c r="AQ84" s="63">
        <f>'법정동(2017.12월말)'!AQ87-'법정동(2017.6월말)'!AQ87</f>
        <v>-2</v>
      </c>
      <c r="AR84" s="63">
        <f>'법정동(2017.12월말)'!AR87-'법정동(2017.6월말)'!AR87</f>
        <v>0</v>
      </c>
      <c r="AS84" s="63">
        <f>'법정동(2017.12월말)'!AS87-'법정동(2017.6월말)'!AS87</f>
        <v>0</v>
      </c>
      <c r="AT84" s="63">
        <f>'법정동(2017.12월말)'!AT87-'법정동(2017.6월말)'!AT87</f>
        <v>0</v>
      </c>
      <c r="AU84" s="63">
        <f>'법정동(2017.12월말)'!AU87-'법정동(2017.6월말)'!AU87</f>
        <v>0</v>
      </c>
      <c r="AV84" s="63">
        <f>'법정동(2017.12월말)'!AV87-'법정동(2017.6월말)'!AV87</f>
        <v>0</v>
      </c>
      <c r="AW84" s="63">
        <f>'법정동(2017.12월말)'!AW87-'법정동(2017.6월말)'!AW87</f>
        <v>0</v>
      </c>
      <c r="AX84" s="63">
        <f>'법정동(2017.12월말)'!AX87-'법정동(2017.6월말)'!AX87</f>
        <v>0</v>
      </c>
      <c r="AY84" s="63">
        <f>'법정동(2017.12월말)'!AY87-'법정동(2017.6월말)'!AY87</f>
        <v>0</v>
      </c>
      <c r="AZ84" s="63">
        <f>'법정동(2017.12월말)'!AZ87-'법정동(2017.6월말)'!AZ87</f>
        <v>0</v>
      </c>
      <c r="BA84" s="63">
        <f>'법정동(2017.12월말)'!BA87-'법정동(2017.6월말)'!BA87</f>
        <v>0</v>
      </c>
      <c r="BB84" s="63">
        <f>'법정동(2017.12월말)'!BB87-'법정동(2017.6월말)'!BB87</f>
        <v>0</v>
      </c>
      <c r="BC84" s="63">
        <f>'법정동(2017.12월말)'!BC87-'법정동(2017.6월말)'!BC87</f>
        <v>0</v>
      </c>
      <c r="BD84" s="63">
        <f>'법정동(2017.12월말)'!BD87-'법정동(2017.6월말)'!BD87</f>
        <v>-337</v>
      </c>
      <c r="BE84" s="63">
        <f>'법정동(2017.12월말)'!BE87-'법정동(2017.6월말)'!BE87</f>
        <v>-1</v>
      </c>
      <c r="BF84" s="63">
        <f>'법정동(2017.12월말)'!BF87-'법정동(2017.6월말)'!BF87</f>
        <v>0</v>
      </c>
      <c r="BG84" s="64">
        <f>'법정동(2017.12월말)'!BG87-'법정동(2017.6월말)'!BG87</f>
        <v>1</v>
      </c>
    </row>
    <row r="85" spans="1:59" s="20" customFormat="1" ht="20.25" customHeight="1">
      <c r="A85" s="67" t="s">
        <v>88</v>
      </c>
      <c r="B85" s="69">
        <f>'법정동(2017.12월말)'!B88-'법정동(2017.6월말)'!B88</f>
        <v>-121</v>
      </c>
      <c r="C85" s="63">
        <f>'법정동(2017.12월말)'!C88-'법정동(2017.6월말)'!C88</f>
        <v>6</v>
      </c>
      <c r="D85" s="63">
        <f>'법정동(2017.12월말)'!D88-'법정동(2017.6월말)'!D88</f>
        <v>181</v>
      </c>
      <c r="E85" s="63">
        <f>'법정동(2017.12월말)'!E88-'법정동(2017.6월말)'!E88</f>
        <v>1</v>
      </c>
      <c r="F85" s="63">
        <f>'법정동(2017.12월말)'!F88-'법정동(2017.6월말)'!F88</f>
        <v>-8014.2999999999884</v>
      </c>
      <c r="G85" s="63">
        <f>'법정동(2017.12월말)'!G88-'법정동(2017.6월말)'!G88</f>
        <v>-7</v>
      </c>
      <c r="H85" s="63">
        <f>'법정동(2017.12월말)'!H88-'법정동(2017.6월말)'!H88</f>
        <v>0</v>
      </c>
      <c r="I85" s="63">
        <f>'법정동(2017.12월말)'!I88-'법정동(2017.6월말)'!I88</f>
        <v>0</v>
      </c>
      <c r="J85" s="63">
        <f>'법정동(2017.12월말)'!J88-'법정동(2017.6월말)'!J88</f>
        <v>0</v>
      </c>
      <c r="K85" s="63">
        <f>'법정동(2017.12월말)'!K88-'법정동(2017.6월말)'!K88</f>
        <v>0</v>
      </c>
      <c r="L85" s="63">
        <f>'법정동(2017.12월말)'!L88-'법정동(2017.6월말)'!L88</f>
        <v>-3785</v>
      </c>
      <c r="M85" s="63">
        <f>'법정동(2017.12월말)'!M88-'법정동(2017.6월말)'!M88</f>
        <v>-4</v>
      </c>
      <c r="N85" s="63">
        <f>'법정동(2017.12월말)'!N88-'법정동(2017.6월말)'!N88</f>
        <v>0</v>
      </c>
      <c r="O85" s="63">
        <f>'법정동(2017.12월말)'!O88-'법정동(2017.6월말)'!O88</f>
        <v>0</v>
      </c>
      <c r="P85" s="63">
        <f>'법정동(2017.12월말)'!P88-'법정동(2017.6월말)'!P88</f>
        <v>0</v>
      </c>
      <c r="Q85" s="63">
        <f>'법정동(2017.12월말)'!Q88-'법정동(2017.6월말)'!Q88</f>
        <v>0</v>
      </c>
      <c r="R85" s="63">
        <f>'법정동(2017.12월말)'!R88-'법정동(2017.6월말)'!R88</f>
        <v>5252.3000000000029</v>
      </c>
      <c r="S85" s="63">
        <f>'법정동(2017.12월말)'!S88-'법정동(2017.6월말)'!S88</f>
        <v>8</v>
      </c>
      <c r="T85" s="63">
        <f>'법정동(2017.12월말)'!T88-'법정동(2017.6월말)'!T88</f>
        <v>0</v>
      </c>
      <c r="U85" s="63">
        <f>'법정동(2017.12월말)'!U88-'법정동(2017.6월말)'!U88</f>
        <v>0</v>
      </c>
      <c r="V85" s="63">
        <f>'법정동(2017.12월말)'!V88-'법정동(2017.6월말)'!V88</f>
        <v>0</v>
      </c>
      <c r="W85" s="63">
        <f>'법정동(2017.12월말)'!W88-'법정동(2017.6월말)'!W88</f>
        <v>0</v>
      </c>
      <c r="X85" s="63">
        <f>'법정동(2017.12월말)'!X88-'법정동(2017.6월말)'!X88</f>
        <v>0</v>
      </c>
      <c r="Y85" s="63">
        <f>'법정동(2017.12월말)'!Y88-'법정동(2017.6월말)'!Y88</f>
        <v>0</v>
      </c>
      <c r="Z85" s="63">
        <f>'법정동(2017.12월말)'!Z88-'법정동(2017.6월말)'!Z88</f>
        <v>0</v>
      </c>
      <c r="AA85" s="63">
        <f>'법정동(2017.12월말)'!AA88-'법정동(2017.6월말)'!AA88</f>
        <v>0</v>
      </c>
      <c r="AB85" s="63">
        <f>'법정동(2017.12월말)'!AB88-'법정동(2017.6월말)'!AB88</f>
        <v>499</v>
      </c>
      <c r="AC85" s="63">
        <f>'법정동(2017.12월말)'!AC88-'법정동(2017.6월말)'!AC88</f>
        <v>1</v>
      </c>
      <c r="AD85" s="63">
        <f>'법정동(2017.12월말)'!AD88-'법정동(2017.6월말)'!AD88</f>
        <v>107</v>
      </c>
      <c r="AE85" s="63">
        <f>'법정동(2017.12월말)'!AE88-'법정동(2017.6월말)'!AE88</f>
        <v>2</v>
      </c>
      <c r="AF85" s="63">
        <f>'법정동(2017.12월말)'!AF88-'법정동(2017.6월말)'!AF88</f>
        <v>0</v>
      </c>
      <c r="AG85" s="63">
        <f>'법정동(2017.12월말)'!AG88-'법정동(2017.6월말)'!AG88</f>
        <v>0</v>
      </c>
      <c r="AH85" s="63">
        <f>'법정동(2017.12월말)'!AH88-'법정동(2017.6월말)'!AH88</f>
        <v>0</v>
      </c>
      <c r="AI85" s="63">
        <f>'법정동(2017.12월말)'!AI88-'법정동(2017.6월말)'!AI88</f>
        <v>0</v>
      </c>
      <c r="AJ85" s="63">
        <f>'법정동(2017.12월말)'!AJ88-'법정동(2017.6월말)'!AJ88</f>
        <v>0</v>
      </c>
      <c r="AK85" s="63">
        <f>'법정동(2017.12월말)'!AK88-'법정동(2017.6월말)'!AK88</f>
        <v>0</v>
      </c>
      <c r="AL85" s="63">
        <f>'법정동(2017.12월말)'!AL88-'법정동(2017.6월말)'!AL88</f>
        <v>0</v>
      </c>
      <c r="AM85" s="63">
        <f>'법정동(2017.12월말)'!AM88-'법정동(2017.6월말)'!AM88</f>
        <v>0</v>
      </c>
      <c r="AN85" s="63">
        <f>'법정동(2017.12월말)'!AN88-'법정동(2017.6월말)'!AN88</f>
        <v>0</v>
      </c>
      <c r="AO85" s="63">
        <f>'법정동(2017.12월말)'!AO88-'법정동(2017.6월말)'!AO88</f>
        <v>0</v>
      </c>
      <c r="AP85" s="63">
        <f>'법정동(2017.12월말)'!AP88-'법정동(2017.6월말)'!AP88</f>
        <v>5540</v>
      </c>
      <c r="AQ85" s="63">
        <f>'법정동(2017.12월말)'!AQ88-'법정동(2017.6월말)'!AQ88</f>
        <v>4</v>
      </c>
      <c r="AR85" s="63">
        <f>'법정동(2017.12월말)'!AR88-'법정동(2017.6월말)'!AR88</f>
        <v>0</v>
      </c>
      <c r="AS85" s="63">
        <f>'법정동(2017.12월말)'!AS88-'법정동(2017.6월말)'!AS88</f>
        <v>0</v>
      </c>
      <c r="AT85" s="63">
        <f>'법정동(2017.12월말)'!AT88-'법정동(2017.6월말)'!AT88</f>
        <v>0</v>
      </c>
      <c r="AU85" s="63">
        <f>'법정동(2017.12월말)'!AU88-'법정동(2017.6월말)'!AU88</f>
        <v>0</v>
      </c>
      <c r="AV85" s="63">
        <f>'법정동(2017.12월말)'!AV88-'법정동(2017.6월말)'!AV88</f>
        <v>0</v>
      </c>
      <c r="AW85" s="63">
        <f>'법정동(2017.12월말)'!AW88-'법정동(2017.6월말)'!AW88</f>
        <v>0</v>
      </c>
      <c r="AX85" s="63">
        <f>'법정동(2017.12월말)'!AX88-'법정동(2017.6월말)'!AX88</f>
        <v>0</v>
      </c>
      <c r="AY85" s="63">
        <f>'법정동(2017.12월말)'!AY88-'법정동(2017.6월말)'!AY88</f>
        <v>0</v>
      </c>
      <c r="AZ85" s="63">
        <f>'법정동(2017.12월말)'!AZ88-'법정동(2017.6월말)'!AZ88</f>
        <v>0</v>
      </c>
      <c r="BA85" s="63">
        <f>'법정동(2017.12월말)'!BA88-'법정동(2017.6월말)'!BA88</f>
        <v>0</v>
      </c>
      <c r="BB85" s="63">
        <f>'법정동(2017.12월말)'!BB88-'법정동(2017.6월말)'!BB88</f>
        <v>0</v>
      </c>
      <c r="BC85" s="63">
        <f>'법정동(2017.12월말)'!BC88-'법정동(2017.6월말)'!BC88</f>
        <v>0</v>
      </c>
      <c r="BD85" s="63">
        <f>'법정동(2017.12월말)'!BD88-'법정동(2017.6월말)'!BD88</f>
        <v>99</v>
      </c>
      <c r="BE85" s="63">
        <f>'법정동(2017.12월말)'!BE88-'법정동(2017.6월말)'!BE88</f>
        <v>1</v>
      </c>
      <c r="BF85" s="63">
        <f>'법정동(2017.12월말)'!BF88-'법정동(2017.6월말)'!BF88</f>
        <v>0</v>
      </c>
      <c r="BG85" s="64">
        <f>'법정동(2017.12월말)'!BG88-'법정동(2017.6월말)'!BG88</f>
        <v>0</v>
      </c>
    </row>
    <row r="86" spans="1:59" s="20" customFormat="1" ht="20.25" customHeight="1">
      <c r="A86" s="67" t="s">
        <v>89</v>
      </c>
      <c r="B86" s="69">
        <f>'법정동(2017.12월말)'!B89-'법정동(2017.6월말)'!B89</f>
        <v>-20</v>
      </c>
      <c r="C86" s="63">
        <f>'법정동(2017.12월말)'!C89-'법정동(2017.6월말)'!C89</f>
        <v>9</v>
      </c>
      <c r="D86" s="63">
        <f>'법정동(2017.12월말)'!D89-'법정동(2017.6월말)'!D89</f>
        <v>-2321</v>
      </c>
      <c r="E86" s="63">
        <f>'법정동(2017.12월말)'!E89-'법정동(2017.6월말)'!E89</f>
        <v>-2</v>
      </c>
      <c r="F86" s="63">
        <f>'법정동(2017.12월말)'!F89-'법정동(2017.6월말)'!F89</f>
        <v>0</v>
      </c>
      <c r="G86" s="63">
        <f>'법정동(2017.12월말)'!G89-'법정동(2017.6월말)'!G89</f>
        <v>0</v>
      </c>
      <c r="H86" s="63">
        <f>'법정동(2017.12월말)'!H89-'법정동(2017.6월말)'!H89</f>
        <v>0</v>
      </c>
      <c r="I86" s="63">
        <f>'법정동(2017.12월말)'!I89-'법정동(2017.6월말)'!I89</f>
        <v>0</v>
      </c>
      <c r="J86" s="63">
        <f>'법정동(2017.12월말)'!J89-'법정동(2017.6월말)'!J89</f>
        <v>0</v>
      </c>
      <c r="K86" s="63">
        <f>'법정동(2017.12월말)'!K89-'법정동(2017.6월말)'!K89</f>
        <v>0</v>
      </c>
      <c r="L86" s="63">
        <f>'법정동(2017.12월말)'!L89-'법정동(2017.6월말)'!L89</f>
        <v>-930</v>
      </c>
      <c r="M86" s="63">
        <f>'법정동(2017.12월말)'!M89-'법정동(2017.6월말)'!M89</f>
        <v>1</v>
      </c>
      <c r="N86" s="63">
        <f>'법정동(2017.12월말)'!N89-'법정동(2017.6월말)'!N89</f>
        <v>0</v>
      </c>
      <c r="O86" s="63">
        <f>'법정동(2017.12월말)'!O89-'법정동(2017.6월말)'!O89</f>
        <v>0</v>
      </c>
      <c r="P86" s="63">
        <f>'법정동(2017.12월말)'!P89-'법정동(2017.6월말)'!P89</f>
        <v>0</v>
      </c>
      <c r="Q86" s="63">
        <f>'법정동(2017.12월말)'!Q89-'법정동(2017.6월말)'!Q89</f>
        <v>0</v>
      </c>
      <c r="R86" s="63">
        <f>'법정동(2017.12월말)'!R89-'법정동(2017.6월말)'!R89</f>
        <v>3082</v>
      </c>
      <c r="S86" s="63">
        <f>'법정동(2017.12월말)'!S89-'법정동(2017.6월말)'!S89</f>
        <v>7</v>
      </c>
      <c r="T86" s="63">
        <f>'법정동(2017.12월말)'!T89-'법정동(2017.6월말)'!T89</f>
        <v>0</v>
      </c>
      <c r="U86" s="63">
        <f>'법정동(2017.12월말)'!U89-'법정동(2017.6월말)'!U89</f>
        <v>0</v>
      </c>
      <c r="V86" s="63">
        <f>'법정동(2017.12월말)'!V89-'법정동(2017.6월말)'!V89</f>
        <v>0</v>
      </c>
      <c r="W86" s="63">
        <f>'법정동(2017.12월말)'!W89-'법정동(2017.6월말)'!W89</f>
        <v>0</v>
      </c>
      <c r="X86" s="63">
        <f>'법정동(2017.12월말)'!X89-'법정동(2017.6월말)'!X89</f>
        <v>0</v>
      </c>
      <c r="Y86" s="63">
        <f>'법정동(2017.12월말)'!Y89-'법정동(2017.6월말)'!Y89</f>
        <v>0</v>
      </c>
      <c r="Z86" s="63">
        <f>'법정동(2017.12월말)'!Z89-'법정동(2017.6월말)'!Z89</f>
        <v>0</v>
      </c>
      <c r="AA86" s="63">
        <f>'법정동(2017.12월말)'!AA89-'법정동(2017.6월말)'!AA89</f>
        <v>0</v>
      </c>
      <c r="AB86" s="63">
        <f>'법정동(2017.12월말)'!AB89-'법정동(2017.6월말)'!AB89</f>
        <v>0</v>
      </c>
      <c r="AC86" s="63">
        <f>'법정동(2017.12월말)'!AC89-'법정동(2017.6월말)'!AC89</f>
        <v>0</v>
      </c>
      <c r="AD86" s="63">
        <f>'법정동(2017.12월말)'!AD89-'법정동(2017.6월말)'!AD89</f>
        <v>149</v>
      </c>
      <c r="AE86" s="63">
        <f>'법정동(2017.12월말)'!AE89-'법정동(2017.6월말)'!AE89</f>
        <v>3</v>
      </c>
      <c r="AF86" s="63">
        <f>'법정동(2017.12월말)'!AF89-'법정동(2017.6월말)'!AF89</f>
        <v>0</v>
      </c>
      <c r="AG86" s="63">
        <f>'법정동(2017.12월말)'!AG89-'법정동(2017.6월말)'!AG89</f>
        <v>0</v>
      </c>
      <c r="AH86" s="63">
        <f>'법정동(2017.12월말)'!AH89-'법정동(2017.6월말)'!AH89</f>
        <v>0</v>
      </c>
      <c r="AI86" s="63">
        <f>'법정동(2017.12월말)'!AI89-'법정동(2017.6월말)'!AI89</f>
        <v>0</v>
      </c>
      <c r="AJ86" s="63">
        <f>'법정동(2017.12월말)'!AJ89-'법정동(2017.6월말)'!AJ89</f>
        <v>0</v>
      </c>
      <c r="AK86" s="63">
        <f>'법정동(2017.12월말)'!AK89-'법정동(2017.6월말)'!AK89</f>
        <v>0</v>
      </c>
      <c r="AL86" s="63">
        <f>'법정동(2017.12월말)'!AL89-'법정동(2017.6월말)'!AL89</f>
        <v>0</v>
      </c>
      <c r="AM86" s="63">
        <f>'법정동(2017.12월말)'!AM89-'법정동(2017.6월말)'!AM89</f>
        <v>0</v>
      </c>
      <c r="AN86" s="63">
        <f>'법정동(2017.12월말)'!AN89-'법정동(2017.6월말)'!AN89</f>
        <v>0</v>
      </c>
      <c r="AO86" s="63">
        <f>'법정동(2017.12월말)'!AO89-'법정동(2017.6월말)'!AO89</f>
        <v>0</v>
      </c>
      <c r="AP86" s="63">
        <f>'법정동(2017.12월말)'!AP89-'법정동(2017.6월말)'!AP89</f>
        <v>0</v>
      </c>
      <c r="AQ86" s="63">
        <f>'법정동(2017.12월말)'!AQ89-'법정동(2017.6월말)'!AQ89</f>
        <v>0</v>
      </c>
      <c r="AR86" s="63">
        <f>'법정동(2017.12월말)'!AR89-'법정동(2017.6월말)'!AR89</f>
        <v>0</v>
      </c>
      <c r="AS86" s="63">
        <f>'법정동(2017.12월말)'!AS89-'법정동(2017.6월말)'!AS89</f>
        <v>0</v>
      </c>
      <c r="AT86" s="63">
        <f>'법정동(2017.12월말)'!AT89-'법정동(2017.6월말)'!AT89</f>
        <v>0</v>
      </c>
      <c r="AU86" s="63">
        <f>'법정동(2017.12월말)'!AU89-'법정동(2017.6월말)'!AU89</f>
        <v>0</v>
      </c>
      <c r="AV86" s="63">
        <f>'법정동(2017.12월말)'!AV89-'법정동(2017.6월말)'!AV89</f>
        <v>0</v>
      </c>
      <c r="AW86" s="63">
        <f>'법정동(2017.12월말)'!AW89-'법정동(2017.6월말)'!AW89</f>
        <v>0</v>
      </c>
      <c r="AX86" s="63">
        <f>'법정동(2017.12월말)'!AX89-'법정동(2017.6월말)'!AX89</f>
        <v>0</v>
      </c>
      <c r="AY86" s="63">
        <f>'법정동(2017.12월말)'!AY89-'법정동(2017.6월말)'!AY89</f>
        <v>0</v>
      </c>
      <c r="AZ86" s="63">
        <f>'법정동(2017.12월말)'!AZ89-'법정동(2017.6월말)'!AZ89</f>
        <v>0</v>
      </c>
      <c r="BA86" s="63">
        <f>'법정동(2017.12월말)'!BA89-'법정동(2017.6월말)'!BA89</f>
        <v>0</v>
      </c>
      <c r="BB86" s="63">
        <f>'법정동(2017.12월말)'!BB89-'법정동(2017.6월말)'!BB89</f>
        <v>0</v>
      </c>
      <c r="BC86" s="63">
        <f>'법정동(2017.12월말)'!BC89-'법정동(2017.6월말)'!BC89</f>
        <v>0</v>
      </c>
      <c r="BD86" s="63">
        <f>'법정동(2017.12월말)'!BD89-'법정동(2017.6월말)'!BD89</f>
        <v>0</v>
      </c>
      <c r="BE86" s="63">
        <f>'법정동(2017.12월말)'!BE89-'법정동(2017.6월말)'!BE89</f>
        <v>0</v>
      </c>
      <c r="BF86" s="63">
        <f>'법정동(2017.12월말)'!BF89-'법정동(2017.6월말)'!BF89</f>
        <v>0</v>
      </c>
      <c r="BG86" s="64">
        <f>'법정동(2017.12월말)'!BG89-'법정동(2017.6월말)'!BG89</f>
        <v>0</v>
      </c>
    </row>
    <row r="87" spans="1:59" s="20" customFormat="1" ht="20.25" customHeight="1">
      <c r="A87" s="67" t="s">
        <v>90</v>
      </c>
      <c r="B87" s="69">
        <f>'법정동(2017.12월말)'!B90-'법정동(2017.6월말)'!B90</f>
        <v>56</v>
      </c>
      <c r="C87" s="63">
        <f>'법정동(2017.12월말)'!C90-'법정동(2017.6월말)'!C90</f>
        <v>4</v>
      </c>
      <c r="D87" s="63">
        <f>'법정동(2017.12월말)'!D90-'법정동(2017.6월말)'!D90</f>
        <v>2098</v>
      </c>
      <c r="E87" s="63">
        <f>'법정동(2017.12월말)'!E90-'법정동(2017.6월말)'!E90</f>
        <v>-2</v>
      </c>
      <c r="F87" s="63">
        <f>'법정동(2017.12월말)'!F90-'법정동(2017.6월말)'!F90</f>
        <v>-261</v>
      </c>
      <c r="G87" s="63">
        <f>'법정동(2017.12월말)'!G90-'법정동(2017.6월말)'!G90</f>
        <v>-1</v>
      </c>
      <c r="H87" s="63">
        <f>'법정동(2017.12월말)'!H90-'법정동(2017.6월말)'!H90</f>
        <v>0</v>
      </c>
      <c r="I87" s="63">
        <f>'법정동(2017.12월말)'!I90-'법정동(2017.6월말)'!I90</f>
        <v>0</v>
      </c>
      <c r="J87" s="63">
        <f>'법정동(2017.12월말)'!J90-'법정동(2017.6월말)'!J90</f>
        <v>0</v>
      </c>
      <c r="K87" s="63">
        <f>'법정동(2017.12월말)'!K90-'법정동(2017.6월말)'!K90</f>
        <v>0</v>
      </c>
      <c r="L87" s="63">
        <f>'법정동(2017.12월말)'!L90-'법정동(2017.6월말)'!L90</f>
        <v>-17057</v>
      </c>
      <c r="M87" s="63">
        <f>'법정동(2017.12월말)'!M90-'법정동(2017.6월말)'!M90</f>
        <v>-1</v>
      </c>
      <c r="N87" s="63">
        <f>'법정동(2017.12월말)'!N90-'법정동(2017.6월말)'!N90</f>
        <v>0</v>
      </c>
      <c r="O87" s="63">
        <f>'법정동(2017.12월말)'!O90-'법정동(2017.6월말)'!O90</f>
        <v>0</v>
      </c>
      <c r="P87" s="63">
        <f>'법정동(2017.12월말)'!P90-'법정동(2017.6월말)'!P90</f>
        <v>0</v>
      </c>
      <c r="Q87" s="63">
        <f>'법정동(2017.12월말)'!Q90-'법정동(2017.6월말)'!Q90</f>
        <v>0</v>
      </c>
      <c r="R87" s="63">
        <f>'법정동(2017.12월말)'!R90-'법정동(2017.6월말)'!R90</f>
        <v>2189</v>
      </c>
      <c r="S87" s="63">
        <f>'법정동(2017.12월말)'!S90-'법정동(2017.6월말)'!S90</f>
        <v>4</v>
      </c>
      <c r="T87" s="63">
        <f>'법정동(2017.12월말)'!T90-'법정동(2017.6월말)'!T90</f>
        <v>0</v>
      </c>
      <c r="U87" s="63">
        <f>'법정동(2017.12월말)'!U90-'법정동(2017.6월말)'!U90</f>
        <v>0</v>
      </c>
      <c r="V87" s="63">
        <f>'법정동(2017.12월말)'!V90-'법정동(2017.6월말)'!V90</f>
        <v>0</v>
      </c>
      <c r="W87" s="63">
        <f>'법정동(2017.12월말)'!W90-'법정동(2017.6월말)'!W90</f>
        <v>0</v>
      </c>
      <c r="X87" s="63">
        <f>'법정동(2017.12월말)'!X90-'법정동(2017.6월말)'!X90</f>
        <v>0</v>
      </c>
      <c r="Y87" s="63">
        <f>'법정동(2017.12월말)'!Y90-'법정동(2017.6월말)'!Y90</f>
        <v>0</v>
      </c>
      <c r="Z87" s="63">
        <f>'법정동(2017.12월말)'!Z90-'법정동(2017.6월말)'!Z90</f>
        <v>0</v>
      </c>
      <c r="AA87" s="63">
        <f>'법정동(2017.12월말)'!AA90-'법정동(2017.6월말)'!AA90</f>
        <v>0</v>
      </c>
      <c r="AB87" s="63">
        <f>'법정동(2017.12월말)'!AB90-'법정동(2017.6월말)'!AB90</f>
        <v>0</v>
      </c>
      <c r="AC87" s="63">
        <f>'법정동(2017.12월말)'!AC90-'법정동(2017.6월말)'!AC90</f>
        <v>0</v>
      </c>
      <c r="AD87" s="63">
        <f>'법정동(2017.12월말)'!AD90-'법정동(2017.6월말)'!AD90</f>
        <v>69</v>
      </c>
      <c r="AE87" s="63">
        <f>'법정동(2017.12월말)'!AE90-'법정동(2017.6월말)'!AE90</f>
        <v>2</v>
      </c>
      <c r="AF87" s="63">
        <f>'법정동(2017.12월말)'!AF90-'법정동(2017.6월말)'!AF90</f>
        <v>0</v>
      </c>
      <c r="AG87" s="63">
        <f>'법정동(2017.12월말)'!AG90-'법정동(2017.6월말)'!AG90</f>
        <v>0</v>
      </c>
      <c r="AH87" s="63">
        <f>'법정동(2017.12월말)'!AH90-'법정동(2017.6월말)'!AH90</f>
        <v>0</v>
      </c>
      <c r="AI87" s="63">
        <f>'법정동(2017.12월말)'!AI90-'법정동(2017.6월말)'!AI90</f>
        <v>0</v>
      </c>
      <c r="AJ87" s="63">
        <f>'법정동(2017.12월말)'!AJ90-'법정동(2017.6월말)'!AJ90</f>
        <v>0</v>
      </c>
      <c r="AK87" s="63">
        <f>'법정동(2017.12월말)'!AK90-'법정동(2017.6월말)'!AK90</f>
        <v>0</v>
      </c>
      <c r="AL87" s="63">
        <f>'법정동(2017.12월말)'!AL90-'법정동(2017.6월말)'!AL90</f>
        <v>0</v>
      </c>
      <c r="AM87" s="63">
        <f>'법정동(2017.12월말)'!AM90-'법정동(2017.6월말)'!AM90</f>
        <v>0</v>
      </c>
      <c r="AN87" s="63">
        <f>'법정동(2017.12월말)'!AN90-'법정동(2017.6월말)'!AN90</f>
        <v>0</v>
      </c>
      <c r="AO87" s="63">
        <f>'법정동(2017.12월말)'!AO90-'법정동(2017.6월말)'!AO90</f>
        <v>0</v>
      </c>
      <c r="AP87" s="63">
        <f>'법정동(2017.12월말)'!AP90-'법정동(2017.6월말)'!AP90</f>
        <v>0</v>
      </c>
      <c r="AQ87" s="63">
        <f>'법정동(2017.12월말)'!AQ90-'법정동(2017.6월말)'!AQ90</f>
        <v>0</v>
      </c>
      <c r="AR87" s="63">
        <f>'법정동(2017.12월말)'!AR90-'법정동(2017.6월말)'!AR90</f>
        <v>0</v>
      </c>
      <c r="AS87" s="63">
        <f>'법정동(2017.12월말)'!AS90-'법정동(2017.6월말)'!AS90</f>
        <v>0</v>
      </c>
      <c r="AT87" s="63">
        <f>'법정동(2017.12월말)'!AT90-'법정동(2017.6월말)'!AT90</f>
        <v>0</v>
      </c>
      <c r="AU87" s="63">
        <f>'법정동(2017.12월말)'!AU90-'법정동(2017.6월말)'!AU90</f>
        <v>0</v>
      </c>
      <c r="AV87" s="63">
        <f>'법정동(2017.12월말)'!AV90-'법정동(2017.6월말)'!AV90</f>
        <v>0</v>
      </c>
      <c r="AW87" s="63">
        <f>'법정동(2017.12월말)'!AW90-'법정동(2017.6월말)'!AW90</f>
        <v>0</v>
      </c>
      <c r="AX87" s="63">
        <f>'법정동(2017.12월말)'!AX90-'법정동(2017.6월말)'!AX90</f>
        <v>0</v>
      </c>
      <c r="AY87" s="63">
        <f>'법정동(2017.12월말)'!AY90-'법정동(2017.6월말)'!AY90</f>
        <v>0</v>
      </c>
      <c r="AZ87" s="63">
        <f>'법정동(2017.12월말)'!AZ90-'법정동(2017.6월말)'!AZ90</f>
        <v>0</v>
      </c>
      <c r="BA87" s="63">
        <f>'법정동(2017.12월말)'!BA90-'법정동(2017.6월말)'!BA90</f>
        <v>0</v>
      </c>
      <c r="BB87" s="63">
        <f>'법정동(2017.12월말)'!BB90-'법정동(2017.6월말)'!BB90</f>
        <v>0</v>
      </c>
      <c r="BC87" s="63">
        <f>'법정동(2017.12월말)'!BC90-'법정동(2017.6월말)'!BC90</f>
        <v>0</v>
      </c>
      <c r="BD87" s="63">
        <f>'법정동(2017.12월말)'!BD90-'법정동(2017.6월말)'!BD90</f>
        <v>331</v>
      </c>
      <c r="BE87" s="63">
        <f>'법정동(2017.12월말)'!BE90-'법정동(2017.6월말)'!BE90</f>
        <v>1</v>
      </c>
      <c r="BF87" s="63">
        <f>'법정동(2017.12월말)'!BF90-'법정동(2017.6월말)'!BF90</f>
        <v>12687</v>
      </c>
      <c r="BG87" s="64">
        <f>'법정동(2017.12월말)'!BG90-'법정동(2017.6월말)'!BG90</f>
        <v>1</v>
      </c>
    </row>
    <row r="88" spans="1:59" s="20" customFormat="1" ht="20.25" customHeight="1">
      <c r="A88" s="67" t="s">
        <v>91</v>
      </c>
      <c r="B88" s="69">
        <f>'법정동(2017.12월말)'!B91-'법정동(2017.6월말)'!B91</f>
        <v>511</v>
      </c>
      <c r="C88" s="63">
        <f>'법정동(2017.12월말)'!C91-'법정동(2017.6월말)'!C91</f>
        <v>-15</v>
      </c>
      <c r="D88" s="63">
        <f>'법정동(2017.12월말)'!D91-'법정동(2017.6월말)'!D91</f>
        <v>1145</v>
      </c>
      <c r="E88" s="63">
        <f>'법정동(2017.12월말)'!E91-'법정동(2017.6월말)'!E91</f>
        <v>-5</v>
      </c>
      <c r="F88" s="63">
        <f>'법정동(2017.12월말)'!F91-'법정동(2017.6월말)'!F91</f>
        <v>-4471</v>
      </c>
      <c r="G88" s="63">
        <f>'법정동(2017.12월말)'!G91-'법정동(2017.6월말)'!G91</f>
        <v>-12</v>
      </c>
      <c r="H88" s="63">
        <f>'법정동(2017.12월말)'!H91-'법정동(2017.6월말)'!H91</f>
        <v>3005</v>
      </c>
      <c r="I88" s="63">
        <f>'법정동(2017.12월말)'!I91-'법정동(2017.6월말)'!I91</f>
        <v>1</v>
      </c>
      <c r="J88" s="63">
        <f>'법정동(2017.12월말)'!J91-'법정동(2017.6월말)'!J91</f>
        <v>0</v>
      </c>
      <c r="K88" s="63">
        <f>'법정동(2017.12월말)'!K91-'법정동(2017.6월말)'!K91</f>
        <v>0</v>
      </c>
      <c r="L88" s="63">
        <f>'법정동(2017.12월말)'!L91-'법정동(2017.6월말)'!L91</f>
        <v>-90632</v>
      </c>
      <c r="M88" s="63">
        <f>'법정동(2017.12월말)'!M91-'법정동(2017.6월말)'!M91</f>
        <v>-18</v>
      </c>
      <c r="N88" s="63">
        <f>'법정동(2017.12월말)'!N91-'법정동(2017.6월말)'!N91</f>
        <v>0</v>
      </c>
      <c r="O88" s="63">
        <f>'법정동(2017.12월말)'!O91-'법정동(2017.6월말)'!O91</f>
        <v>0</v>
      </c>
      <c r="P88" s="63">
        <f>'법정동(2017.12월말)'!P91-'법정동(2017.6월말)'!P91</f>
        <v>0</v>
      </c>
      <c r="Q88" s="63">
        <f>'법정동(2017.12월말)'!Q91-'법정동(2017.6월말)'!Q91</f>
        <v>0</v>
      </c>
      <c r="R88" s="63">
        <f>'법정동(2017.12월말)'!R91-'법정동(2017.6월말)'!R91</f>
        <v>334</v>
      </c>
      <c r="S88" s="63">
        <f>'법정동(2017.12월말)'!S91-'법정동(2017.6월말)'!S91</f>
        <v>4</v>
      </c>
      <c r="T88" s="63">
        <f>'법정동(2017.12월말)'!T91-'법정동(2017.6월말)'!T91</f>
        <v>0</v>
      </c>
      <c r="U88" s="63">
        <f>'법정동(2017.12월말)'!U91-'법정동(2017.6월말)'!U91</f>
        <v>0</v>
      </c>
      <c r="V88" s="63">
        <f>'법정동(2017.12월말)'!V91-'법정동(2017.6월말)'!V91</f>
        <v>0</v>
      </c>
      <c r="W88" s="63">
        <f>'법정동(2017.12월말)'!W91-'법정동(2017.6월말)'!W91</f>
        <v>0</v>
      </c>
      <c r="X88" s="63">
        <f>'법정동(2017.12월말)'!X91-'법정동(2017.6월말)'!X91</f>
        <v>0</v>
      </c>
      <c r="Y88" s="63">
        <f>'법정동(2017.12월말)'!Y91-'법정동(2017.6월말)'!Y91</f>
        <v>0</v>
      </c>
      <c r="Z88" s="63">
        <f>'법정동(2017.12월말)'!Z91-'법정동(2017.6월말)'!Z91</f>
        <v>0</v>
      </c>
      <c r="AA88" s="63">
        <f>'법정동(2017.12월말)'!AA91-'법정동(2017.6월말)'!AA91</f>
        <v>0</v>
      </c>
      <c r="AB88" s="63">
        <f>'법정동(2017.12월말)'!AB91-'법정동(2017.6월말)'!AB91</f>
        <v>0</v>
      </c>
      <c r="AC88" s="63">
        <f>'법정동(2017.12월말)'!AC91-'법정동(2017.6월말)'!AC91</f>
        <v>0</v>
      </c>
      <c r="AD88" s="63">
        <f>'법정동(2017.12월말)'!AD91-'법정동(2017.6월말)'!AD91</f>
        <v>91841</v>
      </c>
      <c r="AE88" s="63">
        <f>'법정동(2017.12월말)'!AE91-'법정동(2017.6월말)'!AE91</f>
        <v>16</v>
      </c>
      <c r="AF88" s="63">
        <f>'법정동(2017.12월말)'!AF91-'법정동(2017.6월말)'!AF91</f>
        <v>0</v>
      </c>
      <c r="AG88" s="63">
        <f>'법정동(2017.12월말)'!AG91-'법정동(2017.6월말)'!AG91</f>
        <v>0</v>
      </c>
      <c r="AH88" s="63">
        <f>'법정동(2017.12월말)'!AH91-'법정동(2017.6월말)'!AH91</f>
        <v>0</v>
      </c>
      <c r="AI88" s="63">
        <f>'법정동(2017.12월말)'!AI91-'법정동(2017.6월말)'!AI91</f>
        <v>0</v>
      </c>
      <c r="AJ88" s="63">
        <f>'법정동(2017.12월말)'!AJ91-'법정동(2017.6월말)'!AJ91</f>
        <v>0</v>
      </c>
      <c r="AK88" s="63">
        <f>'법정동(2017.12월말)'!AK91-'법정동(2017.6월말)'!AK91</f>
        <v>0</v>
      </c>
      <c r="AL88" s="63">
        <f>'법정동(2017.12월말)'!AL91-'법정동(2017.6월말)'!AL91</f>
        <v>-377</v>
      </c>
      <c r="AM88" s="63">
        <f>'법정동(2017.12월말)'!AM91-'법정동(2017.6월말)'!AM91</f>
        <v>0</v>
      </c>
      <c r="AN88" s="63">
        <f>'법정동(2017.12월말)'!AN91-'법정동(2017.6월말)'!AN91</f>
        <v>0</v>
      </c>
      <c r="AO88" s="63">
        <f>'법정동(2017.12월말)'!AO91-'법정동(2017.6월말)'!AO91</f>
        <v>0</v>
      </c>
      <c r="AP88" s="63">
        <f>'법정동(2017.12월말)'!AP91-'법정동(2017.6월말)'!AP91</f>
        <v>0</v>
      </c>
      <c r="AQ88" s="63">
        <f>'법정동(2017.12월말)'!AQ91-'법정동(2017.6월말)'!AQ91</f>
        <v>0</v>
      </c>
      <c r="AR88" s="63">
        <f>'법정동(2017.12월말)'!AR91-'법정동(2017.6월말)'!AR91</f>
        <v>0</v>
      </c>
      <c r="AS88" s="63">
        <f>'법정동(2017.12월말)'!AS91-'법정동(2017.6월말)'!AS91</f>
        <v>0</v>
      </c>
      <c r="AT88" s="63">
        <f>'법정동(2017.12월말)'!AT91-'법정동(2017.6월말)'!AT91</f>
        <v>0</v>
      </c>
      <c r="AU88" s="63">
        <f>'법정동(2017.12월말)'!AU91-'법정동(2017.6월말)'!AU91</f>
        <v>0</v>
      </c>
      <c r="AV88" s="63">
        <f>'법정동(2017.12월말)'!AV91-'법정동(2017.6월말)'!AV91</f>
        <v>0</v>
      </c>
      <c r="AW88" s="63">
        <f>'법정동(2017.12월말)'!AW91-'법정동(2017.6월말)'!AW91</f>
        <v>0</v>
      </c>
      <c r="AX88" s="63">
        <f>'법정동(2017.12월말)'!AX91-'법정동(2017.6월말)'!AX91</f>
        <v>0</v>
      </c>
      <c r="AY88" s="63">
        <f>'법정동(2017.12월말)'!AY91-'법정동(2017.6월말)'!AY91</f>
        <v>0</v>
      </c>
      <c r="AZ88" s="63">
        <f>'법정동(2017.12월말)'!AZ91-'법정동(2017.6월말)'!AZ91</f>
        <v>0</v>
      </c>
      <c r="BA88" s="63">
        <f>'법정동(2017.12월말)'!BA91-'법정동(2017.6월말)'!BA91</f>
        <v>0</v>
      </c>
      <c r="BB88" s="63">
        <f>'법정동(2017.12월말)'!BB91-'법정동(2017.6월말)'!BB91</f>
        <v>0</v>
      </c>
      <c r="BC88" s="63">
        <f>'법정동(2017.12월말)'!BC91-'법정동(2017.6월말)'!BC91</f>
        <v>0</v>
      </c>
      <c r="BD88" s="63">
        <f>'법정동(2017.12월말)'!BD91-'법정동(2017.6월말)'!BD91</f>
        <v>0</v>
      </c>
      <c r="BE88" s="63">
        <f>'법정동(2017.12월말)'!BE91-'법정동(2017.6월말)'!BE91</f>
        <v>0</v>
      </c>
      <c r="BF88" s="63">
        <f>'법정동(2017.12월말)'!BF91-'법정동(2017.6월말)'!BF91</f>
        <v>-334</v>
      </c>
      <c r="BG88" s="64">
        <f>'법정동(2017.12월말)'!BG91-'법정동(2017.6월말)'!BG91</f>
        <v>-1</v>
      </c>
    </row>
    <row r="89" spans="1:59" s="20" customFormat="1" ht="20.25" customHeight="1">
      <c r="A89" s="67" t="s">
        <v>92</v>
      </c>
      <c r="B89" s="69">
        <f>'법정동(2017.12월말)'!B92-'법정동(2017.6월말)'!B92</f>
        <v>0</v>
      </c>
      <c r="C89" s="63">
        <f>'법정동(2017.12월말)'!C92-'법정동(2017.6월말)'!C92</f>
        <v>1</v>
      </c>
      <c r="D89" s="63">
        <f>'법정동(2017.12월말)'!D92-'법정동(2017.6월말)'!D92</f>
        <v>0</v>
      </c>
      <c r="E89" s="63">
        <f>'법정동(2017.12월말)'!E92-'법정동(2017.6월말)'!E92</f>
        <v>0</v>
      </c>
      <c r="F89" s="63">
        <f>'법정동(2017.12월말)'!F92-'법정동(2017.6월말)'!F92</f>
        <v>0</v>
      </c>
      <c r="G89" s="63">
        <f>'법정동(2017.12월말)'!G92-'법정동(2017.6월말)'!G92</f>
        <v>0</v>
      </c>
      <c r="H89" s="63">
        <f>'법정동(2017.12월말)'!H92-'법정동(2017.6월말)'!H92</f>
        <v>0</v>
      </c>
      <c r="I89" s="63">
        <f>'법정동(2017.12월말)'!I92-'법정동(2017.6월말)'!I92</f>
        <v>0</v>
      </c>
      <c r="J89" s="63">
        <f>'법정동(2017.12월말)'!J92-'법정동(2017.6월말)'!J92</f>
        <v>0</v>
      </c>
      <c r="K89" s="63">
        <f>'법정동(2017.12월말)'!K92-'법정동(2017.6월말)'!K92</f>
        <v>0</v>
      </c>
      <c r="L89" s="63">
        <f>'법정동(2017.12월말)'!L92-'법정동(2017.6월말)'!L92</f>
        <v>0</v>
      </c>
      <c r="M89" s="63">
        <f>'법정동(2017.12월말)'!M92-'법정동(2017.6월말)'!M92</f>
        <v>1</v>
      </c>
      <c r="N89" s="63">
        <f>'법정동(2017.12월말)'!N92-'법정동(2017.6월말)'!N92</f>
        <v>0</v>
      </c>
      <c r="O89" s="63">
        <f>'법정동(2017.12월말)'!O92-'법정동(2017.6월말)'!O92</f>
        <v>0</v>
      </c>
      <c r="P89" s="63">
        <f>'법정동(2017.12월말)'!P92-'법정동(2017.6월말)'!P92</f>
        <v>0</v>
      </c>
      <c r="Q89" s="63">
        <f>'법정동(2017.12월말)'!Q92-'법정동(2017.6월말)'!Q92</f>
        <v>0</v>
      </c>
      <c r="R89" s="63">
        <f>'법정동(2017.12월말)'!R92-'법정동(2017.6월말)'!R92</f>
        <v>0</v>
      </c>
      <c r="S89" s="63">
        <f>'법정동(2017.12월말)'!S92-'법정동(2017.6월말)'!S92</f>
        <v>0</v>
      </c>
      <c r="T89" s="63">
        <f>'법정동(2017.12월말)'!T92-'법정동(2017.6월말)'!T92</f>
        <v>0</v>
      </c>
      <c r="U89" s="63">
        <f>'법정동(2017.12월말)'!U92-'법정동(2017.6월말)'!U92</f>
        <v>0</v>
      </c>
      <c r="V89" s="63">
        <f>'법정동(2017.12월말)'!V92-'법정동(2017.6월말)'!V92</f>
        <v>0</v>
      </c>
      <c r="W89" s="63">
        <f>'법정동(2017.12월말)'!W92-'법정동(2017.6월말)'!W92</f>
        <v>0</v>
      </c>
      <c r="X89" s="63">
        <f>'법정동(2017.12월말)'!X92-'법정동(2017.6월말)'!X92</f>
        <v>0</v>
      </c>
      <c r="Y89" s="63">
        <f>'법정동(2017.12월말)'!Y92-'법정동(2017.6월말)'!Y92</f>
        <v>0</v>
      </c>
      <c r="Z89" s="63">
        <f>'법정동(2017.12월말)'!Z92-'법정동(2017.6월말)'!Z92</f>
        <v>0</v>
      </c>
      <c r="AA89" s="63">
        <f>'법정동(2017.12월말)'!AA92-'법정동(2017.6월말)'!AA92</f>
        <v>0</v>
      </c>
      <c r="AB89" s="63">
        <f>'법정동(2017.12월말)'!AB92-'법정동(2017.6월말)'!AB92</f>
        <v>0</v>
      </c>
      <c r="AC89" s="63">
        <f>'법정동(2017.12월말)'!AC92-'법정동(2017.6월말)'!AC92</f>
        <v>0</v>
      </c>
      <c r="AD89" s="63">
        <f>'법정동(2017.12월말)'!AD92-'법정동(2017.6월말)'!AD92</f>
        <v>0</v>
      </c>
      <c r="AE89" s="63">
        <f>'법정동(2017.12월말)'!AE92-'법정동(2017.6월말)'!AE92</f>
        <v>0</v>
      </c>
      <c r="AF89" s="63">
        <f>'법정동(2017.12월말)'!AF92-'법정동(2017.6월말)'!AF92</f>
        <v>0</v>
      </c>
      <c r="AG89" s="63">
        <f>'법정동(2017.12월말)'!AG92-'법정동(2017.6월말)'!AG92</f>
        <v>0</v>
      </c>
      <c r="AH89" s="63">
        <f>'법정동(2017.12월말)'!AH92-'법정동(2017.6월말)'!AH92</f>
        <v>0</v>
      </c>
      <c r="AI89" s="63">
        <f>'법정동(2017.12월말)'!AI92-'법정동(2017.6월말)'!AI92</f>
        <v>0</v>
      </c>
      <c r="AJ89" s="63">
        <f>'법정동(2017.12월말)'!AJ92-'법정동(2017.6월말)'!AJ92</f>
        <v>0</v>
      </c>
      <c r="AK89" s="63">
        <f>'법정동(2017.12월말)'!AK92-'법정동(2017.6월말)'!AK92</f>
        <v>0</v>
      </c>
      <c r="AL89" s="63">
        <f>'법정동(2017.12월말)'!AL92-'법정동(2017.6월말)'!AL92</f>
        <v>0</v>
      </c>
      <c r="AM89" s="63">
        <f>'법정동(2017.12월말)'!AM92-'법정동(2017.6월말)'!AM92</f>
        <v>0</v>
      </c>
      <c r="AN89" s="63">
        <f>'법정동(2017.12월말)'!AN92-'법정동(2017.6월말)'!AN92</f>
        <v>0</v>
      </c>
      <c r="AO89" s="63">
        <f>'법정동(2017.12월말)'!AO92-'법정동(2017.6월말)'!AO92</f>
        <v>0</v>
      </c>
      <c r="AP89" s="63">
        <f>'법정동(2017.12월말)'!AP92-'법정동(2017.6월말)'!AP92</f>
        <v>0</v>
      </c>
      <c r="AQ89" s="63">
        <f>'법정동(2017.12월말)'!AQ92-'법정동(2017.6월말)'!AQ92</f>
        <v>0</v>
      </c>
      <c r="AR89" s="63">
        <f>'법정동(2017.12월말)'!AR92-'법정동(2017.6월말)'!AR92</f>
        <v>0</v>
      </c>
      <c r="AS89" s="63">
        <f>'법정동(2017.12월말)'!AS92-'법정동(2017.6월말)'!AS92</f>
        <v>0</v>
      </c>
      <c r="AT89" s="63">
        <f>'법정동(2017.12월말)'!AT92-'법정동(2017.6월말)'!AT92</f>
        <v>0</v>
      </c>
      <c r="AU89" s="63">
        <f>'법정동(2017.12월말)'!AU92-'법정동(2017.6월말)'!AU92</f>
        <v>0</v>
      </c>
      <c r="AV89" s="63">
        <f>'법정동(2017.12월말)'!AV92-'법정동(2017.6월말)'!AV92</f>
        <v>0</v>
      </c>
      <c r="AW89" s="63">
        <f>'법정동(2017.12월말)'!AW92-'법정동(2017.6월말)'!AW92</f>
        <v>0</v>
      </c>
      <c r="AX89" s="63">
        <f>'법정동(2017.12월말)'!AX92-'법정동(2017.6월말)'!AX92</f>
        <v>0</v>
      </c>
      <c r="AY89" s="63">
        <f>'법정동(2017.12월말)'!AY92-'법정동(2017.6월말)'!AY92</f>
        <v>0</v>
      </c>
      <c r="AZ89" s="63">
        <f>'법정동(2017.12월말)'!AZ92-'법정동(2017.6월말)'!AZ92</f>
        <v>0</v>
      </c>
      <c r="BA89" s="63">
        <f>'법정동(2017.12월말)'!BA92-'법정동(2017.6월말)'!BA92</f>
        <v>0</v>
      </c>
      <c r="BB89" s="63">
        <f>'법정동(2017.12월말)'!BB92-'법정동(2017.6월말)'!BB92</f>
        <v>0</v>
      </c>
      <c r="BC89" s="63">
        <f>'법정동(2017.12월말)'!BC92-'법정동(2017.6월말)'!BC92</f>
        <v>0</v>
      </c>
      <c r="BD89" s="63">
        <f>'법정동(2017.12월말)'!BD92-'법정동(2017.6월말)'!BD92</f>
        <v>0</v>
      </c>
      <c r="BE89" s="63">
        <f>'법정동(2017.12월말)'!BE92-'법정동(2017.6월말)'!BE92</f>
        <v>0</v>
      </c>
      <c r="BF89" s="63">
        <f>'법정동(2017.12월말)'!BF92-'법정동(2017.6월말)'!BF92</f>
        <v>0</v>
      </c>
      <c r="BG89" s="64">
        <f>'법정동(2017.12월말)'!BG92-'법정동(2017.6월말)'!BG92</f>
        <v>0</v>
      </c>
    </row>
    <row r="90" spans="1:59" s="20" customFormat="1" ht="20.25" customHeight="1">
      <c r="A90" s="67" t="s">
        <v>93</v>
      </c>
      <c r="B90" s="69">
        <f>'법정동(2017.12월말)'!B93-'법정동(2017.6월말)'!B93</f>
        <v>-388</v>
      </c>
      <c r="C90" s="63">
        <f>'법정동(2017.12월말)'!C93-'법정동(2017.6월말)'!C93</f>
        <v>-28</v>
      </c>
      <c r="D90" s="63">
        <f>'법정동(2017.12월말)'!D93-'법정동(2017.6월말)'!D93</f>
        <v>3943</v>
      </c>
      <c r="E90" s="63">
        <f>'법정동(2017.12월말)'!E93-'법정동(2017.6월말)'!E93</f>
        <v>0</v>
      </c>
      <c r="F90" s="63">
        <f>'법정동(2017.12월말)'!F93-'법정동(2017.6월말)'!F93</f>
        <v>-519</v>
      </c>
      <c r="G90" s="63">
        <f>'법정동(2017.12월말)'!G93-'법정동(2017.6월말)'!G93</f>
        <v>-15</v>
      </c>
      <c r="H90" s="63">
        <f>'법정동(2017.12월말)'!H93-'법정동(2017.6월말)'!H93</f>
        <v>0</v>
      </c>
      <c r="I90" s="63">
        <f>'법정동(2017.12월말)'!I93-'법정동(2017.6월말)'!I93</f>
        <v>0</v>
      </c>
      <c r="J90" s="63">
        <f>'법정동(2017.12월말)'!J93-'법정동(2017.6월말)'!J93</f>
        <v>0</v>
      </c>
      <c r="K90" s="63">
        <f>'법정동(2017.12월말)'!K93-'법정동(2017.6월말)'!K93</f>
        <v>0</v>
      </c>
      <c r="L90" s="63">
        <f>'법정동(2017.12월말)'!L93-'법정동(2017.6월말)'!L93</f>
        <v>-74999</v>
      </c>
      <c r="M90" s="63">
        <f>'법정동(2017.12월말)'!M93-'법정동(2017.6월말)'!M93</f>
        <v>-30</v>
      </c>
      <c r="N90" s="63">
        <f>'법정동(2017.12월말)'!N93-'법정동(2017.6월말)'!N93</f>
        <v>0</v>
      </c>
      <c r="O90" s="63">
        <f>'법정동(2017.12월말)'!O93-'법정동(2017.6월말)'!O93</f>
        <v>0</v>
      </c>
      <c r="P90" s="63">
        <f>'법정동(2017.12월말)'!P93-'법정동(2017.6월말)'!P93</f>
        <v>0</v>
      </c>
      <c r="Q90" s="63">
        <f>'법정동(2017.12월말)'!Q93-'법정동(2017.6월말)'!Q93</f>
        <v>0</v>
      </c>
      <c r="R90" s="63">
        <f>'법정동(2017.12월말)'!R93-'법정동(2017.6월말)'!R93</f>
        <v>1669</v>
      </c>
      <c r="S90" s="63">
        <f>'법정동(2017.12월말)'!S93-'법정동(2017.6월말)'!S93</f>
        <v>1</v>
      </c>
      <c r="T90" s="63">
        <f>'법정동(2017.12월말)'!T93-'법정동(2017.6월말)'!T93</f>
        <v>0</v>
      </c>
      <c r="U90" s="63">
        <f>'법정동(2017.12월말)'!U93-'법정동(2017.6월말)'!U93</f>
        <v>0</v>
      </c>
      <c r="V90" s="63">
        <f>'법정동(2017.12월말)'!V93-'법정동(2017.6월말)'!V93</f>
        <v>0</v>
      </c>
      <c r="W90" s="63">
        <f>'법정동(2017.12월말)'!W93-'법정동(2017.6월말)'!W93</f>
        <v>0</v>
      </c>
      <c r="X90" s="63">
        <f>'법정동(2017.12월말)'!X93-'법정동(2017.6월말)'!X93</f>
        <v>0</v>
      </c>
      <c r="Y90" s="63">
        <f>'법정동(2017.12월말)'!Y93-'법정동(2017.6월말)'!Y93</f>
        <v>0</v>
      </c>
      <c r="Z90" s="63">
        <f>'법정동(2017.12월말)'!Z93-'법정동(2017.6월말)'!Z93</f>
        <v>0</v>
      </c>
      <c r="AA90" s="63">
        <f>'법정동(2017.12월말)'!AA93-'법정동(2017.6월말)'!AA93</f>
        <v>0</v>
      </c>
      <c r="AB90" s="63">
        <f>'법정동(2017.12월말)'!AB93-'법정동(2017.6월말)'!AB93</f>
        <v>0</v>
      </c>
      <c r="AC90" s="63">
        <f>'법정동(2017.12월말)'!AC93-'법정동(2017.6월말)'!AC93</f>
        <v>0</v>
      </c>
      <c r="AD90" s="63">
        <f>'법정동(2017.12월말)'!AD93-'법정동(2017.6월말)'!AD93</f>
        <v>69680</v>
      </c>
      <c r="AE90" s="63">
        <f>'법정동(2017.12월말)'!AE93-'법정동(2017.6월말)'!AE93</f>
        <v>17</v>
      </c>
      <c r="AF90" s="63">
        <f>'법정동(2017.12월말)'!AF93-'법정동(2017.6월말)'!AF93</f>
        <v>0</v>
      </c>
      <c r="AG90" s="63">
        <f>'법정동(2017.12월말)'!AG93-'법정동(2017.6월말)'!AG93</f>
        <v>0</v>
      </c>
      <c r="AH90" s="63">
        <f>'법정동(2017.12월말)'!AH93-'법정동(2017.6월말)'!AH93</f>
        <v>0</v>
      </c>
      <c r="AI90" s="63">
        <f>'법정동(2017.12월말)'!AI93-'법정동(2017.6월말)'!AI93</f>
        <v>0</v>
      </c>
      <c r="AJ90" s="63">
        <f>'법정동(2017.12월말)'!AJ93-'법정동(2017.6월말)'!AJ93</f>
        <v>0</v>
      </c>
      <c r="AK90" s="63">
        <f>'법정동(2017.12월말)'!AK93-'법정동(2017.6월말)'!AK93</f>
        <v>0</v>
      </c>
      <c r="AL90" s="63">
        <f>'법정동(2017.12월말)'!AL93-'법정동(2017.6월말)'!AL93</f>
        <v>0</v>
      </c>
      <c r="AM90" s="63">
        <f>'법정동(2017.12월말)'!AM93-'법정동(2017.6월말)'!AM93</f>
        <v>0</v>
      </c>
      <c r="AN90" s="63">
        <f>'법정동(2017.12월말)'!AN93-'법정동(2017.6월말)'!AN93</f>
        <v>0</v>
      </c>
      <c r="AO90" s="63">
        <f>'법정동(2017.12월말)'!AO93-'법정동(2017.6월말)'!AO93</f>
        <v>0</v>
      </c>
      <c r="AP90" s="63">
        <f>'법정동(2017.12월말)'!AP93-'법정동(2017.6월말)'!AP93</f>
        <v>0</v>
      </c>
      <c r="AQ90" s="63">
        <f>'법정동(2017.12월말)'!AQ93-'법정동(2017.6월말)'!AQ93</f>
        <v>0</v>
      </c>
      <c r="AR90" s="63">
        <f>'법정동(2017.12월말)'!AR93-'법정동(2017.6월말)'!AR93</f>
        <v>0</v>
      </c>
      <c r="AS90" s="63">
        <f>'법정동(2017.12월말)'!AS93-'법정동(2017.6월말)'!AS93</f>
        <v>0</v>
      </c>
      <c r="AT90" s="63">
        <f>'법정동(2017.12월말)'!AT93-'법정동(2017.6월말)'!AT93</f>
        <v>0</v>
      </c>
      <c r="AU90" s="63">
        <f>'법정동(2017.12월말)'!AU93-'법정동(2017.6월말)'!AU93</f>
        <v>0</v>
      </c>
      <c r="AV90" s="63">
        <f>'법정동(2017.12월말)'!AV93-'법정동(2017.6월말)'!AV93</f>
        <v>0</v>
      </c>
      <c r="AW90" s="63">
        <f>'법정동(2017.12월말)'!AW93-'법정동(2017.6월말)'!AW93</f>
        <v>0</v>
      </c>
      <c r="AX90" s="63">
        <f>'법정동(2017.12월말)'!AX93-'법정동(2017.6월말)'!AX93</f>
        <v>0</v>
      </c>
      <c r="AY90" s="63">
        <f>'법정동(2017.12월말)'!AY93-'법정동(2017.6월말)'!AY93</f>
        <v>0</v>
      </c>
      <c r="AZ90" s="63">
        <f>'법정동(2017.12월말)'!AZ93-'법정동(2017.6월말)'!AZ93</f>
        <v>0</v>
      </c>
      <c r="BA90" s="63">
        <f>'법정동(2017.12월말)'!BA93-'법정동(2017.6월말)'!BA93</f>
        <v>0</v>
      </c>
      <c r="BB90" s="63">
        <f>'법정동(2017.12월말)'!BB93-'법정동(2017.6월말)'!BB93</f>
        <v>0</v>
      </c>
      <c r="BC90" s="63">
        <f>'법정동(2017.12월말)'!BC93-'법정동(2017.6월말)'!BC93</f>
        <v>0</v>
      </c>
      <c r="BD90" s="63">
        <f>'법정동(2017.12월말)'!BD93-'법정동(2017.6월말)'!BD93</f>
        <v>-162</v>
      </c>
      <c r="BE90" s="63">
        <f>'법정동(2017.12월말)'!BE93-'법정동(2017.6월말)'!BE93</f>
        <v>-1</v>
      </c>
      <c r="BF90" s="63">
        <f>'법정동(2017.12월말)'!BF93-'법정동(2017.6월말)'!BF93</f>
        <v>0</v>
      </c>
      <c r="BG90" s="64">
        <f>'법정동(2017.12월말)'!BG93-'법정동(2017.6월말)'!BG93</f>
        <v>0</v>
      </c>
    </row>
    <row r="91" spans="1:59" s="20" customFormat="1" ht="20.25" customHeight="1">
      <c r="A91" s="67" t="s">
        <v>94</v>
      </c>
      <c r="B91" s="69">
        <f>'법정동(2017.12월말)'!B94-'법정동(2017.6월말)'!B94</f>
        <v>-405</v>
      </c>
      <c r="C91" s="63">
        <f>'법정동(2017.12월말)'!C94-'법정동(2017.6월말)'!C94</f>
        <v>-55</v>
      </c>
      <c r="D91" s="63">
        <f>'법정동(2017.12월말)'!D94-'법정동(2017.6월말)'!D94</f>
        <v>-30836</v>
      </c>
      <c r="E91" s="63">
        <f>'법정동(2017.12월말)'!E94-'법정동(2017.6월말)'!E94</f>
        <v>-46</v>
      </c>
      <c r="F91" s="63">
        <f>'법정동(2017.12월말)'!F94-'법정동(2017.6월말)'!F94</f>
        <v>-4890</v>
      </c>
      <c r="G91" s="63">
        <f>'법정동(2017.12월말)'!G94-'법정동(2017.6월말)'!G94</f>
        <v>-16</v>
      </c>
      <c r="H91" s="63">
        <f>'법정동(2017.12월말)'!H94-'법정동(2017.6월말)'!H94</f>
        <v>0</v>
      </c>
      <c r="I91" s="63">
        <f>'법정동(2017.12월말)'!I94-'법정동(2017.6월말)'!I94</f>
        <v>0</v>
      </c>
      <c r="J91" s="63">
        <f>'법정동(2017.12월말)'!J94-'법정동(2017.6월말)'!J94</f>
        <v>-500</v>
      </c>
      <c r="K91" s="63">
        <f>'법정동(2017.12월말)'!K94-'법정동(2017.6월말)'!K94</f>
        <v>0</v>
      </c>
      <c r="L91" s="63">
        <f>'법정동(2017.12월말)'!L94-'법정동(2017.6월말)'!L94</f>
        <v>-19811</v>
      </c>
      <c r="M91" s="63">
        <f>'법정동(2017.12월말)'!M94-'법정동(2017.6월말)'!M94</f>
        <v>-23</v>
      </c>
      <c r="N91" s="63">
        <f>'법정동(2017.12월말)'!N94-'법정동(2017.6월말)'!N94</f>
        <v>0</v>
      </c>
      <c r="O91" s="63">
        <f>'법정동(2017.12월말)'!O94-'법정동(2017.6월말)'!O94</f>
        <v>0</v>
      </c>
      <c r="P91" s="63">
        <f>'법정동(2017.12월말)'!P94-'법정동(2017.6월말)'!P94</f>
        <v>0</v>
      </c>
      <c r="Q91" s="63">
        <f>'법정동(2017.12월말)'!Q94-'법정동(2017.6월말)'!Q94</f>
        <v>0</v>
      </c>
      <c r="R91" s="63">
        <f>'법정동(2017.12월말)'!R94-'법정동(2017.6월말)'!R94</f>
        <v>419</v>
      </c>
      <c r="S91" s="63">
        <f>'법정동(2017.12월말)'!S94-'법정동(2017.6월말)'!S94</f>
        <v>4</v>
      </c>
      <c r="T91" s="63">
        <f>'법정동(2017.12월말)'!T94-'법정동(2017.6월말)'!T94</f>
        <v>0</v>
      </c>
      <c r="U91" s="63">
        <f>'법정동(2017.12월말)'!U94-'법정동(2017.6월말)'!U94</f>
        <v>0</v>
      </c>
      <c r="V91" s="63">
        <f>'법정동(2017.12월말)'!V94-'법정동(2017.6월말)'!V94</f>
        <v>0</v>
      </c>
      <c r="W91" s="63">
        <f>'법정동(2017.12월말)'!W94-'법정동(2017.6월말)'!W94</f>
        <v>0</v>
      </c>
      <c r="X91" s="63">
        <f>'법정동(2017.12월말)'!X94-'법정동(2017.6월말)'!X94</f>
        <v>0</v>
      </c>
      <c r="Y91" s="63">
        <f>'법정동(2017.12월말)'!Y94-'법정동(2017.6월말)'!Y94</f>
        <v>0</v>
      </c>
      <c r="Z91" s="63">
        <f>'법정동(2017.12월말)'!Z94-'법정동(2017.6월말)'!Z94</f>
        <v>0</v>
      </c>
      <c r="AA91" s="63">
        <f>'법정동(2017.12월말)'!AA94-'법정동(2017.6월말)'!AA94</f>
        <v>0</v>
      </c>
      <c r="AB91" s="63">
        <f>'법정동(2017.12월말)'!AB94-'법정동(2017.6월말)'!AB94</f>
        <v>0</v>
      </c>
      <c r="AC91" s="63">
        <f>'법정동(2017.12월말)'!AC94-'법정동(2017.6월말)'!AC94</f>
        <v>0</v>
      </c>
      <c r="AD91" s="63">
        <f>'법정동(2017.12월말)'!AD94-'법정동(2017.6월말)'!AD94</f>
        <v>55213</v>
      </c>
      <c r="AE91" s="63">
        <f>'법정동(2017.12월말)'!AE94-'법정동(2017.6월말)'!AE94</f>
        <v>25</v>
      </c>
      <c r="AF91" s="63">
        <f>'법정동(2017.12월말)'!AF94-'법정동(2017.6월말)'!AF94</f>
        <v>0</v>
      </c>
      <c r="AG91" s="63">
        <f>'법정동(2017.12월말)'!AG94-'법정동(2017.6월말)'!AG94</f>
        <v>0</v>
      </c>
      <c r="AH91" s="63">
        <f>'법정동(2017.12월말)'!AH94-'법정동(2017.6월말)'!AH94</f>
        <v>0</v>
      </c>
      <c r="AI91" s="63">
        <f>'법정동(2017.12월말)'!AI94-'법정동(2017.6월말)'!AI94</f>
        <v>1</v>
      </c>
      <c r="AJ91" s="63">
        <f>'법정동(2017.12월말)'!AJ94-'법정동(2017.6월말)'!AJ94</f>
        <v>0</v>
      </c>
      <c r="AK91" s="63">
        <f>'법정동(2017.12월말)'!AK94-'법정동(2017.6월말)'!AK94</f>
        <v>0</v>
      </c>
      <c r="AL91" s="63">
        <f>'법정동(2017.12월말)'!AL94-'법정동(2017.6월말)'!AL94</f>
        <v>0</v>
      </c>
      <c r="AM91" s="63">
        <f>'법정동(2017.12월말)'!AM94-'법정동(2017.6월말)'!AM94</f>
        <v>0</v>
      </c>
      <c r="AN91" s="63">
        <f>'법정동(2017.12월말)'!AN94-'법정동(2017.6월말)'!AN94</f>
        <v>0</v>
      </c>
      <c r="AO91" s="63">
        <f>'법정동(2017.12월말)'!AO94-'법정동(2017.6월말)'!AO94</f>
        <v>0</v>
      </c>
      <c r="AP91" s="63">
        <f>'법정동(2017.12월말)'!AP94-'법정동(2017.6월말)'!AP94</f>
        <v>0</v>
      </c>
      <c r="AQ91" s="63">
        <f>'법정동(2017.12월말)'!AQ94-'법정동(2017.6월말)'!AQ94</f>
        <v>0</v>
      </c>
      <c r="AR91" s="63">
        <f>'법정동(2017.12월말)'!AR94-'법정동(2017.6월말)'!AR94</f>
        <v>0</v>
      </c>
      <c r="AS91" s="63">
        <f>'법정동(2017.12월말)'!AS94-'법정동(2017.6월말)'!AS94</f>
        <v>0</v>
      </c>
      <c r="AT91" s="63">
        <f>'법정동(2017.12월말)'!AT94-'법정동(2017.6월말)'!AT94</f>
        <v>0</v>
      </c>
      <c r="AU91" s="63">
        <f>'법정동(2017.12월말)'!AU94-'법정동(2017.6월말)'!AU94</f>
        <v>0</v>
      </c>
      <c r="AV91" s="63">
        <f>'법정동(2017.12월말)'!AV94-'법정동(2017.6월말)'!AV94</f>
        <v>0</v>
      </c>
      <c r="AW91" s="63">
        <f>'법정동(2017.12월말)'!AW94-'법정동(2017.6월말)'!AW94</f>
        <v>0</v>
      </c>
      <c r="AX91" s="63">
        <f>'법정동(2017.12월말)'!AX94-'법정동(2017.6월말)'!AX94</f>
        <v>0</v>
      </c>
      <c r="AY91" s="63">
        <f>'법정동(2017.12월말)'!AY94-'법정동(2017.6월말)'!AY94</f>
        <v>0</v>
      </c>
      <c r="AZ91" s="63">
        <f>'법정동(2017.12월말)'!AZ94-'법정동(2017.6월말)'!AZ94</f>
        <v>0</v>
      </c>
      <c r="BA91" s="63">
        <f>'법정동(2017.12월말)'!BA94-'법정동(2017.6월말)'!BA94</f>
        <v>0</v>
      </c>
      <c r="BB91" s="63">
        <f>'법정동(2017.12월말)'!BB94-'법정동(2017.6월말)'!BB94</f>
        <v>0</v>
      </c>
      <c r="BC91" s="63">
        <f>'법정동(2017.12월말)'!BC94-'법정동(2017.6월말)'!BC94</f>
        <v>0</v>
      </c>
      <c r="BD91" s="63">
        <f>'법정동(2017.12월말)'!BD94-'법정동(2017.6월말)'!BD94</f>
        <v>0</v>
      </c>
      <c r="BE91" s="63">
        <f>'법정동(2017.12월말)'!BE94-'법정동(2017.6월말)'!BE94</f>
        <v>0</v>
      </c>
      <c r="BF91" s="63">
        <f>'법정동(2017.12월말)'!BF94-'법정동(2017.6월말)'!BF94</f>
        <v>0</v>
      </c>
      <c r="BG91" s="64">
        <f>'법정동(2017.12월말)'!BG94-'법정동(2017.6월말)'!BG94</f>
        <v>0</v>
      </c>
    </row>
    <row r="92" spans="1:59" s="20" customFormat="1" ht="20.25" customHeight="1">
      <c r="A92" s="67" t="s">
        <v>95</v>
      </c>
      <c r="B92" s="69">
        <f>'법정동(2017.12월말)'!B95-'법정동(2017.6월말)'!B95</f>
        <v>-35</v>
      </c>
      <c r="C92" s="63">
        <f>'법정동(2017.12월말)'!C95-'법정동(2017.6월말)'!C95</f>
        <v>-47</v>
      </c>
      <c r="D92" s="63">
        <f>'법정동(2017.12월말)'!D95-'법정동(2017.6월말)'!D95</f>
        <v>-6180</v>
      </c>
      <c r="E92" s="63">
        <f>'법정동(2017.12월말)'!E95-'법정동(2017.6월말)'!E95</f>
        <v>-6</v>
      </c>
      <c r="F92" s="63">
        <f>'법정동(2017.12월말)'!F95-'법정동(2017.6월말)'!F95</f>
        <v>-4692</v>
      </c>
      <c r="G92" s="63">
        <f>'법정동(2017.12월말)'!G95-'법정동(2017.6월말)'!G95</f>
        <v>-19</v>
      </c>
      <c r="H92" s="63">
        <f>'법정동(2017.12월말)'!H95-'법정동(2017.6월말)'!H95</f>
        <v>0</v>
      </c>
      <c r="I92" s="63">
        <f>'법정동(2017.12월말)'!I95-'법정동(2017.6월말)'!I95</f>
        <v>0</v>
      </c>
      <c r="J92" s="63">
        <f>'법정동(2017.12월말)'!J95-'법정동(2017.6월말)'!J95</f>
        <v>0</v>
      </c>
      <c r="K92" s="63">
        <f>'법정동(2017.12월말)'!K95-'법정동(2017.6월말)'!K95</f>
        <v>0</v>
      </c>
      <c r="L92" s="63">
        <f>'법정동(2017.12월말)'!L95-'법정동(2017.6월말)'!L95</f>
        <v>-115037</v>
      </c>
      <c r="M92" s="63">
        <f>'법정동(2017.12월말)'!M95-'법정동(2017.6월말)'!M95</f>
        <v>-50</v>
      </c>
      <c r="N92" s="63">
        <f>'법정동(2017.12월말)'!N95-'법정동(2017.6월말)'!N95</f>
        <v>0</v>
      </c>
      <c r="O92" s="63">
        <f>'법정동(2017.12월말)'!O95-'법정동(2017.6월말)'!O95</f>
        <v>0</v>
      </c>
      <c r="P92" s="63">
        <f>'법정동(2017.12월말)'!P95-'법정동(2017.6월말)'!P95</f>
        <v>0</v>
      </c>
      <c r="Q92" s="63">
        <f>'법정동(2017.12월말)'!Q95-'법정동(2017.6월말)'!Q95</f>
        <v>0</v>
      </c>
      <c r="R92" s="63">
        <f>'법정동(2017.12월말)'!R95-'법정동(2017.6월말)'!R95</f>
        <v>-393</v>
      </c>
      <c r="S92" s="63">
        <f>'법정동(2017.12월말)'!S95-'법정동(2017.6월말)'!S95</f>
        <v>-2</v>
      </c>
      <c r="T92" s="63">
        <f>'법정동(2017.12월말)'!T95-'법정동(2017.6월말)'!T95</f>
        <v>0</v>
      </c>
      <c r="U92" s="63">
        <f>'법정동(2017.12월말)'!U95-'법정동(2017.6월말)'!U95</f>
        <v>0</v>
      </c>
      <c r="V92" s="63">
        <f>'법정동(2017.12월말)'!V95-'법정동(2017.6월말)'!V95</f>
        <v>0</v>
      </c>
      <c r="W92" s="63">
        <f>'법정동(2017.12월말)'!W95-'법정동(2017.6월말)'!W95</f>
        <v>0</v>
      </c>
      <c r="X92" s="63">
        <f>'법정동(2017.12월말)'!X95-'법정동(2017.6월말)'!X95</f>
        <v>0</v>
      </c>
      <c r="Y92" s="63">
        <f>'법정동(2017.12월말)'!Y95-'법정동(2017.6월말)'!Y95</f>
        <v>0</v>
      </c>
      <c r="Z92" s="63">
        <f>'법정동(2017.12월말)'!Z95-'법정동(2017.6월말)'!Z95</f>
        <v>0</v>
      </c>
      <c r="AA92" s="63">
        <f>'법정동(2017.12월말)'!AA95-'법정동(2017.6월말)'!AA95</f>
        <v>0</v>
      </c>
      <c r="AB92" s="63">
        <f>'법정동(2017.12월말)'!AB95-'법정동(2017.6월말)'!AB95</f>
        <v>0</v>
      </c>
      <c r="AC92" s="63">
        <f>'법정동(2017.12월말)'!AC95-'법정동(2017.6월말)'!AC95</f>
        <v>0</v>
      </c>
      <c r="AD92" s="63">
        <f>'법정동(2017.12월말)'!AD95-'법정동(2017.6월말)'!AD95</f>
        <v>125977</v>
      </c>
      <c r="AE92" s="63">
        <f>'법정동(2017.12월말)'!AE95-'법정동(2017.6월말)'!AE95</f>
        <v>28</v>
      </c>
      <c r="AF92" s="63">
        <f>'법정동(2017.12월말)'!AF95-'법정동(2017.6월말)'!AF95</f>
        <v>0</v>
      </c>
      <c r="AG92" s="63">
        <f>'법정동(2017.12월말)'!AG95-'법정동(2017.6월말)'!AG95</f>
        <v>0</v>
      </c>
      <c r="AH92" s="63">
        <f>'법정동(2017.12월말)'!AH95-'법정동(2017.6월말)'!AH95</f>
        <v>0</v>
      </c>
      <c r="AI92" s="63">
        <f>'법정동(2017.12월말)'!AI95-'법정동(2017.6월말)'!AI95</f>
        <v>0</v>
      </c>
      <c r="AJ92" s="63">
        <f>'법정동(2017.12월말)'!AJ95-'법정동(2017.6월말)'!AJ95</f>
        <v>0</v>
      </c>
      <c r="AK92" s="63">
        <f>'법정동(2017.12월말)'!AK95-'법정동(2017.6월말)'!AK95</f>
        <v>0</v>
      </c>
      <c r="AL92" s="63">
        <f>'법정동(2017.12월말)'!AL95-'법정동(2017.6월말)'!AL95</f>
        <v>0</v>
      </c>
      <c r="AM92" s="63">
        <f>'법정동(2017.12월말)'!AM95-'법정동(2017.6월말)'!AM95</f>
        <v>0</v>
      </c>
      <c r="AN92" s="63">
        <f>'법정동(2017.12월말)'!AN95-'법정동(2017.6월말)'!AN95</f>
        <v>0</v>
      </c>
      <c r="AO92" s="63">
        <f>'법정동(2017.12월말)'!AO95-'법정동(2017.6월말)'!AO95</f>
        <v>0</v>
      </c>
      <c r="AP92" s="63">
        <f>'법정동(2017.12월말)'!AP95-'법정동(2017.6월말)'!AP95</f>
        <v>0</v>
      </c>
      <c r="AQ92" s="63">
        <f>'법정동(2017.12월말)'!AQ95-'법정동(2017.6월말)'!AQ95</f>
        <v>0</v>
      </c>
      <c r="AR92" s="63">
        <f>'법정동(2017.12월말)'!AR95-'법정동(2017.6월말)'!AR95</f>
        <v>0</v>
      </c>
      <c r="AS92" s="63">
        <f>'법정동(2017.12월말)'!AS95-'법정동(2017.6월말)'!AS95</f>
        <v>0</v>
      </c>
      <c r="AT92" s="63">
        <f>'법정동(2017.12월말)'!AT95-'법정동(2017.6월말)'!AT95</f>
        <v>0</v>
      </c>
      <c r="AU92" s="63">
        <f>'법정동(2017.12월말)'!AU95-'법정동(2017.6월말)'!AU95</f>
        <v>0</v>
      </c>
      <c r="AV92" s="63">
        <f>'법정동(2017.12월말)'!AV95-'법정동(2017.6월말)'!AV95</f>
        <v>0</v>
      </c>
      <c r="AW92" s="63">
        <f>'법정동(2017.12월말)'!AW95-'법정동(2017.6월말)'!AW95</f>
        <v>0</v>
      </c>
      <c r="AX92" s="63">
        <f>'법정동(2017.12월말)'!AX95-'법정동(2017.6월말)'!AX95</f>
        <v>0</v>
      </c>
      <c r="AY92" s="63">
        <f>'법정동(2017.12월말)'!AY95-'법정동(2017.6월말)'!AY95</f>
        <v>0</v>
      </c>
      <c r="AZ92" s="63">
        <f>'법정동(2017.12월말)'!AZ95-'법정동(2017.6월말)'!AZ95</f>
        <v>290</v>
      </c>
      <c r="BA92" s="63">
        <f>'법정동(2017.12월말)'!BA95-'법정동(2017.6월말)'!BA95</f>
        <v>1</v>
      </c>
      <c r="BB92" s="63">
        <f>'법정동(2017.12월말)'!BB95-'법정동(2017.6월말)'!BB95</f>
        <v>0</v>
      </c>
      <c r="BC92" s="63">
        <f>'법정동(2017.12월말)'!BC95-'법정동(2017.6월말)'!BC95</f>
        <v>0</v>
      </c>
      <c r="BD92" s="63">
        <f>'법정동(2017.12월말)'!BD95-'법정동(2017.6월말)'!BD95</f>
        <v>0</v>
      </c>
      <c r="BE92" s="63">
        <f>'법정동(2017.12월말)'!BE95-'법정동(2017.6월말)'!BE95</f>
        <v>0</v>
      </c>
      <c r="BF92" s="63">
        <f>'법정동(2017.12월말)'!BF95-'법정동(2017.6월말)'!BF95</f>
        <v>0</v>
      </c>
      <c r="BG92" s="64">
        <f>'법정동(2017.12월말)'!BG95-'법정동(2017.6월말)'!BG95</f>
        <v>1</v>
      </c>
    </row>
    <row r="93" spans="1:59" s="20" customFormat="1" ht="20.25" customHeight="1">
      <c r="A93" s="67" t="s">
        <v>96</v>
      </c>
      <c r="B93" s="69">
        <f>'법정동(2017.12월말)'!B96-'법정동(2017.6월말)'!B96</f>
        <v>-503</v>
      </c>
      <c r="C93" s="63">
        <f>'법정동(2017.12월말)'!C96-'법정동(2017.6월말)'!C96</f>
        <v>-8</v>
      </c>
      <c r="D93" s="63">
        <f>'법정동(2017.12월말)'!D96-'법정동(2017.6월말)'!D96</f>
        <v>0</v>
      </c>
      <c r="E93" s="63">
        <f>'법정동(2017.12월말)'!E96-'법정동(2017.6월말)'!E96</f>
        <v>0</v>
      </c>
      <c r="F93" s="63">
        <f>'법정동(2017.12월말)'!F96-'법정동(2017.6월말)'!F96</f>
        <v>-400</v>
      </c>
      <c r="G93" s="63">
        <f>'법정동(2017.12월말)'!G96-'법정동(2017.6월말)'!G96</f>
        <v>-1</v>
      </c>
      <c r="H93" s="63">
        <f>'법정동(2017.12월말)'!H96-'법정동(2017.6월말)'!H96</f>
        <v>0</v>
      </c>
      <c r="I93" s="63">
        <f>'법정동(2017.12월말)'!I96-'법정동(2017.6월말)'!I96</f>
        <v>0</v>
      </c>
      <c r="J93" s="63">
        <f>'법정동(2017.12월말)'!J96-'법정동(2017.6월말)'!J96</f>
        <v>0</v>
      </c>
      <c r="K93" s="63">
        <f>'법정동(2017.12월말)'!K96-'법정동(2017.6월말)'!K96</f>
        <v>0</v>
      </c>
      <c r="L93" s="63">
        <f>'법정동(2017.12월말)'!L96-'법정동(2017.6월말)'!L96</f>
        <v>-431</v>
      </c>
      <c r="M93" s="63">
        <f>'법정동(2017.12월말)'!M96-'법정동(2017.6월말)'!M96</f>
        <v>-2</v>
      </c>
      <c r="N93" s="63">
        <f>'법정동(2017.12월말)'!N96-'법정동(2017.6월말)'!N96</f>
        <v>0</v>
      </c>
      <c r="O93" s="63">
        <f>'법정동(2017.12월말)'!O96-'법정동(2017.6월말)'!O96</f>
        <v>0</v>
      </c>
      <c r="P93" s="63">
        <f>'법정동(2017.12월말)'!P96-'법정동(2017.6월말)'!P96</f>
        <v>0</v>
      </c>
      <c r="Q93" s="63">
        <f>'법정동(2017.12월말)'!Q96-'법정동(2017.6월말)'!Q96</f>
        <v>0</v>
      </c>
      <c r="R93" s="63">
        <f>'법정동(2017.12월말)'!R96-'법정동(2017.6월말)'!R96</f>
        <v>400</v>
      </c>
      <c r="S93" s="63">
        <f>'법정동(2017.12월말)'!S96-'법정동(2017.6월말)'!S96</f>
        <v>-3</v>
      </c>
      <c r="T93" s="63">
        <f>'법정동(2017.12월말)'!T96-'법정동(2017.6월말)'!T96</f>
        <v>0</v>
      </c>
      <c r="U93" s="63">
        <f>'법정동(2017.12월말)'!U96-'법정동(2017.6월말)'!U96</f>
        <v>0</v>
      </c>
      <c r="V93" s="63">
        <f>'법정동(2017.12월말)'!V96-'법정동(2017.6월말)'!V96</f>
        <v>0</v>
      </c>
      <c r="W93" s="63">
        <f>'법정동(2017.12월말)'!W96-'법정동(2017.6월말)'!W96</f>
        <v>0</v>
      </c>
      <c r="X93" s="63">
        <f>'법정동(2017.12월말)'!X96-'법정동(2017.6월말)'!X96</f>
        <v>0</v>
      </c>
      <c r="Y93" s="63">
        <f>'법정동(2017.12월말)'!Y96-'법정동(2017.6월말)'!Y96</f>
        <v>0</v>
      </c>
      <c r="Z93" s="63">
        <f>'법정동(2017.12월말)'!Z96-'법정동(2017.6월말)'!Z96</f>
        <v>0</v>
      </c>
      <c r="AA93" s="63">
        <f>'법정동(2017.12월말)'!AA96-'법정동(2017.6월말)'!AA96</f>
        <v>0</v>
      </c>
      <c r="AB93" s="63">
        <f>'법정동(2017.12월말)'!AB96-'법정동(2017.6월말)'!AB96</f>
        <v>0</v>
      </c>
      <c r="AC93" s="63">
        <f>'법정동(2017.12월말)'!AC96-'법정동(2017.6월말)'!AC96</f>
        <v>0</v>
      </c>
      <c r="AD93" s="63">
        <f>'법정동(2017.12월말)'!AD96-'법정동(2017.6월말)'!AD96</f>
        <v>-72</v>
      </c>
      <c r="AE93" s="63">
        <f>'법정동(2017.12월말)'!AE96-'법정동(2017.6월말)'!AE96</f>
        <v>0</v>
      </c>
      <c r="AF93" s="63">
        <f>'법정동(2017.12월말)'!AF96-'법정동(2017.6월말)'!AF96</f>
        <v>0</v>
      </c>
      <c r="AG93" s="63">
        <f>'법정동(2017.12월말)'!AG96-'법정동(2017.6월말)'!AG96</f>
        <v>0</v>
      </c>
      <c r="AH93" s="63">
        <f>'법정동(2017.12월말)'!AH96-'법정동(2017.6월말)'!AH96</f>
        <v>0</v>
      </c>
      <c r="AI93" s="63">
        <f>'법정동(2017.12월말)'!AI96-'법정동(2017.6월말)'!AI96</f>
        <v>0</v>
      </c>
      <c r="AJ93" s="63">
        <f>'법정동(2017.12월말)'!AJ96-'법정동(2017.6월말)'!AJ96</f>
        <v>0</v>
      </c>
      <c r="AK93" s="63">
        <f>'법정동(2017.12월말)'!AK96-'법정동(2017.6월말)'!AK96</f>
        <v>0</v>
      </c>
      <c r="AL93" s="63">
        <f>'법정동(2017.12월말)'!AL96-'법정동(2017.6월말)'!AL96</f>
        <v>0</v>
      </c>
      <c r="AM93" s="63">
        <f>'법정동(2017.12월말)'!AM96-'법정동(2017.6월말)'!AM96</f>
        <v>0</v>
      </c>
      <c r="AN93" s="63">
        <f>'법정동(2017.12월말)'!AN96-'법정동(2017.6월말)'!AN96</f>
        <v>0</v>
      </c>
      <c r="AO93" s="63">
        <f>'법정동(2017.12월말)'!AO96-'법정동(2017.6월말)'!AO96</f>
        <v>0</v>
      </c>
      <c r="AP93" s="63">
        <f>'법정동(2017.12월말)'!AP96-'법정동(2017.6월말)'!AP96</f>
        <v>0</v>
      </c>
      <c r="AQ93" s="63">
        <f>'법정동(2017.12월말)'!AQ96-'법정동(2017.6월말)'!AQ96</f>
        <v>0</v>
      </c>
      <c r="AR93" s="63">
        <f>'법정동(2017.12월말)'!AR96-'법정동(2017.6월말)'!AR96</f>
        <v>0</v>
      </c>
      <c r="AS93" s="63">
        <f>'법정동(2017.12월말)'!AS96-'법정동(2017.6월말)'!AS96</f>
        <v>-2</v>
      </c>
      <c r="AT93" s="63">
        <f>'법정동(2017.12월말)'!AT96-'법정동(2017.6월말)'!AT96</f>
        <v>0</v>
      </c>
      <c r="AU93" s="63">
        <f>'법정동(2017.12월말)'!AU96-'법정동(2017.6월말)'!AU96</f>
        <v>0</v>
      </c>
      <c r="AV93" s="63">
        <f>'법정동(2017.12월말)'!AV96-'법정동(2017.6월말)'!AV96</f>
        <v>0</v>
      </c>
      <c r="AW93" s="63">
        <f>'법정동(2017.12월말)'!AW96-'법정동(2017.6월말)'!AW96</f>
        <v>0</v>
      </c>
      <c r="AX93" s="63">
        <f>'법정동(2017.12월말)'!AX96-'법정동(2017.6월말)'!AX96</f>
        <v>0</v>
      </c>
      <c r="AY93" s="63">
        <f>'법정동(2017.12월말)'!AY96-'법정동(2017.6월말)'!AY96</f>
        <v>0</v>
      </c>
      <c r="AZ93" s="63">
        <f>'법정동(2017.12월말)'!AZ96-'법정동(2017.6월말)'!AZ96</f>
        <v>0</v>
      </c>
      <c r="BA93" s="63">
        <f>'법정동(2017.12월말)'!BA96-'법정동(2017.6월말)'!BA96</f>
        <v>0</v>
      </c>
      <c r="BB93" s="63">
        <f>'법정동(2017.12월말)'!BB96-'법정동(2017.6월말)'!BB96</f>
        <v>0</v>
      </c>
      <c r="BC93" s="63">
        <f>'법정동(2017.12월말)'!BC96-'법정동(2017.6월말)'!BC96</f>
        <v>0</v>
      </c>
      <c r="BD93" s="63">
        <f>'법정동(2017.12월말)'!BD96-'법정동(2017.6월말)'!BD96</f>
        <v>0</v>
      </c>
      <c r="BE93" s="63">
        <f>'법정동(2017.12월말)'!BE96-'법정동(2017.6월말)'!BE96</f>
        <v>0</v>
      </c>
      <c r="BF93" s="63">
        <f>'법정동(2017.12월말)'!BF96-'법정동(2017.6월말)'!BF96</f>
        <v>0</v>
      </c>
      <c r="BG93" s="64">
        <f>'법정동(2017.12월말)'!BG96-'법정동(2017.6월말)'!BG96</f>
        <v>0</v>
      </c>
    </row>
    <row r="94" spans="1:59" s="20" customFormat="1" ht="20.25" customHeight="1">
      <c r="A94" s="67" t="s">
        <v>97</v>
      </c>
      <c r="B94" s="69">
        <f>'법정동(2017.12월말)'!B97-'법정동(2017.6월말)'!B97</f>
        <v>0</v>
      </c>
      <c r="C94" s="63">
        <f>'법정동(2017.12월말)'!C97-'법정동(2017.6월말)'!C97</f>
        <v>13</v>
      </c>
      <c r="D94" s="63">
        <f>'법정동(2017.12월말)'!D97-'법정동(2017.6월말)'!D97</f>
        <v>-10060</v>
      </c>
      <c r="E94" s="63">
        <f>'법정동(2017.12월말)'!E97-'법정동(2017.6월말)'!E97</f>
        <v>3</v>
      </c>
      <c r="F94" s="63">
        <f>'법정동(2017.12월말)'!F97-'법정동(2017.6월말)'!F97</f>
        <v>-583</v>
      </c>
      <c r="G94" s="63">
        <f>'법정동(2017.12월말)'!G97-'법정동(2017.6월말)'!G97</f>
        <v>0</v>
      </c>
      <c r="H94" s="63">
        <f>'법정동(2017.12월말)'!H97-'법정동(2017.6월말)'!H97</f>
        <v>0</v>
      </c>
      <c r="I94" s="63">
        <f>'법정동(2017.12월말)'!I97-'법정동(2017.6월말)'!I97</f>
        <v>0</v>
      </c>
      <c r="J94" s="63">
        <f>'법정동(2017.12월말)'!J97-'법정동(2017.6월말)'!J97</f>
        <v>0</v>
      </c>
      <c r="K94" s="63">
        <f>'법정동(2017.12월말)'!K97-'법정동(2017.6월말)'!K97</f>
        <v>0</v>
      </c>
      <c r="L94" s="63">
        <f>'법정동(2017.12월말)'!L97-'법정동(2017.6월말)'!L97</f>
        <v>0</v>
      </c>
      <c r="M94" s="63">
        <f>'법정동(2017.12월말)'!M97-'법정동(2017.6월말)'!M97</f>
        <v>1</v>
      </c>
      <c r="N94" s="63">
        <f>'법정동(2017.12월말)'!N97-'법정동(2017.6월말)'!N97</f>
        <v>0</v>
      </c>
      <c r="O94" s="63">
        <f>'법정동(2017.12월말)'!O97-'법정동(2017.6월말)'!O97</f>
        <v>0</v>
      </c>
      <c r="P94" s="63">
        <f>'법정동(2017.12월말)'!P97-'법정동(2017.6월말)'!P97</f>
        <v>0</v>
      </c>
      <c r="Q94" s="63">
        <f>'법정동(2017.12월말)'!Q97-'법정동(2017.6월말)'!Q97</f>
        <v>0</v>
      </c>
      <c r="R94" s="63">
        <f>'법정동(2017.12월말)'!R97-'법정동(2017.6월말)'!R97</f>
        <v>735</v>
      </c>
      <c r="S94" s="63">
        <f>'법정동(2017.12월말)'!S97-'법정동(2017.6월말)'!S97</f>
        <v>7</v>
      </c>
      <c r="T94" s="63">
        <f>'법정동(2017.12월말)'!T97-'법정동(2017.6월말)'!T97</f>
        <v>0</v>
      </c>
      <c r="U94" s="63">
        <f>'법정동(2017.12월말)'!U97-'법정동(2017.6월말)'!U97</f>
        <v>0</v>
      </c>
      <c r="V94" s="63">
        <f>'법정동(2017.12월말)'!V97-'법정동(2017.6월말)'!V97</f>
        <v>0</v>
      </c>
      <c r="W94" s="63">
        <f>'법정동(2017.12월말)'!W97-'법정동(2017.6월말)'!W97</f>
        <v>0</v>
      </c>
      <c r="X94" s="63">
        <f>'법정동(2017.12월말)'!X97-'법정동(2017.6월말)'!X97</f>
        <v>0</v>
      </c>
      <c r="Y94" s="63">
        <f>'법정동(2017.12월말)'!Y97-'법정동(2017.6월말)'!Y97</f>
        <v>0</v>
      </c>
      <c r="Z94" s="63">
        <f>'법정동(2017.12월말)'!Z97-'법정동(2017.6월말)'!Z97</f>
        <v>0</v>
      </c>
      <c r="AA94" s="63">
        <f>'법정동(2017.12월말)'!AA97-'법정동(2017.6월말)'!AA97</f>
        <v>0</v>
      </c>
      <c r="AB94" s="63">
        <f>'법정동(2017.12월말)'!AB97-'법정동(2017.6월말)'!AB97</f>
        <v>0</v>
      </c>
      <c r="AC94" s="63">
        <f>'법정동(2017.12월말)'!AC97-'법정동(2017.6월말)'!AC97</f>
        <v>0</v>
      </c>
      <c r="AD94" s="63">
        <f>'법정동(2017.12월말)'!AD97-'법정동(2017.6월말)'!AD97</f>
        <v>103</v>
      </c>
      <c r="AE94" s="63">
        <f>'법정동(2017.12월말)'!AE97-'법정동(2017.6월말)'!AE97</f>
        <v>1</v>
      </c>
      <c r="AF94" s="63">
        <f>'법정동(2017.12월말)'!AF97-'법정동(2017.6월말)'!AF97</f>
        <v>0</v>
      </c>
      <c r="AG94" s="63">
        <f>'법정동(2017.12월말)'!AG97-'법정동(2017.6월말)'!AG97</f>
        <v>0</v>
      </c>
      <c r="AH94" s="63">
        <f>'법정동(2017.12월말)'!AH97-'법정동(2017.6월말)'!AH97</f>
        <v>0</v>
      </c>
      <c r="AI94" s="63">
        <f>'법정동(2017.12월말)'!AI97-'법정동(2017.6월말)'!AI97</f>
        <v>0</v>
      </c>
      <c r="AJ94" s="63">
        <f>'법정동(2017.12월말)'!AJ97-'법정동(2017.6월말)'!AJ97</f>
        <v>0</v>
      </c>
      <c r="AK94" s="63">
        <f>'법정동(2017.12월말)'!AK97-'법정동(2017.6월말)'!AK97</f>
        <v>0</v>
      </c>
      <c r="AL94" s="63">
        <f>'법정동(2017.12월말)'!AL97-'법정동(2017.6월말)'!AL97</f>
        <v>-71</v>
      </c>
      <c r="AM94" s="63">
        <f>'법정동(2017.12월말)'!AM97-'법정동(2017.6월말)'!AM97</f>
        <v>0</v>
      </c>
      <c r="AN94" s="63">
        <f>'법정동(2017.12월말)'!AN97-'법정동(2017.6월말)'!AN97</f>
        <v>0</v>
      </c>
      <c r="AO94" s="63">
        <f>'법정동(2017.12월말)'!AO97-'법정동(2017.6월말)'!AO97</f>
        <v>0</v>
      </c>
      <c r="AP94" s="63">
        <f>'법정동(2017.12월말)'!AP97-'법정동(2017.6월말)'!AP97</f>
        <v>0</v>
      </c>
      <c r="AQ94" s="63">
        <f>'법정동(2017.12월말)'!AQ97-'법정동(2017.6월말)'!AQ97</f>
        <v>0</v>
      </c>
      <c r="AR94" s="63">
        <f>'법정동(2017.12월말)'!AR97-'법정동(2017.6월말)'!AR97</f>
        <v>0</v>
      </c>
      <c r="AS94" s="63">
        <f>'법정동(2017.12월말)'!AS97-'법정동(2017.6월말)'!AS97</f>
        <v>0</v>
      </c>
      <c r="AT94" s="63">
        <f>'법정동(2017.12월말)'!AT97-'법정동(2017.6월말)'!AT97</f>
        <v>0</v>
      </c>
      <c r="AU94" s="63">
        <f>'법정동(2017.12월말)'!AU97-'법정동(2017.6월말)'!AU97</f>
        <v>0</v>
      </c>
      <c r="AV94" s="63">
        <f>'법정동(2017.12월말)'!AV97-'법정동(2017.6월말)'!AV97</f>
        <v>0</v>
      </c>
      <c r="AW94" s="63">
        <f>'법정동(2017.12월말)'!AW97-'법정동(2017.6월말)'!AW97</f>
        <v>0</v>
      </c>
      <c r="AX94" s="63">
        <f>'법정동(2017.12월말)'!AX97-'법정동(2017.6월말)'!AX97</f>
        <v>0</v>
      </c>
      <c r="AY94" s="63">
        <f>'법정동(2017.12월말)'!AY97-'법정동(2017.6월말)'!AY97</f>
        <v>0</v>
      </c>
      <c r="AZ94" s="63">
        <f>'법정동(2017.12월말)'!AZ97-'법정동(2017.6월말)'!AZ97</f>
        <v>0</v>
      </c>
      <c r="BA94" s="63">
        <f>'법정동(2017.12월말)'!BA97-'법정동(2017.6월말)'!BA97</f>
        <v>0</v>
      </c>
      <c r="BB94" s="63">
        <f>'법정동(2017.12월말)'!BB97-'법정동(2017.6월말)'!BB97</f>
        <v>0</v>
      </c>
      <c r="BC94" s="63">
        <f>'법정동(2017.12월말)'!BC97-'법정동(2017.6월말)'!BC97</f>
        <v>0</v>
      </c>
      <c r="BD94" s="63">
        <f>'법정동(2017.12월말)'!BD97-'법정동(2017.6월말)'!BD97</f>
        <v>0</v>
      </c>
      <c r="BE94" s="63">
        <f>'법정동(2017.12월말)'!BE97-'법정동(2017.6월말)'!BE97</f>
        <v>0</v>
      </c>
      <c r="BF94" s="63">
        <f>'법정동(2017.12월말)'!BF97-'법정동(2017.6월말)'!BF97</f>
        <v>9876</v>
      </c>
      <c r="BG94" s="64">
        <f>'법정동(2017.12월말)'!BG97-'법정동(2017.6월말)'!BG97</f>
        <v>1</v>
      </c>
    </row>
    <row r="95" spans="1:59" s="20" customFormat="1" ht="20.25" customHeight="1">
      <c r="A95" s="67" t="s">
        <v>98</v>
      </c>
      <c r="B95" s="69">
        <f>'법정동(2017.12월말)'!B98-'법정동(2017.6월말)'!B98</f>
        <v>-874</v>
      </c>
      <c r="C95" s="63">
        <f>'법정동(2017.12월말)'!C98-'법정동(2017.6월말)'!C98</f>
        <v>-23</v>
      </c>
      <c r="D95" s="63">
        <f>'법정동(2017.12월말)'!D98-'법정동(2017.6월말)'!D98</f>
        <v>-2651</v>
      </c>
      <c r="E95" s="63">
        <f>'법정동(2017.12월말)'!E98-'법정동(2017.6월말)'!E98</f>
        <v>-1</v>
      </c>
      <c r="F95" s="63">
        <f>'법정동(2017.12월말)'!F98-'법정동(2017.6월말)'!F98</f>
        <v>-13710</v>
      </c>
      <c r="G95" s="63">
        <f>'법정동(2017.12월말)'!G98-'법정동(2017.6월말)'!G98</f>
        <v>-25</v>
      </c>
      <c r="H95" s="63">
        <f>'법정동(2017.12월말)'!H98-'법정동(2017.6월말)'!H98</f>
        <v>0</v>
      </c>
      <c r="I95" s="63">
        <f>'법정동(2017.12월말)'!I98-'법정동(2017.6월말)'!I98</f>
        <v>0</v>
      </c>
      <c r="J95" s="63">
        <f>'법정동(2017.12월말)'!J98-'법정동(2017.6월말)'!J98</f>
        <v>0</v>
      </c>
      <c r="K95" s="63">
        <f>'법정동(2017.12월말)'!K98-'법정동(2017.6월말)'!K98</f>
        <v>0</v>
      </c>
      <c r="L95" s="63">
        <f>'법정동(2017.12월말)'!L98-'법정동(2017.6월말)'!L98</f>
        <v>-541</v>
      </c>
      <c r="M95" s="63">
        <f>'법정동(2017.12월말)'!M98-'법정동(2017.6월말)'!M98</f>
        <v>-16</v>
      </c>
      <c r="N95" s="63">
        <f>'법정동(2017.12월말)'!N98-'법정동(2017.6월말)'!N98</f>
        <v>0</v>
      </c>
      <c r="O95" s="63">
        <f>'법정동(2017.12월말)'!O98-'법정동(2017.6월말)'!O98</f>
        <v>0</v>
      </c>
      <c r="P95" s="63">
        <f>'법정동(2017.12월말)'!P98-'법정동(2017.6월말)'!P98</f>
        <v>0</v>
      </c>
      <c r="Q95" s="63">
        <f>'법정동(2017.12월말)'!Q98-'법정동(2017.6월말)'!Q98</f>
        <v>0</v>
      </c>
      <c r="R95" s="63">
        <f>'법정동(2017.12월말)'!R98-'법정동(2017.6월말)'!R98</f>
        <v>289</v>
      </c>
      <c r="S95" s="63">
        <f>'법정동(2017.12월말)'!S98-'법정동(2017.6월말)'!S98</f>
        <v>3</v>
      </c>
      <c r="T95" s="63">
        <f>'법정동(2017.12월말)'!T98-'법정동(2017.6월말)'!T98</f>
        <v>0</v>
      </c>
      <c r="U95" s="63">
        <f>'법정동(2017.12월말)'!U98-'법정동(2017.6월말)'!U98</f>
        <v>0</v>
      </c>
      <c r="V95" s="63">
        <f>'법정동(2017.12월말)'!V98-'법정동(2017.6월말)'!V98</f>
        <v>0</v>
      </c>
      <c r="W95" s="63">
        <f>'법정동(2017.12월말)'!W98-'법정동(2017.6월말)'!W98</f>
        <v>0</v>
      </c>
      <c r="X95" s="63">
        <f>'법정동(2017.12월말)'!X98-'법정동(2017.6월말)'!X98</f>
        <v>0</v>
      </c>
      <c r="Y95" s="63">
        <f>'법정동(2017.12월말)'!Y98-'법정동(2017.6월말)'!Y98</f>
        <v>0</v>
      </c>
      <c r="Z95" s="63">
        <f>'법정동(2017.12월말)'!Z98-'법정동(2017.6월말)'!Z98</f>
        <v>0</v>
      </c>
      <c r="AA95" s="63">
        <f>'법정동(2017.12월말)'!AA98-'법정동(2017.6월말)'!AA98</f>
        <v>0</v>
      </c>
      <c r="AB95" s="63">
        <f>'법정동(2017.12월말)'!AB98-'법정동(2017.6월말)'!AB98</f>
        <v>0</v>
      </c>
      <c r="AC95" s="63">
        <f>'법정동(2017.12월말)'!AC98-'법정동(2017.6월말)'!AC98</f>
        <v>0</v>
      </c>
      <c r="AD95" s="63">
        <f>'법정동(2017.12월말)'!AD98-'법정동(2017.6월말)'!AD98</f>
        <v>76</v>
      </c>
      <c r="AE95" s="63">
        <f>'법정동(2017.12월말)'!AE98-'법정동(2017.6월말)'!AE98</f>
        <v>1</v>
      </c>
      <c r="AF95" s="63">
        <f>'법정동(2017.12월말)'!AF98-'법정동(2017.6월말)'!AF98</f>
        <v>0</v>
      </c>
      <c r="AG95" s="63">
        <f>'법정동(2017.12월말)'!AG98-'법정동(2017.6월말)'!AG98</f>
        <v>0</v>
      </c>
      <c r="AH95" s="63">
        <f>'법정동(2017.12월말)'!AH98-'법정동(2017.6월말)'!AH98</f>
        <v>0</v>
      </c>
      <c r="AI95" s="63">
        <f>'법정동(2017.12월말)'!AI98-'법정동(2017.6월말)'!AI98</f>
        <v>0</v>
      </c>
      <c r="AJ95" s="63">
        <f>'법정동(2017.12월말)'!AJ98-'법정동(2017.6월말)'!AJ98</f>
        <v>0</v>
      </c>
      <c r="AK95" s="63">
        <f>'법정동(2017.12월말)'!AK98-'법정동(2017.6월말)'!AK98</f>
        <v>0</v>
      </c>
      <c r="AL95" s="63">
        <f>'법정동(2017.12월말)'!AL98-'법정동(2017.6월말)'!AL98</f>
        <v>-65</v>
      </c>
      <c r="AM95" s="63">
        <f>'법정동(2017.12월말)'!AM98-'법정동(2017.6월말)'!AM98</f>
        <v>0</v>
      </c>
      <c r="AN95" s="63">
        <f>'법정동(2017.12월말)'!AN98-'법정동(2017.6월말)'!AN98</f>
        <v>-386</v>
      </c>
      <c r="AO95" s="63">
        <f>'법정동(2017.12월말)'!AO98-'법정동(2017.6월말)'!AO98</f>
        <v>0</v>
      </c>
      <c r="AP95" s="63">
        <f>'법정동(2017.12월말)'!AP98-'법정동(2017.6월말)'!AP98</f>
        <v>0</v>
      </c>
      <c r="AQ95" s="63">
        <f>'법정동(2017.12월말)'!AQ98-'법정동(2017.6월말)'!AQ98</f>
        <v>0</v>
      </c>
      <c r="AR95" s="63">
        <f>'법정동(2017.12월말)'!AR98-'법정동(2017.6월말)'!AR98</f>
        <v>16414</v>
      </c>
      <c r="AS95" s="63">
        <f>'법정동(2017.12월말)'!AS98-'법정동(2017.6월말)'!AS98</f>
        <v>16</v>
      </c>
      <c r="AT95" s="63">
        <f>'법정동(2017.12월말)'!AT98-'법정동(2017.6월말)'!AT98</f>
        <v>0</v>
      </c>
      <c r="AU95" s="63">
        <f>'법정동(2017.12월말)'!AU98-'법정동(2017.6월말)'!AU98</f>
        <v>0</v>
      </c>
      <c r="AV95" s="63">
        <f>'법정동(2017.12월말)'!AV98-'법정동(2017.6월말)'!AV98</f>
        <v>0</v>
      </c>
      <c r="AW95" s="63">
        <f>'법정동(2017.12월말)'!AW98-'법정동(2017.6월말)'!AW98</f>
        <v>0</v>
      </c>
      <c r="AX95" s="63">
        <f>'법정동(2017.12월말)'!AX98-'법정동(2017.6월말)'!AX98</f>
        <v>0</v>
      </c>
      <c r="AY95" s="63">
        <f>'법정동(2017.12월말)'!AY98-'법정동(2017.6월말)'!AY98</f>
        <v>0</v>
      </c>
      <c r="AZ95" s="63">
        <f>'법정동(2017.12월말)'!AZ98-'법정동(2017.6월말)'!AZ98</f>
        <v>0</v>
      </c>
      <c r="BA95" s="63">
        <f>'법정동(2017.12월말)'!BA98-'법정동(2017.6월말)'!BA98</f>
        <v>0</v>
      </c>
      <c r="BB95" s="63">
        <f>'법정동(2017.12월말)'!BB98-'법정동(2017.6월말)'!BB98</f>
        <v>0</v>
      </c>
      <c r="BC95" s="63">
        <f>'법정동(2017.12월말)'!BC98-'법정동(2017.6월말)'!BC98</f>
        <v>0</v>
      </c>
      <c r="BD95" s="63">
        <f>'법정동(2017.12월말)'!BD98-'법정동(2017.6월말)'!BD98</f>
        <v>0</v>
      </c>
      <c r="BE95" s="63">
        <f>'법정동(2017.12월말)'!BE98-'법정동(2017.6월말)'!BE98</f>
        <v>0</v>
      </c>
      <c r="BF95" s="63">
        <f>'법정동(2017.12월말)'!BF98-'법정동(2017.6월말)'!BF98</f>
        <v>-300</v>
      </c>
      <c r="BG95" s="64">
        <f>'법정동(2017.12월말)'!BG98-'법정동(2017.6월말)'!BG98</f>
        <v>-1</v>
      </c>
    </row>
    <row r="96" spans="1:59" s="20" customFormat="1" ht="20.25" customHeight="1">
      <c r="A96" s="67" t="s">
        <v>99</v>
      </c>
      <c r="B96" s="69">
        <f>'법정동(2017.12월말)'!B99-'법정동(2017.6월말)'!B99</f>
        <v>-13</v>
      </c>
      <c r="C96" s="63">
        <f>'법정동(2017.12월말)'!C99-'법정동(2017.6월말)'!C99</f>
        <v>3</v>
      </c>
      <c r="D96" s="63">
        <f>'법정동(2017.12월말)'!D99-'법정동(2017.6월말)'!D99</f>
        <v>-10</v>
      </c>
      <c r="E96" s="63">
        <f>'법정동(2017.12월말)'!E99-'법정동(2017.6월말)'!E99</f>
        <v>0</v>
      </c>
      <c r="F96" s="63">
        <f>'법정동(2017.12월말)'!F99-'법정동(2017.6월말)'!F99</f>
        <v>-684</v>
      </c>
      <c r="G96" s="63">
        <f>'법정동(2017.12월말)'!G99-'법정동(2017.6월말)'!G99</f>
        <v>-1</v>
      </c>
      <c r="H96" s="63">
        <f>'법정동(2017.12월말)'!H99-'법정동(2017.6월말)'!H99</f>
        <v>0</v>
      </c>
      <c r="I96" s="63">
        <f>'법정동(2017.12월말)'!I99-'법정동(2017.6월말)'!I99</f>
        <v>0</v>
      </c>
      <c r="J96" s="63">
        <f>'법정동(2017.12월말)'!J99-'법정동(2017.6월말)'!J99</f>
        <v>0</v>
      </c>
      <c r="K96" s="63">
        <f>'법정동(2017.12월말)'!K99-'법정동(2017.6월말)'!K99</f>
        <v>0</v>
      </c>
      <c r="L96" s="63">
        <f>'법정동(2017.12월말)'!L99-'법정동(2017.6월말)'!L99</f>
        <v>-208</v>
      </c>
      <c r="M96" s="63">
        <f>'법정동(2017.12월말)'!M99-'법정동(2017.6월말)'!M99</f>
        <v>2</v>
      </c>
      <c r="N96" s="63">
        <f>'법정동(2017.12월말)'!N99-'법정동(2017.6월말)'!N99</f>
        <v>0</v>
      </c>
      <c r="O96" s="63">
        <f>'법정동(2017.12월말)'!O99-'법정동(2017.6월말)'!O99</f>
        <v>0</v>
      </c>
      <c r="P96" s="63">
        <f>'법정동(2017.12월말)'!P99-'법정동(2017.6월말)'!P99</f>
        <v>0</v>
      </c>
      <c r="Q96" s="63">
        <f>'법정동(2017.12월말)'!Q99-'법정동(2017.6월말)'!Q99</f>
        <v>0</v>
      </c>
      <c r="R96" s="63">
        <f>'법정동(2017.12월말)'!R99-'법정동(2017.6월말)'!R99</f>
        <v>889</v>
      </c>
      <c r="S96" s="63">
        <f>'법정동(2017.12월말)'!S99-'법정동(2017.6월말)'!S99</f>
        <v>2</v>
      </c>
      <c r="T96" s="63">
        <f>'법정동(2017.12월말)'!T99-'법정동(2017.6월말)'!T99</f>
        <v>0</v>
      </c>
      <c r="U96" s="63">
        <f>'법정동(2017.12월말)'!U99-'법정동(2017.6월말)'!U99</f>
        <v>0</v>
      </c>
      <c r="V96" s="63">
        <f>'법정동(2017.12월말)'!V99-'법정동(2017.6월말)'!V99</f>
        <v>0</v>
      </c>
      <c r="W96" s="63">
        <f>'법정동(2017.12월말)'!W99-'법정동(2017.6월말)'!W99</f>
        <v>0</v>
      </c>
      <c r="X96" s="63">
        <f>'법정동(2017.12월말)'!X99-'법정동(2017.6월말)'!X99</f>
        <v>0</v>
      </c>
      <c r="Y96" s="63">
        <f>'법정동(2017.12월말)'!Y99-'법정동(2017.6월말)'!Y99</f>
        <v>0</v>
      </c>
      <c r="Z96" s="63">
        <f>'법정동(2017.12월말)'!Z99-'법정동(2017.6월말)'!Z99</f>
        <v>0</v>
      </c>
      <c r="AA96" s="63">
        <f>'법정동(2017.12월말)'!AA99-'법정동(2017.6월말)'!AA99</f>
        <v>0</v>
      </c>
      <c r="AB96" s="63">
        <f>'법정동(2017.12월말)'!AB99-'법정동(2017.6월말)'!AB99</f>
        <v>0</v>
      </c>
      <c r="AC96" s="63">
        <f>'법정동(2017.12월말)'!AC99-'법정동(2017.6월말)'!AC99</f>
        <v>0</v>
      </c>
      <c r="AD96" s="63">
        <f>'법정동(2017.12월말)'!AD99-'법정동(2017.6월말)'!AD99</f>
        <v>0</v>
      </c>
      <c r="AE96" s="63">
        <f>'법정동(2017.12월말)'!AE99-'법정동(2017.6월말)'!AE99</f>
        <v>0</v>
      </c>
      <c r="AF96" s="63">
        <f>'법정동(2017.12월말)'!AF99-'법정동(2017.6월말)'!AF99</f>
        <v>0</v>
      </c>
      <c r="AG96" s="63">
        <f>'법정동(2017.12월말)'!AG99-'법정동(2017.6월말)'!AG99</f>
        <v>0</v>
      </c>
      <c r="AH96" s="63">
        <f>'법정동(2017.12월말)'!AH99-'법정동(2017.6월말)'!AH99</f>
        <v>0</v>
      </c>
      <c r="AI96" s="63">
        <f>'법정동(2017.12월말)'!AI99-'법정동(2017.6월말)'!AI99</f>
        <v>0</v>
      </c>
      <c r="AJ96" s="63">
        <f>'법정동(2017.12월말)'!AJ99-'법정동(2017.6월말)'!AJ99</f>
        <v>0</v>
      </c>
      <c r="AK96" s="63">
        <f>'법정동(2017.12월말)'!AK99-'법정동(2017.6월말)'!AK99</f>
        <v>0</v>
      </c>
      <c r="AL96" s="63">
        <f>'법정동(2017.12월말)'!AL99-'법정동(2017.6월말)'!AL99</f>
        <v>0</v>
      </c>
      <c r="AM96" s="63">
        <f>'법정동(2017.12월말)'!AM99-'법정동(2017.6월말)'!AM99</f>
        <v>0</v>
      </c>
      <c r="AN96" s="63">
        <f>'법정동(2017.12월말)'!AN99-'법정동(2017.6월말)'!AN99</f>
        <v>0</v>
      </c>
      <c r="AO96" s="63">
        <f>'법정동(2017.12월말)'!AO99-'법정동(2017.6월말)'!AO99</f>
        <v>0</v>
      </c>
      <c r="AP96" s="63">
        <f>'법정동(2017.12월말)'!AP99-'법정동(2017.6월말)'!AP99</f>
        <v>0</v>
      </c>
      <c r="AQ96" s="63">
        <f>'법정동(2017.12월말)'!AQ99-'법정동(2017.6월말)'!AQ99</f>
        <v>0</v>
      </c>
      <c r="AR96" s="63">
        <f>'법정동(2017.12월말)'!AR99-'법정동(2017.6월말)'!AR99</f>
        <v>0</v>
      </c>
      <c r="AS96" s="63">
        <f>'법정동(2017.12월말)'!AS99-'법정동(2017.6월말)'!AS99</f>
        <v>0</v>
      </c>
      <c r="AT96" s="63">
        <f>'법정동(2017.12월말)'!AT99-'법정동(2017.6월말)'!AT99</f>
        <v>0</v>
      </c>
      <c r="AU96" s="63">
        <f>'법정동(2017.12월말)'!AU99-'법정동(2017.6월말)'!AU99</f>
        <v>0</v>
      </c>
      <c r="AV96" s="63">
        <f>'법정동(2017.12월말)'!AV99-'법정동(2017.6월말)'!AV99</f>
        <v>0</v>
      </c>
      <c r="AW96" s="63">
        <f>'법정동(2017.12월말)'!AW99-'법정동(2017.6월말)'!AW99</f>
        <v>0</v>
      </c>
      <c r="AX96" s="63">
        <f>'법정동(2017.12월말)'!AX99-'법정동(2017.6월말)'!AX99</f>
        <v>0</v>
      </c>
      <c r="AY96" s="63">
        <f>'법정동(2017.12월말)'!AY99-'법정동(2017.6월말)'!AY99</f>
        <v>0</v>
      </c>
      <c r="AZ96" s="63">
        <f>'법정동(2017.12월말)'!AZ99-'법정동(2017.6월말)'!AZ99</f>
        <v>0</v>
      </c>
      <c r="BA96" s="63">
        <f>'법정동(2017.12월말)'!BA99-'법정동(2017.6월말)'!BA99</f>
        <v>0</v>
      </c>
      <c r="BB96" s="63">
        <f>'법정동(2017.12월말)'!BB99-'법정동(2017.6월말)'!BB99</f>
        <v>0</v>
      </c>
      <c r="BC96" s="63">
        <f>'법정동(2017.12월말)'!BC99-'법정동(2017.6월말)'!BC99</f>
        <v>0</v>
      </c>
      <c r="BD96" s="63">
        <f>'법정동(2017.12월말)'!BD99-'법정동(2017.6월말)'!BD99</f>
        <v>0</v>
      </c>
      <c r="BE96" s="63">
        <f>'법정동(2017.12월말)'!BE99-'법정동(2017.6월말)'!BE99</f>
        <v>0</v>
      </c>
      <c r="BF96" s="63">
        <f>'법정동(2017.12월말)'!BF99-'법정동(2017.6월말)'!BF99</f>
        <v>0</v>
      </c>
      <c r="BG96" s="64">
        <f>'법정동(2017.12월말)'!BG99-'법정동(2017.6월말)'!BG99</f>
        <v>0</v>
      </c>
    </row>
    <row r="97" spans="1:59" s="20" customFormat="1" ht="20.25" customHeight="1">
      <c r="A97" s="67" t="s">
        <v>100</v>
      </c>
      <c r="B97" s="69">
        <f>'법정동(2017.12월말)'!B100-'법정동(2017.6월말)'!B100</f>
        <v>-82</v>
      </c>
      <c r="C97" s="63">
        <f>'법정동(2017.12월말)'!C100-'법정동(2017.6월말)'!C100</f>
        <v>13</v>
      </c>
      <c r="D97" s="63">
        <f>'법정동(2017.12월말)'!D100-'법정동(2017.6월말)'!D100</f>
        <v>-724</v>
      </c>
      <c r="E97" s="63">
        <f>'법정동(2017.12월말)'!E100-'법정동(2017.6월말)'!E100</f>
        <v>5</v>
      </c>
      <c r="F97" s="63">
        <f>'법정동(2017.12월말)'!F100-'법정동(2017.6월말)'!F100</f>
        <v>0</v>
      </c>
      <c r="G97" s="63">
        <f>'법정동(2017.12월말)'!G100-'법정동(2017.6월말)'!G100</f>
        <v>0</v>
      </c>
      <c r="H97" s="63">
        <f>'법정동(2017.12월말)'!H100-'법정동(2017.6월말)'!H100</f>
        <v>0</v>
      </c>
      <c r="I97" s="63">
        <f>'법정동(2017.12월말)'!I100-'법정동(2017.6월말)'!I100</f>
        <v>0</v>
      </c>
      <c r="J97" s="63">
        <f>'법정동(2017.12월말)'!J100-'법정동(2017.6월말)'!J100</f>
        <v>0</v>
      </c>
      <c r="K97" s="63">
        <f>'법정동(2017.12월말)'!K100-'법정동(2017.6월말)'!K100</f>
        <v>0</v>
      </c>
      <c r="L97" s="63">
        <f>'법정동(2017.12월말)'!L100-'법정동(2017.6월말)'!L100</f>
        <v>-82</v>
      </c>
      <c r="M97" s="63">
        <f>'법정동(2017.12월말)'!M100-'법정동(2017.6월말)'!M100</f>
        <v>7</v>
      </c>
      <c r="N97" s="63">
        <f>'법정동(2017.12월말)'!N100-'법정동(2017.6월말)'!N100</f>
        <v>0</v>
      </c>
      <c r="O97" s="63">
        <f>'법정동(2017.12월말)'!O100-'법정동(2017.6월말)'!O100</f>
        <v>0</v>
      </c>
      <c r="P97" s="63">
        <f>'법정동(2017.12월말)'!P100-'법정동(2017.6월말)'!P100</f>
        <v>0</v>
      </c>
      <c r="Q97" s="63">
        <f>'법정동(2017.12월말)'!Q100-'법정동(2017.6월말)'!Q100</f>
        <v>0</v>
      </c>
      <c r="R97" s="63">
        <f>'법정동(2017.12월말)'!R100-'법정동(2017.6월말)'!R100</f>
        <v>724</v>
      </c>
      <c r="S97" s="63">
        <f>'법정동(2017.12월말)'!S100-'법정동(2017.6월말)'!S100</f>
        <v>1</v>
      </c>
      <c r="T97" s="63">
        <f>'법정동(2017.12월말)'!T100-'법정동(2017.6월말)'!T100</f>
        <v>0</v>
      </c>
      <c r="U97" s="63">
        <f>'법정동(2017.12월말)'!U100-'법정동(2017.6월말)'!U100</f>
        <v>0</v>
      </c>
      <c r="V97" s="63">
        <f>'법정동(2017.12월말)'!V100-'법정동(2017.6월말)'!V100</f>
        <v>0</v>
      </c>
      <c r="W97" s="63">
        <f>'법정동(2017.12월말)'!W100-'법정동(2017.6월말)'!W100</f>
        <v>0</v>
      </c>
      <c r="X97" s="63">
        <f>'법정동(2017.12월말)'!X100-'법정동(2017.6월말)'!X100</f>
        <v>0</v>
      </c>
      <c r="Y97" s="63">
        <f>'법정동(2017.12월말)'!Y100-'법정동(2017.6월말)'!Y100</f>
        <v>0</v>
      </c>
      <c r="Z97" s="63">
        <f>'법정동(2017.12월말)'!Z100-'법정동(2017.6월말)'!Z100</f>
        <v>0</v>
      </c>
      <c r="AA97" s="63">
        <f>'법정동(2017.12월말)'!AA100-'법정동(2017.6월말)'!AA100</f>
        <v>0</v>
      </c>
      <c r="AB97" s="63">
        <f>'법정동(2017.12월말)'!AB100-'법정동(2017.6월말)'!AB100</f>
        <v>0</v>
      </c>
      <c r="AC97" s="63">
        <f>'법정동(2017.12월말)'!AC100-'법정동(2017.6월말)'!AC100</f>
        <v>0</v>
      </c>
      <c r="AD97" s="63">
        <f>'법정동(2017.12월말)'!AD100-'법정동(2017.6월말)'!AD100</f>
        <v>0</v>
      </c>
      <c r="AE97" s="63">
        <f>'법정동(2017.12월말)'!AE100-'법정동(2017.6월말)'!AE100</f>
        <v>0</v>
      </c>
      <c r="AF97" s="63">
        <f>'법정동(2017.12월말)'!AF100-'법정동(2017.6월말)'!AF100</f>
        <v>0</v>
      </c>
      <c r="AG97" s="63">
        <f>'법정동(2017.12월말)'!AG100-'법정동(2017.6월말)'!AG100</f>
        <v>0</v>
      </c>
      <c r="AH97" s="63">
        <f>'법정동(2017.12월말)'!AH100-'법정동(2017.6월말)'!AH100</f>
        <v>0</v>
      </c>
      <c r="AI97" s="63">
        <f>'법정동(2017.12월말)'!AI100-'법정동(2017.6월말)'!AI100</f>
        <v>0</v>
      </c>
      <c r="AJ97" s="63">
        <f>'법정동(2017.12월말)'!AJ100-'법정동(2017.6월말)'!AJ100</f>
        <v>0</v>
      </c>
      <c r="AK97" s="63">
        <f>'법정동(2017.12월말)'!AK100-'법정동(2017.6월말)'!AK100</f>
        <v>0</v>
      </c>
      <c r="AL97" s="63">
        <f>'법정동(2017.12월말)'!AL100-'법정동(2017.6월말)'!AL100</f>
        <v>0</v>
      </c>
      <c r="AM97" s="63">
        <f>'법정동(2017.12월말)'!AM100-'법정동(2017.6월말)'!AM100</f>
        <v>0</v>
      </c>
      <c r="AN97" s="63">
        <f>'법정동(2017.12월말)'!AN100-'법정동(2017.6월말)'!AN100</f>
        <v>0</v>
      </c>
      <c r="AO97" s="63">
        <f>'법정동(2017.12월말)'!AO100-'법정동(2017.6월말)'!AO100</f>
        <v>0</v>
      </c>
      <c r="AP97" s="63">
        <f>'법정동(2017.12월말)'!AP100-'법정동(2017.6월말)'!AP100</f>
        <v>0</v>
      </c>
      <c r="AQ97" s="63">
        <f>'법정동(2017.12월말)'!AQ100-'법정동(2017.6월말)'!AQ100</f>
        <v>0</v>
      </c>
      <c r="AR97" s="63">
        <f>'법정동(2017.12월말)'!AR100-'법정동(2017.6월말)'!AR100</f>
        <v>0</v>
      </c>
      <c r="AS97" s="63">
        <f>'법정동(2017.12월말)'!AS100-'법정동(2017.6월말)'!AS100</f>
        <v>0</v>
      </c>
      <c r="AT97" s="63">
        <f>'법정동(2017.12월말)'!AT100-'법정동(2017.6월말)'!AT100</f>
        <v>0</v>
      </c>
      <c r="AU97" s="63">
        <f>'법정동(2017.12월말)'!AU100-'법정동(2017.6월말)'!AU100</f>
        <v>0</v>
      </c>
      <c r="AV97" s="63">
        <f>'법정동(2017.12월말)'!AV100-'법정동(2017.6월말)'!AV100</f>
        <v>0</v>
      </c>
      <c r="AW97" s="63">
        <f>'법정동(2017.12월말)'!AW100-'법정동(2017.6월말)'!AW100</f>
        <v>0</v>
      </c>
      <c r="AX97" s="63">
        <f>'법정동(2017.12월말)'!AX100-'법정동(2017.6월말)'!AX100</f>
        <v>0</v>
      </c>
      <c r="AY97" s="63">
        <f>'법정동(2017.12월말)'!AY100-'법정동(2017.6월말)'!AY100</f>
        <v>0</v>
      </c>
      <c r="AZ97" s="63">
        <f>'법정동(2017.12월말)'!AZ100-'법정동(2017.6월말)'!AZ100</f>
        <v>0</v>
      </c>
      <c r="BA97" s="63">
        <f>'법정동(2017.12월말)'!BA100-'법정동(2017.6월말)'!BA100</f>
        <v>0</v>
      </c>
      <c r="BB97" s="63">
        <f>'법정동(2017.12월말)'!BB100-'법정동(2017.6월말)'!BB100</f>
        <v>0</v>
      </c>
      <c r="BC97" s="63">
        <f>'법정동(2017.12월말)'!BC100-'법정동(2017.6월말)'!BC100</f>
        <v>0</v>
      </c>
      <c r="BD97" s="63">
        <f>'법정동(2017.12월말)'!BD100-'법정동(2017.6월말)'!BD100</f>
        <v>0</v>
      </c>
      <c r="BE97" s="63">
        <f>'법정동(2017.12월말)'!BE100-'법정동(2017.6월말)'!BE100</f>
        <v>0</v>
      </c>
      <c r="BF97" s="63">
        <f>'법정동(2017.12월말)'!BF100-'법정동(2017.6월말)'!BF100</f>
        <v>0</v>
      </c>
      <c r="BG97" s="64">
        <f>'법정동(2017.12월말)'!BG100-'법정동(2017.6월말)'!BG100</f>
        <v>0</v>
      </c>
    </row>
    <row r="98" spans="1:59" s="20" customFormat="1" ht="20.25" customHeight="1">
      <c r="A98" s="67" t="s">
        <v>101</v>
      </c>
      <c r="B98" s="69">
        <f>'법정동(2017.12월말)'!B101-'법정동(2017.6월말)'!B101</f>
        <v>0</v>
      </c>
      <c r="C98" s="63">
        <f>'법정동(2017.12월말)'!C101-'법정동(2017.6월말)'!C101</f>
        <v>0</v>
      </c>
      <c r="D98" s="63">
        <f>'법정동(2017.12월말)'!D101-'법정동(2017.6월말)'!D101</f>
        <v>-354</v>
      </c>
      <c r="E98" s="63">
        <f>'법정동(2017.12월말)'!E101-'법정동(2017.6월말)'!E101</f>
        <v>-1</v>
      </c>
      <c r="F98" s="63">
        <f>'법정동(2017.12월말)'!F101-'법정동(2017.6월말)'!F101</f>
        <v>0</v>
      </c>
      <c r="G98" s="63">
        <f>'법정동(2017.12월말)'!G101-'법정동(2017.6월말)'!G101</f>
        <v>0</v>
      </c>
      <c r="H98" s="63">
        <f>'법정동(2017.12월말)'!H101-'법정동(2017.6월말)'!H101</f>
        <v>0</v>
      </c>
      <c r="I98" s="63">
        <f>'법정동(2017.12월말)'!I101-'법정동(2017.6월말)'!I101</f>
        <v>0</v>
      </c>
      <c r="J98" s="63">
        <f>'법정동(2017.12월말)'!J101-'법정동(2017.6월말)'!J101</f>
        <v>0</v>
      </c>
      <c r="K98" s="63">
        <f>'법정동(2017.12월말)'!K101-'법정동(2017.6월말)'!K101</f>
        <v>0</v>
      </c>
      <c r="L98" s="63">
        <f>'법정동(2017.12월말)'!L101-'법정동(2017.6월말)'!L101</f>
        <v>0</v>
      </c>
      <c r="M98" s="63">
        <f>'법정동(2017.12월말)'!M101-'법정동(2017.6월말)'!M101</f>
        <v>0</v>
      </c>
      <c r="N98" s="63">
        <f>'법정동(2017.12월말)'!N101-'법정동(2017.6월말)'!N101</f>
        <v>0</v>
      </c>
      <c r="O98" s="63">
        <f>'법정동(2017.12월말)'!O101-'법정동(2017.6월말)'!O101</f>
        <v>0</v>
      </c>
      <c r="P98" s="63">
        <f>'법정동(2017.12월말)'!P101-'법정동(2017.6월말)'!P101</f>
        <v>0</v>
      </c>
      <c r="Q98" s="63">
        <f>'법정동(2017.12월말)'!Q101-'법정동(2017.6월말)'!Q101</f>
        <v>0</v>
      </c>
      <c r="R98" s="63">
        <f>'법정동(2017.12월말)'!R101-'법정동(2017.6월말)'!R101</f>
        <v>0</v>
      </c>
      <c r="S98" s="63">
        <f>'법정동(2017.12월말)'!S101-'법정동(2017.6월말)'!S101</f>
        <v>0</v>
      </c>
      <c r="T98" s="63">
        <f>'법정동(2017.12월말)'!T101-'법정동(2017.6월말)'!T101</f>
        <v>0</v>
      </c>
      <c r="U98" s="63">
        <f>'법정동(2017.12월말)'!U101-'법정동(2017.6월말)'!U101</f>
        <v>0</v>
      </c>
      <c r="V98" s="63">
        <f>'법정동(2017.12월말)'!V101-'법정동(2017.6월말)'!V101</f>
        <v>0</v>
      </c>
      <c r="W98" s="63">
        <f>'법정동(2017.12월말)'!W101-'법정동(2017.6월말)'!W101</f>
        <v>0</v>
      </c>
      <c r="X98" s="63">
        <f>'법정동(2017.12월말)'!X101-'법정동(2017.6월말)'!X101</f>
        <v>0</v>
      </c>
      <c r="Y98" s="63">
        <f>'법정동(2017.12월말)'!Y101-'법정동(2017.6월말)'!Y101</f>
        <v>0</v>
      </c>
      <c r="Z98" s="63">
        <f>'법정동(2017.12월말)'!Z101-'법정동(2017.6월말)'!Z101</f>
        <v>0</v>
      </c>
      <c r="AA98" s="63">
        <f>'법정동(2017.12월말)'!AA101-'법정동(2017.6월말)'!AA101</f>
        <v>0</v>
      </c>
      <c r="AB98" s="63">
        <f>'법정동(2017.12월말)'!AB101-'법정동(2017.6월말)'!AB101</f>
        <v>0</v>
      </c>
      <c r="AC98" s="63">
        <f>'법정동(2017.12월말)'!AC101-'법정동(2017.6월말)'!AC101</f>
        <v>0</v>
      </c>
      <c r="AD98" s="63">
        <f>'법정동(2017.12월말)'!AD101-'법정동(2017.6월말)'!AD101</f>
        <v>0</v>
      </c>
      <c r="AE98" s="63">
        <f>'법정동(2017.12월말)'!AE101-'법정동(2017.6월말)'!AE101</f>
        <v>0</v>
      </c>
      <c r="AF98" s="63">
        <f>'법정동(2017.12월말)'!AF101-'법정동(2017.6월말)'!AF101</f>
        <v>0</v>
      </c>
      <c r="AG98" s="63">
        <f>'법정동(2017.12월말)'!AG101-'법정동(2017.6월말)'!AG101</f>
        <v>0</v>
      </c>
      <c r="AH98" s="63">
        <f>'법정동(2017.12월말)'!AH101-'법정동(2017.6월말)'!AH101</f>
        <v>0</v>
      </c>
      <c r="AI98" s="63">
        <f>'법정동(2017.12월말)'!AI101-'법정동(2017.6월말)'!AI101</f>
        <v>0</v>
      </c>
      <c r="AJ98" s="63">
        <f>'법정동(2017.12월말)'!AJ101-'법정동(2017.6월말)'!AJ101</f>
        <v>0</v>
      </c>
      <c r="AK98" s="63">
        <f>'법정동(2017.12월말)'!AK101-'법정동(2017.6월말)'!AK101</f>
        <v>0</v>
      </c>
      <c r="AL98" s="63">
        <f>'법정동(2017.12월말)'!AL101-'법정동(2017.6월말)'!AL101</f>
        <v>0</v>
      </c>
      <c r="AM98" s="63">
        <f>'법정동(2017.12월말)'!AM101-'법정동(2017.6월말)'!AM101</f>
        <v>0</v>
      </c>
      <c r="AN98" s="63">
        <f>'법정동(2017.12월말)'!AN101-'법정동(2017.6월말)'!AN101</f>
        <v>0</v>
      </c>
      <c r="AO98" s="63">
        <f>'법정동(2017.12월말)'!AO101-'법정동(2017.6월말)'!AO101</f>
        <v>0</v>
      </c>
      <c r="AP98" s="63">
        <f>'법정동(2017.12월말)'!AP101-'법정동(2017.6월말)'!AP101</f>
        <v>0</v>
      </c>
      <c r="AQ98" s="63">
        <f>'법정동(2017.12월말)'!AQ101-'법정동(2017.6월말)'!AQ101</f>
        <v>0</v>
      </c>
      <c r="AR98" s="63">
        <f>'법정동(2017.12월말)'!AR101-'법정동(2017.6월말)'!AR101</f>
        <v>354</v>
      </c>
      <c r="AS98" s="63">
        <f>'법정동(2017.12월말)'!AS101-'법정동(2017.6월말)'!AS101</f>
        <v>1</v>
      </c>
      <c r="AT98" s="63">
        <f>'법정동(2017.12월말)'!AT101-'법정동(2017.6월말)'!AT101</f>
        <v>0</v>
      </c>
      <c r="AU98" s="63">
        <f>'법정동(2017.12월말)'!AU101-'법정동(2017.6월말)'!AU101</f>
        <v>0</v>
      </c>
      <c r="AV98" s="63">
        <f>'법정동(2017.12월말)'!AV101-'법정동(2017.6월말)'!AV101</f>
        <v>0</v>
      </c>
      <c r="AW98" s="63">
        <f>'법정동(2017.12월말)'!AW101-'법정동(2017.6월말)'!AW101</f>
        <v>0</v>
      </c>
      <c r="AX98" s="63">
        <f>'법정동(2017.12월말)'!AX101-'법정동(2017.6월말)'!AX101</f>
        <v>0</v>
      </c>
      <c r="AY98" s="63">
        <f>'법정동(2017.12월말)'!AY101-'법정동(2017.6월말)'!AY101</f>
        <v>0</v>
      </c>
      <c r="AZ98" s="63">
        <f>'법정동(2017.12월말)'!AZ101-'법정동(2017.6월말)'!AZ101</f>
        <v>0</v>
      </c>
      <c r="BA98" s="63">
        <f>'법정동(2017.12월말)'!BA101-'법정동(2017.6월말)'!BA101</f>
        <v>0</v>
      </c>
      <c r="BB98" s="63">
        <f>'법정동(2017.12월말)'!BB101-'법정동(2017.6월말)'!BB101</f>
        <v>0</v>
      </c>
      <c r="BC98" s="63">
        <f>'법정동(2017.12월말)'!BC101-'법정동(2017.6월말)'!BC101</f>
        <v>0</v>
      </c>
      <c r="BD98" s="63">
        <f>'법정동(2017.12월말)'!BD101-'법정동(2017.6월말)'!BD101</f>
        <v>0</v>
      </c>
      <c r="BE98" s="63">
        <f>'법정동(2017.12월말)'!BE101-'법정동(2017.6월말)'!BE101</f>
        <v>0</v>
      </c>
      <c r="BF98" s="63">
        <f>'법정동(2017.12월말)'!BF101-'법정동(2017.6월말)'!BF101</f>
        <v>0</v>
      </c>
      <c r="BG98" s="64">
        <f>'법정동(2017.12월말)'!BG101-'법정동(2017.6월말)'!BG101</f>
        <v>0</v>
      </c>
    </row>
    <row r="99" spans="1:59" s="20" customFormat="1" ht="20.25" customHeight="1">
      <c r="A99" s="67" t="s">
        <v>102</v>
      </c>
      <c r="B99" s="69">
        <f>'법정동(2017.12월말)'!B102-'법정동(2017.6월말)'!B102</f>
        <v>0</v>
      </c>
      <c r="C99" s="63">
        <f>'법정동(2017.12월말)'!C102-'법정동(2017.6월말)'!C102</f>
        <v>0</v>
      </c>
      <c r="D99" s="63">
        <f>'법정동(2017.12월말)'!D102-'법정동(2017.6월말)'!D102</f>
        <v>0</v>
      </c>
      <c r="E99" s="63">
        <f>'법정동(2017.12월말)'!E102-'법정동(2017.6월말)'!E102</f>
        <v>0</v>
      </c>
      <c r="F99" s="63">
        <f>'법정동(2017.12월말)'!F102-'법정동(2017.6월말)'!F102</f>
        <v>0</v>
      </c>
      <c r="G99" s="63">
        <f>'법정동(2017.12월말)'!G102-'법정동(2017.6월말)'!G102</f>
        <v>0</v>
      </c>
      <c r="H99" s="63">
        <f>'법정동(2017.12월말)'!H102-'법정동(2017.6월말)'!H102</f>
        <v>0</v>
      </c>
      <c r="I99" s="63">
        <f>'법정동(2017.12월말)'!I102-'법정동(2017.6월말)'!I102</f>
        <v>0</v>
      </c>
      <c r="J99" s="63">
        <f>'법정동(2017.12월말)'!J102-'법정동(2017.6월말)'!J102</f>
        <v>0</v>
      </c>
      <c r="K99" s="63">
        <f>'법정동(2017.12월말)'!K102-'법정동(2017.6월말)'!K102</f>
        <v>0</v>
      </c>
      <c r="L99" s="63">
        <f>'법정동(2017.12월말)'!L102-'법정동(2017.6월말)'!L102</f>
        <v>0</v>
      </c>
      <c r="M99" s="63">
        <f>'법정동(2017.12월말)'!M102-'법정동(2017.6월말)'!M102</f>
        <v>0</v>
      </c>
      <c r="N99" s="63">
        <f>'법정동(2017.12월말)'!N102-'법정동(2017.6월말)'!N102</f>
        <v>0</v>
      </c>
      <c r="O99" s="63">
        <f>'법정동(2017.12월말)'!O102-'법정동(2017.6월말)'!O102</f>
        <v>0</v>
      </c>
      <c r="P99" s="63">
        <f>'법정동(2017.12월말)'!P102-'법정동(2017.6월말)'!P102</f>
        <v>0</v>
      </c>
      <c r="Q99" s="63">
        <f>'법정동(2017.12월말)'!Q102-'법정동(2017.6월말)'!Q102</f>
        <v>0</v>
      </c>
      <c r="R99" s="63">
        <f>'법정동(2017.12월말)'!R102-'법정동(2017.6월말)'!R102</f>
        <v>0</v>
      </c>
      <c r="S99" s="63">
        <f>'법정동(2017.12월말)'!S102-'법정동(2017.6월말)'!S102</f>
        <v>0</v>
      </c>
      <c r="T99" s="63">
        <f>'법정동(2017.12월말)'!T102-'법정동(2017.6월말)'!T102</f>
        <v>0</v>
      </c>
      <c r="U99" s="63">
        <f>'법정동(2017.12월말)'!U102-'법정동(2017.6월말)'!U102</f>
        <v>0</v>
      </c>
      <c r="V99" s="63">
        <f>'법정동(2017.12월말)'!V102-'법정동(2017.6월말)'!V102</f>
        <v>0</v>
      </c>
      <c r="W99" s="63">
        <f>'법정동(2017.12월말)'!W102-'법정동(2017.6월말)'!W102</f>
        <v>0</v>
      </c>
      <c r="X99" s="63">
        <f>'법정동(2017.12월말)'!X102-'법정동(2017.6월말)'!X102</f>
        <v>0</v>
      </c>
      <c r="Y99" s="63">
        <f>'법정동(2017.12월말)'!Y102-'법정동(2017.6월말)'!Y102</f>
        <v>0</v>
      </c>
      <c r="Z99" s="63">
        <f>'법정동(2017.12월말)'!Z102-'법정동(2017.6월말)'!Z102</f>
        <v>0</v>
      </c>
      <c r="AA99" s="63">
        <f>'법정동(2017.12월말)'!AA102-'법정동(2017.6월말)'!AA102</f>
        <v>0</v>
      </c>
      <c r="AB99" s="63">
        <f>'법정동(2017.12월말)'!AB102-'법정동(2017.6월말)'!AB102</f>
        <v>0</v>
      </c>
      <c r="AC99" s="63">
        <f>'법정동(2017.12월말)'!AC102-'법정동(2017.6월말)'!AC102</f>
        <v>0</v>
      </c>
      <c r="AD99" s="63">
        <f>'법정동(2017.12월말)'!AD102-'법정동(2017.6월말)'!AD102</f>
        <v>0</v>
      </c>
      <c r="AE99" s="63">
        <f>'법정동(2017.12월말)'!AE102-'법정동(2017.6월말)'!AE102</f>
        <v>0</v>
      </c>
      <c r="AF99" s="63">
        <f>'법정동(2017.12월말)'!AF102-'법정동(2017.6월말)'!AF102</f>
        <v>0</v>
      </c>
      <c r="AG99" s="63">
        <f>'법정동(2017.12월말)'!AG102-'법정동(2017.6월말)'!AG102</f>
        <v>0</v>
      </c>
      <c r="AH99" s="63">
        <f>'법정동(2017.12월말)'!AH102-'법정동(2017.6월말)'!AH102</f>
        <v>0</v>
      </c>
      <c r="AI99" s="63">
        <f>'법정동(2017.12월말)'!AI102-'법정동(2017.6월말)'!AI102</f>
        <v>0</v>
      </c>
      <c r="AJ99" s="63">
        <f>'법정동(2017.12월말)'!AJ102-'법정동(2017.6월말)'!AJ102</f>
        <v>0</v>
      </c>
      <c r="AK99" s="63">
        <f>'법정동(2017.12월말)'!AK102-'법정동(2017.6월말)'!AK102</f>
        <v>0</v>
      </c>
      <c r="AL99" s="63">
        <f>'법정동(2017.12월말)'!AL102-'법정동(2017.6월말)'!AL102</f>
        <v>0</v>
      </c>
      <c r="AM99" s="63">
        <f>'법정동(2017.12월말)'!AM102-'법정동(2017.6월말)'!AM102</f>
        <v>0</v>
      </c>
      <c r="AN99" s="63">
        <f>'법정동(2017.12월말)'!AN102-'법정동(2017.6월말)'!AN102</f>
        <v>0</v>
      </c>
      <c r="AO99" s="63">
        <f>'법정동(2017.12월말)'!AO102-'법정동(2017.6월말)'!AO102</f>
        <v>0</v>
      </c>
      <c r="AP99" s="63">
        <f>'법정동(2017.12월말)'!AP102-'법정동(2017.6월말)'!AP102</f>
        <v>0</v>
      </c>
      <c r="AQ99" s="63">
        <f>'법정동(2017.12월말)'!AQ102-'법정동(2017.6월말)'!AQ102</f>
        <v>0</v>
      </c>
      <c r="AR99" s="63">
        <f>'법정동(2017.12월말)'!AR102-'법정동(2017.6월말)'!AR102</f>
        <v>0</v>
      </c>
      <c r="AS99" s="63">
        <f>'법정동(2017.12월말)'!AS102-'법정동(2017.6월말)'!AS102</f>
        <v>0</v>
      </c>
      <c r="AT99" s="63">
        <f>'법정동(2017.12월말)'!AT102-'법정동(2017.6월말)'!AT102</f>
        <v>0</v>
      </c>
      <c r="AU99" s="63">
        <f>'법정동(2017.12월말)'!AU102-'법정동(2017.6월말)'!AU102</f>
        <v>0</v>
      </c>
      <c r="AV99" s="63">
        <f>'법정동(2017.12월말)'!AV102-'법정동(2017.6월말)'!AV102</f>
        <v>0</v>
      </c>
      <c r="AW99" s="63">
        <f>'법정동(2017.12월말)'!AW102-'법정동(2017.6월말)'!AW102</f>
        <v>0</v>
      </c>
      <c r="AX99" s="63">
        <f>'법정동(2017.12월말)'!AX102-'법정동(2017.6월말)'!AX102</f>
        <v>0</v>
      </c>
      <c r="AY99" s="63">
        <f>'법정동(2017.12월말)'!AY102-'법정동(2017.6월말)'!AY102</f>
        <v>0</v>
      </c>
      <c r="AZ99" s="63">
        <f>'법정동(2017.12월말)'!AZ102-'법정동(2017.6월말)'!AZ102</f>
        <v>0</v>
      </c>
      <c r="BA99" s="63">
        <f>'법정동(2017.12월말)'!BA102-'법정동(2017.6월말)'!BA102</f>
        <v>0</v>
      </c>
      <c r="BB99" s="63">
        <f>'법정동(2017.12월말)'!BB102-'법정동(2017.6월말)'!BB102</f>
        <v>0</v>
      </c>
      <c r="BC99" s="63">
        <f>'법정동(2017.12월말)'!BC102-'법정동(2017.6월말)'!BC102</f>
        <v>0</v>
      </c>
      <c r="BD99" s="63">
        <f>'법정동(2017.12월말)'!BD102-'법정동(2017.6월말)'!BD102</f>
        <v>0</v>
      </c>
      <c r="BE99" s="63">
        <f>'법정동(2017.12월말)'!BE102-'법정동(2017.6월말)'!BE102</f>
        <v>0</v>
      </c>
      <c r="BF99" s="63">
        <f>'법정동(2017.12월말)'!BF102-'법정동(2017.6월말)'!BF102</f>
        <v>0</v>
      </c>
      <c r="BG99" s="64">
        <f>'법정동(2017.12월말)'!BG102-'법정동(2017.6월말)'!BG102</f>
        <v>0</v>
      </c>
    </row>
    <row r="100" spans="1:59" s="20" customFormat="1" ht="20.25" customHeight="1">
      <c r="A100" s="67" t="s">
        <v>103</v>
      </c>
      <c r="B100" s="69">
        <f>'법정동(2017.12월말)'!B103-'법정동(2017.6월말)'!B103</f>
        <v>109</v>
      </c>
      <c r="C100" s="63">
        <f>'법정동(2017.12월말)'!C103-'법정동(2017.6월말)'!C103</f>
        <v>10</v>
      </c>
      <c r="D100" s="63">
        <f>'법정동(2017.12월말)'!D103-'법정동(2017.6월말)'!D103</f>
        <v>0</v>
      </c>
      <c r="E100" s="63">
        <f>'법정동(2017.12월말)'!E103-'법정동(2017.6월말)'!E103</f>
        <v>0</v>
      </c>
      <c r="F100" s="63">
        <f>'법정동(2017.12월말)'!F103-'법정동(2017.6월말)'!F103</f>
        <v>0</v>
      </c>
      <c r="G100" s="63">
        <f>'법정동(2017.12월말)'!G103-'법정동(2017.6월말)'!G103</f>
        <v>-2</v>
      </c>
      <c r="H100" s="63">
        <f>'법정동(2017.12월말)'!H103-'법정동(2017.6월말)'!H103</f>
        <v>0</v>
      </c>
      <c r="I100" s="63">
        <f>'법정동(2017.12월말)'!I103-'법정동(2017.6월말)'!I103</f>
        <v>0</v>
      </c>
      <c r="J100" s="63">
        <f>'법정동(2017.12월말)'!J103-'법정동(2017.6월말)'!J103</f>
        <v>0</v>
      </c>
      <c r="K100" s="63">
        <f>'법정동(2017.12월말)'!K103-'법정동(2017.6월말)'!K103</f>
        <v>0</v>
      </c>
      <c r="L100" s="63">
        <f>'법정동(2017.12월말)'!L103-'법정동(2017.6월말)'!L103</f>
        <v>0</v>
      </c>
      <c r="M100" s="63">
        <f>'법정동(2017.12월말)'!M103-'법정동(2017.6월말)'!M103</f>
        <v>0</v>
      </c>
      <c r="N100" s="63">
        <f>'법정동(2017.12월말)'!N103-'법정동(2017.6월말)'!N103</f>
        <v>0</v>
      </c>
      <c r="O100" s="63">
        <f>'법정동(2017.12월말)'!O103-'법정동(2017.6월말)'!O103</f>
        <v>0</v>
      </c>
      <c r="P100" s="63">
        <f>'법정동(2017.12월말)'!P103-'법정동(2017.6월말)'!P103</f>
        <v>0</v>
      </c>
      <c r="Q100" s="63">
        <f>'법정동(2017.12월말)'!Q103-'법정동(2017.6월말)'!Q103</f>
        <v>0</v>
      </c>
      <c r="R100" s="63">
        <f>'법정동(2017.12월말)'!R103-'법정동(2017.6월말)'!R103</f>
        <v>0</v>
      </c>
      <c r="S100" s="63">
        <f>'법정동(2017.12월말)'!S103-'법정동(2017.6월말)'!S103</f>
        <v>0</v>
      </c>
      <c r="T100" s="63">
        <f>'법정동(2017.12월말)'!T103-'법정동(2017.6월말)'!T103</f>
        <v>0</v>
      </c>
      <c r="U100" s="63">
        <f>'법정동(2017.12월말)'!U103-'법정동(2017.6월말)'!U103</f>
        <v>0</v>
      </c>
      <c r="V100" s="63">
        <f>'법정동(2017.12월말)'!V103-'법정동(2017.6월말)'!V103</f>
        <v>0</v>
      </c>
      <c r="W100" s="63">
        <f>'법정동(2017.12월말)'!W103-'법정동(2017.6월말)'!W103</f>
        <v>0</v>
      </c>
      <c r="X100" s="63">
        <f>'법정동(2017.12월말)'!X103-'법정동(2017.6월말)'!X103</f>
        <v>0</v>
      </c>
      <c r="Y100" s="63">
        <f>'법정동(2017.12월말)'!Y103-'법정동(2017.6월말)'!Y103</f>
        <v>0</v>
      </c>
      <c r="Z100" s="63">
        <f>'법정동(2017.12월말)'!Z103-'법정동(2017.6월말)'!Z103</f>
        <v>0</v>
      </c>
      <c r="AA100" s="63">
        <f>'법정동(2017.12월말)'!AA103-'법정동(2017.6월말)'!AA103</f>
        <v>0</v>
      </c>
      <c r="AB100" s="63">
        <f>'법정동(2017.12월말)'!AB103-'법정동(2017.6월말)'!AB103</f>
        <v>0</v>
      </c>
      <c r="AC100" s="63">
        <f>'법정동(2017.12월말)'!AC103-'법정동(2017.6월말)'!AC103</f>
        <v>0</v>
      </c>
      <c r="AD100" s="63">
        <f>'법정동(2017.12월말)'!AD103-'법정동(2017.6월말)'!AD103</f>
        <v>109</v>
      </c>
      <c r="AE100" s="63">
        <f>'법정동(2017.12월말)'!AE103-'법정동(2017.6월말)'!AE103</f>
        <v>11</v>
      </c>
      <c r="AF100" s="63">
        <f>'법정동(2017.12월말)'!AF103-'법정동(2017.6월말)'!AF103</f>
        <v>0</v>
      </c>
      <c r="AG100" s="63">
        <f>'법정동(2017.12월말)'!AG103-'법정동(2017.6월말)'!AG103</f>
        <v>0</v>
      </c>
      <c r="AH100" s="63">
        <f>'법정동(2017.12월말)'!AH103-'법정동(2017.6월말)'!AH103</f>
        <v>0</v>
      </c>
      <c r="AI100" s="63">
        <f>'법정동(2017.12월말)'!AI103-'법정동(2017.6월말)'!AI103</f>
        <v>0</v>
      </c>
      <c r="AJ100" s="63">
        <f>'법정동(2017.12월말)'!AJ103-'법정동(2017.6월말)'!AJ103</f>
        <v>0</v>
      </c>
      <c r="AK100" s="63">
        <f>'법정동(2017.12월말)'!AK103-'법정동(2017.6월말)'!AK103</f>
        <v>0</v>
      </c>
      <c r="AL100" s="63">
        <f>'법정동(2017.12월말)'!AL103-'법정동(2017.6월말)'!AL103</f>
        <v>0</v>
      </c>
      <c r="AM100" s="63">
        <f>'법정동(2017.12월말)'!AM103-'법정동(2017.6월말)'!AM103</f>
        <v>1</v>
      </c>
      <c r="AN100" s="63">
        <f>'법정동(2017.12월말)'!AN103-'법정동(2017.6월말)'!AN103</f>
        <v>0</v>
      </c>
      <c r="AO100" s="63">
        <f>'법정동(2017.12월말)'!AO103-'법정동(2017.6월말)'!AO103</f>
        <v>0</v>
      </c>
      <c r="AP100" s="63">
        <f>'법정동(2017.12월말)'!AP103-'법정동(2017.6월말)'!AP103</f>
        <v>0</v>
      </c>
      <c r="AQ100" s="63">
        <f>'법정동(2017.12월말)'!AQ103-'법정동(2017.6월말)'!AQ103</f>
        <v>0</v>
      </c>
      <c r="AR100" s="63">
        <f>'법정동(2017.12월말)'!AR103-'법정동(2017.6월말)'!AR103</f>
        <v>0</v>
      </c>
      <c r="AS100" s="63">
        <f>'법정동(2017.12월말)'!AS103-'법정동(2017.6월말)'!AS103</f>
        <v>0</v>
      </c>
      <c r="AT100" s="63">
        <f>'법정동(2017.12월말)'!AT103-'법정동(2017.6월말)'!AT103</f>
        <v>0</v>
      </c>
      <c r="AU100" s="63">
        <f>'법정동(2017.12월말)'!AU103-'법정동(2017.6월말)'!AU103</f>
        <v>0</v>
      </c>
      <c r="AV100" s="63">
        <f>'법정동(2017.12월말)'!AV103-'법정동(2017.6월말)'!AV103</f>
        <v>0</v>
      </c>
      <c r="AW100" s="63">
        <f>'법정동(2017.12월말)'!AW103-'법정동(2017.6월말)'!AW103</f>
        <v>0</v>
      </c>
      <c r="AX100" s="63">
        <f>'법정동(2017.12월말)'!AX103-'법정동(2017.6월말)'!AX103</f>
        <v>0</v>
      </c>
      <c r="AY100" s="63">
        <f>'법정동(2017.12월말)'!AY103-'법정동(2017.6월말)'!AY103</f>
        <v>0</v>
      </c>
      <c r="AZ100" s="63">
        <f>'법정동(2017.12월말)'!AZ103-'법정동(2017.6월말)'!AZ103</f>
        <v>0</v>
      </c>
      <c r="BA100" s="63">
        <f>'법정동(2017.12월말)'!BA103-'법정동(2017.6월말)'!BA103</f>
        <v>0</v>
      </c>
      <c r="BB100" s="63">
        <f>'법정동(2017.12월말)'!BB103-'법정동(2017.6월말)'!BB103</f>
        <v>0</v>
      </c>
      <c r="BC100" s="63">
        <f>'법정동(2017.12월말)'!BC103-'법정동(2017.6월말)'!BC103</f>
        <v>0</v>
      </c>
      <c r="BD100" s="63">
        <f>'법정동(2017.12월말)'!BD103-'법정동(2017.6월말)'!BD103</f>
        <v>0</v>
      </c>
      <c r="BE100" s="63">
        <f>'법정동(2017.12월말)'!BE103-'법정동(2017.6월말)'!BE103</f>
        <v>0</v>
      </c>
      <c r="BF100" s="63">
        <f>'법정동(2017.12월말)'!BF103-'법정동(2017.6월말)'!BF103</f>
        <v>0</v>
      </c>
      <c r="BG100" s="64">
        <f>'법정동(2017.12월말)'!BG103-'법정동(2017.6월말)'!BG103</f>
        <v>0</v>
      </c>
    </row>
    <row r="101" spans="1:59" s="20" customFormat="1" ht="20.25" customHeight="1">
      <c r="A101" s="67" t="s">
        <v>104</v>
      </c>
      <c r="B101" s="69">
        <f>'법정동(2017.12월말)'!B104-'법정동(2017.6월말)'!B104</f>
        <v>0</v>
      </c>
      <c r="C101" s="63">
        <f>'법정동(2017.12월말)'!C104-'법정동(2017.6월말)'!C104</f>
        <v>0</v>
      </c>
      <c r="D101" s="63">
        <f>'법정동(2017.12월말)'!D104-'법정동(2017.6월말)'!D104</f>
        <v>0</v>
      </c>
      <c r="E101" s="63">
        <f>'법정동(2017.12월말)'!E104-'법정동(2017.6월말)'!E104</f>
        <v>0</v>
      </c>
      <c r="F101" s="63">
        <f>'법정동(2017.12월말)'!F104-'법정동(2017.6월말)'!F104</f>
        <v>0</v>
      </c>
      <c r="G101" s="63">
        <f>'법정동(2017.12월말)'!G104-'법정동(2017.6월말)'!G104</f>
        <v>0</v>
      </c>
      <c r="H101" s="63">
        <f>'법정동(2017.12월말)'!H104-'법정동(2017.6월말)'!H104</f>
        <v>0</v>
      </c>
      <c r="I101" s="63">
        <f>'법정동(2017.12월말)'!I104-'법정동(2017.6월말)'!I104</f>
        <v>0</v>
      </c>
      <c r="J101" s="63">
        <f>'법정동(2017.12월말)'!J104-'법정동(2017.6월말)'!J104</f>
        <v>0</v>
      </c>
      <c r="K101" s="63">
        <f>'법정동(2017.12월말)'!K104-'법정동(2017.6월말)'!K104</f>
        <v>0</v>
      </c>
      <c r="L101" s="63">
        <f>'법정동(2017.12월말)'!L104-'법정동(2017.6월말)'!L104</f>
        <v>0</v>
      </c>
      <c r="M101" s="63">
        <f>'법정동(2017.12월말)'!M104-'법정동(2017.6월말)'!M104</f>
        <v>0</v>
      </c>
      <c r="N101" s="63">
        <f>'법정동(2017.12월말)'!N104-'법정동(2017.6월말)'!N104</f>
        <v>0</v>
      </c>
      <c r="O101" s="63">
        <f>'법정동(2017.12월말)'!O104-'법정동(2017.6월말)'!O104</f>
        <v>0</v>
      </c>
      <c r="P101" s="63">
        <f>'법정동(2017.12월말)'!P104-'법정동(2017.6월말)'!P104</f>
        <v>0</v>
      </c>
      <c r="Q101" s="63">
        <f>'법정동(2017.12월말)'!Q104-'법정동(2017.6월말)'!Q104</f>
        <v>0</v>
      </c>
      <c r="R101" s="63">
        <f>'법정동(2017.12월말)'!R104-'법정동(2017.6월말)'!R104</f>
        <v>0</v>
      </c>
      <c r="S101" s="63">
        <f>'법정동(2017.12월말)'!S104-'법정동(2017.6월말)'!S104</f>
        <v>0</v>
      </c>
      <c r="T101" s="63">
        <f>'법정동(2017.12월말)'!T104-'법정동(2017.6월말)'!T104</f>
        <v>0</v>
      </c>
      <c r="U101" s="63">
        <f>'법정동(2017.12월말)'!U104-'법정동(2017.6월말)'!U104</f>
        <v>0</v>
      </c>
      <c r="V101" s="63">
        <f>'법정동(2017.12월말)'!V104-'법정동(2017.6월말)'!V104</f>
        <v>0</v>
      </c>
      <c r="W101" s="63">
        <f>'법정동(2017.12월말)'!W104-'법정동(2017.6월말)'!W104</f>
        <v>0</v>
      </c>
      <c r="X101" s="63">
        <f>'법정동(2017.12월말)'!X104-'법정동(2017.6월말)'!X104</f>
        <v>0</v>
      </c>
      <c r="Y101" s="63">
        <f>'법정동(2017.12월말)'!Y104-'법정동(2017.6월말)'!Y104</f>
        <v>0</v>
      </c>
      <c r="Z101" s="63">
        <f>'법정동(2017.12월말)'!Z104-'법정동(2017.6월말)'!Z104</f>
        <v>0</v>
      </c>
      <c r="AA101" s="63">
        <f>'법정동(2017.12월말)'!AA104-'법정동(2017.6월말)'!AA104</f>
        <v>0</v>
      </c>
      <c r="AB101" s="63">
        <f>'법정동(2017.12월말)'!AB104-'법정동(2017.6월말)'!AB104</f>
        <v>0</v>
      </c>
      <c r="AC101" s="63">
        <f>'법정동(2017.12월말)'!AC104-'법정동(2017.6월말)'!AC104</f>
        <v>0</v>
      </c>
      <c r="AD101" s="63">
        <f>'법정동(2017.12월말)'!AD104-'법정동(2017.6월말)'!AD104</f>
        <v>0</v>
      </c>
      <c r="AE101" s="63">
        <f>'법정동(2017.12월말)'!AE104-'법정동(2017.6월말)'!AE104</f>
        <v>0</v>
      </c>
      <c r="AF101" s="63">
        <f>'법정동(2017.12월말)'!AF104-'법정동(2017.6월말)'!AF104</f>
        <v>0</v>
      </c>
      <c r="AG101" s="63">
        <f>'법정동(2017.12월말)'!AG104-'법정동(2017.6월말)'!AG104</f>
        <v>0</v>
      </c>
      <c r="AH101" s="63">
        <f>'법정동(2017.12월말)'!AH104-'법정동(2017.6월말)'!AH104</f>
        <v>0</v>
      </c>
      <c r="AI101" s="63">
        <f>'법정동(2017.12월말)'!AI104-'법정동(2017.6월말)'!AI104</f>
        <v>0</v>
      </c>
      <c r="AJ101" s="63">
        <f>'법정동(2017.12월말)'!AJ104-'법정동(2017.6월말)'!AJ104</f>
        <v>0</v>
      </c>
      <c r="AK101" s="63">
        <f>'법정동(2017.12월말)'!AK104-'법정동(2017.6월말)'!AK104</f>
        <v>0</v>
      </c>
      <c r="AL101" s="63">
        <f>'법정동(2017.12월말)'!AL104-'법정동(2017.6월말)'!AL104</f>
        <v>0</v>
      </c>
      <c r="AM101" s="63">
        <f>'법정동(2017.12월말)'!AM104-'법정동(2017.6월말)'!AM104</f>
        <v>0</v>
      </c>
      <c r="AN101" s="63">
        <f>'법정동(2017.12월말)'!AN104-'법정동(2017.6월말)'!AN104</f>
        <v>0</v>
      </c>
      <c r="AO101" s="63">
        <f>'법정동(2017.12월말)'!AO104-'법정동(2017.6월말)'!AO104</f>
        <v>0</v>
      </c>
      <c r="AP101" s="63">
        <f>'법정동(2017.12월말)'!AP104-'법정동(2017.6월말)'!AP104</f>
        <v>0</v>
      </c>
      <c r="AQ101" s="63">
        <f>'법정동(2017.12월말)'!AQ104-'법정동(2017.6월말)'!AQ104</f>
        <v>0</v>
      </c>
      <c r="AR101" s="63">
        <f>'법정동(2017.12월말)'!AR104-'법정동(2017.6월말)'!AR104</f>
        <v>0</v>
      </c>
      <c r="AS101" s="63">
        <f>'법정동(2017.12월말)'!AS104-'법정동(2017.6월말)'!AS104</f>
        <v>0</v>
      </c>
      <c r="AT101" s="63">
        <f>'법정동(2017.12월말)'!AT104-'법정동(2017.6월말)'!AT104</f>
        <v>0</v>
      </c>
      <c r="AU101" s="63">
        <f>'법정동(2017.12월말)'!AU104-'법정동(2017.6월말)'!AU104</f>
        <v>0</v>
      </c>
      <c r="AV101" s="63">
        <f>'법정동(2017.12월말)'!AV104-'법정동(2017.6월말)'!AV104</f>
        <v>0</v>
      </c>
      <c r="AW101" s="63">
        <f>'법정동(2017.12월말)'!AW104-'법정동(2017.6월말)'!AW104</f>
        <v>0</v>
      </c>
      <c r="AX101" s="63">
        <f>'법정동(2017.12월말)'!AX104-'법정동(2017.6월말)'!AX104</f>
        <v>0</v>
      </c>
      <c r="AY101" s="63">
        <f>'법정동(2017.12월말)'!AY104-'법정동(2017.6월말)'!AY104</f>
        <v>0</v>
      </c>
      <c r="AZ101" s="63">
        <f>'법정동(2017.12월말)'!AZ104-'법정동(2017.6월말)'!AZ104</f>
        <v>0</v>
      </c>
      <c r="BA101" s="63">
        <f>'법정동(2017.12월말)'!BA104-'법정동(2017.6월말)'!BA104</f>
        <v>0</v>
      </c>
      <c r="BB101" s="63">
        <f>'법정동(2017.12월말)'!BB104-'법정동(2017.6월말)'!BB104</f>
        <v>0</v>
      </c>
      <c r="BC101" s="63">
        <f>'법정동(2017.12월말)'!BC104-'법정동(2017.6월말)'!BC104</f>
        <v>0</v>
      </c>
      <c r="BD101" s="63">
        <f>'법정동(2017.12월말)'!BD104-'법정동(2017.6월말)'!BD104</f>
        <v>0</v>
      </c>
      <c r="BE101" s="63">
        <f>'법정동(2017.12월말)'!BE104-'법정동(2017.6월말)'!BE104</f>
        <v>0</v>
      </c>
      <c r="BF101" s="63">
        <f>'법정동(2017.12월말)'!BF104-'법정동(2017.6월말)'!BF104</f>
        <v>0</v>
      </c>
      <c r="BG101" s="64">
        <f>'법정동(2017.12월말)'!BG104-'법정동(2017.6월말)'!BG104</f>
        <v>0</v>
      </c>
    </row>
    <row r="102" spans="1:59" s="20" customFormat="1" ht="20.25" customHeight="1">
      <c r="A102" s="67" t="s">
        <v>105</v>
      </c>
      <c r="B102" s="69">
        <f>'법정동(2017.12월말)'!B105-'법정동(2017.6월말)'!B105</f>
        <v>-1151</v>
      </c>
      <c r="C102" s="63">
        <f>'법정동(2017.12월말)'!C105-'법정동(2017.6월말)'!C105</f>
        <v>24</v>
      </c>
      <c r="D102" s="63">
        <f>'법정동(2017.12월말)'!D105-'법정동(2017.6월말)'!D105</f>
        <v>-6667</v>
      </c>
      <c r="E102" s="63">
        <f>'법정동(2017.12월말)'!E105-'법정동(2017.6월말)'!E105</f>
        <v>2</v>
      </c>
      <c r="F102" s="63">
        <f>'법정동(2017.12월말)'!F105-'법정동(2017.6월말)'!F105</f>
        <v>-67</v>
      </c>
      <c r="G102" s="63">
        <f>'법정동(2017.12월말)'!G105-'법정동(2017.6월말)'!G105</f>
        <v>13</v>
      </c>
      <c r="H102" s="63">
        <f>'법정동(2017.12월말)'!H105-'법정동(2017.6월말)'!H105</f>
        <v>0</v>
      </c>
      <c r="I102" s="63">
        <f>'법정동(2017.12월말)'!I105-'법정동(2017.6월말)'!I105</f>
        <v>0</v>
      </c>
      <c r="J102" s="63">
        <f>'법정동(2017.12월말)'!J105-'법정동(2017.6월말)'!J105</f>
        <v>0</v>
      </c>
      <c r="K102" s="63">
        <f>'법정동(2017.12월말)'!K105-'법정동(2017.6월말)'!K105</f>
        <v>0</v>
      </c>
      <c r="L102" s="63">
        <f>'법정동(2017.12월말)'!L105-'법정동(2017.6월말)'!L105</f>
        <v>-4405</v>
      </c>
      <c r="M102" s="63">
        <f>'법정동(2017.12월말)'!M105-'법정동(2017.6월말)'!M105</f>
        <v>3</v>
      </c>
      <c r="N102" s="63">
        <f>'법정동(2017.12월말)'!N105-'법정동(2017.6월말)'!N105</f>
        <v>0</v>
      </c>
      <c r="O102" s="63">
        <f>'법정동(2017.12월말)'!O105-'법정동(2017.6월말)'!O105</f>
        <v>0</v>
      </c>
      <c r="P102" s="63">
        <f>'법정동(2017.12월말)'!P105-'법정동(2017.6월말)'!P105</f>
        <v>0</v>
      </c>
      <c r="Q102" s="63">
        <f>'법정동(2017.12월말)'!Q105-'법정동(2017.6월말)'!Q105</f>
        <v>0</v>
      </c>
      <c r="R102" s="63">
        <f>'법정동(2017.12월말)'!R105-'법정동(2017.6월말)'!R105</f>
        <v>3654</v>
      </c>
      <c r="S102" s="63">
        <f>'법정동(2017.12월말)'!S105-'법정동(2017.6월말)'!S105</f>
        <v>4</v>
      </c>
      <c r="T102" s="63">
        <f>'법정동(2017.12월말)'!T105-'법정동(2017.6월말)'!T105</f>
        <v>0</v>
      </c>
      <c r="U102" s="63">
        <f>'법정동(2017.12월말)'!U105-'법정동(2017.6월말)'!U105</f>
        <v>0</v>
      </c>
      <c r="V102" s="63">
        <f>'법정동(2017.12월말)'!V105-'법정동(2017.6월말)'!V105</f>
        <v>0</v>
      </c>
      <c r="W102" s="63">
        <f>'법정동(2017.12월말)'!W105-'법정동(2017.6월말)'!W105</f>
        <v>0</v>
      </c>
      <c r="X102" s="63">
        <f>'법정동(2017.12월말)'!X105-'법정동(2017.6월말)'!X105</f>
        <v>0</v>
      </c>
      <c r="Y102" s="63">
        <f>'법정동(2017.12월말)'!Y105-'법정동(2017.6월말)'!Y105</f>
        <v>0</v>
      </c>
      <c r="Z102" s="63">
        <f>'법정동(2017.12월말)'!Z105-'법정동(2017.6월말)'!Z105</f>
        <v>0</v>
      </c>
      <c r="AA102" s="63">
        <f>'법정동(2017.12월말)'!AA105-'법정동(2017.6월말)'!AA105</f>
        <v>0</v>
      </c>
      <c r="AB102" s="63">
        <f>'법정동(2017.12월말)'!AB105-'법정동(2017.6월말)'!AB105</f>
        <v>0</v>
      </c>
      <c r="AC102" s="63">
        <f>'법정동(2017.12월말)'!AC105-'법정동(2017.6월말)'!AC105</f>
        <v>0</v>
      </c>
      <c r="AD102" s="63">
        <f>'법정동(2017.12월말)'!AD105-'법정동(2017.6월말)'!AD105</f>
        <v>256</v>
      </c>
      <c r="AE102" s="63">
        <f>'법정동(2017.12월말)'!AE105-'법정동(2017.6월말)'!AE105</f>
        <v>1</v>
      </c>
      <c r="AF102" s="63">
        <f>'법정동(2017.12월말)'!AF105-'법정동(2017.6월말)'!AF105</f>
        <v>0</v>
      </c>
      <c r="AG102" s="63">
        <f>'법정동(2017.12월말)'!AG105-'법정동(2017.6월말)'!AG105</f>
        <v>0</v>
      </c>
      <c r="AH102" s="63">
        <f>'법정동(2017.12월말)'!AH105-'법정동(2017.6월말)'!AH105</f>
        <v>0</v>
      </c>
      <c r="AI102" s="63">
        <f>'법정동(2017.12월말)'!AI105-'법정동(2017.6월말)'!AI105</f>
        <v>0</v>
      </c>
      <c r="AJ102" s="63">
        <f>'법정동(2017.12월말)'!AJ105-'법정동(2017.6월말)'!AJ105</f>
        <v>0</v>
      </c>
      <c r="AK102" s="63">
        <f>'법정동(2017.12월말)'!AK105-'법정동(2017.6월말)'!AK105</f>
        <v>0</v>
      </c>
      <c r="AL102" s="63">
        <f>'법정동(2017.12월말)'!AL105-'법정동(2017.6월말)'!AL105</f>
        <v>0</v>
      </c>
      <c r="AM102" s="63">
        <f>'법정동(2017.12월말)'!AM105-'법정동(2017.6월말)'!AM105</f>
        <v>0</v>
      </c>
      <c r="AN102" s="63">
        <f>'법정동(2017.12월말)'!AN105-'법정동(2017.6월말)'!AN105</f>
        <v>0</v>
      </c>
      <c r="AO102" s="63">
        <f>'법정동(2017.12월말)'!AO105-'법정동(2017.6월말)'!AO105</f>
        <v>0</v>
      </c>
      <c r="AP102" s="63">
        <f>'법정동(2017.12월말)'!AP105-'법정동(2017.6월말)'!AP105</f>
        <v>4929</v>
      </c>
      <c r="AQ102" s="63">
        <f>'법정동(2017.12월말)'!AQ105-'법정동(2017.6월말)'!AQ105</f>
        <v>1</v>
      </c>
      <c r="AR102" s="63">
        <f>'법정동(2017.12월말)'!AR105-'법정동(2017.6월말)'!AR105</f>
        <v>0</v>
      </c>
      <c r="AS102" s="63">
        <f>'법정동(2017.12월말)'!AS105-'법정동(2017.6월말)'!AS105</f>
        <v>0</v>
      </c>
      <c r="AT102" s="63">
        <f>'법정동(2017.12월말)'!AT105-'법정동(2017.6월말)'!AT105</f>
        <v>0</v>
      </c>
      <c r="AU102" s="63">
        <f>'법정동(2017.12월말)'!AU105-'법정동(2017.6월말)'!AU105</f>
        <v>0</v>
      </c>
      <c r="AV102" s="63">
        <f>'법정동(2017.12월말)'!AV105-'법정동(2017.6월말)'!AV105</f>
        <v>0</v>
      </c>
      <c r="AW102" s="63">
        <f>'법정동(2017.12월말)'!AW105-'법정동(2017.6월말)'!AW105</f>
        <v>0</v>
      </c>
      <c r="AX102" s="63">
        <f>'법정동(2017.12월말)'!AX105-'법정동(2017.6월말)'!AX105</f>
        <v>0</v>
      </c>
      <c r="AY102" s="63">
        <f>'법정동(2017.12월말)'!AY105-'법정동(2017.6월말)'!AY105</f>
        <v>0</v>
      </c>
      <c r="AZ102" s="63">
        <f>'법정동(2017.12월말)'!AZ105-'법정동(2017.6월말)'!AZ105</f>
        <v>0</v>
      </c>
      <c r="BA102" s="63">
        <f>'법정동(2017.12월말)'!BA105-'법정동(2017.6월말)'!BA105</f>
        <v>0</v>
      </c>
      <c r="BB102" s="63">
        <f>'법정동(2017.12월말)'!BB105-'법정동(2017.6월말)'!BB105</f>
        <v>0</v>
      </c>
      <c r="BC102" s="63">
        <f>'법정동(2017.12월말)'!BC105-'법정동(2017.6월말)'!BC105</f>
        <v>0</v>
      </c>
      <c r="BD102" s="63">
        <f>'법정동(2017.12월말)'!BD105-'법정동(2017.6월말)'!BD105</f>
        <v>1712</v>
      </c>
      <c r="BE102" s="63">
        <f>'법정동(2017.12월말)'!BE105-'법정동(2017.6월말)'!BE105</f>
        <v>1</v>
      </c>
      <c r="BF102" s="63">
        <f>'법정동(2017.12월말)'!BF105-'법정동(2017.6월말)'!BF105</f>
        <v>-563</v>
      </c>
      <c r="BG102" s="64">
        <f>'법정동(2017.12월말)'!BG105-'법정동(2017.6월말)'!BG105</f>
        <v>-1</v>
      </c>
    </row>
    <row r="103" spans="1:59" s="20" customFormat="1" ht="20.25" customHeight="1">
      <c r="A103" s="67" t="s">
        <v>106</v>
      </c>
      <c r="B103" s="69">
        <f>'법정동(2017.12월말)'!B106-'법정동(2017.6월말)'!B106</f>
        <v>0</v>
      </c>
      <c r="C103" s="63">
        <f>'법정동(2017.12월말)'!C106-'법정동(2017.6월말)'!C106</f>
        <v>1</v>
      </c>
      <c r="D103" s="63">
        <f>'법정동(2017.12월말)'!D106-'법정동(2017.6월말)'!D106</f>
        <v>0</v>
      </c>
      <c r="E103" s="63">
        <f>'법정동(2017.12월말)'!E106-'법정동(2017.6월말)'!E106</f>
        <v>0</v>
      </c>
      <c r="F103" s="63">
        <f>'법정동(2017.12월말)'!F106-'법정동(2017.6월말)'!F106</f>
        <v>0</v>
      </c>
      <c r="G103" s="63">
        <f>'법정동(2017.12월말)'!G106-'법정동(2017.6월말)'!G106</f>
        <v>0</v>
      </c>
      <c r="H103" s="63">
        <f>'법정동(2017.12월말)'!H106-'법정동(2017.6월말)'!H106</f>
        <v>0</v>
      </c>
      <c r="I103" s="63">
        <f>'법정동(2017.12월말)'!I106-'법정동(2017.6월말)'!I106</f>
        <v>0</v>
      </c>
      <c r="J103" s="63">
        <f>'법정동(2017.12월말)'!J106-'법정동(2017.6월말)'!J106</f>
        <v>0</v>
      </c>
      <c r="K103" s="63">
        <f>'법정동(2017.12월말)'!K106-'법정동(2017.6월말)'!K106</f>
        <v>0</v>
      </c>
      <c r="L103" s="63">
        <f>'법정동(2017.12월말)'!L106-'법정동(2017.6월말)'!L106</f>
        <v>0</v>
      </c>
      <c r="M103" s="63">
        <f>'법정동(2017.12월말)'!M106-'법정동(2017.6월말)'!M106</f>
        <v>0</v>
      </c>
      <c r="N103" s="63">
        <f>'법정동(2017.12월말)'!N106-'법정동(2017.6월말)'!N106</f>
        <v>0</v>
      </c>
      <c r="O103" s="63">
        <f>'법정동(2017.12월말)'!O106-'법정동(2017.6월말)'!O106</f>
        <v>0</v>
      </c>
      <c r="P103" s="63">
        <f>'법정동(2017.12월말)'!P106-'법정동(2017.6월말)'!P106</f>
        <v>0</v>
      </c>
      <c r="Q103" s="63">
        <f>'법정동(2017.12월말)'!Q106-'법정동(2017.6월말)'!Q106</f>
        <v>0</v>
      </c>
      <c r="R103" s="63">
        <f>'법정동(2017.12월말)'!R106-'법정동(2017.6월말)'!R106</f>
        <v>210</v>
      </c>
      <c r="S103" s="63">
        <f>'법정동(2017.12월말)'!S106-'법정동(2017.6월말)'!S106</f>
        <v>1</v>
      </c>
      <c r="T103" s="63">
        <f>'법정동(2017.12월말)'!T106-'법정동(2017.6월말)'!T106</f>
        <v>0</v>
      </c>
      <c r="U103" s="63">
        <f>'법정동(2017.12월말)'!U106-'법정동(2017.6월말)'!U106</f>
        <v>0</v>
      </c>
      <c r="V103" s="63">
        <f>'법정동(2017.12월말)'!V106-'법정동(2017.6월말)'!V106</f>
        <v>0</v>
      </c>
      <c r="W103" s="63">
        <f>'법정동(2017.12월말)'!W106-'법정동(2017.6월말)'!W106</f>
        <v>0</v>
      </c>
      <c r="X103" s="63">
        <f>'법정동(2017.12월말)'!X106-'법정동(2017.6월말)'!X106</f>
        <v>0</v>
      </c>
      <c r="Y103" s="63">
        <f>'법정동(2017.12월말)'!Y106-'법정동(2017.6월말)'!Y106</f>
        <v>0</v>
      </c>
      <c r="Z103" s="63">
        <f>'법정동(2017.12월말)'!Z106-'법정동(2017.6월말)'!Z106</f>
        <v>0</v>
      </c>
      <c r="AA103" s="63">
        <f>'법정동(2017.12월말)'!AA106-'법정동(2017.6월말)'!AA106</f>
        <v>0</v>
      </c>
      <c r="AB103" s="63">
        <f>'법정동(2017.12월말)'!AB106-'법정동(2017.6월말)'!AB106</f>
        <v>0</v>
      </c>
      <c r="AC103" s="63">
        <f>'법정동(2017.12월말)'!AC106-'법정동(2017.6월말)'!AC106</f>
        <v>0</v>
      </c>
      <c r="AD103" s="63">
        <f>'법정동(2017.12월말)'!AD106-'법정동(2017.6월말)'!AD106</f>
        <v>0</v>
      </c>
      <c r="AE103" s="63">
        <f>'법정동(2017.12월말)'!AE106-'법정동(2017.6월말)'!AE106</f>
        <v>0</v>
      </c>
      <c r="AF103" s="63">
        <f>'법정동(2017.12월말)'!AF106-'법정동(2017.6월말)'!AF106</f>
        <v>0</v>
      </c>
      <c r="AG103" s="63">
        <f>'법정동(2017.12월말)'!AG106-'법정동(2017.6월말)'!AG106</f>
        <v>0</v>
      </c>
      <c r="AH103" s="63">
        <f>'법정동(2017.12월말)'!AH106-'법정동(2017.6월말)'!AH106</f>
        <v>0</v>
      </c>
      <c r="AI103" s="63">
        <f>'법정동(2017.12월말)'!AI106-'법정동(2017.6월말)'!AI106</f>
        <v>0</v>
      </c>
      <c r="AJ103" s="63">
        <f>'법정동(2017.12월말)'!AJ106-'법정동(2017.6월말)'!AJ106</f>
        <v>0</v>
      </c>
      <c r="AK103" s="63">
        <f>'법정동(2017.12월말)'!AK106-'법정동(2017.6월말)'!AK106</f>
        <v>0</v>
      </c>
      <c r="AL103" s="63">
        <f>'법정동(2017.12월말)'!AL106-'법정동(2017.6월말)'!AL106</f>
        <v>0</v>
      </c>
      <c r="AM103" s="63">
        <f>'법정동(2017.12월말)'!AM106-'법정동(2017.6월말)'!AM106</f>
        <v>0</v>
      </c>
      <c r="AN103" s="63">
        <f>'법정동(2017.12월말)'!AN106-'법정동(2017.6월말)'!AN106</f>
        <v>0</v>
      </c>
      <c r="AO103" s="63">
        <f>'법정동(2017.12월말)'!AO106-'법정동(2017.6월말)'!AO106</f>
        <v>0</v>
      </c>
      <c r="AP103" s="63">
        <f>'법정동(2017.12월말)'!AP106-'법정동(2017.6월말)'!AP106</f>
        <v>0</v>
      </c>
      <c r="AQ103" s="63">
        <f>'법정동(2017.12월말)'!AQ106-'법정동(2017.6월말)'!AQ106</f>
        <v>0</v>
      </c>
      <c r="AR103" s="63">
        <f>'법정동(2017.12월말)'!AR106-'법정동(2017.6월말)'!AR106</f>
        <v>0</v>
      </c>
      <c r="AS103" s="63">
        <f>'법정동(2017.12월말)'!AS106-'법정동(2017.6월말)'!AS106</f>
        <v>0</v>
      </c>
      <c r="AT103" s="63">
        <f>'법정동(2017.12월말)'!AT106-'법정동(2017.6월말)'!AT106</f>
        <v>0</v>
      </c>
      <c r="AU103" s="63">
        <f>'법정동(2017.12월말)'!AU106-'법정동(2017.6월말)'!AU106</f>
        <v>0</v>
      </c>
      <c r="AV103" s="63">
        <f>'법정동(2017.12월말)'!AV106-'법정동(2017.6월말)'!AV106</f>
        <v>0</v>
      </c>
      <c r="AW103" s="63">
        <f>'법정동(2017.12월말)'!AW106-'법정동(2017.6월말)'!AW106</f>
        <v>0</v>
      </c>
      <c r="AX103" s="63">
        <f>'법정동(2017.12월말)'!AX106-'법정동(2017.6월말)'!AX106</f>
        <v>0</v>
      </c>
      <c r="AY103" s="63">
        <f>'법정동(2017.12월말)'!AY106-'법정동(2017.6월말)'!AY106</f>
        <v>0</v>
      </c>
      <c r="AZ103" s="63">
        <f>'법정동(2017.12월말)'!AZ106-'법정동(2017.6월말)'!AZ106</f>
        <v>0</v>
      </c>
      <c r="BA103" s="63">
        <f>'법정동(2017.12월말)'!BA106-'법정동(2017.6월말)'!BA106</f>
        <v>0</v>
      </c>
      <c r="BB103" s="63">
        <f>'법정동(2017.12월말)'!BB106-'법정동(2017.6월말)'!BB106</f>
        <v>0</v>
      </c>
      <c r="BC103" s="63">
        <f>'법정동(2017.12월말)'!BC106-'법정동(2017.6월말)'!BC106</f>
        <v>0</v>
      </c>
      <c r="BD103" s="63">
        <f>'법정동(2017.12월말)'!BD106-'법정동(2017.6월말)'!BD106</f>
        <v>0</v>
      </c>
      <c r="BE103" s="63">
        <f>'법정동(2017.12월말)'!BE106-'법정동(2017.6월말)'!BE106</f>
        <v>0</v>
      </c>
      <c r="BF103" s="63">
        <f>'법정동(2017.12월말)'!BF106-'법정동(2017.6월말)'!BF106</f>
        <v>-210</v>
      </c>
      <c r="BG103" s="64">
        <f>'법정동(2017.12월말)'!BG106-'법정동(2017.6월말)'!BG106</f>
        <v>0</v>
      </c>
    </row>
    <row r="104" spans="1:59" s="20" customFormat="1" ht="20.25" customHeight="1">
      <c r="A104" s="67" t="s">
        <v>107</v>
      </c>
      <c r="B104" s="69">
        <f>'법정동(2017.12월말)'!B107-'법정동(2017.6월말)'!B107</f>
        <v>-7402</v>
      </c>
      <c r="C104" s="63">
        <f>'법정동(2017.12월말)'!C107-'법정동(2017.6월말)'!C107</f>
        <v>-106</v>
      </c>
      <c r="D104" s="63">
        <f>'법정동(2017.12월말)'!D107-'법정동(2017.6월말)'!D107</f>
        <v>-17857.100000000093</v>
      </c>
      <c r="E104" s="63">
        <f>'법정동(2017.12월말)'!E107-'법정동(2017.6월말)'!E107</f>
        <v>-27</v>
      </c>
      <c r="F104" s="63">
        <f>'법정동(2017.12월말)'!F107-'법정동(2017.6월말)'!F107</f>
        <v>-4600.5999999999767</v>
      </c>
      <c r="G104" s="63">
        <f>'법정동(2017.12월말)'!G107-'법정동(2017.6월말)'!G107</f>
        <v>-5</v>
      </c>
      <c r="H104" s="63">
        <f>'법정동(2017.12월말)'!H107-'법정동(2017.6월말)'!H107</f>
        <v>0</v>
      </c>
      <c r="I104" s="63">
        <f>'법정동(2017.12월말)'!I107-'법정동(2017.6월말)'!I107</f>
        <v>0</v>
      </c>
      <c r="J104" s="63">
        <f>'법정동(2017.12월말)'!J107-'법정동(2017.6월말)'!J107</f>
        <v>0</v>
      </c>
      <c r="K104" s="63">
        <f>'법정동(2017.12월말)'!K107-'법정동(2017.6월말)'!K107</f>
        <v>0</v>
      </c>
      <c r="L104" s="63">
        <f>'법정동(2017.12월말)'!L107-'법정동(2017.6월말)'!L107</f>
        <v>-13475.799999999814</v>
      </c>
      <c r="M104" s="63">
        <f>'법정동(2017.12월말)'!M107-'법정동(2017.6월말)'!M107</f>
        <v>-2</v>
      </c>
      <c r="N104" s="63">
        <f>'법정동(2017.12월말)'!N107-'법정동(2017.6월말)'!N107</f>
        <v>0</v>
      </c>
      <c r="O104" s="63">
        <f>'법정동(2017.12월말)'!O107-'법정동(2017.6월말)'!O107</f>
        <v>0</v>
      </c>
      <c r="P104" s="63">
        <f>'법정동(2017.12월말)'!P107-'법정동(2017.6월말)'!P107</f>
        <v>0</v>
      </c>
      <c r="Q104" s="63">
        <f>'법정동(2017.12월말)'!Q107-'법정동(2017.6월말)'!Q107</f>
        <v>0</v>
      </c>
      <c r="R104" s="63">
        <f>'법정동(2017.12월말)'!R107-'법정동(2017.6월말)'!R107</f>
        <v>5034.3999999999942</v>
      </c>
      <c r="S104" s="63">
        <f>'법정동(2017.12월말)'!S107-'법정동(2017.6월말)'!S107</f>
        <v>-1</v>
      </c>
      <c r="T104" s="63">
        <f>'법정동(2017.12월말)'!T107-'법정동(2017.6월말)'!T107</f>
        <v>0</v>
      </c>
      <c r="U104" s="63">
        <f>'법정동(2017.12월말)'!U107-'법정동(2017.6월말)'!U107</f>
        <v>0</v>
      </c>
      <c r="V104" s="63">
        <f>'법정동(2017.12월말)'!V107-'법정동(2017.6월말)'!V107</f>
        <v>-146.20000000000073</v>
      </c>
      <c r="W104" s="63">
        <f>'법정동(2017.12월말)'!W107-'법정동(2017.6월말)'!W107</f>
        <v>0</v>
      </c>
      <c r="X104" s="63">
        <f>'법정동(2017.12월말)'!X107-'법정동(2017.6월말)'!X107</f>
        <v>0</v>
      </c>
      <c r="Y104" s="63">
        <f>'법정동(2017.12월말)'!Y107-'법정동(2017.6월말)'!Y107</f>
        <v>0</v>
      </c>
      <c r="Z104" s="63">
        <f>'법정동(2017.12월말)'!Z107-'법정동(2017.6월말)'!Z107</f>
        <v>0</v>
      </c>
      <c r="AA104" s="63">
        <f>'법정동(2017.12월말)'!AA107-'법정동(2017.6월말)'!AA107</f>
        <v>0</v>
      </c>
      <c r="AB104" s="63">
        <f>'법정동(2017.12월말)'!AB107-'법정동(2017.6월말)'!AB107</f>
        <v>0</v>
      </c>
      <c r="AC104" s="63">
        <f>'법정동(2017.12월말)'!AC107-'법정동(2017.6월말)'!AC107</f>
        <v>0</v>
      </c>
      <c r="AD104" s="63">
        <f>'법정동(2017.12월말)'!AD107-'법정동(2017.6월말)'!AD107</f>
        <v>17071</v>
      </c>
      <c r="AE104" s="63">
        <f>'법정동(2017.12월말)'!AE107-'법정동(2017.6월말)'!AE107</f>
        <v>-79</v>
      </c>
      <c r="AF104" s="63">
        <f>'법정동(2017.12월말)'!AF107-'법정동(2017.6월말)'!AF107</f>
        <v>0</v>
      </c>
      <c r="AG104" s="63">
        <f>'법정동(2017.12월말)'!AG107-'법정동(2017.6월말)'!AG107</f>
        <v>0</v>
      </c>
      <c r="AH104" s="63">
        <f>'법정동(2017.12월말)'!AH107-'법정동(2017.6월말)'!AH107</f>
        <v>-26.700000000000728</v>
      </c>
      <c r="AI104" s="63">
        <f>'법정동(2017.12월말)'!AI107-'법정동(2017.6월말)'!AI107</f>
        <v>0</v>
      </c>
      <c r="AJ104" s="63">
        <f>'법정동(2017.12월말)'!AJ107-'법정동(2017.6월말)'!AJ107</f>
        <v>0</v>
      </c>
      <c r="AK104" s="63">
        <f>'법정동(2017.12월말)'!AK107-'법정동(2017.6월말)'!AK107</f>
        <v>0</v>
      </c>
      <c r="AL104" s="63">
        <f>'법정동(2017.12월말)'!AL107-'법정동(2017.6월말)'!AL107</f>
        <v>-755.80000000000291</v>
      </c>
      <c r="AM104" s="63">
        <f>'법정동(2017.12월말)'!AM107-'법정동(2017.6월말)'!AM107</f>
        <v>6</v>
      </c>
      <c r="AN104" s="63">
        <f>'법정동(2017.12월말)'!AN107-'법정동(2017.6월말)'!AN107</f>
        <v>0</v>
      </c>
      <c r="AO104" s="63">
        <f>'법정동(2017.12월말)'!AO107-'법정동(2017.6월말)'!AO107</f>
        <v>0</v>
      </c>
      <c r="AP104" s="63">
        <f>'법정동(2017.12월말)'!AP107-'법정동(2017.6월말)'!AP107</f>
        <v>16.599999999998545</v>
      </c>
      <c r="AQ104" s="63">
        <f>'법정동(2017.12월말)'!AQ107-'법정동(2017.6월말)'!AQ107</f>
        <v>0</v>
      </c>
      <c r="AR104" s="63">
        <f>'법정동(2017.12월말)'!AR107-'법정동(2017.6월말)'!AR107</f>
        <v>7036</v>
      </c>
      <c r="AS104" s="63">
        <f>'법정동(2017.12월말)'!AS107-'법정동(2017.6월말)'!AS107</f>
        <v>1</v>
      </c>
      <c r="AT104" s="63">
        <f>'법정동(2017.12월말)'!AT107-'법정동(2017.6월말)'!AT107</f>
        <v>0</v>
      </c>
      <c r="AU104" s="63">
        <f>'법정동(2017.12월말)'!AU107-'법정동(2017.6월말)'!AU107</f>
        <v>0</v>
      </c>
      <c r="AV104" s="63">
        <f>'법정동(2017.12월말)'!AV107-'법정동(2017.6월말)'!AV107</f>
        <v>0</v>
      </c>
      <c r="AW104" s="63">
        <f>'법정동(2017.12월말)'!AW107-'법정동(2017.6월말)'!AW107</f>
        <v>0</v>
      </c>
      <c r="AX104" s="63">
        <f>'법정동(2017.12월말)'!AX107-'법정동(2017.6월말)'!AX107</f>
        <v>0</v>
      </c>
      <c r="AY104" s="63">
        <f>'법정동(2017.12월말)'!AY107-'법정동(2017.6월말)'!AY107</f>
        <v>0</v>
      </c>
      <c r="AZ104" s="63">
        <f>'법정동(2017.12월말)'!AZ107-'법정동(2017.6월말)'!AZ107</f>
        <v>91.299999999999955</v>
      </c>
      <c r="BA104" s="63">
        <f>'법정동(2017.12월말)'!BA107-'법정동(2017.6월말)'!BA107</f>
        <v>0</v>
      </c>
      <c r="BB104" s="63">
        <f>'법정동(2017.12월말)'!BB107-'법정동(2017.6월말)'!BB107</f>
        <v>0</v>
      </c>
      <c r="BC104" s="63">
        <f>'법정동(2017.12월말)'!BC107-'법정동(2017.6월말)'!BC107</f>
        <v>0</v>
      </c>
      <c r="BD104" s="63">
        <f>'법정동(2017.12월말)'!BD107-'법정동(2017.6월말)'!BD107</f>
        <v>0</v>
      </c>
      <c r="BE104" s="63">
        <f>'법정동(2017.12월말)'!BE107-'법정동(2017.6월말)'!BE107</f>
        <v>0</v>
      </c>
      <c r="BF104" s="63">
        <f>'법정동(2017.12월말)'!BF107-'법정동(2017.6월말)'!BF107</f>
        <v>210.90000000000146</v>
      </c>
      <c r="BG104" s="64">
        <f>'법정동(2017.12월말)'!BG107-'법정동(2017.6월말)'!BG107</f>
        <v>1</v>
      </c>
    </row>
    <row r="105" spans="1:59" s="20" customFormat="1" ht="20.25" customHeight="1">
      <c r="A105" s="67" t="s">
        <v>108</v>
      </c>
      <c r="B105" s="69">
        <f>'법정동(2017.12월말)'!B108-'법정동(2017.6월말)'!B108</f>
        <v>0</v>
      </c>
      <c r="C105" s="63">
        <f>'법정동(2017.12월말)'!C108-'법정동(2017.6월말)'!C108</f>
        <v>0</v>
      </c>
      <c r="D105" s="63">
        <f>'법정동(2017.12월말)'!D108-'법정동(2017.6월말)'!D108</f>
        <v>0</v>
      </c>
      <c r="E105" s="63">
        <f>'법정동(2017.12월말)'!E108-'법정동(2017.6월말)'!E108</f>
        <v>0</v>
      </c>
      <c r="F105" s="63">
        <f>'법정동(2017.12월말)'!F108-'법정동(2017.6월말)'!F108</f>
        <v>0</v>
      </c>
      <c r="G105" s="63">
        <f>'법정동(2017.12월말)'!G108-'법정동(2017.6월말)'!G108</f>
        <v>0</v>
      </c>
      <c r="H105" s="63">
        <f>'법정동(2017.12월말)'!H108-'법정동(2017.6월말)'!H108</f>
        <v>0</v>
      </c>
      <c r="I105" s="63">
        <f>'법정동(2017.12월말)'!I108-'법정동(2017.6월말)'!I108</f>
        <v>0</v>
      </c>
      <c r="J105" s="63">
        <f>'법정동(2017.12월말)'!J108-'법정동(2017.6월말)'!J108</f>
        <v>0</v>
      </c>
      <c r="K105" s="63">
        <f>'법정동(2017.12월말)'!K108-'법정동(2017.6월말)'!K108</f>
        <v>0</v>
      </c>
      <c r="L105" s="63">
        <f>'법정동(2017.12월말)'!L108-'법정동(2017.6월말)'!L108</f>
        <v>0</v>
      </c>
      <c r="M105" s="63">
        <f>'법정동(2017.12월말)'!M108-'법정동(2017.6월말)'!M108</f>
        <v>0</v>
      </c>
      <c r="N105" s="63">
        <f>'법정동(2017.12월말)'!N108-'법정동(2017.6월말)'!N108</f>
        <v>0</v>
      </c>
      <c r="O105" s="63">
        <f>'법정동(2017.12월말)'!O108-'법정동(2017.6월말)'!O108</f>
        <v>0</v>
      </c>
      <c r="P105" s="63">
        <f>'법정동(2017.12월말)'!P108-'법정동(2017.6월말)'!P108</f>
        <v>0</v>
      </c>
      <c r="Q105" s="63">
        <f>'법정동(2017.12월말)'!Q108-'법정동(2017.6월말)'!Q108</f>
        <v>0</v>
      </c>
      <c r="R105" s="63">
        <f>'법정동(2017.12월말)'!R108-'법정동(2017.6월말)'!R108</f>
        <v>0</v>
      </c>
      <c r="S105" s="63">
        <f>'법정동(2017.12월말)'!S108-'법정동(2017.6월말)'!S108</f>
        <v>0</v>
      </c>
      <c r="T105" s="63">
        <f>'법정동(2017.12월말)'!T108-'법정동(2017.6월말)'!T108</f>
        <v>0</v>
      </c>
      <c r="U105" s="63">
        <f>'법정동(2017.12월말)'!U108-'법정동(2017.6월말)'!U108</f>
        <v>0</v>
      </c>
      <c r="V105" s="63">
        <f>'법정동(2017.12월말)'!V108-'법정동(2017.6월말)'!V108</f>
        <v>0</v>
      </c>
      <c r="W105" s="63">
        <f>'법정동(2017.12월말)'!W108-'법정동(2017.6월말)'!W108</f>
        <v>0</v>
      </c>
      <c r="X105" s="63">
        <f>'법정동(2017.12월말)'!X108-'법정동(2017.6월말)'!X108</f>
        <v>0</v>
      </c>
      <c r="Y105" s="63">
        <f>'법정동(2017.12월말)'!Y108-'법정동(2017.6월말)'!Y108</f>
        <v>0</v>
      </c>
      <c r="Z105" s="63">
        <f>'법정동(2017.12월말)'!Z108-'법정동(2017.6월말)'!Z108</f>
        <v>0</v>
      </c>
      <c r="AA105" s="63">
        <f>'법정동(2017.12월말)'!AA108-'법정동(2017.6월말)'!AA108</f>
        <v>0</v>
      </c>
      <c r="AB105" s="63">
        <f>'법정동(2017.12월말)'!AB108-'법정동(2017.6월말)'!AB108</f>
        <v>0</v>
      </c>
      <c r="AC105" s="63">
        <f>'법정동(2017.12월말)'!AC108-'법정동(2017.6월말)'!AC108</f>
        <v>0</v>
      </c>
      <c r="AD105" s="63">
        <f>'법정동(2017.12월말)'!AD108-'법정동(2017.6월말)'!AD108</f>
        <v>0</v>
      </c>
      <c r="AE105" s="63">
        <f>'법정동(2017.12월말)'!AE108-'법정동(2017.6월말)'!AE108</f>
        <v>0</v>
      </c>
      <c r="AF105" s="63">
        <f>'법정동(2017.12월말)'!AF108-'법정동(2017.6월말)'!AF108</f>
        <v>0</v>
      </c>
      <c r="AG105" s="63">
        <f>'법정동(2017.12월말)'!AG108-'법정동(2017.6월말)'!AG108</f>
        <v>0</v>
      </c>
      <c r="AH105" s="63">
        <f>'법정동(2017.12월말)'!AH108-'법정동(2017.6월말)'!AH108</f>
        <v>0</v>
      </c>
      <c r="AI105" s="63">
        <f>'법정동(2017.12월말)'!AI108-'법정동(2017.6월말)'!AI108</f>
        <v>0</v>
      </c>
      <c r="AJ105" s="63">
        <f>'법정동(2017.12월말)'!AJ108-'법정동(2017.6월말)'!AJ108</f>
        <v>0</v>
      </c>
      <c r="AK105" s="63">
        <f>'법정동(2017.12월말)'!AK108-'법정동(2017.6월말)'!AK108</f>
        <v>0</v>
      </c>
      <c r="AL105" s="63">
        <f>'법정동(2017.12월말)'!AL108-'법정동(2017.6월말)'!AL108</f>
        <v>0</v>
      </c>
      <c r="AM105" s="63">
        <f>'법정동(2017.12월말)'!AM108-'법정동(2017.6월말)'!AM108</f>
        <v>0</v>
      </c>
      <c r="AN105" s="63">
        <f>'법정동(2017.12월말)'!AN108-'법정동(2017.6월말)'!AN108</f>
        <v>0</v>
      </c>
      <c r="AO105" s="63">
        <f>'법정동(2017.12월말)'!AO108-'법정동(2017.6월말)'!AO108</f>
        <v>0</v>
      </c>
      <c r="AP105" s="63">
        <f>'법정동(2017.12월말)'!AP108-'법정동(2017.6월말)'!AP108</f>
        <v>0</v>
      </c>
      <c r="AQ105" s="63">
        <f>'법정동(2017.12월말)'!AQ108-'법정동(2017.6월말)'!AQ108</f>
        <v>0</v>
      </c>
      <c r="AR105" s="63">
        <f>'법정동(2017.12월말)'!AR108-'법정동(2017.6월말)'!AR108</f>
        <v>0</v>
      </c>
      <c r="AS105" s="63">
        <f>'법정동(2017.12월말)'!AS108-'법정동(2017.6월말)'!AS108</f>
        <v>0</v>
      </c>
      <c r="AT105" s="63">
        <f>'법정동(2017.12월말)'!AT108-'법정동(2017.6월말)'!AT108</f>
        <v>0</v>
      </c>
      <c r="AU105" s="63">
        <f>'법정동(2017.12월말)'!AU108-'법정동(2017.6월말)'!AU108</f>
        <v>0</v>
      </c>
      <c r="AV105" s="63">
        <f>'법정동(2017.12월말)'!AV108-'법정동(2017.6월말)'!AV108</f>
        <v>0</v>
      </c>
      <c r="AW105" s="63">
        <f>'법정동(2017.12월말)'!AW108-'법정동(2017.6월말)'!AW108</f>
        <v>0</v>
      </c>
      <c r="AX105" s="63">
        <f>'법정동(2017.12월말)'!AX108-'법정동(2017.6월말)'!AX108</f>
        <v>0</v>
      </c>
      <c r="AY105" s="63">
        <f>'법정동(2017.12월말)'!AY108-'법정동(2017.6월말)'!AY108</f>
        <v>0</v>
      </c>
      <c r="AZ105" s="63">
        <f>'법정동(2017.12월말)'!AZ108-'법정동(2017.6월말)'!AZ108</f>
        <v>0</v>
      </c>
      <c r="BA105" s="63">
        <f>'법정동(2017.12월말)'!BA108-'법정동(2017.6월말)'!BA108</f>
        <v>0</v>
      </c>
      <c r="BB105" s="63">
        <f>'법정동(2017.12월말)'!BB108-'법정동(2017.6월말)'!BB108</f>
        <v>0</v>
      </c>
      <c r="BC105" s="63">
        <f>'법정동(2017.12월말)'!BC108-'법정동(2017.6월말)'!BC108</f>
        <v>0</v>
      </c>
      <c r="BD105" s="63">
        <f>'법정동(2017.12월말)'!BD108-'법정동(2017.6월말)'!BD108</f>
        <v>0</v>
      </c>
      <c r="BE105" s="63">
        <f>'법정동(2017.12월말)'!BE108-'법정동(2017.6월말)'!BE108</f>
        <v>0</v>
      </c>
      <c r="BF105" s="63">
        <f>'법정동(2017.12월말)'!BF108-'법정동(2017.6월말)'!BF108</f>
        <v>0</v>
      </c>
      <c r="BG105" s="64">
        <f>'법정동(2017.12월말)'!BG108-'법정동(2017.6월말)'!BG108</f>
        <v>0</v>
      </c>
    </row>
    <row r="106" spans="1:59" s="20" customFormat="1" ht="20.25" customHeight="1">
      <c r="A106" s="67" t="s">
        <v>109</v>
      </c>
      <c r="B106" s="69">
        <f>'법정동(2017.12월말)'!B109-'법정동(2017.6월말)'!B109</f>
        <v>0</v>
      </c>
      <c r="C106" s="63">
        <f>'법정동(2017.12월말)'!C109-'법정동(2017.6월말)'!C109</f>
        <v>0</v>
      </c>
      <c r="D106" s="63">
        <f>'법정동(2017.12월말)'!D109-'법정동(2017.6월말)'!D109</f>
        <v>0</v>
      </c>
      <c r="E106" s="63">
        <f>'법정동(2017.12월말)'!E109-'법정동(2017.6월말)'!E109</f>
        <v>0</v>
      </c>
      <c r="F106" s="63">
        <f>'법정동(2017.12월말)'!F109-'법정동(2017.6월말)'!F109</f>
        <v>0</v>
      </c>
      <c r="G106" s="63">
        <f>'법정동(2017.12월말)'!G109-'법정동(2017.6월말)'!G109</f>
        <v>0</v>
      </c>
      <c r="H106" s="63">
        <f>'법정동(2017.12월말)'!H109-'법정동(2017.6월말)'!H109</f>
        <v>0</v>
      </c>
      <c r="I106" s="63">
        <f>'법정동(2017.12월말)'!I109-'법정동(2017.6월말)'!I109</f>
        <v>0</v>
      </c>
      <c r="J106" s="63">
        <f>'법정동(2017.12월말)'!J109-'법정동(2017.6월말)'!J109</f>
        <v>0</v>
      </c>
      <c r="K106" s="63">
        <f>'법정동(2017.12월말)'!K109-'법정동(2017.6월말)'!K109</f>
        <v>0</v>
      </c>
      <c r="L106" s="63">
        <f>'법정동(2017.12월말)'!L109-'법정동(2017.6월말)'!L109</f>
        <v>0</v>
      </c>
      <c r="M106" s="63">
        <f>'법정동(2017.12월말)'!M109-'법정동(2017.6월말)'!M109</f>
        <v>0</v>
      </c>
      <c r="N106" s="63">
        <f>'법정동(2017.12월말)'!N109-'법정동(2017.6월말)'!N109</f>
        <v>0</v>
      </c>
      <c r="O106" s="63">
        <f>'법정동(2017.12월말)'!O109-'법정동(2017.6월말)'!O109</f>
        <v>0</v>
      </c>
      <c r="P106" s="63">
        <f>'법정동(2017.12월말)'!P109-'법정동(2017.6월말)'!P109</f>
        <v>0</v>
      </c>
      <c r="Q106" s="63">
        <f>'법정동(2017.12월말)'!Q109-'법정동(2017.6월말)'!Q109</f>
        <v>0</v>
      </c>
      <c r="R106" s="63">
        <f>'법정동(2017.12월말)'!R109-'법정동(2017.6월말)'!R109</f>
        <v>0</v>
      </c>
      <c r="S106" s="63">
        <f>'법정동(2017.12월말)'!S109-'법정동(2017.6월말)'!S109</f>
        <v>0</v>
      </c>
      <c r="T106" s="63">
        <f>'법정동(2017.12월말)'!T109-'법정동(2017.6월말)'!T109</f>
        <v>0</v>
      </c>
      <c r="U106" s="63">
        <f>'법정동(2017.12월말)'!U109-'법정동(2017.6월말)'!U109</f>
        <v>0</v>
      </c>
      <c r="V106" s="63">
        <f>'법정동(2017.12월말)'!V109-'법정동(2017.6월말)'!V109</f>
        <v>0</v>
      </c>
      <c r="W106" s="63">
        <f>'법정동(2017.12월말)'!W109-'법정동(2017.6월말)'!W109</f>
        <v>0</v>
      </c>
      <c r="X106" s="63">
        <f>'법정동(2017.12월말)'!X109-'법정동(2017.6월말)'!X109</f>
        <v>0</v>
      </c>
      <c r="Y106" s="63">
        <f>'법정동(2017.12월말)'!Y109-'법정동(2017.6월말)'!Y109</f>
        <v>0</v>
      </c>
      <c r="Z106" s="63">
        <f>'법정동(2017.12월말)'!Z109-'법정동(2017.6월말)'!Z109</f>
        <v>0</v>
      </c>
      <c r="AA106" s="63">
        <f>'법정동(2017.12월말)'!AA109-'법정동(2017.6월말)'!AA109</f>
        <v>0</v>
      </c>
      <c r="AB106" s="63">
        <f>'법정동(2017.12월말)'!AB109-'법정동(2017.6월말)'!AB109</f>
        <v>0</v>
      </c>
      <c r="AC106" s="63">
        <f>'법정동(2017.12월말)'!AC109-'법정동(2017.6월말)'!AC109</f>
        <v>0</v>
      </c>
      <c r="AD106" s="63">
        <f>'법정동(2017.12월말)'!AD109-'법정동(2017.6월말)'!AD109</f>
        <v>0</v>
      </c>
      <c r="AE106" s="63">
        <f>'법정동(2017.12월말)'!AE109-'법정동(2017.6월말)'!AE109</f>
        <v>0</v>
      </c>
      <c r="AF106" s="63">
        <f>'법정동(2017.12월말)'!AF109-'법정동(2017.6월말)'!AF109</f>
        <v>0</v>
      </c>
      <c r="AG106" s="63">
        <f>'법정동(2017.12월말)'!AG109-'법정동(2017.6월말)'!AG109</f>
        <v>0</v>
      </c>
      <c r="AH106" s="63">
        <f>'법정동(2017.12월말)'!AH109-'법정동(2017.6월말)'!AH109</f>
        <v>0</v>
      </c>
      <c r="AI106" s="63">
        <f>'법정동(2017.12월말)'!AI109-'법정동(2017.6월말)'!AI109</f>
        <v>0</v>
      </c>
      <c r="AJ106" s="63">
        <f>'법정동(2017.12월말)'!AJ109-'법정동(2017.6월말)'!AJ109</f>
        <v>0</v>
      </c>
      <c r="AK106" s="63">
        <f>'법정동(2017.12월말)'!AK109-'법정동(2017.6월말)'!AK109</f>
        <v>0</v>
      </c>
      <c r="AL106" s="63">
        <f>'법정동(2017.12월말)'!AL109-'법정동(2017.6월말)'!AL109</f>
        <v>0</v>
      </c>
      <c r="AM106" s="63">
        <f>'법정동(2017.12월말)'!AM109-'법정동(2017.6월말)'!AM109</f>
        <v>0</v>
      </c>
      <c r="AN106" s="63">
        <f>'법정동(2017.12월말)'!AN109-'법정동(2017.6월말)'!AN109</f>
        <v>0</v>
      </c>
      <c r="AO106" s="63">
        <f>'법정동(2017.12월말)'!AO109-'법정동(2017.6월말)'!AO109</f>
        <v>0</v>
      </c>
      <c r="AP106" s="63">
        <f>'법정동(2017.12월말)'!AP109-'법정동(2017.6월말)'!AP109</f>
        <v>0</v>
      </c>
      <c r="AQ106" s="63">
        <f>'법정동(2017.12월말)'!AQ109-'법정동(2017.6월말)'!AQ109</f>
        <v>0</v>
      </c>
      <c r="AR106" s="63">
        <f>'법정동(2017.12월말)'!AR109-'법정동(2017.6월말)'!AR109</f>
        <v>0</v>
      </c>
      <c r="AS106" s="63">
        <f>'법정동(2017.12월말)'!AS109-'법정동(2017.6월말)'!AS109</f>
        <v>0</v>
      </c>
      <c r="AT106" s="63">
        <f>'법정동(2017.12월말)'!AT109-'법정동(2017.6월말)'!AT109</f>
        <v>0</v>
      </c>
      <c r="AU106" s="63">
        <f>'법정동(2017.12월말)'!AU109-'법정동(2017.6월말)'!AU109</f>
        <v>0</v>
      </c>
      <c r="AV106" s="63">
        <f>'법정동(2017.12월말)'!AV109-'법정동(2017.6월말)'!AV109</f>
        <v>0</v>
      </c>
      <c r="AW106" s="63">
        <f>'법정동(2017.12월말)'!AW109-'법정동(2017.6월말)'!AW109</f>
        <v>0</v>
      </c>
      <c r="AX106" s="63">
        <f>'법정동(2017.12월말)'!AX109-'법정동(2017.6월말)'!AX109</f>
        <v>0</v>
      </c>
      <c r="AY106" s="63">
        <f>'법정동(2017.12월말)'!AY109-'법정동(2017.6월말)'!AY109</f>
        <v>0</v>
      </c>
      <c r="AZ106" s="63">
        <f>'법정동(2017.12월말)'!AZ109-'법정동(2017.6월말)'!AZ109</f>
        <v>0</v>
      </c>
      <c r="BA106" s="63">
        <f>'법정동(2017.12월말)'!BA109-'법정동(2017.6월말)'!BA109</f>
        <v>0</v>
      </c>
      <c r="BB106" s="63">
        <f>'법정동(2017.12월말)'!BB109-'법정동(2017.6월말)'!BB109</f>
        <v>0</v>
      </c>
      <c r="BC106" s="63">
        <f>'법정동(2017.12월말)'!BC109-'법정동(2017.6월말)'!BC109</f>
        <v>0</v>
      </c>
      <c r="BD106" s="63">
        <f>'법정동(2017.12월말)'!BD109-'법정동(2017.6월말)'!BD109</f>
        <v>0</v>
      </c>
      <c r="BE106" s="63">
        <f>'법정동(2017.12월말)'!BE109-'법정동(2017.6월말)'!BE109</f>
        <v>0</v>
      </c>
      <c r="BF106" s="63">
        <f>'법정동(2017.12월말)'!BF109-'법정동(2017.6월말)'!BF109</f>
        <v>0</v>
      </c>
      <c r="BG106" s="64">
        <f>'법정동(2017.12월말)'!BG109-'법정동(2017.6월말)'!BG109</f>
        <v>0</v>
      </c>
    </row>
    <row r="107" spans="1:59" s="20" customFormat="1" ht="20.25" customHeight="1">
      <c r="A107" s="67" t="s">
        <v>110</v>
      </c>
      <c r="B107" s="69">
        <f>'법정동(2017.12월말)'!B110-'법정동(2017.6월말)'!B110</f>
        <v>0</v>
      </c>
      <c r="C107" s="63">
        <f>'법정동(2017.12월말)'!C110-'법정동(2017.6월말)'!C110</f>
        <v>2</v>
      </c>
      <c r="D107" s="63">
        <f>'법정동(2017.12월말)'!D110-'법정동(2017.6월말)'!D110</f>
        <v>-268</v>
      </c>
      <c r="E107" s="63">
        <f>'법정동(2017.12월말)'!E110-'법정동(2017.6월말)'!E110</f>
        <v>1</v>
      </c>
      <c r="F107" s="63">
        <f>'법정동(2017.12월말)'!F110-'법정동(2017.6월말)'!F110</f>
        <v>0</v>
      </c>
      <c r="G107" s="63">
        <f>'법정동(2017.12월말)'!G110-'법정동(2017.6월말)'!G110</f>
        <v>0</v>
      </c>
      <c r="H107" s="63">
        <f>'법정동(2017.12월말)'!H110-'법정동(2017.6월말)'!H110</f>
        <v>0</v>
      </c>
      <c r="I107" s="63">
        <f>'법정동(2017.12월말)'!I110-'법정동(2017.6월말)'!I110</f>
        <v>0</v>
      </c>
      <c r="J107" s="63">
        <f>'법정동(2017.12월말)'!J110-'법정동(2017.6월말)'!J110</f>
        <v>0</v>
      </c>
      <c r="K107" s="63">
        <f>'법정동(2017.12월말)'!K110-'법정동(2017.6월말)'!K110</f>
        <v>0</v>
      </c>
      <c r="L107" s="63">
        <f>'법정동(2017.12월말)'!L110-'법정동(2017.6월말)'!L110</f>
        <v>0</v>
      </c>
      <c r="M107" s="63">
        <f>'법정동(2017.12월말)'!M110-'법정동(2017.6월말)'!M110</f>
        <v>0</v>
      </c>
      <c r="N107" s="63">
        <f>'법정동(2017.12월말)'!N110-'법정동(2017.6월말)'!N110</f>
        <v>0</v>
      </c>
      <c r="O107" s="63">
        <f>'법정동(2017.12월말)'!O110-'법정동(2017.6월말)'!O110</f>
        <v>0</v>
      </c>
      <c r="P107" s="63">
        <f>'법정동(2017.12월말)'!P110-'법정동(2017.6월말)'!P110</f>
        <v>0</v>
      </c>
      <c r="Q107" s="63">
        <f>'법정동(2017.12월말)'!Q110-'법정동(2017.6월말)'!Q110</f>
        <v>0</v>
      </c>
      <c r="R107" s="63">
        <f>'법정동(2017.12월말)'!R110-'법정동(2017.6월말)'!R110</f>
        <v>268</v>
      </c>
      <c r="S107" s="63">
        <f>'법정동(2017.12월말)'!S110-'법정동(2017.6월말)'!S110</f>
        <v>1</v>
      </c>
      <c r="T107" s="63">
        <f>'법정동(2017.12월말)'!T110-'법정동(2017.6월말)'!T110</f>
        <v>0</v>
      </c>
      <c r="U107" s="63">
        <f>'법정동(2017.12월말)'!U110-'법정동(2017.6월말)'!U110</f>
        <v>0</v>
      </c>
      <c r="V107" s="63">
        <f>'법정동(2017.12월말)'!V110-'법정동(2017.6월말)'!V110</f>
        <v>0</v>
      </c>
      <c r="W107" s="63">
        <f>'법정동(2017.12월말)'!W110-'법정동(2017.6월말)'!W110</f>
        <v>0</v>
      </c>
      <c r="X107" s="63">
        <f>'법정동(2017.12월말)'!X110-'법정동(2017.6월말)'!X110</f>
        <v>0</v>
      </c>
      <c r="Y107" s="63">
        <f>'법정동(2017.12월말)'!Y110-'법정동(2017.6월말)'!Y110</f>
        <v>0</v>
      </c>
      <c r="Z107" s="63">
        <f>'법정동(2017.12월말)'!Z110-'법정동(2017.6월말)'!Z110</f>
        <v>0</v>
      </c>
      <c r="AA107" s="63">
        <f>'법정동(2017.12월말)'!AA110-'법정동(2017.6월말)'!AA110</f>
        <v>0</v>
      </c>
      <c r="AB107" s="63">
        <f>'법정동(2017.12월말)'!AB110-'법정동(2017.6월말)'!AB110</f>
        <v>0</v>
      </c>
      <c r="AC107" s="63">
        <f>'법정동(2017.12월말)'!AC110-'법정동(2017.6월말)'!AC110</f>
        <v>0</v>
      </c>
      <c r="AD107" s="63">
        <f>'법정동(2017.12월말)'!AD110-'법정동(2017.6월말)'!AD110</f>
        <v>0</v>
      </c>
      <c r="AE107" s="63">
        <f>'법정동(2017.12월말)'!AE110-'법정동(2017.6월말)'!AE110</f>
        <v>0</v>
      </c>
      <c r="AF107" s="63">
        <f>'법정동(2017.12월말)'!AF110-'법정동(2017.6월말)'!AF110</f>
        <v>0</v>
      </c>
      <c r="AG107" s="63">
        <f>'법정동(2017.12월말)'!AG110-'법정동(2017.6월말)'!AG110</f>
        <v>0</v>
      </c>
      <c r="AH107" s="63">
        <f>'법정동(2017.12월말)'!AH110-'법정동(2017.6월말)'!AH110</f>
        <v>0</v>
      </c>
      <c r="AI107" s="63">
        <f>'법정동(2017.12월말)'!AI110-'법정동(2017.6월말)'!AI110</f>
        <v>0</v>
      </c>
      <c r="AJ107" s="63">
        <f>'법정동(2017.12월말)'!AJ110-'법정동(2017.6월말)'!AJ110</f>
        <v>0</v>
      </c>
      <c r="AK107" s="63">
        <f>'법정동(2017.12월말)'!AK110-'법정동(2017.6월말)'!AK110</f>
        <v>0</v>
      </c>
      <c r="AL107" s="63">
        <f>'법정동(2017.12월말)'!AL110-'법정동(2017.6월말)'!AL110</f>
        <v>0</v>
      </c>
      <c r="AM107" s="63">
        <f>'법정동(2017.12월말)'!AM110-'법정동(2017.6월말)'!AM110</f>
        <v>0</v>
      </c>
      <c r="AN107" s="63">
        <f>'법정동(2017.12월말)'!AN110-'법정동(2017.6월말)'!AN110</f>
        <v>0</v>
      </c>
      <c r="AO107" s="63">
        <f>'법정동(2017.12월말)'!AO110-'법정동(2017.6월말)'!AO110</f>
        <v>0</v>
      </c>
      <c r="AP107" s="63">
        <f>'법정동(2017.12월말)'!AP110-'법정동(2017.6월말)'!AP110</f>
        <v>0</v>
      </c>
      <c r="AQ107" s="63">
        <f>'법정동(2017.12월말)'!AQ110-'법정동(2017.6월말)'!AQ110</f>
        <v>0</v>
      </c>
      <c r="AR107" s="63">
        <f>'법정동(2017.12월말)'!AR110-'법정동(2017.6월말)'!AR110</f>
        <v>0</v>
      </c>
      <c r="AS107" s="63">
        <f>'법정동(2017.12월말)'!AS110-'법정동(2017.6월말)'!AS110</f>
        <v>0</v>
      </c>
      <c r="AT107" s="63">
        <f>'법정동(2017.12월말)'!AT110-'법정동(2017.6월말)'!AT110</f>
        <v>0</v>
      </c>
      <c r="AU107" s="63">
        <f>'법정동(2017.12월말)'!AU110-'법정동(2017.6월말)'!AU110</f>
        <v>0</v>
      </c>
      <c r="AV107" s="63">
        <f>'법정동(2017.12월말)'!AV110-'법정동(2017.6월말)'!AV110</f>
        <v>0</v>
      </c>
      <c r="AW107" s="63">
        <f>'법정동(2017.12월말)'!AW110-'법정동(2017.6월말)'!AW110</f>
        <v>0</v>
      </c>
      <c r="AX107" s="63">
        <f>'법정동(2017.12월말)'!AX110-'법정동(2017.6월말)'!AX110</f>
        <v>0</v>
      </c>
      <c r="AY107" s="63">
        <f>'법정동(2017.12월말)'!AY110-'법정동(2017.6월말)'!AY110</f>
        <v>0</v>
      </c>
      <c r="AZ107" s="63">
        <f>'법정동(2017.12월말)'!AZ110-'법정동(2017.6월말)'!AZ110</f>
        <v>0</v>
      </c>
      <c r="BA107" s="63">
        <f>'법정동(2017.12월말)'!BA110-'법정동(2017.6월말)'!BA110</f>
        <v>0</v>
      </c>
      <c r="BB107" s="63">
        <f>'법정동(2017.12월말)'!BB110-'법정동(2017.6월말)'!BB110</f>
        <v>0</v>
      </c>
      <c r="BC107" s="63">
        <f>'법정동(2017.12월말)'!BC110-'법정동(2017.6월말)'!BC110</f>
        <v>0</v>
      </c>
      <c r="BD107" s="63">
        <f>'법정동(2017.12월말)'!BD110-'법정동(2017.6월말)'!BD110</f>
        <v>0</v>
      </c>
      <c r="BE107" s="63">
        <f>'법정동(2017.12월말)'!BE110-'법정동(2017.6월말)'!BE110</f>
        <v>0</v>
      </c>
      <c r="BF107" s="63">
        <f>'법정동(2017.12월말)'!BF110-'법정동(2017.6월말)'!BF110</f>
        <v>0</v>
      </c>
      <c r="BG107" s="64">
        <f>'법정동(2017.12월말)'!BG110-'법정동(2017.6월말)'!BG110</f>
        <v>0</v>
      </c>
    </row>
    <row r="108" spans="1:59" s="20" customFormat="1" ht="20.25" customHeight="1">
      <c r="A108" s="67" t="s">
        <v>111</v>
      </c>
      <c r="B108" s="69">
        <f>'법정동(2017.12월말)'!B111-'법정동(2017.6월말)'!B111</f>
        <v>-67</v>
      </c>
      <c r="C108" s="63">
        <f>'법정동(2017.12월말)'!C111-'법정동(2017.6월말)'!C111</f>
        <v>0</v>
      </c>
      <c r="D108" s="63">
        <f>'법정동(2017.12월말)'!D111-'법정동(2017.6월말)'!D111</f>
        <v>-10582</v>
      </c>
      <c r="E108" s="63">
        <f>'법정동(2017.12월말)'!E111-'법정동(2017.6월말)'!E111</f>
        <v>-10</v>
      </c>
      <c r="F108" s="63">
        <f>'법정동(2017.12월말)'!F111-'법정동(2017.6월말)'!F111</f>
        <v>-1617</v>
      </c>
      <c r="G108" s="63">
        <f>'법정동(2017.12월말)'!G111-'법정동(2017.6월말)'!G111</f>
        <v>-2</v>
      </c>
      <c r="H108" s="63">
        <f>'법정동(2017.12월말)'!H111-'법정동(2017.6월말)'!H111</f>
        <v>0</v>
      </c>
      <c r="I108" s="63">
        <f>'법정동(2017.12월말)'!I111-'법정동(2017.6월말)'!I111</f>
        <v>0</v>
      </c>
      <c r="J108" s="63">
        <f>'법정동(2017.12월말)'!J111-'법정동(2017.6월말)'!J111</f>
        <v>0</v>
      </c>
      <c r="K108" s="63">
        <f>'법정동(2017.12월말)'!K111-'법정동(2017.6월말)'!K111</f>
        <v>0</v>
      </c>
      <c r="L108" s="63">
        <f>'법정동(2017.12월말)'!L111-'법정동(2017.6월말)'!L111</f>
        <v>-6379</v>
      </c>
      <c r="M108" s="63">
        <f>'법정동(2017.12월말)'!M111-'법정동(2017.6월말)'!M111</f>
        <v>-5</v>
      </c>
      <c r="N108" s="63">
        <f>'법정동(2017.12월말)'!N111-'법정동(2017.6월말)'!N111</f>
        <v>0</v>
      </c>
      <c r="O108" s="63">
        <f>'법정동(2017.12월말)'!O111-'법정동(2017.6월말)'!O111</f>
        <v>0</v>
      </c>
      <c r="P108" s="63">
        <f>'법정동(2017.12월말)'!P111-'법정동(2017.6월말)'!P111</f>
        <v>0</v>
      </c>
      <c r="Q108" s="63">
        <f>'법정동(2017.12월말)'!Q111-'법정동(2017.6월말)'!Q111</f>
        <v>0</v>
      </c>
      <c r="R108" s="63">
        <f>'법정동(2017.12월말)'!R111-'법정동(2017.6월말)'!R111</f>
        <v>0</v>
      </c>
      <c r="S108" s="63">
        <f>'법정동(2017.12월말)'!S111-'법정동(2017.6월말)'!S111</f>
        <v>0</v>
      </c>
      <c r="T108" s="63">
        <f>'법정동(2017.12월말)'!T111-'법정동(2017.6월말)'!T111</f>
        <v>0</v>
      </c>
      <c r="U108" s="63">
        <f>'법정동(2017.12월말)'!U111-'법정동(2017.6월말)'!U111</f>
        <v>0</v>
      </c>
      <c r="V108" s="63">
        <f>'법정동(2017.12월말)'!V111-'법정동(2017.6월말)'!V111</f>
        <v>0</v>
      </c>
      <c r="W108" s="63">
        <f>'법정동(2017.12월말)'!W111-'법정동(2017.6월말)'!W111</f>
        <v>0</v>
      </c>
      <c r="X108" s="63">
        <f>'법정동(2017.12월말)'!X111-'법정동(2017.6월말)'!X111</f>
        <v>0</v>
      </c>
      <c r="Y108" s="63">
        <f>'법정동(2017.12월말)'!Y111-'법정동(2017.6월말)'!Y111</f>
        <v>0</v>
      </c>
      <c r="Z108" s="63">
        <f>'법정동(2017.12월말)'!Z111-'법정동(2017.6월말)'!Z111</f>
        <v>0</v>
      </c>
      <c r="AA108" s="63">
        <f>'법정동(2017.12월말)'!AA111-'법정동(2017.6월말)'!AA111</f>
        <v>0</v>
      </c>
      <c r="AB108" s="63">
        <f>'법정동(2017.12월말)'!AB111-'법정동(2017.6월말)'!AB111</f>
        <v>0</v>
      </c>
      <c r="AC108" s="63">
        <f>'법정동(2017.12월말)'!AC111-'법정동(2017.6월말)'!AC111</f>
        <v>0</v>
      </c>
      <c r="AD108" s="63">
        <f>'법정동(2017.12월말)'!AD111-'법정동(2017.6월말)'!AD111</f>
        <v>0</v>
      </c>
      <c r="AE108" s="63">
        <f>'법정동(2017.12월말)'!AE111-'법정동(2017.6월말)'!AE111</f>
        <v>0</v>
      </c>
      <c r="AF108" s="63">
        <f>'법정동(2017.12월말)'!AF111-'법정동(2017.6월말)'!AF111</f>
        <v>0</v>
      </c>
      <c r="AG108" s="63">
        <f>'법정동(2017.12월말)'!AG111-'법정동(2017.6월말)'!AG111</f>
        <v>0</v>
      </c>
      <c r="AH108" s="63">
        <f>'법정동(2017.12월말)'!AH111-'법정동(2017.6월말)'!AH111</f>
        <v>0</v>
      </c>
      <c r="AI108" s="63">
        <f>'법정동(2017.12월말)'!AI111-'법정동(2017.6월말)'!AI111</f>
        <v>0</v>
      </c>
      <c r="AJ108" s="63">
        <f>'법정동(2017.12월말)'!AJ111-'법정동(2017.6월말)'!AJ111</f>
        <v>0</v>
      </c>
      <c r="AK108" s="63">
        <f>'법정동(2017.12월말)'!AK111-'법정동(2017.6월말)'!AK111</f>
        <v>0</v>
      </c>
      <c r="AL108" s="63">
        <f>'법정동(2017.12월말)'!AL111-'법정동(2017.6월말)'!AL111</f>
        <v>0</v>
      </c>
      <c r="AM108" s="63">
        <f>'법정동(2017.12월말)'!AM111-'법정동(2017.6월말)'!AM111</f>
        <v>0</v>
      </c>
      <c r="AN108" s="63">
        <f>'법정동(2017.12월말)'!AN111-'법정동(2017.6월말)'!AN111</f>
        <v>0</v>
      </c>
      <c r="AO108" s="63">
        <f>'법정동(2017.12월말)'!AO111-'법정동(2017.6월말)'!AO111</f>
        <v>0</v>
      </c>
      <c r="AP108" s="63">
        <f>'법정동(2017.12월말)'!AP111-'법정동(2017.6월말)'!AP111</f>
        <v>0</v>
      </c>
      <c r="AQ108" s="63">
        <f>'법정동(2017.12월말)'!AQ111-'법정동(2017.6월말)'!AQ111</f>
        <v>0</v>
      </c>
      <c r="AR108" s="63">
        <f>'법정동(2017.12월말)'!AR111-'법정동(2017.6월말)'!AR111</f>
        <v>19060</v>
      </c>
      <c r="AS108" s="63">
        <f>'법정동(2017.12월말)'!AS111-'법정동(2017.6월말)'!AS111</f>
        <v>19</v>
      </c>
      <c r="AT108" s="63">
        <f>'법정동(2017.12월말)'!AT111-'법정동(2017.6월말)'!AT111</f>
        <v>0</v>
      </c>
      <c r="AU108" s="63">
        <f>'법정동(2017.12월말)'!AU111-'법정동(2017.6월말)'!AU111</f>
        <v>0</v>
      </c>
      <c r="AV108" s="63">
        <f>'법정동(2017.12월말)'!AV111-'법정동(2017.6월말)'!AV111</f>
        <v>0</v>
      </c>
      <c r="AW108" s="63">
        <f>'법정동(2017.12월말)'!AW111-'법정동(2017.6월말)'!AW111</f>
        <v>0</v>
      </c>
      <c r="AX108" s="63">
        <f>'법정동(2017.12월말)'!AX111-'법정동(2017.6월말)'!AX111</f>
        <v>0</v>
      </c>
      <c r="AY108" s="63">
        <f>'법정동(2017.12월말)'!AY111-'법정동(2017.6월말)'!AY111</f>
        <v>0</v>
      </c>
      <c r="AZ108" s="63">
        <f>'법정동(2017.12월말)'!AZ111-'법정동(2017.6월말)'!AZ111</f>
        <v>0</v>
      </c>
      <c r="BA108" s="63">
        <f>'법정동(2017.12월말)'!BA111-'법정동(2017.6월말)'!BA111</f>
        <v>0</v>
      </c>
      <c r="BB108" s="63">
        <f>'법정동(2017.12월말)'!BB111-'법정동(2017.6월말)'!BB111</f>
        <v>0</v>
      </c>
      <c r="BC108" s="63">
        <f>'법정동(2017.12월말)'!BC111-'법정동(2017.6월말)'!BC111</f>
        <v>0</v>
      </c>
      <c r="BD108" s="63">
        <f>'법정동(2017.12월말)'!BD111-'법정동(2017.6월말)'!BD111</f>
        <v>-549</v>
      </c>
      <c r="BE108" s="63">
        <f>'법정동(2017.12월말)'!BE111-'법정동(2017.6월말)'!BE111</f>
        <v>-2</v>
      </c>
      <c r="BF108" s="63">
        <f>'법정동(2017.12월말)'!BF111-'법정동(2017.6월말)'!BF111</f>
        <v>0</v>
      </c>
      <c r="BG108" s="64">
        <f>'법정동(2017.12월말)'!BG111-'법정동(2017.6월말)'!BG111</f>
        <v>0</v>
      </c>
    </row>
    <row r="109" spans="1:59" s="20" customFormat="1" ht="20.25" customHeight="1">
      <c r="A109" s="67" t="s">
        <v>112</v>
      </c>
      <c r="B109" s="69">
        <f>'법정동(2017.12월말)'!B112-'법정동(2017.6월말)'!B112</f>
        <v>14</v>
      </c>
      <c r="C109" s="63">
        <f>'법정동(2017.12월말)'!C112-'법정동(2017.6월말)'!C112</f>
        <v>-3</v>
      </c>
      <c r="D109" s="63">
        <f>'법정동(2017.12월말)'!D112-'법정동(2017.6월말)'!D112</f>
        <v>-61</v>
      </c>
      <c r="E109" s="63">
        <f>'법정동(2017.12월말)'!E112-'법정동(2017.6월말)'!E112</f>
        <v>-1</v>
      </c>
      <c r="F109" s="63">
        <f>'법정동(2017.12월말)'!F112-'법정동(2017.6월말)'!F112</f>
        <v>0</v>
      </c>
      <c r="G109" s="63">
        <f>'법정동(2017.12월말)'!G112-'법정동(2017.6월말)'!G112</f>
        <v>0</v>
      </c>
      <c r="H109" s="63">
        <f>'법정동(2017.12월말)'!H112-'법정동(2017.6월말)'!H112</f>
        <v>0</v>
      </c>
      <c r="I109" s="63">
        <f>'법정동(2017.12월말)'!I112-'법정동(2017.6월말)'!I112</f>
        <v>0</v>
      </c>
      <c r="J109" s="63">
        <f>'법정동(2017.12월말)'!J112-'법정동(2017.6월말)'!J112</f>
        <v>0</v>
      </c>
      <c r="K109" s="63">
        <f>'법정동(2017.12월말)'!K112-'법정동(2017.6월말)'!K112</f>
        <v>0</v>
      </c>
      <c r="L109" s="63">
        <f>'법정동(2017.12월말)'!L112-'법정동(2017.6월말)'!L112</f>
        <v>-163</v>
      </c>
      <c r="M109" s="63">
        <f>'법정동(2017.12월말)'!M112-'법정동(2017.6월말)'!M112</f>
        <v>0</v>
      </c>
      <c r="N109" s="63">
        <f>'법정동(2017.12월말)'!N112-'법정동(2017.6월말)'!N112</f>
        <v>0</v>
      </c>
      <c r="O109" s="63">
        <f>'법정동(2017.12월말)'!O112-'법정동(2017.6월말)'!O112</f>
        <v>0</v>
      </c>
      <c r="P109" s="63">
        <f>'법정동(2017.12월말)'!P112-'법정동(2017.6월말)'!P112</f>
        <v>0</v>
      </c>
      <c r="Q109" s="63">
        <f>'법정동(2017.12월말)'!Q112-'법정동(2017.6월말)'!Q112</f>
        <v>0</v>
      </c>
      <c r="R109" s="63">
        <f>'법정동(2017.12월말)'!R112-'법정동(2017.6월말)'!R112</f>
        <v>0</v>
      </c>
      <c r="S109" s="63">
        <f>'법정동(2017.12월말)'!S112-'법정동(2017.6월말)'!S112</f>
        <v>-3</v>
      </c>
      <c r="T109" s="63">
        <f>'법정동(2017.12월말)'!T112-'법정동(2017.6월말)'!T112</f>
        <v>0</v>
      </c>
      <c r="U109" s="63">
        <f>'법정동(2017.12월말)'!U112-'법정동(2017.6월말)'!U112</f>
        <v>0</v>
      </c>
      <c r="V109" s="63">
        <f>'법정동(2017.12월말)'!V112-'법정동(2017.6월말)'!V112</f>
        <v>0</v>
      </c>
      <c r="W109" s="63">
        <f>'법정동(2017.12월말)'!W112-'법정동(2017.6월말)'!W112</f>
        <v>0</v>
      </c>
      <c r="X109" s="63">
        <f>'법정동(2017.12월말)'!X112-'법정동(2017.6월말)'!X112</f>
        <v>0</v>
      </c>
      <c r="Y109" s="63">
        <f>'법정동(2017.12월말)'!Y112-'법정동(2017.6월말)'!Y112</f>
        <v>0</v>
      </c>
      <c r="Z109" s="63">
        <f>'법정동(2017.12월말)'!Z112-'법정동(2017.6월말)'!Z112</f>
        <v>0</v>
      </c>
      <c r="AA109" s="63">
        <f>'법정동(2017.12월말)'!AA112-'법정동(2017.6월말)'!AA112</f>
        <v>0</v>
      </c>
      <c r="AB109" s="63">
        <f>'법정동(2017.12월말)'!AB112-'법정동(2017.6월말)'!AB112</f>
        <v>0</v>
      </c>
      <c r="AC109" s="63">
        <f>'법정동(2017.12월말)'!AC112-'법정동(2017.6월말)'!AC112</f>
        <v>0</v>
      </c>
      <c r="AD109" s="63">
        <f>'법정동(2017.12월말)'!AD112-'법정동(2017.6월말)'!AD112</f>
        <v>0</v>
      </c>
      <c r="AE109" s="63">
        <f>'법정동(2017.12월말)'!AE112-'법정동(2017.6월말)'!AE112</f>
        <v>0</v>
      </c>
      <c r="AF109" s="63">
        <f>'법정동(2017.12월말)'!AF112-'법정동(2017.6월말)'!AF112</f>
        <v>0</v>
      </c>
      <c r="AG109" s="63">
        <f>'법정동(2017.12월말)'!AG112-'법정동(2017.6월말)'!AG112</f>
        <v>0</v>
      </c>
      <c r="AH109" s="63">
        <f>'법정동(2017.12월말)'!AH112-'법정동(2017.6월말)'!AH112</f>
        <v>0</v>
      </c>
      <c r="AI109" s="63">
        <f>'법정동(2017.12월말)'!AI112-'법정동(2017.6월말)'!AI112</f>
        <v>0</v>
      </c>
      <c r="AJ109" s="63">
        <f>'법정동(2017.12월말)'!AJ112-'법정동(2017.6월말)'!AJ112</f>
        <v>0</v>
      </c>
      <c r="AK109" s="63">
        <f>'법정동(2017.12월말)'!AK112-'법정동(2017.6월말)'!AK112</f>
        <v>0</v>
      </c>
      <c r="AL109" s="63">
        <f>'법정동(2017.12월말)'!AL112-'법정동(2017.6월말)'!AL112</f>
        <v>0</v>
      </c>
      <c r="AM109" s="63">
        <f>'법정동(2017.12월말)'!AM112-'법정동(2017.6월말)'!AM112</f>
        <v>0</v>
      </c>
      <c r="AN109" s="63">
        <f>'법정동(2017.12월말)'!AN112-'법정동(2017.6월말)'!AN112</f>
        <v>0</v>
      </c>
      <c r="AO109" s="63">
        <f>'법정동(2017.12월말)'!AO112-'법정동(2017.6월말)'!AO112</f>
        <v>0</v>
      </c>
      <c r="AP109" s="63">
        <f>'법정동(2017.12월말)'!AP112-'법정동(2017.6월말)'!AP112</f>
        <v>0</v>
      </c>
      <c r="AQ109" s="63">
        <f>'법정동(2017.12월말)'!AQ112-'법정동(2017.6월말)'!AQ112</f>
        <v>0</v>
      </c>
      <c r="AR109" s="63">
        <f>'법정동(2017.12월말)'!AR112-'법정동(2017.6월말)'!AR112</f>
        <v>238</v>
      </c>
      <c r="AS109" s="63">
        <f>'법정동(2017.12월말)'!AS112-'법정동(2017.6월말)'!AS112</f>
        <v>1</v>
      </c>
      <c r="AT109" s="63">
        <f>'법정동(2017.12월말)'!AT112-'법정동(2017.6월말)'!AT112</f>
        <v>0</v>
      </c>
      <c r="AU109" s="63">
        <f>'법정동(2017.12월말)'!AU112-'법정동(2017.6월말)'!AU112</f>
        <v>0</v>
      </c>
      <c r="AV109" s="63">
        <f>'법정동(2017.12월말)'!AV112-'법정동(2017.6월말)'!AV112</f>
        <v>0</v>
      </c>
      <c r="AW109" s="63">
        <f>'법정동(2017.12월말)'!AW112-'법정동(2017.6월말)'!AW112</f>
        <v>0</v>
      </c>
      <c r="AX109" s="63">
        <f>'법정동(2017.12월말)'!AX112-'법정동(2017.6월말)'!AX112</f>
        <v>0</v>
      </c>
      <c r="AY109" s="63">
        <f>'법정동(2017.12월말)'!AY112-'법정동(2017.6월말)'!AY112</f>
        <v>0</v>
      </c>
      <c r="AZ109" s="63">
        <f>'법정동(2017.12월말)'!AZ112-'법정동(2017.6월말)'!AZ112</f>
        <v>0</v>
      </c>
      <c r="BA109" s="63">
        <f>'법정동(2017.12월말)'!BA112-'법정동(2017.6월말)'!BA112</f>
        <v>0</v>
      </c>
      <c r="BB109" s="63">
        <f>'법정동(2017.12월말)'!BB112-'법정동(2017.6월말)'!BB112</f>
        <v>0</v>
      </c>
      <c r="BC109" s="63">
        <f>'법정동(2017.12월말)'!BC112-'법정동(2017.6월말)'!BC112</f>
        <v>0</v>
      </c>
      <c r="BD109" s="63">
        <f>'법정동(2017.12월말)'!BD112-'법정동(2017.6월말)'!BD112</f>
        <v>0</v>
      </c>
      <c r="BE109" s="63">
        <f>'법정동(2017.12월말)'!BE112-'법정동(2017.6월말)'!BE112</f>
        <v>0</v>
      </c>
      <c r="BF109" s="63">
        <f>'법정동(2017.12월말)'!BF112-'법정동(2017.6월말)'!BF112</f>
        <v>0</v>
      </c>
      <c r="BG109" s="64">
        <f>'법정동(2017.12월말)'!BG112-'법정동(2017.6월말)'!BG112</f>
        <v>0</v>
      </c>
    </row>
    <row r="110" spans="1:59" s="20" customFormat="1" ht="20.25" customHeight="1">
      <c r="A110" s="67" t="s">
        <v>113</v>
      </c>
      <c r="B110" s="69">
        <f>'법정동(2017.12월말)'!B113-'법정동(2017.6월말)'!B113</f>
        <v>0</v>
      </c>
      <c r="C110" s="63">
        <f>'법정동(2017.12월말)'!C113-'법정동(2017.6월말)'!C113</f>
        <v>9</v>
      </c>
      <c r="D110" s="63">
        <f>'법정동(2017.12월말)'!D113-'법정동(2017.6월말)'!D113</f>
        <v>0</v>
      </c>
      <c r="E110" s="63">
        <f>'법정동(2017.12월말)'!E113-'법정동(2017.6월말)'!E113</f>
        <v>0</v>
      </c>
      <c r="F110" s="63">
        <f>'법정동(2017.12월말)'!F113-'법정동(2017.6월말)'!F113</f>
        <v>0</v>
      </c>
      <c r="G110" s="63">
        <f>'법정동(2017.12월말)'!G113-'법정동(2017.6월말)'!G113</f>
        <v>0</v>
      </c>
      <c r="H110" s="63">
        <f>'법정동(2017.12월말)'!H113-'법정동(2017.6월말)'!H113</f>
        <v>0</v>
      </c>
      <c r="I110" s="63">
        <f>'법정동(2017.12월말)'!I113-'법정동(2017.6월말)'!I113</f>
        <v>0</v>
      </c>
      <c r="J110" s="63">
        <f>'법정동(2017.12월말)'!J113-'법정동(2017.6월말)'!J113</f>
        <v>0</v>
      </c>
      <c r="K110" s="63">
        <f>'법정동(2017.12월말)'!K113-'법정동(2017.6월말)'!K113</f>
        <v>0</v>
      </c>
      <c r="L110" s="63">
        <f>'법정동(2017.12월말)'!L113-'법정동(2017.6월말)'!L113</f>
        <v>0</v>
      </c>
      <c r="M110" s="63">
        <f>'법정동(2017.12월말)'!M113-'법정동(2017.6월말)'!M113</f>
        <v>0</v>
      </c>
      <c r="N110" s="63">
        <f>'법정동(2017.12월말)'!N113-'법정동(2017.6월말)'!N113</f>
        <v>0</v>
      </c>
      <c r="O110" s="63">
        <f>'법정동(2017.12월말)'!O113-'법정동(2017.6월말)'!O113</f>
        <v>0</v>
      </c>
      <c r="P110" s="63">
        <f>'법정동(2017.12월말)'!P113-'법정동(2017.6월말)'!P113</f>
        <v>0</v>
      </c>
      <c r="Q110" s="63">
        <f>'법정동(2017.12월말)'!Q113-'법정동(2017.6월말)'!Q113</f>
        <v>0</v>
      </c>
      <c r="R110" s="63">
        <f>'법정동(2017.12월말)'!R113-'법정동(2017.6월말)'!R113</f>
        <v>0</v>
      </c>
      <c r="S110" s="63">
        <f>'법정동(2017.12월말)'!S113-'법정동(2017.6월말)'!S113</f>
        <v>7</v>
      </c>
      <c r="T110" s="63">
        <f>'법정동(2017.12월말)'!T113-'법정동(2017.6월말)'!T113</f>
        <v>0</v>
      </c>
      <c r="U110" s="63">
        <f>'법정동(2017.12월말)'!U113-'법정동(2017.6월말)'!U113</f>
        <v>0</v>
      </c>
      <c r="V110" s="63">
        <f>'법정동(2017.12월말)'!V113-'법정동(2017.6월말)'!V113</f>
        <v>0</v>
      </c>
      <c r="W110" s="63">
        <f>'법정동(2017.12월말)'!W113-'법정동(2017.6월말)'!W113</f>
        <v>0</v>
      </c>
      <c r="X110" s="63">
        <f>'법정동(2017.12월말)'!X113-'법정동(2017.6월말)'!X113</f>
        <v>0</v>
      </c>
      <c r="Y110" s="63">
        <f>'법정동(2017.12월말)'!Y113-'법정동(2017.6월말)'!Y113</f>
        <v>0</v>
      </c>
      <c r="Z110" s="63">
        <f>'법정동(2017.12월말)'!Z113-'법정동(2017.6월말)'!Z113</f>
        <v>0</v>
      </c>
      <c r="AA110" s="63">
        <f>'법정동(2017.12월말)'!AA113-'법정동(2017.6월말)'!AA113</f>
        <v>0</v>
      </c>
      <c r="AB110" s="63">
        <f>'법정동(2017.12월말)'!AB113-'법정동(2017.6월말)'!AB113</f>
        <v>0</v>
      </c>
      <c r="AC110" s="63">
        <f>'법정동(2017.12월말)'!AC113-'법정동(2017.6월말)'!AC113</f>
        <v>0</v>
      </c>
      <c r="AD110" s="63">
        <f>'법정동(2017.12월말)'!AD113-'법정동(2017.6월말)'!AD113</f>
        <v>0</v>
      </c>
      <c r="AE110" s="63">
        <f>'법정동(2017.12월말)'!AE113-'법정동(2017.6월말)'!AE113</f>
        <v>2</v>
      </c>
      <c r="AF110" s="63">
        <f>'법정동(2017.12월말)'!AF113-'법정동(2017.6월말)'!AF113</f>
        <v>0</v>
      </c>
      <c r="AG110" s="63">
        <f>'법정동(2017.12월말)'!AG113-'법정동(2017.6월말)'!AG113</f>
        <v>0</v>
      </c>
      <c r="AH110" s="63">
        <f>'법정동(2017.12월말)'!AH113-'법정동(2017.6월말)'!AH113</f>
        <v>0</v>
      </c>
      <c r="AI110" s="63">
        <f>'법정동(2017.12월말)'!AI113-'법정동(2017.6월말)'!AI113</f>
        <v>0</v>
      </c>
      <c r="AJ110" s="63">
        <f>'법정동(2017.12월말)'!AJ113-'법정동(2017.6월말)'!AJ113</f>
        <v>0</v>
      </c>
      <c r="AK110" s="63">
        <f>'법정동(2017.12월말)'!AK113-'법정동(2017.6월말)'!AK113</f>
        <v>0</v>
      </c>
      <c r="AL110" s="63">
        <f>'법정동(2017.12월말)'!AL113-'법정동(2017.6월말)'!AL113</f>
        <v>0</v>
      </c>
      <c r="AM110" s="63">
        <f>'법정동(2017.12월말)'!AM113-'법정동(2017.6월말)'!AM113</f>
        <v>0</v>
      </c>
      <c r="AN110" s="63">
        <f>'법정동(2017.12월말)'!AN113-'법정동(2017.6월말)'!AN113</f>
        <v>0</v>
      </c>
      <c r="AO110" s="63">
        <f>'법정동(2017.12월말)'!AO113-'법정동(2017.6월말)'!AO113</f>
        <v>0</v>
      </c>
      <c r="AP110" s="63">
        <f>'법정동(2017.12월말)'!AP113-'법정동(2017.6월말)'!AP113</f>
        <v>0</v>
      </c>
      <c r="AQ110" s="63">
        <f>'법정동(2017.12월말)'!AQ113-'법정동(2017.6월말)'!AQ113</f>
        <v>0</v>
      </c>
      <c r="AR110" s="63">
        <f>'법정동(2017.12월말)'!AR113-'법정동(2017.6월말)'!AR113</f>
        <v>0</v>
      </c>
      <c r="AS110" s="63">
        <f>'법정동(2017.12월말)'!AS113-'법정동(2017.6월말)'!AS113</f>
        <v>0</v>
      </c>
      <c r="AT110" s="63">
        <f>'법정동(2017.12월말)'!AT113-'법정동(2017.6월말)'!AT113</f>
        <v>0</v>
      </c>
      <c r="AU110" s="63">
        <f>'법정동(2017.12월말)'!AU113-'법정동(2017.6월말)'!AU113</f>
        <v>0</v>
      </c>
      <c r="AV110" s="63">
        <f>'법정동(2017.12월말)'!AV113-'법정동(2017.6월말)'!AV113</f>
        <v>0</v>
      </c>
      <c r="AW110" s="63">
        <f>'법정동(2017.12월말)'!AW113-'법정동(2017.6월말)'!AW113</f>
        <v>0</v>
      </c>
      <c r="AX110" s="63">
        <f>'법정동(2017.12월말)'!AX113-'법정동(2017.6월말)'!AX113</f>
        <v>0</v>
      </c>
      <c r="AY110" s="63">
        <f>'법정동(2017.12월말)'!AY113-'법정동(2017.6월말)'!AY113</f>
        <v>0</v>
      </c>
      <c r="AZ110" s="63">
        <f>'법정동(2017.12월말)'!AZ113-'법정동(2017.6월말)'!AZ113</f>
        <v>0</v>
      </c>
      <c r="BA110" s="63">
        <f>'법정동(2017.12월말)'!BA113-'법정동(2017.6월말)'!BA113</f>
        <v>0</v>
      </c>
      <c r="BB110" s="63">
        <f>'법정동(2017.12월말)'!BB113-'법정동(2017.6월말)'!BB113</f>
        <v>0</v>
      </c>
      <c r="BC110" s="63">
        <f>'법정동(2017.12월말)'!BC113-'법정동(2017.6월말)'!BC113</f>
        <v>0</v>
      </c>
      <c r="BD110" s="63">
        <f>'법정동(2017.12월말)'!BD113-'법정동(2017.6월말)'!BD113</f>
        <v>0</v>
      </c>
      <c r="BE110" s="63">
        <f>'법정동(2017.12월말)'!BE113-'법정동(2017.6월말)'!BE113</f>
        <v>0</v>
      </c>
      <c r="BF110" s="63">
        <f>'법정동(2017.12월말)'!BF113-'법정동(2017.6월말)'!BF113</f>
        <v>0</v>
      </c>
      <c r="BG110" s="64">
        <f>'법정동(2017.12월말)'!BG113-'법정동(2017.6월말)'!BG113</f>
        <v>0</v>
      </c>
    </row>
    <row r="111" spans="1:59" s="20" customFormat="1" ht="20.25" customHeight="1">
      <c r="A111" s="67" t="s">
        <v>114</v>
      </c>
      <c r="B111" s="69">
        <f>'법정동(2017.12월말)'!B114-'법정동(2017.6월말)'!B114</f>
        <v>0</v>
      </c>
      <c r="C111" s="63">
        <f>'법정동(2017.12월말)'!C114-'법정동(2017.6월말)'!C114</f>
        <v>-1</v>
      </c>
      <c r="D111" s="63">
        <f>'법정동(2017.12월말)'!D114-'법정동(2017.6월말)'!D114</f>
        <v>-512</v>
      </c>
      <c r="E111" s="63">
        <f>'법정동(2017.12월말)'!E114-'법정동(2017.6월말)'!E114</f>
        <v>-6</v>
      </c>
      <c r="F111" s="63">
        <f>'법정동(2017.12월말)'!F114-'법정동(2017.6월말)'!F114</f>
        <v>0</v>
      </c>
      <c r="G111" s="63">
        <f>'법정동(2017.12월말)'!G114-'법정동(2017.6월말)'!G114</f>
        <v>0</v>
      </c>
      <c r="H111" s="63">
        <f>'법정동(2017.12월말)'!H114-'법정동(2017.6월말)'!H114</f>
        <v>0</v>
      </c>
      <c r="I111" s="63">
        <f>'법정동(2017.12월말)'!I114-'법정동(2017.6월말)'!I114</f>
        <v>0</v>
      </c>
      <c r="J111" s="63">
        <f>'법정동(2017.12월말)'!J114-'법정동(2017.6월말)'!J114</f>
        <v>0</v>
      </c>
      <c r="K111" s="63">
        <f>'법정동(2017.12월말)'!K114-'법정동(2017.6월말)'!K114</f>
        <v>0</v>
      </c>
      <c r="L111" s="63">
        <f>'법정동(2017.12월말)'!L114-'법정동(2017.6월말)'!L114</f>
        <v>0</v>
      </c>
      <c r="M111" s="63">
        <f>'법정동(2017.12월말)'!M114-'법정동(2017.6월말)'!M114</f>
        <v>0</v>
      </c>
      <c r="N111" s="63">
        <f>'법정동(2017.12월말)'!N114-'법정동(2017.6월말)'!N114</f>
        <v>0</v>
      </c>
      <c r="O111" s="63">
        <f>'법정동(2017.12월말)'!O114-'법정동(2017.6월말)'!O114</f>
        <v>0</v>
      </c>
      <c r="P111" s="63">
        <f>'법정동(2017.12월말)'!P114-'법정동(2017.6월말)'!P114</f>
        <v>0</v>
      </c>
      <c r="Q111" s="63">
        <f>'법정동(2017.12월말)'!Q114-'법정동(2017.6월말)'!Q114</f>
        <v>0</v>
      </c>
      <c r="R111" s="63">
        <f>'법정동(2017.12월말)'!R114-'법정동(2017.6월말)'!R114</f>
        <v>284</v>
      </c>
      <c r="S111" s="63">
        <f>'법정동(2017.12월말)'!S114-'법정동(2017.6월말)'!S114</f>
        <v>1</v>
      </c>
      <c r="T111" s="63">
        <f>'법정동(2017.12월말)'!T114-'법정동(2017.6월말)'!T114</f>
        <v>0</v>
      </c>
      <c r="U111" s="63">
        <f>'법정동(2017.12월말)'!U114-'법정동(2017.6월말)'!U114</f>
        <v>0</v>
      </c>
      <c r="V111" s="63">
        <f>'법정동(2017.12월말)'!V114-'법정동(2017.6월말)'!V114</f>
        <v>0</v>
      </c>
      <c r="W111" s="63">
        <f>'법정동(2017.12월말)'!W114-'법정동(2017.6월말)'!W114</f>
        <v>0</v>
      </c>
      <c r="X111" s="63">
        <f>'법정동(2017.12월말)'!X114-'법정동(2017.6월말)'!X114</f>
        <v>0</v>
      </c>
      <c r="Y111" s="63">
        <f>'법정동(2017.12월말)'!Y114-'법정동(2017.6월말)'!Y114</f>
        <v>0</v>
      </c>
      <c r="Z111" s="63">
        <f>'법정동(2017.12월말)'!Z114-'법정동(2017.6월말)'!Z114</f>
        <v>0</v>
      </c>
      <c r="AA111" s="63">
        <f>'법정동(2017.12월말)'!AA114-'법정동(2017.6월말)'!AA114</f>
        <v>0</v>
      </c>
      <c r="AB111" s="63">
        <f>'법정동(2017.12월말)'!AB114-'법정동(2017.6월말)'!AB114</f>
        <v>0</v>
      </c>
      <c r="AC111" s="63">
        <f>'법정동(2017.12월말)'!AC114-'법정동(2017.6월말)'!AC114</f>
        <v>0</v>
      </c>
      <c r="AD111" s="63">
        <f>'법정동(2017.12월말)'!AD114-'법정동(2017.6월말)'!AD114</f>
        <v>228</v>
      </c>
      <c r="AE111" s="63">
        <f>'법정동(2017.12월말)'!AE114-'법정동(2017.6월말)'!AE114</f>
        <v>4</v>
      </c>
      <c r="AF111" s="63">
        <f>'법정동(2017.12월말)'!AF114-'법정동(2017.6월말)'!AF114</f>
        <v>0</v>
      </c>
      <c r="AG111" s="63">
        <f>'법정동(2017.12월말)'!AG114-'법정동(2017.6월말)'!AG114</f>
        <v>0</v>
      </c>
      <c r="AH111" s="63">
        <f>'법정동(2017.12월말)'!AH114-'법정동(2017.6월말)'!AH114</f>
        <v>0</v>
      </c>
      <c r="AI111" s="63">
        <f>'법정동(2017.12월말)'!AI114-'법정동(2017.6월말)'!AI114</f>
        <v>0</v>
      </c>
      <c r="AJ111" s="63">
        <f>'법정동(2017.12월말)'!AJ114-'법정동(2017.6월말)'!AJ114</f>
        <v>0</v>
      </c>
      <c r="AK111" s="63">
        <f>'법정동(2017.12월말)'!AK114-'법정동(2017.6월말)'!AK114</f>
        <v>0</v>
      </c>
      <c r="AL111" s="63">
        <f>'법정동(2017.12월말)'!AL114-'법정동(2017.6월말)'!AL114</f>
        <v>0</v>
      </c>
      <c r="AM111" s="63">
        <f>'법정동(2017.12월말)'!AM114-'법정동(2017.6월말)'!AM114</f>
        <v>0</v>
      </c>
      <c r="AN111" s="63">
        <f>'법정동(2017.12월말)'!AN114-'법정동(2017.6월말)'!AN114</f>
        <v>0</v>
      </c>
      <c r="AO111" s="63">
        <f>'법정동(2017.12월말)'!AO114-'법정동(2017.6월말)'!AO114</f>
        <v>0</v>
      </c>
      <c r="AP111" s="63">
        <f>'법정동(2017.12월말)'!AP114-'법정동(2017.6월말)'!AP114</f>
        <v>0</v>
      </c>
      <c r="AQ111" s="63">
        <f>'법정동(2017.12월말)'!AQ114-'법정동(2017.6월말)'!AQ114</f>
        <v>0</v>
      </c>
      <c r="AR111" s="63">
        <f>'법정동(2017.12월말)'!AR114-'법정동(2017.6월말)'!AR114</f>
        <v>0</v>
      </c>
      <c r="AS111" s="63">
        <f>'법정동(2017.12월말)'!AS114-'법정동(2017.6월말)'!AS114</f>
        <v>0</v>
      </c>
      <c r="AT111" s="63">
        <f>'법정동(2017.12월말)'!AT114-'법정동(2017.6월말)'!AT114</f>
        <v>0</v>
      </c>
      <c r="AU111" s="63">
        <f>'법정동(2017.12월말)'!AU114-'법정동(2017.6월말)'!AU114</f>
        <v>0</v>
      </c>
      <c r="AV111" s="63">
        <f>'법정동(2017.12월말)'!AV114-'법정동(2017.6월말)'!AV114</f>
        <v>0</v>
      </c>
      <c r="AW111" s="63">
        <f>'법정동(2017.12월말)'!AW114-'법정동(2017.6월말)'!AW114</f>
        <v>0</v>
      </c>
      <c r="AX111" s="63">
        <f>'법정동(2017.12월말)'!AX114-'법정동(2017.6월말)'!AX114</f>
        <v>0</v>
      </c>
      <c r="AY111" s="63">
        <f>'법정동(2017.12월말)'!AY114-'법정동(2017.6월말)'!AY114</f>
        <v>0</v>
      </c>
      <c r="AZ111" s="63">
        <f>'법정동(2017.12월말)'!AZ114-'법정동(2017.6월말)'!AZ114</f>
        <v>0</v>
      </c>
      <c r="BA111" s="63">
        <f>'법정동(2017.12월말)'!BA114-'법정동(2017.6월말)'!BA114</f>
        <v>0</v>
      </c>
      <c r="BB111" s="63">
        <f>'법정동(2017.12월말)'!BB114-'법정동(2017.6월말)'!BB114</f>
        <v>0</v>
      </c>
      <c r="BC111" s="63">
        <f>'법정동(2017.12월말)'!BC114-'법정동(2017.6월말)'!BC114</f>
        <v>0</v>
      </c>
      <c r="BD111" s="63">
        <f>'법정동(2017.12월말)'!BD114-'법정동(2017.6월말)'!BD114</f>
        <v>-119</v>
      </c>
      <c r="BE111" s="63">
        <f>'법정동(2017.12월말)'!BE114-'법정동(2017.6월말)'!BE114</f>
        <v>-1</v>
      </c>
      <c r="BF111" s="63">
        <f>'법정동(2017.12월말)'!BF114-'법정동(2017.6월말)'!BF114</f>
        <v>119</v>
      </c>
      <c r="BG111" s="64">
        <f>'법정동(2017.12월말)'!BG114-'법정동(2017.6월말)'!BG114</f>
        <v>1</v>
      </c>
    </row>
    <row r="112" spans="1:59" s="20" customFormat="1" ht="20.25" customHeight="1">
      <c r="A112" s="67" t="s">
        <v>115</v>
      </c>
      <c r="B112" s="69">
        <f>'법정동(2017.12월말)'!B115-'법정동(2017.6월말)'!B115</f>
        <v>0</v>
      </c>
      <c r="C112" s="63">
        <f>'법정동(2017.12월말)'!C115-'법정동(2017.6월말)'!C115</f>
        <v>0</v>
      </c>
      <c r="D112" s="63">
        <f>'법정동(2017.12월말)'!D115-'법정동(2017.6월말)'!D115</f>
        <v>0</v>
      </c>
      <c r="E112" s="63">
        <f>'법정동(2017.12월말)'!E115-'법정동(2017.6월말)'!E115</f>
        <v>0</v>
      </c>
      <c r="F112" s="63">
        <f>'법정동(2017.12월말)'!F115-'법정동(2017.6월말)'!F115</f>
        <v>0</v>
      </c>
      <c r="G112" s="63">
        <f>'법정동(2017.12월말)'!G115-'법정동(2017.6월말)'!G115</f>
        <v>0</v>
      </c>
      <c r="H112" s="63">
        <f>'법정동(2017.12월말)'!H115-'법정동(2017.6월말)'!H115</f>
        <v>0</v>
      </c>
      <c r="I112" s="63">
        <f>'법정동(2017.12월말)'!I115-'법정동(2017.6월말)'!I115</f>
        <v>0</v>
      </c>
      <c r="J112" s="63">
        <f>'법정동(2017.12월말)'!J115-'법정동(2017.6월말)'!J115</f>
        <v>0</v>
      </c>
      <c r="K112" s="63">
        <f>'법정동(2017.12월말)'!K115-'법정동(2017.6월말)'!K115</f>
        <v>0</v>
      </c>
      <c r="L112" s="63">
        <f>'법정동(2017.12월말)'!L115-'법정동(2017.6월말)'!L115</f>
        <v>0</v>
      </c>
      <c r="M112" s="63">
        <f>'법정동(2017.12월말)'!M115-'법정동(2017.6월말)'!M115</f>
        <v>0</v>
      </c>
      <c r="N112" s="63">
        <f>'법정동(2017.12월말)'!N115-'법정동(2017.6월말)'!N115</f>
        <v>0</v>
      </c>
      <c r="O112" s="63">
        <f>'법정동(2017.12월말)'!O115-'법정동(2017.6월말)'!O115</f>
        <v>0</v>
      </c>
      <c r="P112" s="63">
        <f>'법정동(2017.12월말)'!P115-'법정동(2017.6월말)'!P115</f>
        <v>0</v>
      </c>
      <c r="Q112" s="63">
        <f>'법정동(2017.12월말)'!Q115-'법정동(2017.6월말)'!Q115</f>
        <v>0</v>
      </c>
      <c r="R112" s="63">
        <f>'법정동(2017.12월말)'!R115-'법정동(2017.6월말)'!R115</f>
        <v>0</v>
      </c>
      <c r="S112" s="63">
        <f>'법정동(2017.12월말)'!S115-'법정동(2017.6월말)'!S115</f>
        <v>0</v>
      </c>
      <c r="T112" s="63">
        <f>'법정동(2017.12월말)'!T115-'법정동(2017.6월말)'!T115</f>
        <v>0</v>
      </c>
      <c r="U112" s="63">
        <f>'법정동(2017.12월말)'!U115-'법정동(2017.6월말)'!U115</f>
        <v>0</v>
      </c>
      <c r="V112" s="63">
        <f>'법정동(2017.12월말)'!V115-'법정동(2017.6월말)'!V115</f>
        <v>0</v>
      </c>
      <c r="W112" s="63">
        <f>'법정동(2017.12월말)'!W115-'법정동(2017.6월말)'!W115</f>
        <v>0</v>
      </c>
      <c r="X112" s="63">
        <f>'법정동(2017.12월말)'!X115-'법정동(2017.6월말)'!X115</f>
        <v>0</v>
      </c>
      <c r="Y112" s="63">
        <f>'법정동(2017.12월말)'!Y115-'법정동(2017.6월말)'!Y115</f>
        <v>0</v>
      </c>
      <c r="Z112" s="63">
        <f>'법정동(2017.12월말)'!Z115-'법정동(2017.6월말)'!Z115</f>
        <v>0</v>
      </c>
      <c r="AA112" s="63">
        <f>'법정동(2017.12월말)'!AA115-'법정동(2017.6월말)'!AA115</f>
        <v>0</v>
      </c>
      <c r="AB112" s="63">
        <f>'법정동(2017.12월말)'!AB115-'법정동(2017.6월말)'!AB115</f>
        <v>0</v>
      </c>
      <c r="AC112" s="63">
        <f>'법정동(2017.12월말)'!AC115-'법정동(2017.6월말)'!AC115</f>
        <v>0</v>
      </c>
      <c r="AD112" s="63">
        <f>'법정동(2017.12월말)'!AD115-'법정동(2017.6월말)'!AD115</f>
        <v>0</v>
      </c>
      <c r="AE112" s="63">
        <f>'법정동(2017.12월말)'!AE115-'법정동(2017.6월말)'!AE115</f>
        <v>0</v>
      </c>
      <c r="AF112" s="63">
        <f>'법정동(2017.12월말)'!AF115-'법정동(2017.6월말)'!AF115</f>
        <v>0</v>
      </c>
      <c r="AG112" s="63">
        <f>'법정동(2017.12월말)'!AG115-'법정동(2017.6월말)'!AG115</f>
        <v>0</v>
      </c>
      <c r="AH112" s="63">
        <f>'법정동(2017.12월말)'!AH115-'법정동(2017.6월말)'!AH115</f>
        <v>0</v>
      </c>
      <c r="AI112" s="63">
        <f>'법정동(2017.12월말)'!AI115-'법정동(2017.6월말)'!AI115</f>
        <v>0</v>
      </c>
      <c r="AJ112" s="63">
        <f>'법정동(2017.12월말)'!AJ115-'법정동(2017.6월말)'!AJ115</f>
        <v>0</v>
      </c>
      <c r="AK112" s="63">
        <f>'법정동(2017.12월말)'!AK115-'법정동(2017.6월말)'!AK115</f>
        <v>0</v>
      </c>
      <c r="AL112" s="63">
        <f>'법정동(2017.12월말)'!AL115-'법정동(2017.6월말)'!AL115</f>
        <v>0</v>
      </c>
      <c r="AM112" s="63">
        <f>'법정동(2017.12월말)'!AM115-'법정동(2017.6월말)'!AM115</f>
        <v>0</v>
      </c>
      <c r="AN112" s="63">
        <f>'법정동(2017.12월말)'!AN115-'법정동(2017.6월말)'!AN115</f>
        <v>0</v>
      </c>
      <c r="AO112" s="63">
        <f>'법정동(2017.12월말)'!AO115-'법정동(2017.6월말)'!AO115</f>
        <v>0</v>
      </c>
      <c r="AP112" s="63">
        <f>'법정동(2017.12월말)'!AP115-'법정동(2017.6월말)'!AP115</f>
        <v>0</v>
      </c>
      <c r="AQ112" s="63">
        <f>'법정동(2017.12월말)'!AQ115-'법정동(2017.6월말)'!AQ115</f>
        <v>0</v>
      </c>
      <c r="AR112" s="63">
        <f>'법정동(2017.12월말)'!AR115-'법정동(2017.6월말)'!AR115</f>
        <v>0</v>
      </c>
      <c r="AS112" s="63">
        <f>'법정동(2017.12월말)'!AS115-'법정동(2017.6월말)'!AS115</f>
        <v>0</v>
      </c>
      <c r="AT112" s="63">
        <f>'법정동(2017.12월말)'!AT115-'법정동(2017.6월말)'!AT115</f>
        <v>0</v>
      </c>
      <c r="AU112" s="63">
        <f>'법정동(2017.12월말)'!AU115-'법정동(2017.6월말)'!AU115</f>
        <v>0</v>
      </c>
      <c r="AV112" s="63">
        <f>'법정동(2017.12월말)'!AV115-'법정동(2017.6월말)'!AV115</f>
        <v>0</v>
      </c>
      <c r="AW112" s="63">
        <f>'법정동(2017.12월말)'!AW115-'법정동(2017.6월말)'!AW115</f>
        <v>0</v>
      </c>
      <c r="AX112" s="63">
        <f>'법정동(2017.12월말)'!AX115-'법정동(2017.6월말)'!AX115</f>
        <v>0</v>
      </c>
      <c r="AY112" s="63">
        <f>'법정동(2017.12월말)'!AY115-'법정동(2017.6월말)'!AY115</f>
        <v>0</v>
      </c>
      <c r="AZ112" s="63">
        <f>'법정동(2017.12월말)'!AZ115-'법정동(2017.6월말)'!AZ115</f>
        <v>0</v>
      </c>
      <c r="BA112" s="63">
        <f>'법정동(2017.12월말)'!BA115-'법정동(2017.6월말)'!BA115</f>
        <v>0</v>
      </c>
      <c r="BB112" s="63">
        <f>'법정동(2017.12월말)'!BB115-'법정동(2017.6월말)'!BB115</f>
        <v>0</v>
      </c>
      <c r="BC112" s="63">
        <f>'법정동(2017.12월말)'!BC115-'법정동(2017.6월말)'!BC115</f>
        <v>0</v>
      </c>
      <c r="BD112" s="63">
        <f>'법정동(2017.12월말)'!BD115-'법정동(2017.6월말)'!BD115</f>
        <v>0</v>
      </c>
      <c r="BE112" s="63">
        <f>'법정동(2017.12월말)'!BE115-'법정동(2017.6월말)'!BE115</f>
        <v>0</v>
      </c>
      <c r="BF112" s="63">
        <f>'법정동(2017.12월말)'!BF115-'법정동(2017.6월말)'!BF115</f>
        <v>0</v>
      </c>
      <c r="BG112" s="64">
        <f>'법정동(2017.12월말)'!BG115-'법정동(2017.6월말)'!BG115</f>
        <v>0</v>
      </c>
    </row>
    <row r="113" spans="1:59" s="20" customFormat="1" ht="20.25" customHeight="1">
      <c r="A113" s="67" t="s">
        <v>116</v>
      </c>
      <c r="B113" s="69">
        <f>'법정동(2017.12월말)'!B116-'법정동(2017.6월말)'!B116</f>
        <v>0</v>
      </c>
      <c r="C113" s="63">
        <f>'법정동(2017.12월말)'!C116-'법정동(2017.6월말)'!C116</f>
        <v>-5</v>
      </c>
      <c r="D113" s="63">
        <f>'법정동(2017.12월말)'!D116-'법정동(2017.6월말)'!D116</f>
        <v>-2890</v>
      </c>
      <c r="E113" s="63">
        <f>'법정동(2017.12월말)'!E116-'법정동(2017.6월말)'!E116</f>
        <v>-6</v>
      </c>
      <c r="F113" s="63">
        <f>'법정동(2017.12월말)'!F116-'법정동(2017.6월말)'!F116</f>
        <v>0</v>
      </c>
      <c r="G113" s="63">
        <f>'법정동(2017.12월말)'!G116-'법정동(2017.6월말)'!G116</f>
        <v>0</v>
      </c>
      <c r="H113" s="63">
        <f>'법정동(2017.12월말)'!H116-'법정동(2017.6월말)'!H116</f>
        <v>0</v>
      </c>
      <c r="I113" s="63">
        <f>'법정동(2017.12월말)'!I116-'법정동(2017.6월말)'!I116</f>
        <v>0</v>
      </c>
      <c r="J113" s="63">
        <f>'법정동(2017.12월말)'!J116-'법정동(2017.6월말)'!J116</f>
        <v>0</v>
      </c>
      <c r="K113" s="63">
        <f>'법정동(2017.12월말)'!K116-'법정동(2017.6월말)'!K116</f>
        <v>0</v>
      </c>
      <c r="L113" s="63">
        <f>'법정동(2017.12월말)'!L116-'법정동(2017.6월말)'!L116</f>
        <v>-102</v>
      </c>
      <c r="M113" s="63">
        <f>'법정동(2017.12월말)'!M116-'법정동(2017.6월말)'!M116</f>
        <v>-1</v>
      </c>
      <c r="N113" s="63">
        <f>'법정동(2017.12월말)'!N116-'법정동(2017.6월말)'!N116</f>
        <v>0</v>
      </c>
      <c r="O113" s="63">
        <f>'법정동(2017.12월말)'!O116-'법정동(2017.6월말)'!O116</f>
        <v>0</v>
      </c>
      <c r="P113" s="63">
        <f>'법정동(2017.12월말)'!P116-'법정동(2017.6월말)'!P116</f>
        <v>0</v>
      </c>
      <c r="Q113" s="63">
        <f>'법정동(2017.12월말)'!Q116-'법정동(2017.6월말)'!Q116</f>
        <v>0</v>
      </c>
      <c r="R113" s="63">
        <f>'법정동(2017.12월말)'!R116-'법정동(2017.6월말)'!R116</f>
        <v>-159</v>
      </c>
      <c r="S113" s="63">
        <f>'법정동(2017.12월말)'!S116-'법정동(2017.6월말)'!S116</f>
        <v>-1</v>
      </c>
      <c r="T113" s="63">
        <f>'법정동(2017.12월말)'!T116-'법정동(2017.6월말)'!T116</f>
        <v>0</v>
      </c>
      <c r="U113" s="63">
        <f>'법정동(2017.12월말)'!U116-'법정동(2017.6월말)'!U116</f>
        <v>0</v>
      </c>
      <c r="V113" s="63">
        <f>'법정동(2017.12월말)'!V116-'법정동(2017.6월말)'!V116</f>
        <v>0</v>
      </c>
      <c r="W113" s="63">
        <f>'법정동(2017.12월말)'!W116-'법정동(2017.6월말)'!W116</f>
        <v>0</v>
      </c>
      <c r="X113" s="63">
        <f>'법정동(2017.12월말)'!X116-'법정동(2017.6월말)'!X116</f>
        <v>0</v>
      </c>
      <c r="Y113" s="63">
        <f>'법정동(2017.12월말)'!Y116-'법정동(2017.6월말)'!Y116</f>
        <v>0</v>
      </c>
      <c r="Z113" s="63">
        <f>'법정동(2017.12월말)'!Z116-'법정동(2017.6월말)'!Z116</f>
        <v>0</v>
      </c>
      <c r="AA113" s="63">
        <f>'법정동(2017.12월말)'!AA116-'법정동(2017.6월말)'!AA116</f>
        <v>0</v>
      </c>
      <c r="AB113" s="63">
        <f>'법정동(2017.12월말)'!AB116-'법정동(2017.6월말)'!AB116</f>
        <v>0</v>
      </c>
      <c r="AC113" s="63">
        <f>'법정동(2017.12월말)'!AC116-'법정동(2017.6월말)'!AC116</f>
        <v>0</v>
      </c>
      <c r="AD113" s="63">
        <f>'법정동(2017.12월말)'!AD116-'법정동(2017.6월말)'!AD116</f>
        <v>0</v>
      </c>
      <c r="AE113" s="63">
        <f>'법정동(2017.12월말)'!AE116-'법정동(2017.6월말)'!AE116</f>
        <v>0</v>
      </c>
      <c r="AF113" s="63">
        <f>'법정동(2017.12월말)'!AF116-'법정동(2017.6월말)'!AF116</f>
        <v>0</v>
      </c>
      <c r="AG113" s="63">
        <f>'법정동(2017.12월말)'!AG116-'법정동(2017.6월말)'!AG116</f>
        <v>0</v>
      </c>
      <c r="AH113" s="63">
        <f>'법정동(2017.12월말)'!AH116-'법정동(2017.6월말)'!AH116</f>
        <v>0</v>
      </c>
      <c r="AI113" s="63">
        <f>'법정동(2017.12월말)'!AI116-'법정동(2017.6월말)'!AI116</f>
        <v>0</v>
      </c>
      <c r="AJ113" s="63">
        <f>'법정동(2017.12월말)'!AJ116-'법정동(2017.6월말)'!AJ116</f>
        <v>0</v>
      </c>
      <c r="AK113" s="63">
        <f>'법정동(2017.12월말)'!AK116-'법정동(2017.6월말)'!AK116</f>
        <v>0</v>
      </c>
      <c r="AL113" s="63">
        <f>'법정동(2017.12월말)'!AL116-'법정동(2017.6월말)'!AL116</f>
        <v>0</v>
      </c>
      <c r="AM113" s="63">
        <f>'법정동(2017.12월말)'!AM116-'법정동(2017.6월말)'!AM116</f>
        <v>0</v>
      </c>
      <c r="AN113" s="63">
        <f>'법정동(2017.12월말)'!AN116-'법정동(2017.6월말)'!AN116</f>
        <v>0</v>
      </c>
      <c r="AO113" s="63">
        <f>'법정동(2017.12월말)'!AO116-'법정동(2017.6월말)'!AO116</f>
        <v>0</v>
      </c>
      <c r="AP113" s="63">
        <f>'법정동(2017.12월말)'!AP116-'법정동(2017.6월말)'!AP116</f>
        <v>0</v>
      </c>
      <c r="AQ113" s="63">
        <f>'법정동(2017.12월말)'!AQ116-'법정동(2017.6월말)'!AQ116</f>
        <v>0</v>
      </c>
      <c r="AR113" s="63">
        <f>'법정동(2017.12월말)'!AR116-'법정동(2017.6월말)'!AR116</f>
        <v>3151</v>
      </c>
      <c r="AS113" s="63">
        <f>'법정동(2017.12월말)'!AS116-'법정동(2017.6월말)'!AS116</f>
        <v>3</v>
      </c>
      <c r="AT113" s="63">
        <f>'법정동(2017.12월말)'!AT116-'법정동(2017.6월말)'!AT116</f>
        <v>0</v>
      </c>
      <c r="AU113" s="63">
        <f>'법정동(2017.12월말)'!AU116-'법정동(2017.6월말)'!AU116</f>
        <v>0</v>
      </c>
      <c r="AV113" s="63">
        <f>'법정동(2017.12월말)'!AV116-'법정동(2017.6월말)'!AV116</f>
        <v>0</v>
      </c>
      <c r="AW113" s="63">
        <f>'법정동(2017.12월말)'!AW116-'법정동(2017.6월말)'!AW116</f>
        <v>0</v>
      </c>
      <c r="AX113" s="63">
        <f>'법정동(2017.12월말)'!AX116-'법정동(2017.6월말)'!AX116</f>
        <v>0</v>
      </c>
      <c r="AY113" s="63">
        <f>'법정동(2017.12월말)'!AY116-'법정동(2017.6월말)'!AY116</f>
        <v>0</v>
      </c>
      <c r="AZ113" s="63">
        <f>'법정동(2017.12월말)'!AZ116-'법정동(2017.6월말)'!AZ116</f>
        <v>0</v>
      </c>
      <c r="BA113" s="63">
        <f>'법정동(2017.12월말)'!BA116-'법정동(2017.6월말)'!BA116</f>
        <v>0</v>
      </c>
      <c r="BB113" s="63">
        <f>'법정동(2017.12월말)'!BB116-'법정동(2017.6월말)'!BB116</f>
        <v>0</v>
      </c>
      <c r="BC113" s="63">
        <f>'법정동(2017.12월말)'!BC116-'법정동(2017.6월말)'!BC116</f>
        <v>0</v>
      </c>
      <c r="BD113" s="63">
        <f>'법정동(2017.12월말)'!BD116-'법정동(2017.6월말)'!BD116</f>
        <v>0</v>
      </c>
      <c r="BE113" s="63">
        <f>'법정동(2017.12월말)'!BE116-'법정동(2017.6월말)'!BE116</f>
        <v>0</v>
      </c>
      <c r="BF113" s="63">
        <f>'법정동(2017.12월말)'!BF116-'법정동(2017.6월말)'!BF116</f>
        <v>0</v>
      </c>
      <c r="BG113" s="64">
        <f>'법정동(2017.12월말)'!BG116-'법정동(2017.6월말)'!BG116</f>
        <v>0</v>
      </c>
    </row>
    <row r="114" spans="1:59" s="20" customFormat="1" ht="20.25" customHeight="1">
      <c r="A114" s="67" t="s">
        <v>117</v>
      </c>
      <c r="B114" s="69">
        <f>'법정동(2017.12월말)'!B117-'법정동(2017.6월말)'!B117</f>
        <v>0</v>
      </c>
      <c r="C114" s="63">
        <f>'법정동(2017.12월말)'!C117-'법정동(2017.6월말)'!C117</f>
        <v>1</v>
      </c>
      <c r="D114" s="63">
        <f>'법정동(2017.12월말)'!D117-'법정동(2017.6월말)'!D117</f>
        <v>-1151</v>
      </c>
      <c r="E114" s="63">
        <f>'법정동(2017.12월말)'!E117-'법정동(2017.6월말)'!E117</f>
        <v>-1</v>
      </c>
      <c r="F114" s="63">
        <f>'법정동(2017.12월말)'!F117-'법정동(2017.6월말)'!F117</f>
        <v>0</v>
      </c>
      <c r="G114" s="63">
        <f>'법정동(2017.12월말)'!G117-'법정동(2017.6월말)'!G117</f>
        <v>0</v>
      </c>
      <c r="H114" s="63">
        <f>'법정동(2017.12월말)'!H117-'법정동(2017.6월말)'!H117</f>
        <v>0</v>
      </c>
      <c r="I114" s="63">
        <f>'법정동(2017.12월말)'!I117-'법정동(2017.6월말)'!I117</f>
        <v>0</v>
      </c>
      <c r="J114" s="63">
        <f>'법정동(2017.12월말)'!J117-'법정동(2017.6월말)'!J117</f>
        <v>0</v>
      </c>
      <c r="K114" s="63">
        <f>'법정동(2017.12월말)'!K117-'법정동(2017.6월말)'!K117</f>
        <v>0</v>
      </c>
      <c r="L114" s="63">
        <f>'법정동(2017.12월말)'!L117-'법정동(2017.6월말)'!L117</f>
        <v>0</v>
      </c>
      <c r="M114" s="63">
        <f>'법정동(2017.12월말)'!M117-'법정동(2017.6월말)'!M117</f>
        <v>0</v>
      </c>
      <c r="N114" s="63">
        <f>'법정동(2017.12월말)'!N117-'법정동(2017.6월말)'!N117</f>
        <v>0</v>
      </c>
      <c r="O114" s="63">
        <f>'법정동(2017.12월말)'!O117-'법정동(2017.6월말)'!O117</f>
        <v>0</v>
      </c>
      <c r="P114" s="63">
        <f>'법정동(2017.12월말)'!P117-'법정동(2017.6월말)'!P117</f>
        <v>0</v>
      </c>
      <c r="Q114" s="63">
        <f>'법정동(2017.12월말)'!Q117-'법정동(2017.6월말)'!Q117</f>
        <v>0</v>
      </c>
      <c r="R114" s="63">
        <f>'법정동(2017.12월말)'!R117-'법정동(2017.6월말)'!R117</f>
        <v>1151</v>
      </c>
      <c r="S114" s="63">
        <f>'법정동(2017.12월말)'!S117-'법정동(2017.6월말)'!S117</f>
        <v>2</v>
      </c>
      <c r="T114" s="63">
        <f>'법정동(2017.12월말)'!T117-'법정동(2017.6월말)'!T117</f>
        <v>0</v>
      </c>
      <c r="U114" s="63">
        <f>'법정동(2017.12월말)'!U117-'법정동(2017.6월말)'!U117</f>
        <v>0</v>
      </c>
      <c r="V114" s="63">
        <f>'법정동(2017.12월말)'!V117-'법정동(2017.6월말)'!V117</f>
        <v>0</v>
      </c>
      <c r="W114" s="63">
        <f>'법정동(2017.12월말)'!W117-'법정동(2017.6월말)'!W117</f>
        <v>0</v>
      </c>
      <c r="X114" s="63">
        <f>'법정동(2017.12월말)'!X117-'법정동(2017.6월말)'!X117</f>
        <v>0</v>
      </c>
      <c r="Y114" s="63">
        <f>'법정동(2017.12월말)'!Y117-'법정동(2017.6월말)'!Y117</f>
        <v>0</v>
      </c>
      <c r="Z114" s="63">
        <f>'법정동(2017.12월말)'!Z117-'법정동(2017.6월말)'!Z117</f>
        <v>0</v>
      </c>
      <c r="AA114" s="63">
        <f>'법정동(2017.12월말)'!AA117-'법정동(2017.6월말)'!AA117</f>
        <v>0</v>
      </c>
      <c r="AB114" s="63">
        <f>'법정동(2017.12월말)'!AB117-'법정동(2017.6월말)'!AB117</f>
        <v>0</v>
      </c>
      <c r="AC114" s="63">
        <f>'법정동(2017.12월말)'!AC117-'법정동(2017.6월말)'!AC117</f>
        <v>0</v>
      </c>
      <c r="AD114" s="63">
        <f>'법정동(2017.12월말)'!AD117-'법정동(2017.6월말)'!AD117</f>
        <v>0</v>
      </c>
      <c r="AE114" s="63">
        <f>'법정동(2017.12월말)'!AE117-'법정동(2017.6월말)'!AE117</f>
        <v>0</v>
      </c>
      <c r="AF114" s="63">
        <f>'법정동(2017.12월말)'!AF117-'법정동(2017.6월말)'!AF117</f>
        <v>0</v>
      </c>
      <c r="AG114" s="63">
        <f>'법정동(2017.12월말)'!AG117-'법정동(2017.6월말)'!AG117</f>
        <v>0</v>
      </c>
      <c r="AH114" s="63">
        <f>'법정동(2017.12월말)'!AH117-'법정동(2017.6월말)'!AH117</f>
        <v>0</v>
      </c>
      <c r="AI114" s="63">
        <f>'법정동(2017.12월말)'!AI117-'법정동(2017.6월말)'!AI117</f>
        <v>0</v>
      </c>
      <c r="AJ114" s="63">
        <f>'법정동(2017.12월말)'!AJ117-'법정동(2017.6월말)'!AJ117</f>
        <v>0</v>
      </c>
      <c r="AK114" s="63">
        <f>'법정동(2017.12월말)'!AK117-'법정동(2017.6월말)'!AK117</f>
        <v>0</v>
      </c>
      <c r="AL114" s="63">
        <f>'법정동(2017.12월말)'!AL117-'법정동(2017.6월말)'!AL117</f>
        <v>0</v>
      </c>
      <c r="AM114" s="63">
        <f>'법정동(2017.12월말)'!AM117-'법정동(2017.6월말)'!AM117</f>
        <v>0</v>
      </c>
      <c r="AN114" s="63">
        <f>'법정동(2017.12월말)'!AN117-'법정동(2017.6월말)'!AN117</f>
        <v>0</v>
      </c>
      <c r="AO114" s="63">
        <f>'법정동(2017.12월말)'!AO117-'법정동(2017.6월말)'!AO117</f>
        <v>0</v>
      </c>
      <c r="AP114" s="63">
        <f>'법정동(2017.12월말)'!AP117-'법정동(2017.6월말)'!AP117</f>
        <v>0</v>
      </c>
      <c r="AQ114" s="63">
        <f>'법정동(2017.12월말)'!AQ117-'법정동(2017.6월말)'!AQ117</f>
        <v>0</v>
      </c>
      <c r="AR114" s="63">
        <f>'법정동(2017.12월말)'!AR117-'법정동(2017.6월말)'!AR117</f>
        <v>0</v>
      </c>
      <c r="AS114" s="63">
        <f>'법정동(2017.12월말)'!AS117-'법정동(2017.6월말)'!AS117</f>
        <v>0</v>
      </c>
      <c r="AT114" s="63">
        <f>'법정동(2017.12월말)'!AT117-'법정동(2017.6월말)'!AT117</f>
        <v>0</v>
      </c>
      <c r="AU114" s="63">
        <f>'법정동(2017.12월말)'!AU117-'법정동(2017.6월말)'!AU117</f>
        <v>0</v>
      </c>
      <c r="AV114" s="63">
        <f>'법정동(2017.12월말)'!AV117-'법정동(2017.6월말)'!AV117</f>
        <v>0</v>
      </c>
      <c r="AW114" s="63">
        <f>'법정동(2017.12월말)'!AW117-'법정동(2017.6월말)'!AW117</f>
        <v>0</v>
      </c>
      <c r="AX114" s="63">
        <f>'법정동(2017.12월말)'!AX117-'법정동(2017.6월말)'!AX117</f>
        <v>0</v>
      </c>
      <c r="AY114" s="63">
        <f>'법정동(2017.12월말)'!AY117-'법정동(2017.6월말)'!AY117</f>
        <v>0</v>
      </c>
      <c r="AZ114" s="63">
        <f>'법정동(2017.12월말)'!AZ117-'법정동(2017.6월말)'!AZ117</f>
        <v>0</v>
      </c>
      <c r="BA114" s="63">
        <f>'법정동(2017.12월말)'!BA117-'법정동(2017.6월말)'!BA117</f>
        <v>0</v>
      </c>
      <c r="BB114" s="63">
        <f>'법정동(2017.12월말)'!BB117-'법정동(2017.6월말)'!BB117</f>
        <v>0</v>
      </c>
      <c r="BC114" s="63">
        <f>'법정동(2017.12월말)'!BC117-'법정동(2017.6월말)'!BC117</f>
        <v>0</v>
      </c>
      <c r="BD114" s="63">
        <f>'법정동(2017.12월말)'!BD117-'법정동(2017.6월말)'!BD117</f>
        <v>0</v>
      </c>
      <c r="BE114" s="63">
        <f>'법정동(2017.12월말)'!BE117-'법정동(2017.6월말)'!BE117</f>
        <v>0</v>
      </c>
      <c r="BF114" s="63">
        <f>'법정동(2017.12월말)'!BF117-'법정동(2017.6월말)'!BF117</f>
        <v>0</v>
      </c>
      <c r="BG114" s="64">
        <f>'법정동(2017.12월말)'!BG117-'법정동(2017.6월말)'!BG117</f>
        <v>0</v>
      </c>
    </row>
    <row r="115" spans="1:59" s="20" customFormat="1" ht="20.25" customHeight="1">
      <c r="A115" s="67" t="s">
        <v>118</v>
      </c>
      <c r="B115" s="69">
        <f>'법정동(2017.12월말)'!B118-'법정동(2017.6월말)'!B118</f>
        <v>0</v>
      </c>
      <c r="C115" s="63">
        <f>'법정동(2017.12월말)'!C118-'법정동(2017.6월말)'!C118</f>
        <v>0</v>
      </c>
      <c r="D115" s="63">
        <f>'법정동(2017.12월말)'!D118-'법정동(2017.6월말)'!D118</f>
        <v>-660</v>
      </c>
      <c r="E115" s="63">
        <f>'법정동(2017.12월말)'!E118-'법정동(2017.6월말)'!E118</f>
        <v>0</v>
      </c>
      <c r="F115" s="63">
        <f>'법정동(2017.12월말)'!F118-'법정동(2017.6월말)'!F118</f>
        <v>0</v>
      </c>
      <c r="G115" s="63">
        <f>'법정동(2017.12월말)'!G118-'법정동(2017.6월말)'!G118</f>
        <v>0</v>
      </c>
      <c r="H115" s="63">
        <f>'법정동(2017.12월말)'!H118-'법정동(2017.6월말)'!H118</f>
        <v>0</v>
      </c>
      <c r="I115" s="63">
        <f>'법정동(2017.12월말)'!I118-'법정동(2017.6월말)'!I118</f>
        <v>0</v>
      </c>
      <c r="J115" s="63">
        <f>'법정동(2017.12월말)'!J118-'법정동(2017.6월말)'!J118</f>
        <v>0</v>
      </c>
      <c r="K115" s="63">
        <f>'법정동(2017.12월말)'!K118-'법정동(2017.6월말)'!K118</f>
        <v>0</v>
      </c>
      <c r="L115" s="63">
        <f>'법정동(2017.12월말)'!L118-'법정동(2017.6월말)'!L118</f>
        <v>0</v>
      </c>
      <c r="M115" s="63">
        <f>'법정동(2017.12월말)'!M118-'법정동(2017.6월말)'!M118</f>
        <v>0</v>
      </c>
      <c r="N115" s="63">
        <f>'법정동(2017.12월말)'!N118-'법정동(2017.6월말)'!N118</f>
        <v>0</v>
      </c>
      <c r="O115" s="63">
        <f>'법정동(2017.12월말)'!O118-'법정동(2017.6월말)'!O118</f>
        <v>0</v>
      </c>
      <c r="P115" s="63">
        <f>'법정동(2017.12월말)'!P118-'법정동(2017.6월말)'!P118</f>
        <v>0</v>
      </c>
      <c r="Q115" s="63">
        <f>'법정동(2017.12월말)'!Q118-'법정동(2017.6월말)'!Q118</f>
        <v>0</v>
      </c>
      <c r="R115" s="63">
        <f>'법정동(2017.12월말)'!R118-'법정동(2017.6월말)'!R118</f>
        <v>660</v>
      </c>
      <c r="S115" s="63">
        <f>'법정동(2017.12월말)'!S118-'법정동(2017.6월말)'!S118</f>
        <v>0</v>
      </c>
      <c r="T115" s="63">
        <f>'법정동(2017.12월말)'!T118-'법정동(2017.6월말)'!T118</f>
        <v>0</v>
      </c>
      <c r="U115" s="63">
        <f>'법정동(2017.12월말)'!U118-'법정동(2017.6월말)'!U118</f>
        <v>0</v>
      </c>
      <c r="V115" s="63">
        <f>'법정동(2017.12월말)'!V118-'법정동(2017.6월말)'!V118</f>
        <v>0</v>
      </c>
      <c r="W115" s="63">
        <f>'법정동(2017.12월말)'!W118-'법정동(2017.6월말)'!W118</f>
        <v>0</v>
      </c>
      <c r="X115" s="63">
        <f>'법정동(2017.12월말)'!X118-'법정동(2017.6월말)'!X118</f>
        <v>0</v>
      </c>
      <c r="Y115" s="63">
        <f>'법정동(2017.12월말)'!Y118-'법정동(2017.6월말)'!Y118</f>
        <v>0</v>
      </c>
      <c r="Z115" s="63">
        <f>'법정동(2017.12월말)'!Z118-'법정동(2017.6월말)'!Z118</f>
        <v>0</v>
      </c>
      <c r="AA115" s="63">
        <f>'법정동(2017.12월말)'!AA118-'법정동(2017.6월말)'!AA118</f>
        <v>0</v>
      </c>
      <c r="AB115" s="63">
        <f>'법정동(2017.12월말)'!AB118-'법정동(2017.6월말)'!AB118</f>
        <v>0</v>
      </c>
      <c r="AC115" s="63">
        <f>'법정동(2017.12월말)'!AC118-'법정동(2017.6월말)'!AC118</f>
        <v>0</v>
      </c>
      <c r="AD115" s="63">
        <f>'법정동(2017.12월말)'!AD118-'법정동(2017.6월말)'!AD118</f>
        <v>0</v>
      </c>
      <c r="AE115" s="63">
        <f>'법정동(2017.12월말)'!AE118-'법정동(2017.6월말)'!AE118</f>
        <v>0</v>
      </c>
      <c r="AF115" s="63">
        <f>'법정동(2017.12월말)'!AF118-'법정동(2017.6월말)'!AF118</f>
        <v>0</v>
      </c>
      <c r="AG115" s="63">
        <f>'법정동(2017.12월말)'!AG118-'법정동(2017.6월말)'!AG118</f>
        <v>0</v>
      </c>
      <c r="AH115" s="63">
        <f>'법정동(2017.12월말)'!AH118-'법정동(2017.6월말)'!AH118</f>
        <v>0</v>
      </c>
      <c r="AI115" s="63">
        <f>'법정동(2017.12월말)'!AI118-'법정동(2017.6월말)'!AI118</f>
        <v>0</v>
      </c>
      <c r="AJ115" s="63">
        <f>'법정동(2017.12월말)'!AJ118-'법정동(2017.6월말)'!AJ118</f>
        <v>0</v>
      </c>
      <c r="AK115" s="63">
        <f>'법정동(2017.12월말)'!AK118-'법정동(2017.6월말)'!AK118</f>
        <v>0</v>
      </c>
      <c r="AL115" s="63">
        <f>'법정동(2017.12월말)'!AL118-'법정동(2017.6월말)'!AL118</f>
        <v>0</v>
      </c>
      <c r="AM115" s="63">
        <f>'법정동(2017.12월말)'!AM118-'법정동(2017.6월말)'!AM118</f>
        <v>0</v>
      </c>
      <c r="AN115" s="63">
        <f>'법정동(2017.12월말)'!AN118-'법정동(2017.6월말)'!AN118</f>
        <v>0</v>
      </c>
      <c r="AO115" s="63">
        <f>'법정동(2017.12월말)'!AO118-'법정동(2017.6월말)'!AO118</f>
        <v>0</v>
      </c>
      <c r="AP115" s="63">
        <f>'법정동(2017.12월말)'!AP118-'법정동(2017.6월말)'!AP118</f>
        <v>0</v>
      </c>
      <c r="AQ115" s="63">
        <f>'법정동(2017.12월말)'!AQ118-'법정동(2017.6월말)'!AQ118</f>
        <v>0</v>
      </c>
      <c r="AR115" s="63">
        <f>'법정동(2017.12월말)'!AR118-'법정동(2017.6월말)'!AR118</f>
        <v>0</v>
      </c>
      <c r="AS115" s="63">
        <f>'법정동(2017.12월말)'!AS118-'법정동(2017.6월말)'!AS118</f>
        <v>0</v>
      </c>
      <c r="AT115" s="63">
        <f>'법정동(2017.12월말)'!AT118-'법정동(2017.6월말)'!AT118</f>
        <v>0</v>
      </c>
      <c r="AU115" s="63">
        <f>'법정동(2017.12월말)'!AU118-'법정동(2017.6월말)'!AU118</f>
        <v>0</v>
      </c>
      <c r="AV115" s="63">
        <f>'법정동(2017.12월말)'!AV118-'법정동(2017.6월말)'!AV118</f>
        <v>0</v>
      </c>
      <c r="AW115" s="63">
        <f>'법정동(2017.12월말)'!AW118-'법정동(2017.6월말)'!AW118</f>
        <v>0</v>
      </c>
      <c r="AX115" s="63">
        <f>'법정동(2017.12월말)'!AX118-'법정동(2017.6월말)'!AX118</f>
        <v>0</v>
      </c>
      <c r="AY115" s="63">
        <f>'법정동(2017.12월말)'!AY118-'법정동(2017.6월말)'!AY118</f>
        <v>0</v>
      </c>
      <c r="AZ115" s="63">
        <f>'법정동(2017.12월말)'!AZ118-'법정동(2017.6월말)'!AZ118</f>
        <v>0</v>
      </c>
      <c r="BA115" s="63">
        <f>'법정동(2017.12월말)'!BA118-'법정동(2017.6월말)'!BA118</f>
        <v>0</v>
      </c>
      <c r="BB115" s="63">
        <f>'법정동(2017.12월말)'!BB118-'법정동(2017.6월말)'!BB118</f>
        <v>0</v>
      </c>
      <c r="BC115" s="63">
        <f>'법정동(2017.12월말)'!BC118-'법정동(2017.6월말)'!BC118</f>
        <v>0</v>
      </c>
      <c r="BD115" s="63">
        <f>'법정동(2017.12월말)'!BD118-'법정동(2017.6월말)'!BD118</f>
        <v>0</v>
      </c>
      <c r="BE115" s="63">
        <f>'법정동(2017.12월말)'!BE118-'법정동(2017.6월말)'!BE118</f>
        <v>0</v>
      </c>
      <c r="BF115" s="63">
        <f>'법정동(2017.12월말)'!BF118-'법정동(2017.6월말)'!BF118</f>
        <v>0</v>
      </c>
      <c r="BG115" s="64">
        <f>'법정동(2017.12월말)'!BG118-'법정동(2017.6월말)'!BG118</f>
        <v>0</v>
      </c>
    </row>
    <row r="116" spans="1:59" s="20" customFormat="1" ht="20.25" customHeight="1">
      <c r="A116" s="67" t="s">
        <v>119</v>
      </c>
      <c r="B116" s="69">
        <f>'법정동(2017.12월말)'!B119-'법정동(2017.6월말)'!B119</f>
        <v>0</v>
      </c>
      <c r="C116" s="63">
        <f>'법정동(2017.12월말)'!C119-'법정동(2017.6월말)'!C119</f>
        <v>-14</v>
      </c>
      <c r="D116" s="63">
        <f>'법정동(2017.12월말)'!D119-'법정동(2017.6월말)'!D119</f>
        <v>-8762</v>
      </c>
      <c r="E116" s="63">
        <f>'법정동(2017.12월말)'!E119-'법정동(2017.6월말)'!E119</f>
        <v>-14</v>
      </c>
      <c r="F116" s="63">
        <f>'법정동(2017.12월말)'!F119-'법정동(2017.6월말)'!F119</f>
        <v>0</v>
      </c>
      <c r="G116" s="63">
        <f>'법정동(2017.12월말)'!G119-'법정동(2017.6월말)'!G119</f>
        <v>0</v>
      </c>
      <c r="H116" s="63">
        <f>'법정동(2017.12월말)'!H119-'법정동(2017.6월말)'!H119</f>
        <v>0</v>
      </c>
      <c r="I116" s="63">
        <f>'법정동(2017.12월말)'!I119-'법정동(2017.6월말)'!I119</f>
        <v>0</v>
      </c>
      <c r="J116" s="63">
        <f>'법정동(2017.12월말)'!J119-'법정동(2017.6월말)'!J119</f>
        <v>0</v>
      </c>
      <c r="K116" s="63">
        <f>'법정동(2017.12월말)'!K119-'법정동(2017.6월말)'!K119</f>
        <v>0</v>
      </c>
      <c r="L116" s="63">
        <f>'법정동(2017.12월말)'!L119-'법정동(2017.6월말)'!L119</f>
        <v>-5511</v>
      </c>
      <c r="M116" s="63">
        <f>'법정동(2017.12월말)'!M119-'법정동(2017.6월말)'!M119</f>
        <v>-3</v>
      </c>
      <c r="N116" s="63">
        <f>'법정동(2017.12월말)'!N119-'법정동(2017.6월말)'!N119</f>
        <v>0</v>
      </c>
      <c r="O116" s="63">
        <f>'법정동(2017.12월말)'!O119-'법정동(2017.6월말)'!O119</f>
        <v>0</v>
      </c>
      <c r="P116" s="63">
        <f>'법정동(2017.12월말)'!P119-'법정동(2017.6월말)'!P119</f>
        <v>0</v>
      </c>
      <c r="Q116" s="63">
        <f>'법정동(2017.12월말)'!Q119-'법정동(2017.6월말)'!Q119</f>
        <v>0</v>
      </c>
      <c r="R116" s="63">
        <f>'법정동(2017.12월말)'!R119-'법정동(2017.6월말)'!R119</f>
        <v>611</v>
      </c>
      <c r="S116" s="63">
        <f>'법정동(2017.12월말)'!S119-'법정동(2017.6월말)'!S119</f>
        <v>2</v>
      </c>
      <c r="T116" s="63">
        <f>'법정동(2017.12월말)'!T119-'법정동(2017.6월말)'!T119</f>
        <v>0</v>
      </c>
      <c r="U116" s="63">
        <f>'법정동(2017.12월말)'!U119-'법정동(2017.6월말)'!U119</f>
        <v>0</v>
      </c>
      <c r="V116" s="63">
        <f>'법정동(2017.12월말)'!V119-'법정동(2017.6월말)'!V119</f>
        <v>0</v>
      </c>
      <c r="W116" s="63">
        <f>'법정동(2017.12월말)'!W119-'법정동(2017.6월말)'!W119</f>
        <v>0</v>
      </c>
      <c r="X116" s="63">
        <f>'법정동(2017.12월말)'!X119-'법정동(2017.6월말)'!X119</f>
        <v>0</v>
      </c>
      <c r="Y116" s="63">
        <f>'법정동(2017.12월말)'!Y119-'법정동(2017.6월말)'!Y119</f>
        <v>0</v>
      </c>
      <c r="Z116" s="63">
        <f>'법정동(2017.12월말)'!Z119-'법정동(2017.6월말)'!Z119</f>
        <v>0</v>
      </c>
      <c r="AA116" s="63">
        <f>'법정동(2017.12월말)'!AA119-'법정동(2017.6월말)'!AA119</f>
        <v>0</v>
      </c>
      <c r="AB116" s="63">
        <f>'법정동(2017.12월말)'!AB119-'법정동(2017.6월말)'!AB119</f>
        <v>0</v>
      </c>
      <c r="AC116" s="63">
        <f>'법정동(2017.12월말)'!AC119-'법정동(2017.6월말)'!AC119</f>
        <v>0</v>
      </c>
      <c r="AD116" s="63">
        <f>'법정동(2017.12월말)'!AD119-'법정동(2017.6월말)'!AD119</f>
        <v>0</v>
      </c>
      <c r="AE116" s="63">
        <f>'법정동(2017.12월말)'!AE119-'법정동(2017.6월말)'!AE119</f>
        <v>0</v>
      </c>
      <c r="AF116" s="63">
        <f>'법정동(2017.12월말)'!AF119-'법정동(2017.6월말)'!AF119</f>
        <v>0</v>
      </c>
      <c r="AG116" s="63">
        <f>'법정동(2017.12월말)'!AG119-'법정동(2017.6월말)'!AG119</f>
        <v>0</v>
      </c>
      <c r="AH116" s="63">
        <f>'법정동(2017.12월말)'!AH119-'법정동(2017.6월말)'!AH119</f>
        <v>0</v>
      </c>
      <c r="AI116" s="63">
        <f>'법정동(2017.12월말)'!AI119-'법정동(2017.6월말)'!AI119</f>
        <v>0</v>
      </c>
      <c r="AJ116" s="63">
        <f>'법정동(2017.12월말)'!AJ119-'법정동(2017.6월말)'!AJ119</f>
        <v>0</v>
      </c>
      <c r="AK116" s="63">
        <f>'법정동(2017.12월말)'!AK119-'법정동(2017.6월말)'!AK119</f>
        <v>0</v>
      </c>
      <c r="AL116" s="63">
        <f>'법정동(2017.12월말)'!AL119-'법정동(2017.6월말)'!AL119</f>
        <v>0</v>
      </c>
      <c r="AM116" s="63">
        <f>'법정동(2017.12월말)'!AM119-'법정동(2017.6월말)'!AM119</f>
        <v>0</v>
      </c>
      <c r="AN116" s="63">
        <f>'법정동(2017.12월말)'!AN119-'법정동(2017.6월말)'!AN119</f>
        <v>0</v>
      </c>
      <c r="AO116" s="63">
        <f>'법정동(2017.12월말)'!AO119-'법정동(2017.6월말)'!AO119</f>
        <v>0</v>
      </c>
      <c r="AP116" s="63">
        <f>'법정동(2017.12월말)'!AP119-'법정동(2017.6월말)'!AP119</f>
        <v>0</v>
      </c>
      <c r="AQ116" s="63">
        <f>'법정동(2017.12월말)'!AQ119-'법정동(2017.6월말)'!AQ119</f>
        <v>0</v>
      </c>
      <c r="AR116" s="63">
        <f>'법정동(2017.12월말)'!AR119-'법정동(2017.6월말)'!AR119</f>
        <v>13662</v>
      </c>
      <c r="AS116" s="63">
        <f>'법정동(2017.12월말)'!AS119-'법정동(2017.6월말)'!AS119</f>
        <v>1</v>
      </c>
      <c r="AT116" s="63">
        <f>'법정동(2017.12월말)'!AT119-'법정동(2017.6월말)'!AT119</f>
        <v>0</v>
      </c>
      <c r="AU116" s="63">
        <f>'법정동(2017.12월말)'!AU119-'법정동(2017.6월말)'!AU119</f>
        <v>0</v>
      </c>
      <c r="AV116" s="63">
        <f>'법정동(2017.12월말)'!AV119-'법정동(2017.6월말)'!AV119</f>
        <v>0</v>
      </c>
      <c r="AW116" s="63">
        <f>'법정동(2017.12월말)'!AW119-'법정동(2017.6월말)'!AW119</f>
        <v>0</v>
      </c>
      <c r="AX116" s="63">
        <f>'법정동(2017.12월말)'!AX119-'법정동(2017.6월말)'!AX119</f>
        <v>0</v>
      </c>
      <c r="AY116" s="63">
        <f>'법정동(2017.12월말)'!AY119-'법정동(2017.6월말)'!AY119</f>
        <v>0</v>
      </c>
      <c r="AZ116" s="63">
        <f>'법정동(2017.12월말)'!AZ119-'법정동(2017.6월말)'!AZ119</f>
        <v>0</v>
      </c>
      <c r="BA116" s="63">
        <f>'법정동(2017.12월말)'!BA119-'법정동(2017.6월말)'!BA119</f>
        <v>0</v>
      </c>
      <c r="BB116" s="63">
        <f>'법정동(2017.12월말)'!BB119-'법정동(2017.6월말)'!BB119</f>
        <v>0</v>
      </c>
      <c r="BC116" s="63">
        <f>'법정동(2017.12월말)'!BC119-'법정동(2017.6월말)'!BC119</f>
        <v>0</v>
      </c>
      <c r="BD116" s="63">
        <f>'법정동(2017.12월말)'!BD119-'법정동(2017.6월말)'!BD119</f>
        <v>0</v>
      </c>
      <c r="BE116" s="63">
        <f>'법정동(2017.12월말)'!BE119-'법정동(2017.6월말)'!BE119</f>
        <v>0</v>
      </c>
      <c r="BF116" s="63">
        <f>'법정동(2017.12월말)'!BF119-'법정동(2017.6월말)'!BF119</f>
        <v>0</v>
      </c>
      <c r="BG116" s="64">
        <f>'법정동(2017.12월말)'!BG119-'법정동(2017.6월말)'!BG119</f>
        <v>0</v>
      </c>
    </row>
    <row r="117" spans="1:59" s="20" customFormat="1" ht="20.25" customHeight="1">
      <c r="A117" s="68" t="s">
        <v>120</v>
      </c>
      <c r="B117" s="70">
        <f>'법정동(2017.12월말)'!B120-'법정동(2017.6월말)'!B120</f>
        <v>-184</v>
      </c>
      <c r="C117" s="65">
        <f>'법정동(2017.12월말)'!C120-'법정동(2017.6월말)'!C120</f>
        <v>0</v>
      </c>
      <c r="D117" s="65">
        <f>'법정동(2017.12월말)'!D120-'법정동(2017.6월말)'!D120</f>
        <v>-893</v>
      </c>
      <c r="E117" s="65">
        <f>'법정동(2017.12월말)'!E120-'법정동(2017.6월말)'!E120</f>
        <v>-1</v>
      </c>
      <c r="F117" s="65">
        <f>'법정동(2017.12월말)'!F120-'법정동(2017.6월말)'!F120</f>
        <v>-61</v>
      </c>
      <c r="G117" s="65">
        <f>'법정동(2017.12월말)'!G120-'법정동(2017.6월말)'!G120</f>
        <v>-1</v>
      </c>
      <c r="H117" s="65">
        <f>'법정동(2017.12월말)'!H120-'법정동(2017.6월말)'!H120</f>
        <v>0</v>
      </c>
      <c r="I117" s="65">
        <f>'법정동(2017.12월말)'!I120-'법정동(2017.6월말)'!I120</f>
        <v>0</v>
      </c>
      <c r="J117" s="65">
        <f>'법정동(2017.12월말)'!J120-'법정동(2017.6월말)'!J120</f>
        <v>0</v>
      </c>
      <c r="K117" s="65">
        <f>'법정동(2017.12월말)'!K120-'법정동(2017.6월말)'!K120</f>
        <v>0</v>
      </c>
      <c r="L117" s="65">
        <f>'법정동(2017.12월말)'!L120-'법정동(2017.6월말)'!L120</f>
        <v>0</v>
      </c>
      <c r="M117" s="65">
        <f>'법정동(2017.12월말)'!M120-'법정동(2017.6월말)'!M120</f>
        <v>0</v>
      </c>
      <c r="N117" s="65">
        <f>'법정동(2017.12월말)'!N120-'법정동(2017.6월말)'!N120</f>
        <v>0</v>
      </c>
      <c r="O117" s="65">
        <f>'법정동(2017.12월말)'!O120-'법정동(2017.6월말)'!O120</f>
        <v>0</v>
      </c>
      <c r="P117" s="65">
        <f>'법정동(2017.12월말)'!P120-'법정동(2017.6월말)'!P120</f>
        <v>0</v>
      </c>
      <c r="Q117" s="65">
        <f>'법정동(2017.12월말)'!Q120-'법정동(2017.6월말)'!Q120</f>
        <v>0</v>
      </c>
      <c r="R117" s="65">
        <f>'법정동(2017.12월말)'!R120-'법정동(2017.6월말)'!R120</f>
        <v>709</v>
      </c>
      <c r="S117" s="65">
        <f>'법정동(2017.12월말)'!S120-'법정동(2017.6월말)'!S120</f>
        <v>1</v>
      </c>
      <c r="T117" s="65">
        <f>'법정동(2017.12월말)'!T120-'법정동(2017.6월말)'!T120</f>
        <v>0</v>
      </c>
      <c r="U117" s="65">
        <f>'법정동(2017.12월말)'!U120-'법정동(2017.6월말)'!U120</f>
        <v>0</v>
      </c>
      <c r="V117" s="65">
        <f>'법정동(2017.12월말)'!V120-'법정동(2017.6월말)'!V120</f>
        <v>0</v>
      </c>
      <c r="W117" s="65">
        <f>'법정동(2017.12월말)'!W120-'법정동(2017.6월말)'!W120</f>
        <v>0</v>
      </c>
      <c r="X117" s="65">
        <f>'법정동(2017.12월말)'!X120-'법정동(2017.6월말)'!X120</f>
        <v>0</v>
      </c>
      <c r="Y117" s="65">
        <f>'법정동(2017.12월말)'!Y120-'법정동(2017.6월말)'!Y120</f>
        <v>0</v>
      </c>
      <c r="Z117" s="65">
        <f>'법정동(2017.12월말)'!Z120-'법정동(2017.6월말)'!Z120</f>
        <v>0</v>
      </c>
      <c r="AA117" s="65">
        <f>'법정동(2017.12월말)'!AA120-'법정동(2017.6월말)'!AA120</f>
        <v>0</v>
      </c>
      <c r="AB117" s="65">
        <f>'법정동(2017.12월말)'!AB120-'법정동(2017.6월말)'!AB120</f>
        <v>0</v>
      </c>
      <c r="AC117" s="65">
        <f>'법정동(2017.12월말)'!AC120-'법정동(2017.6월말)'!AC120</f>
        <v>0</v>
      </c>
      <c r="AD117" s="65">
        <f>'법정동(2017.12월말)'!AD120-'법정동(2017.6월말)'!AD120</f>
        <v>0</v>
      </c>
      <c r="AE117" s="65">
        <f>'법정동(2017.12월말)'!AE120-'법정동(2017.6월말)'!AE120</f>
        <v>0</v>
      </c>
      <c r="AF117" s="65">
        <f>'법정동(2017.12월말)'!AF120-'법정동(2017.6월말)'!AF120</f>
        <v>0</v>
      </c>
      <c r="AG117" s="65">
        <f>'법정동(2017.12월말)'!AG120-'법정동(2017.6월말)'!AG120</f>
        <v>0</v>
      </c>
      <c r="AH117" s="65">
        <f>'법정동(2017.12월말)'!AH120-'법정동(2017.6월말)'!AH120</f>
        <v>0</v>
      </c>
      <c r="AI117" s="65">
        <f>'법정동(2017.12월말)'!AI120-'법정동(2017.6월말)'!AI120</f>
        <v>0</v>
      </c>
      <c r="AJ117" s="65">
        <f>'법정동(2017.12월말)'!AJ120-'법정동(2017.6월말)'!AJ120</f>
        <v>0</v>
      </c>
      <c r="AK117" s="65">
        <f>'법정동(2017.12월말)'!AK120-'법정동(2017.6월말)'!AK120</f>
        <v>0</v>
      </c>
      <c r="AL117" s="65">
        <f>'법정동(2017.12월말)'!AL120-'법정동(2017.6월말)'!AL120</f>
        <v>0</v>
      </c>
      <c r="AM117" s="65">
        <f>'법정동(2017.12월말)'!AM120-'법정동(2017.6월말)'!AM120</f>
        <v>0</v>
      </c>
      <c r="AN117" s="65">
        <f>'법정동(2017.12월말)'!AN120-'법정동(2017.6월말)'!AN120</f>
        <v>0</v>
      </c>
      <c r="AO117" s="65">
        <f>'법정동(2017.12월말)'!AO120-'법정동(2017.6월말)'!AO120</f>
        <v>0</v>
      </c>
      <c r="AP117" s="65">
        <f>'법정동(2017.12월말)'!AP120-'법정동(2017.6월말)'!AP120</f>
        <v>0</v>
      </c>
      <c r="AQ117" s="65">
        <f>'법정동(2017.12월말)'!AQ120-'법정동(2017.6월말)'!AQ120</f>
        <v>0</v>
      </c>
      <c r="AR117" s="65">
        <f>'법정동(2017.12월말)'!AR120-'법정동(2017.6월말)'!AR120</f>
        <v>61</v>
      </c>
      <c r="AS117" s="65">
        <f>'법정동(2017.12월말)'!AS120-'법정동(2017.6월말)'!AS120</f>
        <v>1</v>
      </c>
      <c r="AT117" s="65">
        <f>'법정동(2017.12월말)'!AT120-'법정동(2017.6월말)'!AT120</f>
        <v>0</v>
      </c>
      <c r="AU117" s="65">
        <f>'법정동(2017.12월말)'!AU120-'법정동(2017.6월말)'!AU120</f>
        <v>0</v>
      </c>
      <c r="AV117" s="65">
        <f>'법정동(2017.12월말)'!AV120-'법정동(2017.6월말)'!AV120</f>
        <v>0</v>
      </c>
      <c r="AW117" s="65">
        <f>'법정동(2017.12월말)'!AW120-'법정동(2017.6월말)'!AW120</f>
        <v>0</v>
      </c>
      <c r="AX117" s="65">
        <f>'법정동(2017.12월말)'!AX120-'법정동(2017.6월말)'!AX120</f>
        <v>0</v>
      </c>
      <c r="AY117" s="65">
        <f>'법정동(2017.12월말)'!AY120-'법정동(2017.6월말)'!AY120</f>
        <v>0</v>
      </c>
      <c r="AZ117" s="65">
        <f>'법정동(2017.12월말)'!AZ120-'법정동(2017.6월말)'!AZ120</f>
        <v>0</v>
      </c>
      <c r="BA117" s="65">
        <f>'법정동(2017.12월말)'!BA120-'법정동(2017.6월말)'!BA120</f>
        <v>0</v>
      </c>
      <c r="BB117" s="65">
        <f>'법정동(2017.12월말)'!BB120-'법정동(2017.6월말)'!BB120</f>
        <v>0</v>
      </c>
      <c r="BC117" s="65">
        <f>'법정동(2017.12월말)'!BC120-'법정동(2017.6월말)'!BC120</f>
        <v>0</v>
      </c>
      <c r="BD117" s="65">
        <f>'법정동(2017.12월말)'!BD120-'법정동(2017.6월말)'!BD120</f>
        <v>0</v>
      </c>
      <c r="BE117" s="65">
        <f>'법정동(2017.12월말)'!BE120-'법정동(2017.6월말)'!BE120</f>
        <v>0</v>
      </c>
      <c r="BF117" s="65">
        <f>'법정동(2017.12월말)'!BF120-'법정동(2017.6월말)'!BF120</f>
        <v>0</v>
      </c>
      <c r="BG117" s="66">
        <f>'법정동(2017.12월말)'!BG120-'법정동(2017.6월말)'!BG120</f>
        <v>0</v>
      </c>
    </row>
  </sheetData>
  <mergeCells count="30">
    <mergeCell ref="J1:K1"/>
    <mergeCell ref="A1:A2"/>
    <mergeCell ref="B1:C1"/>
    <mergeCell ref="D1:E1"/>
    <mergeCell ref="F1:G1"/>
    <mergeCell ref="H1:I1"/>
    <mergeCell ref="AH1:AI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BF1:BG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</mergeCells>
  <phoneticPr fontId="3" type="noConversion"/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G120"/>
  <sheetViews>
    <sheetView view="pageBreakPreview" topLeftCell="A16" zoomScale="85" zoomScaleNormal="100" zoomScaleSheetLayoutView="85" workbookViewId="0">
      <selection activeCell="A39" sqref="A39"/>
    </sheetView>
  </sheetViews>
  <sheetFormatPr defaultRowHeight="11.25"/>
  <cols>
    <col min="1" max="1" width="20.1640625" customWidth="1"/>
    <col min="2" max="2" width="19.33203125" customWidth="1"/>
    <col min="3" max="3" width="17" customWidth="1"/>
    <col min="4" max="4" width="17.5" customWidth="1"/>
    <col min="5" max="5" width="13" customWidth="1"/>
    <col min="6" max="6" width="19" customWidth="1"/>
    <col min="7" max="7" width="13.6640625" customWidth="1"/>
    <col min="8" max="8" width="13.33203125" customWidth="1"/>
    <col min="9" max="9" width="9.5" bestFit="1" customWidth="1"/>
    <col min="10" max="10" width="17.33203125" customWidth="1"/>
    <col min="11" max="11" width="9.5" bestFit="1" customWidth="1"/>
    <col min="12" max="12" width="19" customWidth="1"/>
    <col min="13" max="13" width="12.83203125" customWidth="1"/>
    <col min="14" max="15" width="9.5" bestFit="1" customWidth="1"/>
    <col min="16" max="16" width="11.6640625" bestFit="1" customWidth="1"/>
    <col min="17" max="17" width="9.5" bestFit="1" customWidth="1"/>
    <col min="18" max="18" width="17.83203125" customWidth="1"/>
    <col min="19" max="19" width="12.83203125" customWidth="1"/>
    <col min="20" max="20" width="18" customWidth="1"/>
    <col min="21" max="21" width="11.6640625" bestFit="1" customWidth="1"/>
    <col min="22" max="22" width="15.5" customWidth="1"/>
    <col min="23" max="23" width="9.5" bestFit="1" customWidth="1"/>
    <col min="24" max="24" width="14.6640625" customWidth="1"/>
    <col min="25" max="25" width="9.5" bestFit="1" customWidth="1"/>
    <col min="26" max="26" width="14.6640625" customWidth="1"/>
    <col min="27" max="27" width="9.5" bestFit="1" customWidth="1"/>
    <col min="28" max="28" width="15" customWidth="1"/>
    <col min="29" max="29" width="9.5" bestFit="1" customWidth="1"/>
    <col min="30" max="30" width="17.33203125" customWidth="1"/>
    <col min="31" max="31" width="12.6640625" customWidth="1"/>
    <col min="32" max="32" width="17.1640625" customWidth="1"/>
    <col min="33" max="33" width="11.6640625" bestFit="1" customWidth="1"/>
    <col min="34" max="34" width="13.33203125" customWidth="1"/>
    <col min="35" max="35" width="9.5" bestFit="1" customWidth="1"/>
    <col min="36" max="36" width="17.5" customWidth="1"/>
    <col min="37" max="37" width="9.5" bestFit="1" customWidth="1"/>
    <col min="38" max="38" width="15.33203125" customWidth="1"/>
    <col min="39" max="39" width="11.6640625" bestFit="1" customWidth="1"/>
    <col min="40" max="40" width="16.83203125" customWidth="1"/>
    <col min="41" max="41" width="11.6640625" bestFit="1" customWidth="1"/>
    <col min="42" max="42" width="14.1640625" customWidth="1"/>
    <col min="43" max="43" width="9.5" bestFit="1" customWidth="1"/>
    <col min="44" max="44" width="15.1640625" customWidth="1"/>
    <col min="45" max="45" width="9.5" bestFit="1" customWidth="1"/>
    <col min="46" max="46" width="16.83203125" customWidth="1"/>
    <col min="47" max="47" width="9.5" bestFit="1" customWidth="1"/>
    <col min="48" max="48" width="16.83203125" customWidth="1"/>
    <col min="49" max="49" width="9.5" bestFit="1" customWidth="1"/>
    <col min="50" max="50" width="14.83203125" customWidth="1"/>
    <col min="51" max="51" width="9.5" bestFit="1" customWidth="1"/>
    <col min="52" max="52" width="13.83203125" customWidth="1"/>
    <col min="53" max="53" width="9.5" bestFit="1" customWidth="1"/>
    <col min="54" max="54" width="14.33203125" customWidth="1"/>
    <col min="55" max="55" width="9.5" bestFit="1" customWidth="1"/>
    <col min="56" max="56" width="15.6640625" customWidth="1"/>
    <col min="57" max="57" width="11.6640625" bestFit="1" customWidth="1"/>
    <col min="58" max="58" width="17.6640625" customWidth="1"/>
    <col min="59" max="59" width="11.6640625" bestFit="1" customWidth="1"/>
  </cols>
  <sheetData>
    <row r="1" spans="1:59" s="3" customFormat="1" ht="33" customHeight="1">
      <c r="A1" s="372" t="s">
        <v>176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127"/>
      <c r="O1" s="127"/>
      <c r="P1" s="127"/>
      <c r="Q1" s="127"/>
      <c r="R1" s="127"/>
      <c r="S1" s="161"/>
      <c r="T1" s="127"/>
      <c r="U1" s="161"/>
      <c r="V1" s="127"/>
      <c r="W1" s="161"/>
      <c r="X1" s="127"/>
      <c r="Y1" s="161"/>
      <c r="Z1" s="127"/>
      <c r="AA1" s="161"/>
      <c r="AB1" s="127"/>
      <c r="AC1" s="161"/>
      <c r="AD1" s="127"/>
      <c r="AE1" s="161"/>
      <c r="AF1" s="127"/>
      <c r="AG1" s="161"/>
      <c r="AH1" s="127"/>
      <c r="AI1" s="161"/>
      <c r="AJ1" s="127"/>
      <c r="AK1" s="161"/>
      <c r="AL1" s="127"/>
      <c r="AM1" s="161"/>
      <c r="AN1" s="127"/>
      <c r="AO1" s="161"/>
      <c r="AP1" s="127"/>
      <c r="AQ1" s="161"/>
      <c r="AR1" s="127"/>
      <c r="AS1" s="161"/>
      <c r="AT1" s="127"/>
      <c r="AU1" s="161"/>
      <c r="AV1" s="127"/>
      <c r="AW1" s="161"/>
      <c r="AX1" s="127"/>
      <c r="AY1" s="161"/>
      <c r="AZ1" s="127"/>
      <c r="BA1" s="161"/>
      <c r="BB1" s="127"/>
      <c r="BC1" s="161"/>
      <c r="BD1" s="127"/>
      <c r="BE1" s="161"/>
      <c r="BF1" s="127"/>
      <c r="BG1" s="161"/>
    </row>
    <row r="2" spans="1:59" s="15" customFormat="1" ht="11.25" customHeight="1">
      <c r="B2" s="135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62"/>
      <c r="T2" s="121"/>
      <c r="U2" s="162"/>
      <c r="V2" s="121"/>
      <c r="W2" s="162"/>
      <c r="X2" s="121"/>
      <c r="Y2" s="162"/>
      <c r="Z2" s="121"/>
      <c r="AA2" s="162"/>
      <c r="AB2" s="121"/>
      <c r="AC2" s="162"/>
      <c r="AD2" s="121"/>
      <c r="AE2" s="162"/>
      <c r="AF2" s="121"/>
      <c r="AG2" s="162"/>
      <c r="AH2" s="121"/>
      <c r="AI2" s="162"/>
      <c r="AJ2" s="121"/>
      <c r="AK2" s="162"/>
      <c r="AL2" s="121"/>
      <c r="AM2" s="162"/>
      <c r="AN2" s="121"/>
      <c r="AO2" s="162"/>
      <c r="AP2" s="121"/>
      <c r="AQ2" s="162"/>
      <c r="AR2" s="121"/>
      <c r="AS2" s="162"/>
      <c r="AT2" s="121"/>
      <c r="AU2" s="162"/>
      <c r="AV2" s="121"/>
      <c r="AW2" s="162"/>
      <c r="AX2" s="121"/>
      <c r="AY2" s="162"/>
      <c r="AZ2" s="121"/>
      <c r="BA2" s="162"/>
      <c r="BB2" s="121"/>
      <c r="BC2" s="162"/>
      <c r="BD2" s="121"/>
      <c r="BE2" s="162"/>
      <c r="BF2" s="121"/>
      <c r="BG2" s="162"/>
    </row>
    <row r="3" spans="1:59" s="15" customFormat="1" ht="18" customHeight="1" thickBot="1">
      <c r="A3" s="26" t="s">
        <v>181</v>
      </c>
      <c r="B3" s="135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62"/>
      <c r="T3" s="121"/>
      <c r="U3" s="162"/>
      <c r="V3" s="121"/>
      <c r="W3" s="162"/>
      <c r="X3" s="121"/>
      <c r="Y3" s="162"/>
      <c r="Z3" s="121"/>
      <c r="AA3" s="162"/>
      <c r="AB3" s="121"/>
      <c r="AC3" s="162"/>
      <c r="AD3" s="121"/>
      <c r="AE3" s="162"/>
      <c r="AF3" s="121"/>
      <c r="AG3" s="162"/>
      <c r="AH3" s="121"/>
      <c r="AI3" s="162"/>
      <c r="AJ3" s="121"/>
      <c r="AK3" s="162"/>
      <c r="AL3" s="121"/>
      <c r="AM3" s="162"/>
      <c r="AN3" s="121"/>
      <c r="AO3" s="162"/>
      <c r="AP3" s="121"/>
      <c r="AQ3" s="162"/>
      <c r="AR3" s="121"/>
      <c r="AS3" s="162"/>
      <c r="AT3" s="121"/>
      <c r="AU3" s="162"/>
      <c r="AV3" s="121"/>
      <c r="AW3" s="162"/>
      <c r="AX3" s="121"/>
      <c r="AY3" s="162"/>
      <c r="AZ3" s="121"/>
      <c r="BA3" s="162"/>
      <c r="BB3" s="121"/>
      <c r="BC3" s="162"/>
      <c r="BD3" s="121"/>
      <c r="BE3" s="162"/>
      <c r="BF3" s="121"/>
      <c r="BG3" s="162"/>
    </row>
    <row r="4" spans="1:59" s="5" customFormat="1" ht="20.25" customHeight="1">
      <c r="A4" s="373" t="s">
        <v>121</v>
      </c>
      <c r="B4" s="370" t="s">
        <v>6</v>
      </c>
      <c r="C4" s="370"/>
      <c r="D4" s="370" t="s">
        <v>0</v>
      </c>
      <c r="E4" s="370"/>
      <c r="F4" s="370" t="s">
        <v>175</v>
      </c>
      <c r="G4" s="370"/>
      <c r="H4" s="370" t="s">
        <v>123</v>
      </c>
      <c r="I4" s="370"/>
      <c r="J4" s="370" t="s">
        <v>124</v>
      </c>
      <c r="K4" s="370"/>
      <c r="L4" s="370" t="s">
        <v>125</v>
      </c>
      <c r="M4" s="370"/>
      <c r="N4" s="370" t="s">
        <v>126</v>
      </c>
      <c r="O4" s="370"/>
      <c r="P4" s="370" t="s">
        <v>127</v>
      </c>
      <c r="Q4" s="370"/>
      <c r="R4" s="370" t="s">
        <v>2</v>
      </c>
      <c r="S4" s="370"/>
      <c r="T4" s="370" t="s">
        <v>128</v>
      </c>
      <c r="U4" s="370"/>
      <c r="V4" s="370" t="s">
        <v>129</v>
      </c>
      <c r="W4" s="370"/>
      <c r="X4" s="370" t="s">
        <v>130</v>
      </c>
      <c r="Y4" s="370"/>
      <c r="Z4" s="177" t="s">
        <v>131</v>
      </c>
      <c r="AA4" s="178"/>
      <c r="AB4" s="370" t="s">
        <v>132</v>
      </c>
      <c r="AC4" s="370"/>
      <c r="AD4" s="370" t="s">
        <v>133</v>
      </c>
      <c r="AE4" s="370"/>
      <c r="AF4" s="370" t="s">
        <v>134</v>
      </c>
      <c r="AG4" s="370"/>
      <c r="AH4" s="370" t="s">
        <v>135</v>
      </c>
      <c r="AI4" s="370"/>
      <c r="AJ4" s="370" t="s">
        <v>136</v>
      </c>
      <c r="AK4" s="370"/>
      <c r="AL4" s="370" t="s">
        <v>137</v>
      </c>
      <c r="AM4" s="370"/>
      <c r="AN4" s="370" t="s">
        <v>138</v>
      </c>
      <c r="AO4" s="370"/>
      <c r="AP4" s="370" t="s">
        <v>139</v>
      </c>
      <c r="AQ4" s="370"/>
      <c r="AR4" s="370" t="s">
        <v>140</v>
      </c>
      <c r="AS4" s="370"/>
      <c r="AT4" s="370" t="s">
        <v>141</v>
      </c>
      <c r="AU4" s="370"/>
      <c r="AV4" s="370" t="s">
        <v>142</v>
      </c>
      <c r="AW4" s="370"/>
      <c r="AX4" s="370" t="s">
        <v>143</v>
      </c>
      <c r="AY4" s="370"/>
      <c r="AZ4" s="370" t="s">
        <v>144</v>
      </c>
      <c r="BA4" s="370"/>
      <c r="BB4" s="370" t="s">
        <v>145</v>
      </c>
      <c r="BC4" s="370"/>
      <c r="BD4" s="370" t="s">
        <v>146</v>
      </c>
      <c r="BE4" s="370"/>
      <c r="BF4" s="370" t="s">
        <v>147</v>
      </c>
      <c r="BG4" s="371"/>
    </row>
    <row r="5" spans="1:59" s="5" customFormat="1" ht="20.25" customHeight="1">
      <c r="A5" s="374"/>
      <c r="B5" s="179" t="s">
        <v>3</v>
      </c>
      <c r="C5" s="180" t="s">
        <v>4</v>
      </c>
      <c r="D5" s="180" t="s">
        <v>3</v>
      </c>
      <c r="E5" s="180" t="s">
        <v>4</v>
      </c>
      <c r="F5" s="180" t="s">
        <v>3</v>
      </c>
      <c r="G5" s="180" t="s">
        <v>4</v>
      </c>
      <c r="H5" s="180" t="s">
        <v>3</v>
      </c>
      <c r="I5" s="180" t="s">
        <v>4</v>
      </c>
      <c r="J5" s="180" t="s">
        <v>3</v>
      </c>
      <c r="K5" s="180" t="s">
        <v>4</v>
      </c>
      <c r="L5" s="180" t="s">
        <v>3</v>
      </c>
      <c r="M5" s="180" t="s">
        <v>4</v>
      </c>
      <c r="N5" s="180" t="s">
        <v>3</v>
      </c>
      <c r="O5" s="180" t="s">
        <v>4</v>
      </c>
      <c r="P5" s="180" t="s">
        <v>3</v>
      </c>
      <c r="Q5" s="180" t="s">
        <v>4</v>
      </c>
      <c r="R5" s="180" t="s">
        <v>3</v>
      </c>
      <c r="S5" s="181" t="s">
        <v>4</v>
      </c>
      <c r="T5" s="180" t="s">
        <v>3</v>
      </c>
      <c r="U5" s="181" t="s">
        <v>4</v>
      </c>
      <c r="V5" s="180" t="s">
        <v>3</v>
      </c>
      <c r="W5" s="181" t="s">
        <v>4</v>
      </c>
      <c r="X5" s="180" t="s">
        <v>3</v>
      </c>
      <c r="Y5" s="181" t="s">
        <v>4</v>
      </c>
      <c r="Z5" s="180" t="s">
        <v>3</v>
      </c>
      <c r="AA5" s="181" t="s">
        <v>4</v>
      </c>
      <c r="AB5" s="180" t="s">
        <v>3</v>
      </c>
      <c r="AC5" s="181" t="s">
        <v>4</v>
      </c>
      <c r="AD5" s="180" t="s">
        <v>3</v>
      </c>
      <c r="AE5" s="181" t="s">
        <v>4</v>
      </c>
      <c r="AF5" s="180" t="s">
        <v>3</v>
      </c>
      <c r="AG5" s="181" t="s">
        <v>4</v>
      </c>
      <c r="AH5" s="180" t="s">
        <v>3</v>
      </c>
      <c r="AI5" s="181" t="s">
        <v>4</v>
      </c>
      <c r="AJ5" s="180" t="s">
        <v>3</v>
      </c>
      <c r="AK5" s="181" t="s">
        <v>4</v>
      </c>
      <c r="AL5" s="180" t="s">
        <v>3</v>
      </c>
      <c r="AM5" s="181" t="s">
        <v>4</v>
      </c>
      <c r="AN5" s="180" t="s">
        <v>3</v>
      </c>
      <c r="AO5" s="181" t="s">
        <v>4</v>
      </c>
      <c r="AP5" s="180" t="s">
        <v>3</v>
      </c>
      <c r="AQ5" s="181" t="s">
        <v>4</v>
      </c>
      <c r="AR5" s="180" t="s">
        <v>3</v>
      </c>
      <c r="AS5" s="181" t="s">
        <v>4</v>
      </c>
      <c r="AT5" s="180" t="s">
        <v>3</v>
      </c>
      <c r="AU5" s="181" t="s">
        <v>4</v>
      </c>
      <c r="AV5" s="180" t="s">
        <v>3</v>
      </c>
      <c r="AW5" s="181" t="s">
        <v>4</v>
      </c>
      <c r="AX5" s="180" t="s">
        <v>3</v>
      </c>
      <c r="AY5" s="181" t="s">
        <v>4</v>
      </c>
      <c r="AZ5" s="180" t="s">
        <v>3</v>
      </c>
      <c r="BA5" s="181" t="s">
        <v>4</v>
      </c>
      <c r="BB5" s="180" t="s">
        <v>3</v>
      </c>
      <c r="BC5" s="181" t="s">
        <v>4</v>
      </c>
      <c r="BD5" s="180" t="s">
        <v>3</v>
      </c>
      <c r="BE5" s="181" t="s">
        <v>4</v>
      </c>
      <c r="BF5" s="180" t="s">
        <v>3</v>
      </c>
      <c r="BG5" s="182" t="s">
        <v>4</v>
      </c>
    </row>
    <row r="6" spans="1:59" s="185" customFormat="1" ht="22.5" customHeight="1">
      <c r="A6" s="183" t="s">
        <v>5</v>
      </c>
      <c r="B6" s="186">
        <v>510487185</v>
      </c>
      <c r="C6" s="186">
        <v>305974</v>
      </c>
      <c r="D6" s="186">
        <v>64378794</v>
      </c>
      <c r="E6" s="186">
        <v>71995</v>
      </c>
      <c r="F6" s="186">
        <v>39447388.799999997</v>
      </c>
      <c r="G6" s="186">
        <v>44280</v>
      </c>
      <c r="H6" s="186">
        <v>554013</v>
      </c>
      <c r="I6" s="186">
        <v>186</v>
      </c>
      <c r="J6" s="186">
        <v>1844663.2</v>
      </c>
      <c r="K6" s="186">
        <v>506</v>
      </c>
      <c r="L6" s="186">
        <v>302637403.30000001</v>
      </c>
      <c r="M6" s="186">
        <v>53279</v>
      </c>
      <c r="N6" s="186">
        <v>0</v>
      </c>
      <c r="O6" s="186">
        <v>0</v>
      </c>
      <c r="P6" s="186">
        <v>3442</v>
      </c>
      <c r="Q6" s="186">
        <v>6</v>
      </c>
      <c r="R6" s="186">
        <v>23157586.300000001</v>
      </c>
      <c r="S6" s="186">
        <v>65822</v>
      </c>
      <c r="T6" s="186">
        <v>20700071</v>
      </c>
      <c r="U6" s="186">
        <v>1398</v>
      </c>
      <c r="V6" s="186">
        <v>2028629.8</v>
      </c>
      <c r="W6" s="186">
        <v>372</v>
      </c>
      <c r="X6" s="186">
        <v>522510.5</v>
      </c>
      <c r="Y6" s="186">
        <v>476</v>
      </c>
      <c r="Z6" s="186">
        <v>528426.4</v>
      </c>
      <c r="AA6" s="186">
        <v>226</v>
      </c>
      <c r="AB6" s="186">
        <v>328563.3</v>
      </c>
      <c r="AC6" s="186">
        <v>465</v>
      </c>
      <c r="AD6" s="186">
        <v>21638860.899999999</v>
      </c>
      <c r="AE6" s="186">
        <v>48180</v>
      </c>
      <c r="AF6" s="186">
        <v>1580220.2</v>
      </c>
      <c r="AG6" s="186">
        <v>1973</v>
      </c>
      <c r="AH6" s="186">
        <v>663018.6</v>
      </c>
      <c r="AI6" s="186">
        <v>777</v>
      </c>
      <c r="AJ6" s="186">
        <v>2580572.2000000002</v>
      </c>
      <c r="AK6" s="186">
        <v>950</v>
      </c>
      <c r="AL6" s="186">
        <v>4640762.9000000004</v>
      </c>
      <c r="AM6" s="186">
        <v>4815</v>
      </c>
      <c r="AN6" s="186">
        <v>2776379.9</v>
      </c>
      <c r="AO6" s="186">
        <v>1383</v>
      </c>
      <c r="AP6" s="186">
        <v>253491.1</v>
      </c>
      <c r="AQ6" s="186">
        <v>165</v>
      </c>
      <c r="AR6" s="186">
        <v>449238</v>
      </c>
      <c r="AS6" s="186">
        <v>374</v>
      </c>
      <c r="AT6" s="186">
        <v>2797602.3</v>
      </c>
      <c r="AU6" s="186">
        <v>408</v>
      </c>
      <c r="AV6" s="186">
        <v>3532640.6</v>
      </c>
      <c r="AW6" s="186">
        <v>81</v>
      </c>
      <c r="AX6" s="186">
        <v>409069.3</v>
      </c>
      <c r="AY6" s="186">
        <v>26</v>
      </c>
      <c r="AZ6" s="186">
        <v>429027.3</v>
      </c>
      <c r="BA6" s="186">
        <v>463</v>
      </c>
      <c r="BB6" s="186">
        <v>20795</v>
      </c>
      <c r="BC6" s="186">
        <v>15</v>
      </c>
      <c r="BD6" s="186">
        <v>1770288</v>
      </c>
      <c r="BE6" s="186">
        <v>1833</v>
      </c>
      <c r="BF6" s="186">
        <v>10813727.1</v>
      </c>
      <c r="BG6" s="187">
        <v>5520</v>
      </c>
    </row>
    <row r="7" spans="1:59" ht="22.5" customHeight="1">
      <c r="A7" s="176" t="s">
        <v>7</v>
      </c>
      <c r="B7" s="188">
        <v>402812</v>
      </c>
      <c r="C7" s="188">
        <v>1644</v>
      </c>
      <c r="D7" s="188">
        <v>65621</v>
      </c>
      <c r="E7" s="188">
        <v>195</v>
      </c>
      <c r="F7" s="188">
        <v>1267</v>
      </c>
      <c r="G7" s="188">
        <v>12</v>
      </c>
      <c r="H7" s="188">
        <v>0</v>
      </c>
      <c r="I7" s="188">
        <v>0</v>
      </c>
      <c r="J7" s="188">
        <v>0</v>
      </c>
      <c r="K7" s="188">
        <v>0</v>
      </c>
      <c r="L7" s="188">
        <v>22714</v>
      </c>
      <c r="M7" s="188">
        <v>49</v>
      </c>
      <c r="N7" s="188">
        <v>0</v>
      </c>
      <c r="O7" s="188">
        <v>0</v>
      </c>
      <c r="P7" s="188">
        <v>0</v>
      </c>
      <c r="Q7" s="188">
        <v>0</v>
      </c>
      <c r="R7" s="188">
        <v>111702</v>
      </c>
      <c r="S7" s="188">
        <v>1015</v>
      </c>
      <c r="T7" s="188">
        <v>0</v>
      </c>
      <c r="U7" s="188">
        <v>0</v>
      </c>
      <c r="V7" s="188">
        <v>16641</v>
      </c>
      <c r="W7" s="188">
        <v>4</v>
      </c>
      <c r="X7" s="188">
        <v>60</v>
      </c>
      <c r="Y7" s="188">
        <v>1</v>
      </c>
      <c r="Z7" s="188">
        <v>0</v>
      </c>
      <c r="AA7" s="188">
        <v>0</v>
      </c>
      <c r="AB7" s="188">
        <v>0</v>
      </c>
      <c r="AC7" s="188">
        <v>0</v>
      </c>
      <c r="AD7" s="188">
        <v>77265</v>
      </c>
      <c r="AE7" s="188">
        <v>302</v>
      </c>
      <c r="AF7" s="188">
        <v>0</v>
      </c>
      <c r="AG7" s="188">
        <v>0</v>
      </c>
      <c r="AH7" s="188">
        <v>2134</v>
      </c>
      <c r="AI7" s="188">
        <v>5</v>
      </c>
      <c r="AJ7" s="188">
        <v>0</v>
      </c>
      <c r="AK7" s="188">
        <v>0</v>
      </c>
      <c r="AL7" s="188">
        <v>2501</v>
      </c>
      <c r="AM7" s="188">
        <v>12</v>
      </c>
      <c r="AN7" s="188">
        <v>0</v>
      </c>
      <c r="AO7" s="188">
        <v>0</v>
      </c>
      <c r="AP7" s="188">
        <v>0</v>
      </c>
      <c r="AQ7" s="188">
        <v>0</v>
      </c>
      <c r="AR7" s="188">
        <v>985</v>
      </c>
      <c r="AS7" s="188">
        <v>2</v>
      </c>
      <c r="AT7" s="188">
        <v>84607</v>
      </c>
      <c r="AU7" s="188">
        <v>15</v>
      </c>
      <c r="AV7" s="188">
        <v>0</v>
      </c>
      <c r="AW7" s="188">
        <v>0</v>
      </c>
      <c r="AX7" s="188">
        <v>0</v>
      </c>
      <c r="AY7" s="188">
        <v>0</v>
      </c>
      <c r="AZ7" s="188">
        <v>676</v>
      </c>
      <c r="BA7" s="188">
        <v>3</v>
      </c>
      <c r="BB7" s="188">
        <v>0</v>
      </c>
      <c r="BC7" s="188">
        <v>0</v>
      </c>
      <c r="BD7" s="188">
        <v>3587</v>
      </c>
      <c r="BE7" s="188">
        <v>12</v>
      </c>
      <c r="BF7" s="188">
        <v>13052</v>
      </c>
      <c r="BG7" s="189">
        <v>17</v>
      </c>
    </row>
    <row r="8" spans="1:59" ht="22.5" customHeight="1">
      <c r="A8" s="176" t="s">
        <v>8</v>
      </c>
      <c r="B8" s="188">
        <v>636307.5</v>
      </c>
      <c r="C8" s="188">
        <v>1285</v>
      </c>
      <c r="D8" s="188">
        <v>37166</v>
      </c>
      <c r="E8" s="188">
        <v>200</v>
      </c>
      <c r="F8" s="188">
        <v>0</v>
      </c>
      <c r="G8" s="188">
        <v>0</v>
      </c>
      <c r="H8" s="188">
        <v>0</v>
      </c>
      <c r="I8" s="188">
        <v>0</v>
      </c>
      <c r="J8" s="188">
        <v>0</v>
      </c>
      <c r="K8" s="188">
        <v>0</v>
      </c>
      <c r="L8" s="188">
        <v>131065</v>
      </c>
      <c r="M8" s="188">
        <v>49</v>
      </c>
      <c r="N8" s="188">
        <v>0</v>
      </c>
      <c r="O8" s="188">
        <v>0</v>
      </c>
      <c r="P8" s="188">
        <v>0</v>
      </c>
      <c r="Q8" s="188">
        <v>0</v>
      </c>
      <c r="R8" s="188">
        <v>177760.3</v>
      </c>
      <c r="S8" s="188">
        <v>715</v>
      </c>
      <c r="T8" s="188">
        <v>0</v>
      </c>
      <c r="U8" s="188">
        <v>0</v>
      </c>
      <c r="V8" s="188">
        <v>37527</v>
      </c>
      <c r="W8" s="188">
        <v>2</v>
      </c>
      <c r="X8" s="188">
        <v>12434.8</v>
      </c>
      <c r="Y8" s="188">
        <v>7</v>
      </c>
      <c r="Z8" s="188">
        <v>0</v>
      </c>
      <c r="AA8" s="188">
        <v>0</v>
      </c>
      <c r="AB8" s="188">
        <v>0</v>
      </c>
      <c r="AC8" s="188">
        <v>0</v>
      </c>
      <c r="AD8" s="188">
        <v>128655.9</v>
      </c>
      <c r="AE8" s="188">
        <v>274</v>
      </c>
      <c r="AF8" s="188">
        <v>22</v>
      </c>
      <c r="AG8" s="188">
        <v>2</v>
      </c>
      <c r="AH8" s="188">
        <v>11759</v>
      </c>
      <c r="AI8" s="188">
        <v>4</v>
      </c>
      <c r="AJ8" s="188">
        <v>0</v>
      </c>
      <c r="AK8" s="188">
        <v>0</v>
      </c>
      <c r="AL8" s="188">
        <v>0</v>
      </c>
      <c r="AM8" s="188">
        <v>0</v>
      </c>
      <c r="AN8" s="188">
        <v>0</v>
      </c>
      <c r="AO8" s="188">
        <v>0</v>
      </c>
      <c r="AP8" s="188">
        <v>0</v>
      </c>
      <c r="AQ8" s="188">
        <v>0</v>
      </c>
      <c r="AR8" s="188">
        <v>0</v>
      </c>
      <c r="AS8" s="188">
        <v>0</v>
      </c>
      <c r="AT8" s="188">
        <v>69680.800000000003</v>
      </c>
      <c r="AU8" s="188">
        <v>6</v>
      </c>
      <c r="AV8" s="188">
        <v>0</v>
      </c>
      <c r="AW8" s="188">
        <v>0</v>
      </c>
      <c r="AX8" s="188">
        <v>0</v>
      </c>
      <c r="AY8" s="188">
        <v>0</v>
      </c>
      <c r="AZ8" s="188">
        <v>0</v>
      </c>
      <c r="BA8" s="188">
        <v>0</v>
      </c>
      <c r="BB8" s="188">
        <v>0</v>
      </c>
      <c r="BC8" s="188">
        <v>0</v>
      </c>
      <c r="BD8" s="188">
        <v>1128</v>
      </c>
      <c r="BE8" s="188">
        <v>5</v>
      </c>
      <c r="BF8" s="188">
        <v>29108.7</v>
      </c>
      <c r="BG8" s="189">
        <v>21</v>
      </c>
    </row>
    <row r="9" spans="1:59" ht="22.5" customHeight="1">
      <c r="A9" s="176" t="s">
        <v>9</v>
      </c>
      <c r="B9" s="188">
        <v>313483.2</v>
      </c>
      <c r="C9" s="188">
        <v>1745</v>
      </c>
      <c r="D9" s="188">
        <v>3371</v>
      </c>
      <c r="E9" s="188">
        <v>35</v>
      </c>
      <c r="F9" s="188">
        <v>0</v>
      </c>
      <c r="G9" s="188">
        <v>0</v>
      </c>
      <c r="H9" s="188">
        <v>0</v>
      </c>
      <c r="I9" s="188">
        <v>0</v>
      </c>
      <c r="J9" s="188">
        <v>0</v>
      </c>
      <c r="K9" s="188">
        <v>0</v>
      </c>
      <c r="L9" s="188">
        <v>388</v>
      </c>
      <c r="M9" s="188">
        <v>1</v>
      </c>
      <c r="N9" s="188">
        <v>0</v>
      </c>
      <c r="O9" s="188">
        <v>0</v>
      </c>
      <c r="P9" s="188">
        <v>0</v>
      </c>
      <c r="Q9" s="188">
        <v>0</v>
      </c>
      <c r="R9" s="188">
        <v>140031.5</v>
      </c>
      <c r="S9" s="188">
        <v>1387</v>
      </c>
      <c r="T9" s="188">
        <v>0</v>
      </c>
      <c r="U9" s="188">
        <v>0</v>
      </c>
      <c r="V9" s="188">
        <v>51511</v>
      </c>
      <c r="W9" s="188">
        <v>5</v>
      </c>
      <c r="X9" s="188">
        <v>2236</v>
      </c>
      <c r="Y9" s="188">
        <v>5</v>
      </c>
      <c r="Z9" s="188">
        <v>912</v>
      </c>
      <c r="AA9" s="188">
        <v>3</v>
      </c>
      <c r="AB9" s="188">
        <v>0</v>
      </c>
      <c r="AC9" s="188">
        <v>0</v>
      </c>
      <c r="AD9" s="188">
        <v>91658.4</v>
      </c>
      <c r="AE9" s="188">
        <v>243</v>
      </c>
      <c r="AF9" s="188">
        <v>3836</v>
      </c>
      <c r="AG9" s="188">
        <v>26</v>
      </c>
      <c r="AH9" s="188">
        <v>0</v>
      </c>
      <c r="AI9" s="188">
        <v>0</v>
      </c>
      <c r="AJ9" s="188">
        <v>0</v>
      </c>
      <c r="AK9" s="188">
        <v>0</v>
      </c>
      <c r="AL9" s="188">
        <v>3487</v>
      </c>
      <c r="AM9" s="188">
        <v>24</v>
      </c>
      <c r="AN9" s="188">
        <v>0</v>
      </c>
      <c r="AO9" s="188">
        <v>0</v>
      </c>
      <c r="AP9" s="188">
        <v>0</v>
      </c>
      <c r="AQ9" s="188">
        <v>0</v>
      </c>
      <c r="AR9" s="188">
        <v>0</v>
      </c>
      <c r="AS9" s="188">
        <v>0</v>
      </c>
      <c r="AT9" s="188">
        <v>4034.8</v>
      </c>
      <c r="AU9" s="188">
        <v>2</v>
      </c>
      <c r="AV9" s="188">
        <v>0</v>
      </c>
      <c r="AW9" s="188">
        <v>0</v>
      </c>
      <c r="AX9" s="188">
        <v>0</v>
      </c>
      <c r="AY9" s="188">
        <v>0</v>
      </c>
      <c r="AZ9" s="188">
        <v>6337</v>
      </c>
      <c r="BA9" s="188">
        <v>9</v>
      </c>
      <c r="BB9" s="188">
        <v>0</v>
      </c>
      <c r="BC9" s="188">
        <v>0</v>
      </c>
      <c r="BD9" s="188">
        <v>0</v>
      </c>
      <c r="BE9" s="188">
        <v>0</v>
      </c>
      <c r="BF9" s="188">
        <v>5680.5</v>
      </c>
      <c r="BG9" s="189">
        <v>5</v>
      </c>
    </row>
    <row r="10" spans="1:59" ht="22.5" customHeight="1">
      <c r="A10" s="176" t="s">
        <v>10</v>
      </c>
      <c r="B10" s="188">
        <v>248501</v>
      </c>
      <c r="C10" s="188">
        <v>1579</v>
      </c>
      <c r="D10" s="188">
        <v>4314</v>
      </c>
      <c r="E10" s="188">
        <v>56</v>
      </c>
      <c r="F10" s="188">
        <v>221</v>
      </c>
      <c r="G10" s="188">
        <v>5</v>
      </c>
      <c r="H10" s="188">
        <v>0</v>
      </c>
      <c r="I10" s="188">
        <v>0</v>
      </c>
      <c r="J10" s="188">
        <v>0</v>
      </c>
      <c r="K10" s="188">
        <v>0</v>
      </c>
      <c r="L10" s="188">
        <v>5182</v>
      </c>
      <c r="M10" s="188">
        <v>33</v>
      </c>
      <c r="N10" s="188">
        <v>0</v>
      </c>
      <c r="O10" s="188">
        <v>0</v>
      </c>
      <c r="P10" s="188">
        <v>0</v>
      </c>
      <c r="Q10" s="188">
        <v>0</v>
      </c>
      <c r="R10" s="188">
        <v>143469</v>
      </c>
      <c r="S10" s="188">
        <v>1210</v>
      </c>
      <c r="T10" s="188">
        <v>0</v>
      </c>
      <c r="U10" s="188">
        <v>0</v>
      </c>
      <c r="V10" s="188">
        <v>48685</v>
      </c>
      <c r="W10" s="188">
        <v>6</v>
      </c>
      <c r="X10" s="188">
        <v>914</v>
      </c>
      <c r="Y10" s="188">
        <v>5</v>
      </c>
      <c r="Z10" s="188">
        <v>0</v>
      </c>
      <c r="AA10" s="188">
        <v>0</v>
      </c>
      <c r="AB10" s="188">
        <v>0</v>
      </c>
      <c r="AC10" s="188">
        <v>0</v>
      </c>
      <c r="AD10" s="188">
        <v>43697</v>
      </c>
      <c r="AE10" s="188">
        <v>254</v>
      </c>
      <c r="AF10" s="188">
        <v>0</v>
      </c>
      <c r="AG10" s="188">
        <v>0</v>
      </c>
      <c r="AH10" s="188">
        <v>0</v>
      </c>
      <c r="AI10" s="188">
        <v>0</v>
      </c>
      <c r="AJ10" s="188">
        <v>0</v>
      </c>
      <c r="AK10" s="188">
        <v>0</v>
      </c>
      <c r="AL10" s="188">
        <v>125</v>
      </c>
      <c r="AM10" s="188">
        <v>4</v>
      </c>
      <c r="AN10" s="188">
        <v>0</v>
      </c>
      <c r="AO10" s="188">
        <v>0</v>
      </c>
      <c r="AP10" s="188">
        <v>0</v>
      </c>
      <c r="AQ10" s="188">
        <v>0</v>
      </c>
      <c r="AR10" s="188">
        <v>0</v>
      </c>
      <c r="AS10" s="188">
        <v>0</v>
      </c>
      <c r="AT10" s="188">
        <v>0</v>
      </c>
      <c r="AU10" s="188">
        <v>0</v>
      </c>
      <c r="AV10" s="188">
        <v>0</v>
      </c>
      <c r="AW10" s="188">
        <v>0</v>
      </c>
      <c r="AX10" s="188">
        <v>0</v>
      </c>
      <c r="AY10" s="188">
        <v>0</v>
      </c>
      <c r="AZ10" s="188">
        <v>1704</v>
      </c>
      <c r="BA10" s="188">
        <v>4</v>
      </c>
      <c r="BB10" s="188">
        <v>0</v>
      </c>
      <c r="BC10" s="188">
        <v>0</v>
      </c>
      <c r="BD10" s="188">
        <v>0</v>
      </c>
      <c r="BE10" s="188">
        <v>0</v>
      </c>
      <c r="BF10" s="188">
        <v>190</v>
      </c>
      <c r="BG10" s="189">
        <v>2</v>
      </c>
    </row>
    <row r="11" spans="1:59" ht="22.5" customHeight="1">
      <c r="A11" s="176" t="s">
        <v>11</v>
      </c>
      <c r="B11" s="188">
        <v>176697</v>
      </c>
      <c r="C11" s="188">
        <v>1307</v>
      </c>
      <c r="D11" s="188">
        <v>15647</v>
      </c>
      <c r="E11" s="188">
        <v>99</v>
      </c>
      <c r="F11" s="188">
        <v>0</v>
      </c>
      <c r="G11" s="188">
        <v>0</v>
      </c>
      <c r="H11" s="188">
        <v>0</v>
      </c>
      <c r="I11" s="188">
        <v>0</v>
      </c>
      <c r="J11" s="188">
        <v>0</v>
      </c>
      <c r="K11" s="188">
        <v>0</v>
      </c>
      <c r="L11" s="188">
        <v>496</v>
      </c>
      <c r="M11" s="188">
        <v>7</v>
      </c>
      <c r="N11" s="188">
        <v>0</v>
      </c>
      <c r="O11" s="188">
        <v>0</v>
      </c>
      <c r="P11" s="188">
        <v>0</v>
      </c>
      <c r="Q11" s="188">
        <v>0</v>
      </c>
      <c r="R11" s="188">
        <v>117968</v>
      </c>
      <c r="S11" s="188">
        <v>877</v>
      </c>
      <c r="T11" s="188">
        <v>0</v>
      </c>
      <c r="U11" s="188">
        <v>0</v>
      </c>
      <c r="V11" s="188">
        <v>0</v>
      </c>
      <c r="W11" s="188">
        <v>0</v>
      </c>
      <c r="X11" s="188">
        <v>324</v>
      </c>
      <c r="Y11" s="188">
        <v>2</v>
      </c>
      <c r="Z11" s="188">
        <v>0</v>
      </c>
      <c r="AA11" s="188">
        <v>0</v>
      </c>
      <c r="AB11" s="188">
        <v>0</v>
      </c>
      <c r="AC11" s="188">
        <v>0</v>
      </c>
      <c r="AD11" s="188">
        <v>35834</v>
      </c>
      <c r="AE11" s="188">
        <v>308</v>
      </c>
      <c r="AF11" s="188">
        <v>0</v>
      </c>
      <c r="AG11" s="188">
        <v>0</v>
      </c>
      <c r="AH11" s="188">
        <v>0</v>
      </c>
      <c r="AI11" s="188">
        <v>0</v>
      </c>
      <c r="AJ11" s="188">
        <v>0</v>
      </c>
      <c r="AK11" s="188">
        <v>0</v>
      </c>
      <c r="AL11" s="188">
        <v>0</v>
      </c>
      <c r="AM11" s="188">
        <v>0</v>
      </c>
      <c r="AN11" s="188">
        <v>0</v>
      </c>
      <c r="AO11" s="188">
        <v>0</v>
      </c>
      <c r="AP11" s="188">
        <v>0</v>
      </c>
      <c r="AQ11" s="188">
        <v>0</v>
      </c>
      <c r="AR11" s="188">
        <v>671</v>
      </c>
      <c r="AS11" s="188">
        <v>1</v>
      </c>
      <c r="AT11" s="188">
        <v>0</v>
      </c>
      <c r="AU11" s="188">
        <v>0</v>
      </c>
      <c r="AV11" s="188">
        <v>0</v>
      </c>
      <c r="AW11" s="188">
        <v>0</v>
      </c>
      <c r="AX11" s="188">
        <v>0</v>
      </c>
      <c r="AY11" s="188">
        <v>0</v>
      </c>
      <c r="AZ11" s="188">
        <v>3554</v>
      </c>
      <c r="BA11" s="188">
        <v>5</v>
      </c>
      <c r="BB11" s="188">
        <v>1583</v>
      </c>
      <c r="BC11" s="188">
        <v>1</v>
      </c>
      <c r="BD11" s="188">
        <v>35</v>
      </c>
      <c r="BE11" s="188">
        <v>2</v>
      </c>
      <c r="BF11" s="188">
        <v>585</v>
      </c>
      <c r="BG11" s="189">
        <v>5</v>
      </c>
    </row>
    <row r="12" spans="1:59" ht="22.5" customHeight="1">
      <c r="A12" s="176" t="s">
        <v>12</v>
      </c>
      <c r="B12" s="188">
        <v>279543</v>
      </c>
      <c r="C12" s="188">
        <v>1230</v>
      </c>
      <c r="D12" s="188">
        <v>30456</v>
      </c>
      <c r="E12" s="188">
        <v>78</v>
      </c>
      <c r="F12" s="188">
        <v>2765</v>
      </c>
      <c r="G12" s="188">
        <v>6</v>
      </c>
      <c r="H12" s="188">
        <v>0</v>
      </c>
      <c r="I12" s="188">
        <v>0</v>
      </c>
      <c r="J12" s="188">
        <v>0</v>
      </c>
      <c r="K12" s="188">
        <v>0</v>
      </c>
      <c r="L12" s="188">
        <v>124966</v>
      </c>
      <c r="M12" s="188">
        <v>25</v>
      </c>
      <c r="N12" s="188">
        <v>0</v>
      </c>
      <c r="O12" s="188">
        <v>0</v>
      </c>
      <c r="P12" s="188">
        <v>0</v>
      </c>
      <c r="Q12" s="188">
        <v>0</v>
      </c>
      <c r="R12" s="188">
        <v>87722</v>
      </c>
      <c r="S12" s="188">
        <v>922</v>
      </c>
      <c r="T12" s="188">
        <v>0</v>
      </c>
      <c r="U12" s="188">
        <v>0</v>
      </c>
      <c r="V12" s="188">
        <v>10782</v>
      </c>
      <c r="W12" s="188">
        <v>1</v>
      </c>
      <c r="X12" s="188">
        <v>556</v>
      </c>
      <c r="Y12" s="188">
        <v>4</v>
      </c>
      <c r="Z12" s="188">
        <v>0</v>
      </c>
      <c r="AA12" s="188">
        <v>0</v>
      </c>
      <c r="AB12" s="188">
        <v>0</v>
      </c>
      <c r="AC12" s="188">
        <v>0</v>
      </c>
      <c r="AD12" s="188">
        <v>14794</v>
      </c>
      <c r="AE12" s="188">
        <v>182</v>
      </c>
      <c r="AF12" s="188">
        <v>0</v>
      </c>
      <c r="AG12" s="188">
        <v>0</v>
      </c>
      <c r="AH12" s="188">
        <v>0</v>
      </c>
      <c r="AI12" s="188">
        <v>0</v>
      </c>
      <c r="AJ12" s="188">
        <v>0</v>
      </c>
      <c r="AK12" s="188">
        <v>0</v>
      </c>
      <c r="AL12" s="188">
        <v>2688</v>
      </c>
      <c r="AM12" s="188">
        <v>4</v>
      </c>
      <c r="AN12" s="188">
        <v>0</v>
      </c>
      <c r="AO12" s="188">
        <v>0</v>
      </c>
      <c r="AP12" s="188">
        <v>0</v>
      </c>
      <c r="AQ12" s="188">
        <v>0</v>
      </c>
      <c r="AR12" s="188">
        <v>457</v>
      </c>
      <c r="AS12" s="188">
        <v>3</v>
      </c>
      <c r="AT12" s="188">
        <v>0</v>
      </c>
      <c r="AU12" s="188">
        <v>0</v>
      </c>
      <c r="AV12" s="188">
        <v>0</v>
      </c>
      <c r="AW12" s="188">
        <v>0</v>
      </c>
      <c r="AX12" s="188">
        <v>0</v>
      </c>
      <c r="AY12" s="188">
        <v>0</v>
      </c>
      <c r="AZ12" s="188">
        <v>662</v>
      </c>
      <c r="BA12" s="188">
        <v>3</v>
      </c>
      <c r="BB12" s="188">
        <v>0</v>
      </c>
      <c r="BC12" s="188">
        <v>0</v>
      </c>
      <c r="BD12" s="188">
        <v>0</v>
      </c>
      <c r="BE12" s="188">
        <v>0</v>
      </c>
      <c r="BF12" s="188">
        <v>3695</v>
      </c>
      <c r="BG12" s="189">
        <v>2</v>
      </c>
    </row>
    <row r="13" spans="1:59" ht="22.5" customHeight="1">
      <c r="A13" s="176" t="s">
        <v>13</v>
      </c>
      <c r="B13" s="188">
        <v>159282</v>
      </c>
      <c r="C13" s="188">
        <v>798</v>
      </c>
      <c r="D13" s="188">
        <v>52</v>
      </c>
      <c r="E13" s="188">
        <v>4</v>
      </c>
      <c r="F13" s="188">
        <v>0</v>
      </c>
      <c r="G13" s="188">
        <v>0</v>
      </c>
      <c r="H13" s="188">
        <v>0</v>
      </c>
      <c r="I13" s="188">
        <v>0</v>
      </c>
      <c r="J13" s="188">
        <v>0</v>
      </c>
      <c r="K13" s="188">
        <v>0</v>
      </c>
      <c r="L13" s="188">
        <v>19968</v>
      </c>
      <c r="M13" s="188">
        <v>15</v>
      </c>
      <c r="N13" s="188">
        <v>0</v>
      </c>
      <c r="O13" s="188">
        <v>0</v>
      </c>
      <c r="P13" s="188">
        <v>0</v>
      </c>
      <c r="Q13" s="188">
        <v>0</v>
      </c>
      <c r="R13" s="188">
        <v>66464</v>
      </c>
      <c r="S13" s="188">
        <v>582</v>
      </c>
      <c r="T13" s="188">
        <v>0</v>
      </c>
      <c r="U13" s="188">
        <v>0</v>
      </c>
      <c r="V13" s="188">
        <v>0</v>
      </c>
      <c r="W13" s="188">
        <v>0</v>
      </c>
      <c r="X13" s="188">
        <v>1679</v>
      </c>
      <c r="Y13" s="188">
        <v>1</v>
      </c>
      <c r="Z13" s="188">
        <v>0</v>
      </c>
      <c r="AA13" s="188">
        <v>0</v>
      </c>
      <c r="AB13" s="188">
        <v>0</v>
      </c>
      <c r="AC13" s="188">
        <v>0</v>
      </c>
      <c r="AD13" s="188">
        <v>49634</v>
      </c>
      <c r="AE13" s="188">
        <v>185</v>
      </c>
      <c r="AF13" s="188">
        <v>0</v>
      </c>
      <c r="AG13" s="188">
        <v>0</v>
      </c>
      <c r="AH13" s="188">
        <v>0</v>
      </c>
      <c r="AI13" s="188">
        <v>0</v>
      </c>
      <c r="AJ13" s="188">
        <v>0</v>
      </c>
      <c r="AK13" s="188">
        <v>0</v>
      </c>
      <c r="AL13" s="188">
        <v>0</v>
      </c>
      <c r="AM13" s="188">
        <v>0</v>
      </c>
      <c r="AN13" s="188">
        <v>0</v>
      </c>
      <c r="AO13" s="188">
        <v>0</v>
      </c>
      <c r="AP13" s="188">
        <v>0</v>
      </c>
      <c r="AQ13" s="188">
        <v>0</v>
      </c>
      <c r="AR13" s="188">
        <v>0</v>
      </c>
      <c r="AS13" s="188">
        <v>0</v>
      </c>
      <c r="AT13" s="188">
        <v>9732</v>
      </c>
      <c r="AU13" s="188">
        <v>1</v>
      </c>
      <c r="AV13" s="188">
        <v>0</v>
      </c>
      <c r="AW13" s="188">
        <v>0</v>
      </c>
      <c r="AX13" s="188">
        <v>0</v>
      </c>
      <c r="AY13" s="188">
        <v>0</v>
      </c>
      <c r="AZ13" s="188">
        <v>0</v>
      </c>
      <c r="BA13" s="188">
        <v>0</v>
      </c>
      <c r="BB13" s="188">
        <v>0</v>
      </c>
      <c r="BC13" s="188">
        <v>0</v>
      </c>
      <c r="BD13" s="188">
        <v>0</v>
      </c>
      <c r="BE13" s="188">
        <v>0</v>
      </c>
      <c r="BF13" s="188">
        <v>11753</v>
      </c>
      <c r="BG13" s="189">
        <v>10</v>
      </c>
    </row>
    <row r="14" spans="1:59" ht="22.5" customHeight="1">
      <c r="A14" s="176" t="s">
        <v>14</v>
      </c>
      <c r="B14" s="188">
        <v>166086.20000000001</v>
      </c>
      <c r="C14" s="188">
        <v>1169</v>
      </c>
      <c r="D14" s="188">
        <v>0</v>
      </c>
      <c r="E14" s="188">
        <v>0</v>
      </c>
      <c r="F14" s="188">
        <v>0</v>
      </c>
      <c r="G14" s="188">
        <v>0</v>
      </c>
      <c r="H14" s="188">
        <v>0</v>
      </c>
      <c r="I14" s="188">
        <v>0</v>
      </c>
      <c r="J14" s="188">
        <v>0</v>
      </c>
      <c r="K14" s="188">
        <v>0</v>
      </c>
      <c r="L14" s="188">
        <v>0</v>
      </c>
      <c r="M14" s="188">
        <v>0</v>
      </c>
      <c r="N14" s="188">
        <v>0</v>
      </c>
      <c r="O14" s="188">
        <v>0</v>
      </c>
      <c r="P14" s="188">
        <v>0</v>
      </c>
      <c r="Q14" s="188">
        <v>0</v>
      </c>
      <c r="R14" s="188">
        <v>96868</v>
      </c>
      <c r="S14" s="188">
        <v>1078</v>
      </c>
      <c r="T14" s="188">
        <v>0</v>
      </c>
      <c r="U14" s="188">
        <v>0</v>
      </c>
      <c r="V14" s="188">
        <v>0</v>
      </c>
      <c r="W14" s="188">
        <v>0</v>
      </c>
      <c r="X14" s="188">
        <v>4238.2</v>
      </c>
      <c r="Y14" s="188">
        <v>4</v>
      </c>
      <c r="Z14" s="188">
        <v>0</v>
      </c>
      <c r="AA14" s="188">
        <v>0</v>
      </c>
      <c r="AB14" s="188">
        <v>0</v>
      </c>
      <c r="AC14" s="188">
        <v>0</v>
      </c>
      <c r="AD14" s="188">
        <v>50034</v>
      </c>
      <c r="AE14" s="188">
        <v>76</v>
      </c>
      <c r="AF14" s="188">
        <v>0</v>
      </c>
      <c r="AG14" s="188">
        <v>0</v>
      </c>
      <c r="AH14" s="188">
        <v>800</v>
      </c>
      <c r="AI14" s="188">
        <v>2</v>
      </c>
      <c r="AJ14" s="188">
        <v>9005</v>
      </c>
      <c r="AK14" s="188">
        <v>1</v>
      </c>
      <c r="AL14" s="188">
        <v>445</v>
      </c>
      <c r="AM14" s="188">
        <v>5</v>
      </c>
      <c r="AN14" s="188">
        <v>0</v>
      </c>
      <c r="AO14" s="188">
        <v>0</v>
      </c>
      <c r="AP14" s="188">
        <v>0</v>
      </c>
      <c r="AQ14" s="188">
        <v>0</v>
      </c>
      <c r="AR14" s="188">
        <v>0</v>
      </c>
      <c r="AS14" s="188">
        <v>0</v>
      </c>
      <c r="AT14" s="188">
        <v>0</v>
      </c>
      <c r="AU14" s="188">
        <v>0</v>
      </c>
      <c r="AV14" s="188">
        <v>0</v>
      </c>
      <c r="AW14" s="188">
        <v>0</v>
      </c>
      <c r="AX14" s="188">
        <v>0</v>
      </c>
      <c r="AY14" s="188">
        <v>0</v>
      </c>
      <c r="AZ14" s="188">
        <v>0</v>
      </c>
      <c r="BA14" s="188">
        <v>0</v>
      </c>
      <c r="BB14" s="188">
        <v>0</v>
      </c>
      <c r="BC14" s="188">
        <v>0</v>
      </c>
      <c r="BD14" s="188">
        <v>0</v>
      </c>
      <c r="BE14" s="188">
        <v>0</v>
      </c>
      <c r="BF14" s="188">
        <v>4696</v>
      </c>
      <c r="BG14" s="189">
        <v>3</v>
      </c>
    </row>
    <row r="15" spans="1:59" ht="22.5" customHeight="1">
      <c r="A15" s="176" t="s">
        <v>15</v>
      </c>
      <c r="B15" s="188">
        <v>121235</v>
      </c>
      <c r="C15" s="188">
        <v>644</v>
      </c>
      <c r="D15" s="188">
        <v>34350</v>
      </c>
      <c r="E15" s="188">
        <v>76</v>
      </c>
      <c r="F15" s="188">
        <v>0</v>
      </c>
      <c r="G15" s="188">
        <v>0</v>
      </c>
      <c r="H15" s="188">
        <v>0</v>
      </c>
      <c r="I15" s="188">
        <v>0</v>
      </c>
      <c r="J15" s="188">
        <v>0</v>
      </c>
      <c r="K15" s="188">
        <v>0</v>
      </c>
      <c r="L15" s="188">
        <v>0</v>
      </c>
      <c r="M15" s="188">
        <v>0</v>
      </c>
      <c r="N15" s="188">
        <v>0</v>
      </c>
      <c r="O15" s="188">
        <v>0</v>
      </c>
      <c r="P15" s="188">
        <v>0</v>
      </c>
      <c r="Q15" s="188">
        <v>0</v>
      </c>
      <c r="R15" s="188">
        <v>53820</v>
      </c>
      <c r="S15" s="188">
        <v>492</v>
      </c>
      <c r="T15" s="188">
        <v>0</v>
      </c>
      <c r="U15" s="188">
        <v>0</v>
      </c>
      <c r="V15" s="188">
        <v>7308</v>
      </c>
      <c r="W15" s="188">
        <v>1</v>
      </c>
      <c r="X15" s="188">
        <v>827</v>
      </c>
      <c r="Y15" s="188">
        <v>4</v>
      </c>
      <c r="Z15" s="188">
        <v>0</v>
      </c>
      <c r="AA15" s="188">
        <v>0</v>
      </c>
      <c r="AB15" s="188">
        <v>0</v>
      </c>
      <c r="AC15" s="188">
        <v>0</v>
      </c>
      <c r="AD15" s="188">
        <v>15034</v>
      </c>
      <c r="AE15" s="188">
        <v>58</v>
      </c>
      <c r="AF15" s="188">
        <v>0</v>
      </c>
      <c r="AG15" s="188">
        <v>0</v>
      </c>
      <c r="AH15" s="188">
        <v>0</v>
      </c>
      <c r="AI15" s="188">
        <v>0</v>
      </c>
      <c r="AJ15" s="188">
        <v>0</v>
      </c>
      <c r="AK15" s="188">
        <v>0</v>
      </c>
      <c r="AL15" s="188">
        <v>1068</v>
      </c>
      <c r="AM15" s="188">
        <v>3</v>
      </c>
      <c r="AN15" s="188">
        <v>0</v>
      </c>
      <c r="AO15" s="188">
        <v>0</v>
      </c>
      <c r="AP15" s="188">
        <v>0</v>
      </c>
      <c r="AQ15" s="188">
        <v>0</v>
      </c>
      <c r="AR15" s="188">
        <v>363</v>
      </c>
      <c r="AS15" s="188">
        <v>2</v>
      </c>
      <c r="AT15" s="188">
        <v>0</v>
      </c>
      <c r="AU15" s="188">
        <v>0</v>
      </c>
      <c r="AV15" s="188">
        <v>0</v>
      </c>
      <c r="AW15" s="188">
        <v>0</v>
      </c>
      <c r="AX15" s="188">
        <v>0</v>
      </c>
      <c r="AY15" s="188">
        <v>0</v>
      </c>
      <c r="AZ15" s="188">
        <v>2650</v>
      </c>
      <c r="BA15" s="188">
        <v>2</v>
      </c>
      <c r="BB15" s="188">
        <v>5642</v>
      </c>
      <c r="BC15" s="188">
        <v>4</v>
      </c>
      <c r="BD15" s="188">
        <v>0</v>
      </c>
      <c r="BE15" s="188">
        <v>0</v>
      </c>
      <c r="BF15" s="188">
        <v>173</v>
      </c>
      <c r="BG15" s="189">
        <v>2</v>
      </c>
    </row>
    <row r="16" spans="1:59" ht="22.5" customHeight="1">
      <c r="A16" s="176" t="s">
        <v>16</v>
      </c>
      <c r="B16" s="188">
        <v>144556</v>
      </c>
      <c r="C16" s="188">
        <v>1000</v>
      </c>
      <c r="D16" s="188">
        <v>2822</v>
      </c>
      <c r="E16" s="188">
        <v>21</v>
      </c>
      <c r="F16" s="188">
        <v>2141</v>
      </c>
      <c r="G16" s="188">
        <v>12</v>
      </c>
      <c r="H16" s="188">
        <v>0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8">
        <v>93457</v>
      </c>
      <c r="S16" s="188">
        <v>834</v>
      </c>
      <c r="T16" s="188">
        <v>0</v>
      </c>
      <c r="U16" s="188">
        <v>0</v>
      </c>
      <c r="V16" s="188">
        <v>0</v>
      </c>
      <c r="W16" s="188">
        <v>0</v>
      </c>
      <c r="X16" s="188">
        <v>1898</v>
      </c>
      <c r="Y16" s="188">
        <v>9</v>
      </c>
      <c r="Z16" s="188">
        <v>0</v>
      </c>
      <c r="AA16" s="188">
        <v>0</v>
      </c>
      <c r="AB16" s="188">
        <v>0</v>
      </c>
      <c r="AC16" s="188">
        <v>0</v>
      </c>
      <c r="AD16" s="188">
        <v>36064</v>
      </c>
      <c r="AE16" s="188">
        <v>105</v>
      </c>
      <c r="AF16" s="188">
        <v>0</v>
      </c>
      <c r="AG16" s="188">
        <v>0</v>
      </c>
      <c r="AH16" s="188">
        <v>0</v>
      </c>
      <c r="AI16" s="188">
        <v>0</v>
      </c>
      <c r="AJ16" s="188">
        <v>5576</v>
      </c>
      <c r="AK16" s="188">
        <v>2</v>
      </c>
      <c r="AL16" s="188">
        <v>271</v>
      </c>
      <c r="AM16" s="188">
        <v>1</v>
      </c>
      <c r="AN16" s="188">
        <v>0</v>
      </c>
      <c r="AO16" s="188">
        <v>0</v>
      </c>
      <c r="AP16" s="188">
        <v>0</v>
      </c>
      <c r="AQ16" s="188">
        <v>0</v>
      </c>
      <c r="AR16" s="188">
        <v>0</v>
      </c>
      <c r="AS16" s="188">
        <v>0</v>
      </c>
      <c r="AT16" s="188">
        <v>0</v>
      </c>
      <c r="AU16" s="188">
        <v>0</v>
      </c>
      <c r="AV16" s="188">
        <v>0</v>
      </c>
      <c r="AW16" s="188">
        <v>0</v>
      </c>
      <c r="AX16" s="188">
        <v>0</v>
      </c>
      <c r="AY16" s="188">
        <v>0</v>
      </c>
      <c r="AZ16" s="188">
        <v>1799</v>
      </c>
      <c r="BA16" s="188">
        <v>10</v>
      </c>
      <c r="BB16" s="188">
        <v>0</v>
      </c>
      <c r="BC16" s="188">
        <v>0</v>
      </c>
      <c r="BD16" s="188">
        <v>0</v>
      </c>
      <c r="BE16" s="188">
        <v>0</v>
      </c>
      <c r="BF16" s="188">
        <v>528</v>
      </c>
      <c r="BG16" s="189">
        <v>6</v>
      </c>
    </row>
    <row r="17" spans="1:59" ht="22.5" customHeight="1">
      <c r="A17" s="176" t="s">
        <v>17</v>
      </c>
      <c r="B17" s="188">
        <v>1081869.5</v>
      </c>
      <c r="C17" s="188">
        <v>2164</v>
      </c>
      <c r="D17" s="188">
        <v>194541</v>
      </c>
      <c r="E17" s="188">
        <v>413</v>
      </c>
      <c r="F17" s="188">
        <v>41808</v>
      </c>
      <c r="G17" s="188">
        <v>69</v>
      </c>
      <c r="H17" s="188">
        <v>0</v>
      </c>
      <c r="I17" s="188">
        <v>0</v>
      </c>
      <c r="J17" s="188">
        <v>0</v>
      </c>
      <c r="K17" s="188">
        <v>0</v>
      </c>
      <c r="L17" s="188">
        <v>447473.8</v>
      </c>
      <c r="M17" s="188">
        <v>156</v>
      </c>
      <c r="N17" s="188">
        <v>0</v>
      </c>
      <c r="O17" s="188">
        <v>0</v>
      </c>
      <c r="P17" s="188">
        <v>0</v>
      </c>
      <c r="Q17" s="188">
        <v>0</v>
      </c>
      <c r="R17" s="188">
        <v>162657.60000000001</v>
      </c>
      <c r="S17" s="188">
        <v>1152</v>
      </c>
      <c r="T17" s="188">
        <v>696.7</v>
      </c>
      <c r="U17" s="188">
        <v>1</v>
      </c>
      <c r="V17" s="188">
        <v>14194</v>
      </c>
      <c r="W17" s="188">
        <v>2</v>
      </c>
      <c r="X17" s="188">
        <v>321</v>
      </c>
      <c r="Y17" s="188">
        <v>1</v>
      </c>
      <c r="Z17" s="188">
        <v>1946.1</v>
      </c>
      <c r="AA17" s="188">
        <v>7</v>
      </c>
      <c r="AB17" s="188">
        <v>2638.4</v>
      </c>
      <c r="AC17" s="188">
        <v>3</v>
      </c>
      <c r="AD17" s="188">
        <v>151082.6</v>
      </c>
      <c r="AE17" s="188">
        <v>288</v>
      </c>
      <c r="AF17" s="188">
        <v>0</v>
      </c>
      <c r="AG17" s="188">
        <v>0</v>
      </c>
      <c r="AH17" s="188">
        <v>0</v>
      </c>
      <c r="AI17" s="188">
        <v>0</v>
      </c>
      <c r="AJ17" s="188">
        <v>12626</v>
      </c>
      <c r="AK17" s="188">
        <v>23</v>
      </c>
      <c r="AL17" s="188">
        <v>32734.400000000001</v>
      </c>
      <c r="AM17" s="188">
        <v>22</v>
      </c>
      <c r="AN17" s="188">
        <v>0</v>
      </c>
      <c r="AO17" s="188">
        <v>0</v>
      </c>
      <c r="AP17" s="188">
        <v>0</v>
      </c>
      <c r="AQ17" s="188">
        <v>0</v>
      </c>
      <c r="AR17" s="188">
        <v>1597</v>
      </c>
      <c r="AS17" s="188">
        <v>1</v>
      </c>
      <c r="AT17" s="188">
        <v>991.9</v>
      </c>
      <c r="AU17" s="188">
        <v>1</v>
      </c>
      <c r="AV17" s="188">
        <v>0</v>
      </c>
      <c r="AW17" s="188">
        <v>0</v>
      </c>
      <c r="AX17" s="188">
        <v>0</v>
      </c>
      <c r="AY17" s="188">
        <v>0</v>
      </c>
      <c r="AZ17" s="188">
        <v>4986</v>
      </c>
      <c r="BA17" s="188">
        <v>5</v>
      </c>
      <c r="BB17" s="188">
        <v>76</v>
      </c>
      <c r="BC17" s="188">
        <v>1</v>
      </c>
      <c r="BD17" s="188">
        <v>5021</v>
      </c>
      <c r="BE17" s="188">
        <v>9</v>
      </c>
      <c r="BF17" s="188">
        <v>6478</v>
      </c>
      <c r="BG17" s="189">
        <v>10</v>
      </c>
    </row>
    <row r="18" spans="1:59" ht="22.5" customHeight="1">
      <c r="A18" s="176" t="s">
        <v>18</v>
      </c>
      <c r="B18" s="188">
        <v>1265861.3999999999</v>
      </c>
      <c r="C18" s="188">
        <v>2925</v>
      </c>
      <c r="D18" s="188">
        <v>221889</v>
      </c>
      <c r="E18" s="188">
        <v>429</v>
      </c>
      <c r="F18" s="188">
        <v>6133</v>
      </c>
      <c r="G18" s="188">
        <v>33</v>
      </c>
      <c r="H18" s="188">
        <v>0</v>
      </c>
      <c r="I18" s="188">
        <v>0</v>
      </c>
      <c r="J18" s="188">
        <v>0</v>
      </c>
      <c r="K18" s="188">
        <v>0</v>
      </c>
      <c r="L18" s="188">
        <v>623838</v>
      </c>
      <c r="M18" s="188">
        <v>95</v>
      </c>
      <c r="N18" s="188">
        <v>0</v>
      </c>
      <c r="O18" s="188">
        <v>0</v>
      </c>
      <c r="P18" s="188">
        <v>0</v>
      </c>
      <c r="Q18" s="188">
        <v>0</v>
      </c>
      <c r="R18" s="188">
        <v>233228.4</v>
      </c>
      <c r="S18" s="188">
        <v>1798</v>
      </c>
      <c r="T18" s="188">
        <v>0</v>
      </c>
      <c r="U18" s="188">
        <v>0</v>
      </c>
      <c r="V18" s="188">
        <v>19814</v>
      </c>
      <c r="W18" s="188">
        <v>5</v>
      </c>
      <c r="X18" s="188">
        <v>2401</v>
      </c>
      <c r="Y18" s="188">
        <v>5</v>
      </c>
      <c r="Z18" s="188">
        <v>695.8</v>
      </c>
      <c r="AA18" s="188">
        <v>1</v>
      </c>
      <c r="AB18" s="188">
        <v>0</v>
      </c>
      <c r="AC18" s="188">
        <v>0</v>
      </c>
      <c r="AD18" s="188">
        <v>126005.8</v>
      </c>
      <c r="AE18" s="188">
        <v>491</v>
      </c>
      <c r="AF18" s="188">
        <v>0</v>
      </c>
      <c r="AG18" s="188">
        <v>0</v>
      </c>
      <c r="AH18" s="188">
        <v>0</v>
      </c>
      <c r="AI18" s="188">
        <v>0</v>
      </c>
      <c r="AJ18" s="188">
        <v>8810</v>
      </c>
      <c r="AK18" s="188">
        <v>10</v>
      </c>
      <c r="AL18" s="188">
        <v>3739.9</v>
      </c>
      <c r="AM18" s="188">
        <v>10</v>
      </c>
      <c r="AN18" s="188">
        <v>0</v>
      </c>
      <c r="AO18" s="188">
        <v>0</v>
      </c>
      <c r="AP18" s="188">
        <v>0</v>
      </c>
      <c r="AQ18" s="188">
        <v>0</v>
      </c>
      <c r="AR18" s="188">
        <v>318</v>
      </c>
      <c r="AS18" s="188">
        <v>2</v>
      </c>
      <c r="AT18" s="188">
        <v>616</v>
      </c>
      <c r="AU18" s="188">
        <v>1</v>
      </c>
      <c r="AV18" s="188">
        <v>0</v>
      </c>
      <c r="AW18" s="188">
        <v>0</v>
      </c>
      <c r="AX18" s="188">
        <v>0</v>
      </c>
      <c r="AY18" s="188">
        <v>0</v>
      </c>
      <c r="AZ18" s="188">
        <v>5548</v>
      </c>
      <c r="BA18" s="188">
        <v>9</v>
      </c>
      <c r="BB18" s="188">
        <v>0</v>
      </c>
      <c r="BC18" s="188">
        <v>0</v>
      </c>
      <c r="BD18" s="188">
        <v>4347</v>
      </c>
      <c r="BE18" s="188">
        <v>16</v>
      </c>
      <c r="BF18" s="188">
        <v>8477.5</v>
      </c>
      <c r="BG18" s="189">
        <v>20</v>
      </c>
    </row>
    <row r="19" spans="1:59" ht="22.5" customHeight="1">
      <c r="A19" s="176" t="s">
        <v>19</v>
      </c>
      <c r="B19" s="188">
        <v>168705</v>
      </c>
      <c r="C19" s="188">
        <v>1151</v>
      </c>
      <c r="D19" s="188">
        <v>136</v>
      </c>
      <c r="E19" s="188">
        <v>2</v>
      </c>
      <c r="F19" s="188">
        <v>378</v>
      </c>
      <c r="G19" s="188">
        <v>7</v>
      </c>
      <c r="H19" s="188">
        <v>0</v>
      </c>
      <c r="I19" s="188">
        <v>0</v>
      </c>
      <c r="J19" s="188">
        <v>0</v>
      </c>
      <c r="K19" s="188">
        <v>0</v>
      </c>
      <c r="L19" s="188">
        <v>0</v>
      </c>
      <c r="M19" s="188">
        <v>0</v>
      </c>
      <c r="N19" s="188">
        <v>0</v>
      </c>
      <c r="O19" s="188">
        <v>0</v>
      </c>
      <c r="P19" s="188">
        <v>0</v>
      </c>
      <c r="Q19" s="188">
        <v>0</v>
      </c>
      <c r="R19" s="188">
        <v>84970</v>
      </c>
      <c r="S19" s="188">
        <v>846</v>
      </c>
      <c r="T19" s="188">
        <v>0</v>
      </c>
      <c r="U19" s="188">
        <v>0</v>
      </c>
      <c r="V19" s="188">
        <v>19165</v>
      </c>
      <c r="W19" s="188">
        <v>1</v>
      </c>
      <c r="X19" s="188">
        <v>6975</v>
      </c>
      <c r="Y19" s="188">
        <v>5</v>
      </c>
      <c r="Z19" s="188">
        <v>0</v>
      </c>
      <c r="AA19" s="188">
        <v>0</v>
      </c>
      <c r="AB19" s="188">
        <v>0</v>
      </c>
      <c r="AC19" s="188">
        <v>0</v>
      </c>
      <c r="AD19" s="188">
        <v>42466</v>
      </c>
      <c r="AE19" s="188">
        <v>269</v>
      </c>
      <c r="AF19" s="188">
        <v>0</v>
      </c>
      <c r="AG19" s="188">
        <v>0</v>
      </c>
      <c r="AH19" s="188">
        <v>0</v>
      </c>
      <c r="AI19" s="188">
        <v>0</v>
      </c>
      <c r="AJ19" s="188">
        <v>8724</v>
      </c>
      <c r="AK19" s="188">
        <v>4</v>
      </c>
      <c r="AL19" s="188">
        <v>753</v>
      </c>
      <c r="AM19" s="188">
        <v>13</v>
      </c>
      <c r="AN19" s="188">
        <v>0</v>
      </c>
      <c r="AO19" s="188">
        <v>0</v>
      </c>
      <c r="AP19" s="188">
        <v>0</v>
      </c>
      <c r="AQ19" s="188">
        <v>0</v>
      </c>
      <c r="AR19" s="188">
        <v>0</v>
      </c>
      <c r="AS19" s="188">
        <v>0</v>
      </c>
      <c r="AT19" s="188">
        <v>143</v>
      </c>
      <c r="AU19" s="188">
        <v>1</v>
      </c>
      <c r="AV19" s="188">
        <v>0</v>
      </c>
      <c r="AW19" s="188">
        <v>0</v>
      </c>
      <c r="AX19" s="188">
        <v>0</v>
      </c>
      <c r="AY19" s="188">
        <v>0</v>
      </c>
      <c r="AZ19" s="188">
        <v>4598</v>
      </c>
      <c r="BA19" s="188">
        <v>2</v>
      </c>
      <c r="BB19" s="188">
        <v>0</v>
      </c>
      <c r="BC19" s="188">
        <v>0</v>
      </c>
      <c r="BD19" s="188">
        <v>0</v>
      </c>
      <c r="BE19" s="188">
        <v>0</v>
      </c>
      <c r="BF19" s="188">
        <v>397</v>
      </c>
      <c r="BG19" s="189">
        <v>1</v>
      </c>
    </row>
    <row r="20" spans="1:59" ht="22.5" customHeight="1">
      <c r="A20" s="176" t="s">
        <v>20</v>
      </c>
      <c r="B20" s="188">
        <v>486141.5</v>
      </c>
      <c r="C20" s="188">
        <v>1534</v>
      </c>
      <c r="D20" s="188">
        <v>78890</v>
      </c>
      <c r="E20" s="188">
        <v>162</v>
      </c>
      <c r="F20" s="188">
        <v>26972</v>
      </c>
      <c r="G20" s="188">
        <v>51</v>
      </c>
      <c r="H20" s="188">
        <v>0</v>
      </c>
      <c r="I20" s="188">
        <v>0</v>
      </c>
      <c r="J20" s="188">
        <v>0</v>
      </c>
      <c r="K20" s="188">
        <v>0</v>
      </c>
      <c r="L20" s="188">
        <v>156344</v>
      </c>
      <c r="M20" s="188">
        <v>55</v>
      </c>
      <c r="N20" s="188">
        <v>0</v>
      </c>
      <c r="O20" s="188">
        <v>0</v>
      </c>
      <c r="P20" s="188">
        <v>0</v>
      </c>
      <c r="Q20" s="188">
        <v>0</v>
      </c>
      <c r="R20" s="188">
        <v>121098.2</v>
      </c>
      <c r="S20" s="188">
        <v>854</v>
      </c>
      <c r="T20" s="188">
        <v>0</v>
      </c>
      <c r="U20" s="188">
        <v>0</v>
      </c>
      <c r="V20" s="188">
        <v>35979</v>
      </c>
      <c r="W20" s="188">
        <v>2</v>
      </c>
      <c r="X20" s="188">
        <v>686</v>
      </c>
      <c r="Y20" s="188">
        <v>3</v>
      </c>
      <c r="Z20" s="188">
        <v>0</v>
      </c>
      <c r="AA20" s="188">
        <v>0</v>
      </c>
      <c r="AB20" s="188">
        <v>0</v>
      </c>
      <c r="AC20" s="188">
        <v>0</v>
      </c>
      <c r="AD20" s="188">
        <v>54048.7</v>
      </c>
      <c r="AE20" s="188">
        <v>365</v>
      </c>
      <c r="AF20" s="188">
        <v>0</v>
      </c>
      <c r="AG20" s="188">
        <v>0</v>
      </c>
      <c r="AH20" s="188">
        <v>0</v>
      </c>
      <c r="AI20" s="188">
        <v>0</v>
      </c>
      <c r="AJ20" s="188">
        <v>0</v>
      </c>
      <c r="AK20" s="188">
        <v>0</v>
      </c>
      <c r="AL20" s="188">
        <v>3404</v>
      </c>
      <c r="AM20" s="188">
        <v>13</v>
      </c>
      <c r="AN20" s="188">
        <v>0</v>
      </c>
      <c r="AO20" s="188">
        <v>0</v>
      </c>
      <c r="AP20" s="188">
        <v>0</v>
      </c>
      <c r="AQ20" s="188">
        <v>0</v>
      </c>
      <c r="AR20" s="188">
        <v>0</v>
      </c>
      <c r="AS20" s="188">
        <v>0</v>
      </c>
      <c r="AT20" s="188">
        <v>1906.9</v>
      </c>
      <c r="AU20" s="188">
        <v>1</v>
      </c>
      <c r="AV20" s="188">
        <v>0</v>
      </c>
      <c r="AW20" s="188">
        <v>0</v>
      </c>
      <c r="AX20" s="188">
        <v>0</v>
      </c>
      <c r="AY20" s="188">
        <v>0</v>
      </c>
      <c r="AZ20" s="188">
        <v>3652</v>
      </c>
      <c r="BA20" s="188">
        <v>6</v>
      </c>
      <c r="BB20" s="188">
        <v>0</v>
      </c>
      <c r="BC20" s="188">
        <v>0</v>
      </c>
      <c r="BD20" s="188">
        <v>0</v>
      </c>
      <c r="BE20" s="188">
        <v>0</v>
      </c>
      <c r="BF20" s="188">
        <v>3160.7</v>
      </c>
      <c r="BG20" s="189">
        <v>22</v>
      </c>
    </row>
    <row r="21" spans="1:59" ht="22.5" customHeight="1">
      <c r="A21" s="176" t="s">
        <v>21</v>
      </c>
      <c r="B21" s="188">
        <v>1213833.7</v>
      </c>
      <c r="C21" s="188">
        <v>2907</v>
      </c>
      <c r="D21" s="188">
        <v>143272</v>
      </c>
      <c r="E21" s="188">
        <v>302</v>
      </c>
      <c r="F21" s="188">
        <v>41149</v>
      </c>
      <c r="G21" s="188">
        <v>95</v>
      </c>
      <c r="H21" s="188">
        <v>0</v>
      </c>
      <c r="I21" s="188">
        <v>0</v>
      </c>
      <c r="J21" s="188">
        <v>0</v>
      </c>
      <c r="K21" s="188">
        <v>0</v>
      </c>
      <c r="L21" s="188">
        <v>352775</v>
      </c>
      <c r="M21" s="188">
        <v>64</v>
      </c>
      <c r="N21" s="188">
        <v>0</v>
      </c>
      <c r="O21" s="188">
        <v>0</v>
      </c>
      <c r="P21" s="188">
        <v>0</v>
      </c>
      <c r="Q21" s="188">
        <v>0</v>
      </c>
      <c r="R21" s="188">
        <v>417823.6</v>
      </c>
      <c r="S21" s="188">
        <v>1938</v>
      </c>
      <c r="T21" s="188">
        <v>353.1</v>
      </c>
      <c r="U21" s="188">
        <v>1</v>
      </c>
      <c r="V21" s="188">
        <v>29460</v>
      </c>
      <c r="W21" s="188">
        <v>6</v>
      </c>
      <c r="X21" s="188">
        <v>632.4</v>
      </c>
      <c r="Y21" s="188">
        <v>4</v>
      </c>
      <c r="Z21" s="188">
        <v>2234.6</v>
      </c>
      <c r="AA21" s="188">
        <v>4</v>
      </c>
      <c r="AB21" s="188">
        <v>2295.1</v>
      </c>
      <c r="AC21" s="188">
        <v>6</v>
      </c>
      <c r="AD21" s="188">
        <v>185475.9</v>
      </c>
      <c r="AE21" s="188">
        <v>453</v>
      </c>
      <c r="AF21" s="188">
        <v>0</v>
      </c>
      <c r="AG21" s="188">
        <v>0</v>
      </c>
      <c r="AH21" s="188">
        <v>0</v>
      </c>
      <c r="AI21" s="188">
        <v>0</v>
      </c>
      <c r="AJ21" s="188">
        <v>0</v>
      </c>
      <c r="AK21" s="188">
        <v>0</v>
      </c>
      <c r="AL21" s="188">
        <v>3774</v>
      </c>
      <c r="AM21" s="188">
        <v>10</v>
      </c>
      <c r="AN21" s="188">
        <v>27</v>
      </c>
      <c r="AO21" s="188">
        <v>2</v>
      </c>
      <c r="AP21" s="188">
        <v>0</v>
      </c>
      <c r="AQ21" s="188">
        <v>0</v>
      </c>
      <c r="AR21" s="188">
        <v>0</v>
      </c>
      <c r="AS21" s="188">
        <v>0</v>
      </c>
      <c r="AT21" s="188">
        <v>0</v>
      </c>
      <c r="AU21" s="188">
        <v>0</v>
      </c>
      <c r="AV21" s="188">
        <v>0</v>
      </c>
      <c r="AW21" s="188">
        <v>0</v>
      </c>
      <c r="AX21" s="188">
        <v>0</v>
      </c>
      <c r="AY21" s="188">
        <v>0</v>
      </c>
      <c r="AZ21" s="188">
        <v>7586</v>
      </c>
      <c r="BA21" s="188">
        <v>6</v>
      </c>
      <c r="BB21" s="188">
        <v>0</v>
      </c>
      <c r="BC21" s="188">
        <v>0</v>
      </c>
      <c r="BD21" s="188">
        <v>2507</v>
      </c>
      <c r="BE21" s="188">
        <v>9</v>
      </c>
      <c r="BF21" s="188">
        <v>24469</v>
      </c>
      <c r="BG21" s="189">
        <v>7</v>
      </c>
    </row>
    <row r="22" spans="1:59" ht="22.5" customHeight="1">
      <c r="A22" s="176" t="s">
        <v>22</v>
      </c>
      <c r="B22" s="188">
        <v>400203</v>
      </c>
      <c r="C22" s="188">
        <v>1865</v>
      </c>
      <c r="D22" s="188">
        <v>95559</v>
      </c>
      <c r="E22" s="188">
        <v>215</v>
      </c>
      <c r="F22" s="188">
        <v>83</v>
      </c>
      <c r="G22" s="188">
        <v>3</v>
      </c>
      <c r="H22" s="188">
        <v>0</v>
      </c>
      <c r="I22" s="188">
        <v>0</v>
      </c>
      <c r="J22" s="188">
        <v>0</v>
      </c>
      <c r="K22" s="188">
        <v>0</v>
      </c>
      <c r="L22" s="188">
        <v>32758</v>
      </c>
      <c r="M22" s="188">
        <v>31</v>
      </c>
      <c r="N22" s="188">
        <v>0</v>
      </c>
      <c r="O22" s="188">
        <v>0</v>
      </c>
      <c r="P22" s="188">
        <v>0</v>
      </c>
      <c r="Q22" s="188">
        <v>0</v>
      </c>
      <c r="R22" s="188">
        <v>131841</v>
      </c>
      <c r="S22" s="188">
        <v>1209</v>
      </c>
      <c r="T22" s="188">
        <v>0</v>
      </c>
      <c r="U22" s="188">
        <v>0</v>
      </c>
      <c r="V22" s="188">
        <v>4469</v>
      </c>
      <c r="W22" s="188">
        <v>2</v>
      </c>
      <c r="X22" s="188">
        <v>4332</v>
      </c>
      <c r="Y22" s="188">
        <v>11</v>
      </c>
      <c r="Z22" s="188">
        <v>0</v>
      </c>
      <c r="AA22" s="188">
        <v>0</v>
      </c>
      <c r="AB22" s="188">
        <v>0</v>
      </c>
      <c r="AC22" s="188">
        <v>0</v>
      </c>
      <c r="AD22" s="188">
        <v>99334</v>
      </c>
      <c r="AE22" s="188">
        <v>349</v>
      </c>
      <c r="AF22" s="188">
        <v>0</v>
      </c>
      <c r="AG22" s="188">
        <v>0</v>
      </c>
      <c r="AH22" s="188">
        <v>273</v>
      </c>
      <c r="AI22" s="188">
        <v>4</v>
      </c>
      <c r="AJ22" s="188">
        <v>9140</v>
      </c>
      <c r="AK22" s="188">
        <v>1</v>
      </c>
      <c r="AL22" s="188">
        <v>595</v>
      </c>
      <c r="AM22" s="188">
        <v>6</v>
      </c>
      <c r="AN22" s="188">
        <v>0</v>
      </c>
      <c r="AO22" s="188">
        <v>0</v>
      </c>
      <c r="AP22" s="188">
        <v>0</v>
      </c>
      <c r="AQ22" s="188">
        <v>0</v>
      </c>
      <c r="AR22" s="188">
        <v>283</v>
      </c>
      <c r="AS22" s="188">
        <v>2</v>
      </c>
      <c r="AT22" s="188">
        <v>0</v>
      </c>
      <c r="AU22" s="188">
        <v>0</v>
      </c>
      <c r="AV22" s="188">
        <v>0</v>
      </c>
      <c r="AW22" s="188">
        <v>0</v>
      </c>
      <c r="AX22" s="188">
        <v>0</v>
      </c>
      <c r="AY22" s="188">
        <v>0</v>
      </c>
      <c r="AZ22" s="188">
        <v>0</v>
      </c>
      <c r="BA22" s="188">
        <v>0</v>
      </c>
      <c r="BB22" s="188">
        <v>0</v>
      </c>
      <c r="BC22" s="188">
        <v>0</v>
      </c>
      <c r="BD22" s="188">
        <v>58</v>
      </c>
      <c r="BE22" s="188">
        <v>2</v>
      </c>
      <c r="BF22" s="188">
        <v>21478</v>
      </c>
      <c r="BG22" s="189">
        <v>30</v>
      </c>
    </row>
    <row r="23" spans="1:59" ht="22.5" customHeight="1">
      <c r="A23" s="176" t="s">
        <v>23</v>
      </c>
      <c r="B23" s="188">
        <v>1533319.3</v>
      </c>
      <c r="C23" s="188">
        <v>3087</v>
      </c>
      <c r="D23" s="188">
        <v>82439</v>
      </c>
      <c r="E23" s="188">
        <v>416</v>
      </c>
      <c r="F23" s="188">
        <v>13863</v>
      </c>
      <c r="G23" s="188">
        <v>69</v>
      </c>
      <c r="H23" s="188">
        <v>815</v>
      </c>
      <c r="I23" s="188">
        <v>1</v>
      </c>
      <c r="J23" s="188">
        <v>0</v>
      </c>
      <c r="K23" s="188">
        <v>0</v>
      </c>
      <c r="L23" s="188">
        <v>485010</v>
      </c>
      <c r="M23" s="188">
        <v>87</v>
      </c>
      <c r="N23" s="188">
        <v>0</v>
      </c>
      <c r="O23" s="188">
        <v>0</v>
      </c>
      <c r="P23" s="188">
        <v>0</v>
      </c>
      <c r="Q23" s="188">
        <v>0</v>
      </c>
      <c r="R23" s="188">
        <v>532115.19999999995</v>
      </c>
      <c r="S23" s="188">
        <v>1864</v>
      </c>
      <c r="T23" s="188">
        <v>12003</v>
      </c>
      <c r="U23" s="188">
        <v>24</v>
      </c>
      <c r="V23" s="188">
        <v>123149.2</v>
      </c>
      <c r="W23" s="188">
        <v>26</v>
      </c>
      <c r="X23" s="188">
        <v>6278</v>
      </c>
      <c r="Y23" s="188">
        <v>7</v>
      </c>
      <c r="Z23" s="188">
        <v>1291</v>
      </c>
      <c r="AA23" s="188">
        <v>2</v>
      </c>
      <c r="AB23" s="188">
        <v>1381</v>
      </c>
      <c r="AC23" s="188">
        <v>6</v>
      </c>
      <c r="AD23" s="188">
        <v>184766.6</v>
      </c>
      <c r="AE23" s="188">
        <v>489</v>
      </c>
      <c r="AF23" s="188">
        <v>0</v>
      </c>
      <c r="AG23" s="188">
        <v>0</v>
      </c>
      <c r="AH23" s="188">
        <v>2006</v>
      </c>
      <c r="AI23" s="188">
        <v>1</v>
      </c>
      <c r="AJ23" s="188">
        <v>0</v>
      </c>
      <c r="AK23" s="188">
        <v>0</v>
      </c>
      <c r="AL23" s="188">
        <v>15756</v>
      </c>
      <c r="AM23" s="188">
        <v>13</v>
      </c>
      <c r="AN23" s="188">
        <v>0</v>
      </c>
      <c r="AO23" s="188">
        <v>0</v>
      </c>
      <c r="AP23" s="188">
        <v>0</v>
      </c>
      <c r="AQ23" s="188">
        <v>0</v>
      </c>
      <c r="AR23" s="188">
        <v>3092</v>
      </c>
      <c r="AS23" s="188">
        <v>6</v>
      </c>
      <c r="AT23" s="188">
        <v>0</v>
      </c>
      <c r="AU23" s="188">
        <v>0</v>
      </c>
      <c r="AV23" s="188">
        <v>1163</v>
      </c>
      <c r="AW23" s="188">
        <v>1</v>
      </c>
      <c r="AX23" s="188">
        <v>0</v>
      </c>
      <c r="AY23" s="188">
        <v>0</v>
      </c>
      <c r="AZ23" s="188">
        <v>7538.5</v>
      </c>
      <c r="BA23" s="188">
        <v>14</v>
      </c>
      <c r="BB23" s="188">
        <v>0</v>
      </c>
      <c r="BC23" s="188">
        <v>0</v>
      </c>
      <c r="BD23" s="188">
        <v>527</v>
      </c>
      <c r="BE23" s="188">
        <v>3</v>
      </c>
      <c r="BF23" s="188">
        <v>60125.8</v>
      </c>
      <c r="BG23" s="189">
        <v>58</v>
      </c>
    </row>
    <row r="24" spans="1:59" ht="22.5" customHeight="1">
      <c r="A24" s="176" t="s">
        <v>24</v>
      </c>
      <c r="B24" s="188">
        <v>3711325.8</v>
      </c>
      <c r="C24" s="188">
        <v>2559</v>
      </c>
      <c r="D24" s="188">
        <v>611750.80000000005</v>
      </c>
      <c r="E24" s="188">
        <v>841</v>
      </c>
      <c r="F24" s="188">
        <v>117546.7</v>
      </c>
      <c r="G24" s="188">
        <v>187</v>
      </c>
      <c r="H24" s="188">
        <v>0</v>
      </c>
      <c r="I24" s="188">
        <v>0</v>
      </c>
      <c r="J24" s="188">
        <v>0</v>
      </c>
      <c r="K24" s="188">
        <v>0</v>
      </c>
      <c r="L24" s="188">
        <v>1392225</v>
      </c>
      <c r="M24" s="188">
        <v>330</v>
      </c>
      <c r="N24" s="188">
        <v>0</v>
      </c>
      <c r="O24" s="188">
        <v>0</v>
      </c>
      <c r="P24" s="188">
        <v>0</v>
      </c>
      <c r="Q24" s="188">
        <v>0</v>
      </c>
      <c r="R24" s="188">
        <v>242136.6</v>
      </c>
      <c r="S24" s="188">
        <v>507</v>
      </c>
      <c r="T24" s="188">
        <v>858723.3</v>
      </c>
      <c r="U24" s="188">
        <v>134</v>
      </c>
      <c r="V24" s="188">
        <v>7970</v>
      </c>
      <c r="W24" s="188">
        <v>1</v>
      </c>
      <c r="X24" s="188">
        <v>1745</v>
      </c>
      <c r="Y24" s="188">
        <v>2</v>
      </c>
      <c r="Z24" s="188">
        <v>2571</v>
      </c>
      <c r="AA24" s="188">
        <v>9</v>
      </c>
      <c r="AB24" s="188">
        <v>1810</v>
      </c>
      <c r="AC24" s="188">
        <v>2</v>
      </c>
      <c r="AD24" s="188">
        <v>205095.8</v>
      </c>
      <c r="AE24" s="188">
        <v>360</v>
      </c>
      <c r="AF24" s="188">
        <v>0</v>
      </c>
      <c r="AG24" s="188">
        <v>0</v>
      </c>
      <c r="AH24" s="188">
        <v>5885.1</v>
      </c>
      <c r="AI24" s="188">
        <v>19</v>
      </c>
      <c r="AJ24" s="188">
        <v>0</v>
      </c>
      <c r="AK24" s="188">
        <v>0</v>
      </c>
      <c r="AL24" s="188">
        <v>45043.5</v>
      </c>
      <c r="AM24" s="188">
        <v>30</v>
      </c>
      <c r="AN24" s="188">
        <v>0</v>
      </c>
      <c r="AO24" s="188">
        <v>0</v>
      </c>
      <c r="AP24" s="188">
        <v>0</v>
      </c>
      <c r="AQ24" s="188">
        <v>0</v>
      </c>
      <c r="AR24" s="188">
        <v>0</v>
      </c>
      <c r="AS24" s="188">
        <v>0</v>
      </c>
      <c r="AT24" s="188">
        <v>0</v>
      </c>
      <c r="AU24" s="188">
        <v>0</v>
      </c>
      <c r="AV24" s="188">
        <v>0</v>
      </c>
      <c r="AW24" s="188">
        <v>0</v>
      </c>
      <c r="AX24" s="188">
        <v>0</v>
      </c>
      <c r="AY24" s="188">
        <v>0</v>
      </c>
      <c r="AZ24" s="188">
        <v>9241</v>
      </c>
      <c r="BA24" s="188">
        <v>9</v>
      </c>
      <c r="BB24" s="188">
        <v>0</v>
      </c>
      <c r="BC24" s="188">
        <v>0</v>
      </c>
      <c r="BD24" s="188">
        <v>6008</v>
      </c>
      <c r="BE24" s="188">
        <v>26</v>
      </c>
      <c r="BF24" s="188">
        <v>203574</v>
      </c>
      <c r="BG24" s="189">
        <v>102</v>
      </c>
    </row>
    <row r="25" spans="1:59" ht="22.5" customHeight="1">
      <c r="A25" s="176" t="s">
        <v>25</v>
      </c>
      <c r="B25" s="188">
        <v>2575168.9</v>
      </c>
      <c r="C25" s="188">
        <v>1975</v>
      </c>
      <c r="D25" s="188">
        <v>202857.7</v>
      </c>
      <c r="E25" s="188">
        <v>289</v>
      </c>
      <c r="F25" s="188">
        <v>115081.7</v>
      </c>
      <c r="G25" s="188">
        <v>197</v>
      </c>
      <c r="H25" s="188">
        <v>0</v>
      </c>
      <c r="I25" s="188">
        <v>0</v>
      </c>
      <c r="J25" s="188">
        <v>0</v>
      </c>
      <c r="K25" s="188">
        <v>0</v>
      </c>
      <c r="L25" s="188">
        <v>1223880</v>
      </c>
      <c r="M25" s="188">
        <v>295</v>
      </c>
      <c r="N25" s="188">
        <v>0</v>
      </c>
      <c r="O25" s="188">
        <v>0</v>
      </c>
      <c r="P25" s="188">
        <v>0</v>
      </c>
      <c r="Q25" s="188">
        <v>0</v>
      </c>
      <c r="R25" s="188">
        <v>564055.6</v>
      </c>
      <c r="S25" s="188">
        <v>769</v>
      </c>
      <c r="T25" s="188">
        <v>0</v>
      </c>
      <c r="U25" s="188">
        <v>0</v>
      </c>
      <c r="V25" s="188">
        <v>58011</v>
      </c>
      <c r="W25" s="188">
        <v>4</v>
      </c>
      <c r="X25" s="188">
        <v>2518</v>
      </c>
      <c r="Y25" s="188">
        <v>15</v>
      </c>
      <c r="Z25" s="188">
        <v>2215</v>
      </c>
      <c r="AA25" s="188">
        <v>2</v>
      </c>
      <c r="AB25" s="188">
        <v>741</v>
      </c>
      <c r="AC25" s="188">
        <v>1</v>
      </c>
      <c r="AD25" s="188">
        <v>291099.90000000002</v>
      </c>
      <c r="AE25" s="188">
        <v>280</v>
      </c>
      <c r="AF25" s="188">
        <v>0</v>
      </c>
      <c r="AG25" s="188">
        <v>0</v>
      </c>
      <c r="AH25" s="188">
        <v>0</v>
      </c>
      <c r="AI25" s="188">
        <v>0</v>
      </c>
      <c r="AJ25" s="188">
        <v>0</v>
      </c>
      <c r="AK25" s="188">
        <v>0</v>
      </c>
      <c r="AL25" s="188">
        <v>15119.9</v>
      </c>
      <c r="AM25" s="188">
        <v>20</v>
      </c>
      <c r="AN25" s="188">
        <v>958</v>
      </c>
      <c r="AO25" s="188">
        <v>2</v>
      </c>
      <c r="AP25" s="188">
        <v>0</v>
      </c>
      <c r="AQ25" s="188">
        <v>0</v>
      </c>
      <c r="AR25" s="188">
        <v>11855</v>
      </c>
      <c r="AS25" s="188">
        <v>5</v>
      </c>
      <c r="AT25" s="188">
        <v>32420.400000000001</v>
      </c>
      <c r="AU25" s="188">
        <v>8</v>
      </c>
      <c r="AV25" s="188">
        <v>9361</v>
      </c>
      <c r="AW25" s="188">
        <v>5</v>
      </c>
      <c r="AX25" s="188">
        <v>0</v>
      </c>
      <c r="AY25" s="188">
        <v>0</v>
      </c>
      <c r="AZ25" s="188">
        <v>15908.4</v>
      </c>
      <c r="BA25" s="188">
        <v>22</v>
      </c>
      <c r="BB25" s="188">
        <v>0</v>
      </c>
      <c r="BC25" s="188">
        <v>0</v>
      </c>
      <c r="BD25" s="188">
        <v>2630</v>
      </c>
      <c r="BE25" s="188">
        <v>8</v>
      </c>
      <c r="BF25" s="188">
        <v>26456.3</v>
      </c>
      <c r="BG25" s="189">
        <v>53</v>
      </c>
    </row>
    <row r="26" spans="1:59" ht="22.5" customHeight="1">
      <c r="A26" s="176" t="s">
        <v>26</v>
      </c>
      <c r="B26" s="188">
        <v>2244009</v>
      </c>
      <c r="C26" s="188">
        <v>3181</v>
      </c>
      <c r="D26" s="188">
        <v>170164.5</v>
      </c>
      <c r="E26" s="188">
        <v>298</v>
      </c>
      <c r="F26" s="188">
        <v>31776.3</v>
      </c>
      <c r="G26" s="188">
        <v>80</v>
      </c>
      <c r="H26" s="188">
        <v>0</v>
      </c>
      <c r="I26" s="188">
        <v>0</v>
      </c>
      <c r="J26" s="188">
        <v>0</v>
      </c>
      <c r="K26" s="188">
        <v>0</v>
      </c>
      <c r="L26" s="188">
        <v>835491.7</v>
      </c>
      <c r="M26" s="188">
        <v>317</v>
      </c>
      <c r="N26" s="188">
        <v>0</v>
      </c>
      <c r="O26" s="188">
        <v>0</v>
      </c>
      <c r="P26" s="188">
        <v>0</v>
      </c>
      <c r="Q26" s="188">
        <v>0</v>
      </c>
      <c r="R26" s="188">
        <v>710089</v>
      </c>
      <c r="S26" s="188">
        <v>1894</v>
      </c>
      <c r="T26" s="188">
        <v>0</v>
      </c>
      <c r="U26" s="188">
        <v>0</v>
      </c>
      <c r="V26" s="188">
        <v>122365.7</v>
      </c>
      <c r="W26" s="188">
        <v>16</v>
      </c>
      <c r="X26" s="188">
        <v>13555.8</v>
      </c>
      <c r="Y26" s="188">
        <v>46</v>
      </c>
      <c r="Z26" s="188">
        <v>1109.0999999999999</v>
      </c>
      <c r="AA26" s="188">
        <v>2</v>
      </c>
      <c r="AB26" s="188">
        <v>398</v>
      </c>
      <c r="AC26" s="188">
        <v>2</v>
      </c>
      <c r="AD26" s="188">
        <v>240053.2</v>
      </c>
      <c r="AE26" s="188">
        <v>386</v>
      </c>
      <c r="AF26" s="188">
        <v>0</v>
      </c>
      <c r="AG26" s="188">
        <v>0</v>
      </c>
      <c r="AH26" s="188">
        <v>0</v>
      </c>
      <c r="AI26" s="188">
        <v>0</v>
      </c>
      <c r="AJ26" s="188">
        <v>8513</v>
      </c>
      <c r="AK26" s="188">
        <v>5</v>
      </c>
      <c r="AL26" s="188">
        <v>9438.4</v>
      </c>
      <c r="AM26" s="188">
        <v>13</v>
      </c>
      <c r="AN26" s="188">
        <v>0</v>
      </c>
      <c r="AO26" s="188">
        <v>0</v>
      </c>
      <c r="AP26" s="188">
        <v>0</v>
      </c>
      <c r="AQ26" s="188">
        <v>0</v>
      </c>
      <c r="AR26" s="188">
        <v>31</v>
      </c>
      <c r="AS26" s="188">
        <v>1</v>
      </c>
      <c r="AT26" s="188">
        <v>54362.1</v>
      </c>
      <c r="AU26" s="188">
        <v>23</v>
      </c>
      <c r="AV26" s="188">
        <v>0</v>
      </c>
      <c r="AW26" s="188">
        <v>0</v>
      </c>
      <c r="AX26" s="188">
        <v>0</v>
      </c>
      <c r="AY26" s="188">
        <v>0</v>
      </c>
      <c r="AZ26" s="188">
        <v>25850.2</v>
      </c>
      <c r="BA26" s="188">
        <v>15</v>
      </c>
      <c r="BB26" s="188">
        <v>0</v>
      </c>
      <c r="BC26" s="188">
        <v>0</v>
      </c>
      <c r="BD26" s="188">
        <v>3784</v>
      </c>
      <c r="BE26" s="188">
        <v>17</v>
      </c>
      <c r="BF26" s="188">
        <v>17027</v>
      </c>
      <c r="BG26" s="189">
        <v>66</v>
      </c>
    </row>
    <row r="27" spans="1:59" ht="22.5" customHeight="1">
      <c r="A27" s="176" t="s">
        <v>27</v>
      </c>
      <c r="B27" s="188">
        <v>2129628.7000000002</v>
      </c>
      <c r="C27" s="188">
        <v>1683</v>
      </c>
      <c r="D27" s="188">
        <v>149027</v>
      </c>
      <c r="E27" s="188">
        <v>275</v>
      </c>
      <c r="F27" s="188">
        <v>57496</v>
      </c>
      <c r="G27" s="188">
        <v>124</v>
      </c>
      <c r="H27" s="188">
        <v>0</v>
      </c>
      <c r="I27" s="188">
        <v>0</v>
      </c>
      <c r="J27" s="188">
        <v>0</v>
      </c>
      <c r="K27" s="188">
        <v>0</v>
      </c>
      <c r="L27" s="188">
        <v>1139109</v>
      </c>
      <c r="M27" s="188">
        <v>287</v>
      </c>
      <c r="N27" s="188">
        <v>0</v>
      </c>
      <c r="O27" s="188">
        <v>0</v>
      </c>
      <c r="P27" s="188">
        <v>0</v>
      </c>
      <c r="Q27" s="188">
        <v>0</v>
      </c>
      <c r="R27" s="188">
        <v>176621.6</v>
      </c>
      <c r="S27" s="188">
        <v>562</v>
      </c>
      <c r="T27" s="188">
        <v>895</v>
      </c>
      <c r="U27" s="188">
        <v>5</v>
      </c>
      <c r="V27" s="188">
        <v>25821</v>
      </c>
      <c r="W27" s="188">
        <v>2</v>
      </c>
      <c r="X27" s="188">
        <v>953.3</v>
      </c>
      <c r="Y27" s="188">
        <v>2</v>
      </c>
      <c r="Z27" s="188">
        <v>2939.8</v>
      </c>
      <c r="AA27" s="188">
        <v>2</v>
      </c>
      <c r="AB27" s="188">
        <v>1806</v>
      </c>
      <c r="AC27" s="188">
        <v>3</v>
      </c>
      <c r="AD27" s="188">
        <v>142305.1</v>
      </c>
      <c r="AE27" s="188">
        <v>300</v>
      </c>
      <c r="AF27" s="188">
        <v>33086</v>
      </c>
      <c r="AG27" s="188">
        <v>32</v>
      </c>
      <c r="AH27" s="188">
        <v>0</v>
      </c>
      <c r="AI27" s="188">
        <v>0</v>
      </c>
      <c r="AJ27" s="188">
        <v>17042.400000000001</v>
      </c>
      <c r="AK27" s="188">
        <v>6</v>
      </c>
      <c r="AL27" s="188">
        <v>14886.2</v>
      </c>
      <c r="AM27" s="188">
        <v>35</v>
      </c>
      <c r="AN27" s="188">
        <v>10</v>
      </c>
      <c r="AO27" s="188">
        <v>1</v>
      </c>
      <c r="AP27" s="188">
        <v>0</v>
      </c>
      <c r="AQ27" s="188">
        <v>0</v>
      </c>
      <c r="AR27" s="188">
        <v>0</v>
      </c>
      <c r="AS27" s="188">
        <v>0</v>
      </c>
      <c r="AT27" s="188">
        <v>1699.4</v>
      </c>
      <c r="AU27" s="188">
        <v>1</v>
      </c>
      <c r="AV27" s="188">
        <v>311249</v>
      </c>
      <c r="AW27" s="188">
        <v>16</v>
      </c>
      <c r="AX27" s="188">
        <v>0</v>
      </c>
      <c r="AY27" s="188">
        <v>0</v>
      </c>
      <c r="AZ27" s="188">
        <v>3107.9</v>
      </c>
      <c r="BA27" s="188">
        <v>3</v>
      </c>
      <c r="BB27" s="188">
        <v>0</v>
      </c>
      <c r="BC27" s="188">
        <v>0</v>
      </c>
      <c r="BD27" s="188">
        <v>35390</v>
      </c>
      <c r="BE27" s="188">
        <v>11</v>
      </c>
      <c r="BF27" s="188">
        <v>16184</v>
      </c>
      <c r="BG27" s="189">
        <v>16</v>
      </c>
    </row>
    <row r="28" spans="1:59" ht="22.5" customHeight="1">
      <c r="A28" s="176" t="s">
        <v>28</v>
      </c>
      <c r="B28" s="188">
        <v>3088423.9</v>
      </c>
      <c r="C28" s="188">
        <v>2716</v>
      </c>
      <c r="D28" s="188">
        <v>138550</v>
      </c>
      <c r="E28" s="188">
        <v>316</v>
      </c>
      <c r="F28" s="188">
        <v>89021</v>
      </c>
      <c r="G28" s="188">
        <v>217</v>
      </c>
      <c r="H28" s="188">
        <v>0</v>
      </c>
      <c r="I28" s="188">
        <v>0</v>
      </c>
      <c r="J28" s="188">
        <v>0</v>
      </c>
      <c r="K28" s="188">
        <v>0</v>
      </c>
      <c r="L28" s="188">
        <v>1766916</v>
      </c>
      <c r="M28" s="188">
        <v>209</v>
      </c>
      <c r="N28" s="188">
        <v>0</v>
      </c>
      <c r="O28" s="188">
        <v>0</v>
      </c>
      <c r="P28" s="188">
        <v>0</v>
      </c>
      <c r="Q28" s="188">
        <v>0</v>
      </c>
      <c r="R28" s="188">
        <v>478838.1</v>
      </c>
      <c r="S28" s="188">
        <v>1187</v>
      </c>
      <c r="T28" s="188">
        <v>1501</v>
      </c>
      <c r="U28" s="188">
        <v>3</v>
      </c>
      <c r="V28" s="188">
        <v>64462.1</v>
      </c>
      <c r="W28" s="188">
        <v>10</v>
      </c>
      <c r="X28" s="188">
        <v>6876.8</v>
      </c>
      <c r="Y28" s="188">
        <v>15</v>
      </c>
      <c r="Z28" s="188">
        <v>1804.2</v>
      </c>
      <c r="AA28" s="188">
        <v>3</v>
      </c>
      <c r="AB28" s="188">
        <v>177.4</v>
      </c>
      <c r="AC28" s="188">
        <v>1</v>
      </c>
      <c r="AD28" s="188">
        <v>285951.40000000002</v>
      </c>
      <c r="AE28" s="188">
        <v>555</v>
      </c>
      <c r="AF28" s="188">
        <v>53203</v>
      </c>
      <c r="AG28" s="188">
        <v>40</v>
      </c>
      <c r="AH28" s="188">
        <v>0</v>
      </c>
      <c r="AI28" s="188">
        <v>0</v>
      </c>
      <c r="AJ28" s="188">
        <v>9529.4</v>
      </c>
      <c r="AK28" s="188">
        <v>3</v>
      </c>
      <c r="AL28" s="188">
        <v>25574</v>
      </c>
      <c r="AM28" s="188">
        <v>49</v>
      </c>
      <c r="AN28" s="188">
        <v>0</v>
      </c>
      <c r="AO28" s="188">
        <v>0</v>
      </c>
      <c r="AP28" s="188">
        <v>0</v>
      </c>
      <c r="AQ28" s="188">
        <v>0</v>
      </c>
      <c r="AR28" s="188">
        <v>91230.5</v>
      </c>
      <c r="AS28" s="188">
        <v>57</v>
      </c>
      <c r="AT28" s="188">
        <v>16700.400000000001</v>
      </c>
      <c r="AU28" s="188">
        <v>10</v>
      </c>
      <c r="AV28" s="188">
        <v>0</v>
      </c>
      <c r="AW28" s="188">
        <v>0</v>
      </c>
      <c r="AX28" s="188">
        <v>0</v>
      </c>
      <c r="AY28" s="188">
        <v>0</v>
      </c>
      <c r="AZ28" s="188">
        <v>9123.4</v>
      </c>
      <c r="BA28" s="188">
        <v>9</v>
      </c>
      <c r="BB28" s="188">
        <v>0</v>
      </c>
      <c r="BC28" s="188">
        <v>0</v>
      </c>
      <c r="BD28" s="188">
        <v>5712</v>
      </c>
      <c r="BE28" s="188">
        <v>7</v>
      </c>
      <c r="BF28" s="188">
        <v>43253.2</v>
      </c>
      <c r="BG28" s="189">
        <v>25</v>
      </c>
    </row>
    <row r="29" spans="1:59" ht="22.5" customHeight="1">
      <c r="A29" s="176" t="s">
        <v>29</v>
      </c>
      <c r="B29" s="188">
        <v>4075331.1</v>
      </c>
      <c r="C29" s="188">
        <v>2386</v>
      </c>
      <c r="D29" s="188">
        <v>177555</v>
      </c>
      <c r="E29" s="188">
        <v>285</v>
      </c>
      <c r="F29" s="188">
        <v>421002</v>
      </c>
      <c r="G29" s="188">
        <v>478</v>
      </c>
      <c r="H29" s="188">
        <v>0</v>
      </c>
      <c r="I29" s="188">
        <v>0</v>
      </c>
      <c r="J29" s="188">
        <v>0</v>
      </c>
      <c r="K29" s="188">
        <v>0</v>
      </c>
      <c r="L29" s="188">
        <v>2174744</v>
      </c>
      <c r="M29" s="188">
        <v>360</v>
      </c>
      <c r="N29" s="188">
        <v>0</v>
      </c>
      <c r="O29" s="188">
        <v>0</v>
      </c>
      <c r="P29" s="188">
        <v>0</v>
      </c>
      <c r="Q29" s="188">
        <v>0</v>
      </c>
      <c r="R29" s="188">
        <v>480697.9</v>
      </c>
      <c r="S29" s="188">
        <v>656</v>
      </c>
      <c r="T29" s="188">
        <v>362</v>
      </c>
      <c r="U29" s="188">
        <v>1</v>
      </c>
      <c r="V29" s="188">
        <v>722</v>
      </c>
      <c r="W29" s="188">
        <v>1</v>
      </c>
      <c r="X29" s="188">
        <v>2833.7</v>
      </c>
      <c r="Y29" s="188">
        <v>6</v>
      </c>
      <c r="Z29" s="188">
        <v>10143.9</v>
      </c>
      <c r="AA29" s="188">
        <v>14</v>
      </c>
      <c r="AB29" s="188">
        <v>6602.7</v>
      </c>
      <c r="AC29" s="188">
        <v>10</v>
      </c>
      <c r="AD29" s="188">
        <v>385779.6</v>
      </c>
      <c r="AE29" s="188">
        <v>435</v>
      </c>
      <c r="AF29" s="188">
        <v>22933</v>
      </c>
      <c r="AG29" s="188">
        <v>34</v>
      </c>
      <c r="AH29" s="188">
        <v>0</v>
      </c>
      <c r="AI29" s="188">
        <v>0</v>
      </c>
      <c r="AJ29" s="188">
        <v>9119.1</v>
      </c>
      <c r="AK29" s="188">
        <v>3</v>
      </c>
      <c r="AL29" s="188">
        <v>21254</v>
      </c>
      <c r="AM29" s="188">
        <v>12</v>
      </c>
      <c r="AN29" s="188">
        <v>0</v>
      </c>
      <c r="AO29" s="188">
        <v>0</v>
      </c>
      <c r="AP29" s="188">
        <v>0</v>
      </c>
      <c r="AQ29" s="188">
        <v>0</v>
      </c>
      <c r="AR29" s="188">
        <v>72838</v>
      </c>
      <c r="AS29" s="188">
        <v>4</v>
      </c>
      <c r="AT29" s="188">
        <v>18073.400000000001</v>
      </c>
      <c r="AU29" s="188">
        <v>8</v>
      </c>
      <c r="AV29" s="188">
        <v>166279</v>
      </c>
      <c r="AW29" s="188">
        <v>6</v>
      </c>
      <c r="AX29" s="188">
        <v>0</v>
      </c>
      <c r="AY29" s="188">
        <v>0</v>
      </c>
      <c r="AZ29" s="188">
        <v>14763.3</v>
      </c>
      <c r="BA29" s="188">
        <v>10</v>
      </c>
      <c r="BB29" s="188">
        <v>0</v>
      </c>
      <c r="BC29" s="188">
        <v>0</v>
      </c>
      <c r="BD29" s="188">
        <v>3315</v>
      </c>
      <c r="BE29" s="188">
        <v>9</v>
      </c>
      <c r="BF29" s="188">
        <v>86313.5</v>
      </c>
      <c r="BG29" s="189">
        <v>54</v>
      </c>
    </row>
    <row r="30" spans="1:59" ht="22.5" customHeight="1">
      <c r="A30" s="176" t="s">
        <v>30</v>
      </c>
      <c r="B30" s="188">
        <v>5605188.9000000004</v>
      </c>
      <c r="C30" s="188">
        <v>1302</v>
      </c>
      <c r="D30" s="188">
        <v>267684</v>
      </c>
      <c r="E30" s="188">
        <v>314</v>
      </c>
      <c r="F30" s="188">
        <v>95105</v>
      </c>
      <c r="G30" s="188">
        <v>144</v>
      </c>
      <c r="H30" s="188">
        <v>0</v>
      </c>
      <c r="I30" s="188">
        <v>0</v>
      </c>
      <c r="J30" s="188">
        <v>0</v>
      </c>
      <c r="K30" s="188">
        <v>0</v>
      </c>
      <c r="L30" s="188">
        <v>3738274.6</v>
      </c>
      <c r="M30" s="188">
        <v>170</v>
      </c>
      <c r="N30" s="188">
        <v>0</v>
      </c>
      <c r="O30" s="188">
        <v>0</v>
      </c>
      <c r="P30" s="188">
        <v>0</v>
      </c>
      <c r="Q30" s="188">
        <v>0</v>
      </c>
      <c r="R30" s="188">
        <v>517189.4</v>
      </c>
      <c r="S30" s="188">
        <v>308</v>
      </c>
      <c r="T30" s="188">
        <v>91583.9</v>
      </c>
      <c r="U30" s="188">
        <v>58</v>
      </c>
      <c r="V30" s="188">
        <v>0</v>
      </c>
      <c r="W30" s="188">
        <v>0</v>
      </c>
      <c r="X30" s="188">
        <v>25</v>
      </c>
      <c r="Y30" s="188">
        <v>1</v>
      </c>
      <c r="Z30" s="188">
        <v>0</v>
      </c>
      <c r="AA30" s="188">
        <v>0</v>
      </c>
      <c r="AB30" s="188">
        <v>288</v>
      </c>
      <c r="AC30" s="188">
        <v>1</v>
      </c>
      <c r="AD30" s="188">
        <v>99392.7</v>
      </c>
      <c r="AE30" s="188">
        <v>233</v>
      </c>
      <c r="AF30" s="188">
        <v>0</v>
      </c>
      <c r="AG30" s="188">
        <v>0</v>
      </c>
      <c r="AH30" s="188">
        <v>1109</v>
      </c>
      <c r="AI30" s="188">
        <v>2</v>
      </c>
      <c r="AJ30" s="188">
        <v>5346.3</v>
      </c>
      <c r="AK30" s="188">
        <v>3</v>
      </c>
      <c r="AL30" s="188">
        <v>19327.900000000001</v>
      </c>
      <c r="AM30" s="188">
        <v>30</v>
      </c>
      <c r="AN30" s="188">
        <v>0</v>
      </c>
      <c r="AO30" s="188">
        <v>0</v>
      </c>
      <c r="AP30" s="188">
        <v>0</v>
      </c>
      <c r="AQ30" s="188">
        <v>0</v>
      </c>
      <c r="AR30" s="188">
        <v>921</v>
      </c>
      <c r="AS30" s="188">
        <v>18</v>
      </c>
      <c r="AT30" s="188">
        <v>372271.6</v>
      </c>
      <c r="AU30" s="188">
        <v>5</v>
      </c>
      <c r="AV30" s="188">
        <v>388946.5</v>
      </c>
      <c r="AW30" s="188">
        <v>1</v>
      </c>
      <c r="AX30" s="188">
        <v>0</v>
      </c>
      <c r="AY30" s="188">
        <v>0</v>
      </c>
      <c r="AZ30" s="188">
        <v>1566</v>
      </c>
      <c r="BA30" s="188">
        <v>1</v>
      </c>
      <c r="BB30" s="188">
        <v>0</v>
      </c>
      <c r="BC30" s="188">
        <v>0</v>
      </c>
      <c r="BD30" s="188">
        <v>2378</v>
      </c>
      <c r="BE30" s="188">
        <v>7</v>
      </c>
      <c r="BF30" s="188">
        <v>3780</v>
      </c>
      <c r="BG30" s="189">
        <v>6</v>
      </c>
    </row>
    <row r="31" spans="1:59" ht="22.5" customHeight="1">
      <c r="A31" s="176" t="s">
        <v>31</v>
      </c>
      <c r="B31" s="188">
        <v>7434583.0999999996</v>
      </c>
      <c r="C31" s="188">
        <v>3686</v>
      </c>
      <c r="D31" s="188">
        <v>791177</v>
      </c>
      <c r="E31" s="188">
        <v>957</v>
      </c>
      <c r="F31" s="188">
        <v>602346</v>
      </c>
      <c r="G31" s="188">
        <v>641</v>
      </c>
      <c r="H31" s="188">
        <v>0</v>
      </c>
      <c r="I31" s="188">
        <v>0</v>
      </c>
      <c r="J31" s="188">
        <v>0</v>
      </c>
      <c r="K31" s="188">
        <v>0</v>
      </c>
      <c r="L31" s="188">
        <v>5044725</v>
      </c>
      <c r="M31" s="188">
        <v>704</v>
      </c>
      <c r="N31" s="188">
        <v>0</v>
      </c>
      <c r="O31" s="188">
        <v>0</v>
      </c>
      <c r="P31" s="188">
        <v>0</v>
      </c>
      <c r="Q31" s="188">
        <v>0</v>
      </c>
      <c r="R31" s="188">
        <v>146653</v>
      </c>
      <c r="S31" s="188">
        <v>419</v>
      </c>
      <c r="T31" s="188">
        <v>53319</v>
      </c>
      <c r="U31" s="188">
        <v>24</v>
      </c>
      <c r="V31" s="188">
        <v>11073</v>
      </c>
      <c r="W31" s="188">
        <v>1</v>
      </c>
      <c r="X31" s="188">
        <v>2793</v>
      </c>
      <c r="Y31" s="188">
        <v>3</v>
      </c>
      <c r="Z31" s="188">
        <v>1056</v>
      </c>
      <c r="AA31" s="188">
        <v>2</v>
      </c>
      <c r="AB31" s="188">
        <v>4442</v>
      </c>
      <c r="AC31" s="188">
        <v>10</v>
      </c>
      <c r="AD31" s="188">
        <v>417183.6</v>
      </c>
      <c r="AE31" s="188">
        <v>576</v>
      </c>
      <c r="AF31" s="188">
        <v>118957</v>
      </c>
      <c r="AG31" s="188">
        <v>139</v>
      </c>
      <c r="AH31" s="188">
        <v>2284.9</v>
      </c>
      <c r="AI31" s="188">
        <v>5</v>
      </c>
      <c r="AJ31" s="188">
        <v>7761</v>
      </c>
      <c r="AK31" s="188">
        <v>5</v>
      </c>
      <c r="AL31" s="188">
        <v>71941.899999999994</v>
      </c>
      <c r="AM31" s="188">
        <v>62</v>
      </c>
      <c r="AN31" s="188">
        <v>0</v>
      </c>
      <c r="AO31" s="188">
        <v>0</v>
      </c>
      <c r="AP31" s="188">
        <v>0</v>
      </c>
      <c r="AQ31" s="188">
        <v>0</v>
      </c>
      <c r="AR31" s="188">
        <v>6748</v>
      </c>
      <c r="AS31" s="188">
        <v>21</v>
      </c>
      <c r="AT31" s="188">
        <v>0</v>
      </c>
      <c r="AU31" s="188">
        <v>0</v>
      </c>
      <c r="AV31" s="188">
        <v>0</v>
      </c>
      <c r="AW31" s="188">
        <v>0</v>
      </c>
      <c r="AX31" s="188">
        <v>0</v>
      </c>
      <c r="AY31" s="188">
        <v>0</v>
      </c>
      <c r="AZ31" s="188">
        <v>3841</v>
      </c>
      <c r="BA31" s="188">
        <v>2</v>
      </c>
      <c r="BB31" s="188">
        <v>0</v>
      </c>
      <c r="BC31" s="188">
        <v>0</v>
      </c>
      <c r="BD31" s="188">
        <v>19582</v>
      </c>
      <c r="BE31" s="188">
        <v>42</v>
      </c>
      <c r="BF31" s="188">
        <v>128699.7</v>
      </c>
      <c r="BG31" s="189">
        <v>73</v>
      </c>
    </row>
    <row r="32" spans="1:59" ht="22.5" customHeight="1">
      <c r="A32" s="176" t="s">
        <v>32</v>
      </c>
      <c r="B32" s="188">
        <v>2922399.4</v>
      </c>
      <c r="C32" s="188">
        <v>3044</v>
      </c>
      <c r="D32" s="188">
        <v>340984</v>
      </c>
      <c r="E32" s="188">
        <v>708</v>
      </c>
      <c r="F32" s="188">
        <v>69454</v>
      </c>
      <c r="G32" s="188">
        <v>157</v>
      </c>
      <c r="H32" s="188">
        <v>0</v>
      </c>
      <c r="I32" s="188">
        <v>0</v>
      </c>
      <c r="J32" s="188">
        <v>0</v>
      </c>
      <c r="K32" s="188">
        <v>0</v>
      </c>
      <c r="L32" s="188">
        <v>1121195</v>
      </c>
      <c r="M32" s="188">
        <v>361</v>
      </c>
      <c r="N32" s="188">
        <v>0</v>
      </c>
      <c r="O32" s="188">
        <v>0</v>
      </c>
      <c r="P32" s="188">
        <v>0</v>
      </c>
      <c r="Q32" s="188">
        <v>0</v>
      </c>
      <c r="R32" s="188">
        <v>575294.19999999995</v>
      </c>
      <c r="S32" s="188">
        <v>1048</v>
      </c>
      <c r="T32" s="188">
        <v>1264</v>
      </c>
      <c r="U32" s="188">
        <v>2</v>
      </c>
      <c r="V32" s="188">
        <v>55703.1</v>
      </c>
      <c r="W32" s="188">
        <v>6</v>
      </c>
      <c r="X32" s="188">
        <v>32976.800000000003</v>
      </c>
      <c r="Y32" s="188">
        <v>7</v>
      </c>
      <c r="Z32" s="188">
        <v>2745</v>
      </c>
      <c r="AA32" s="188">
        <v>4</v>
      </c>
      <c r="AB32" s="188">
        <v>429</v>
      </c>
      <c r="AC32" s="188">
        <v>2</v>
      </c>
      <c r="AD32" s="188">
        <v>247823.1</v>
      </c>
      <c r="AE32" s="188">
        <v>468</v>
      </c>
      <c r="AF32" s="188">
        <v>87319</v>
      </c>
      <c r="AG32" s="188">
        <v>141</v>
      </c>
      <c r="AH32" s="188">
        <v>12306.4</v>
      </c>
      <c r="AI32" s="188">
        <v>6</v>
      </c>
      <c r="AJ32" s="188">
        <v>6663.6</v>
      </c>
      <c r="AK32" s="188">
        <v>1</v>
      </c>
      <c r="AL32" s="188">
        <v>21466</v>
      </c>
      <c r="AM32" s="188">
        <v>22</v>
      </c>
      <c r="AN32" s="188">
        <v>0</v>
      </c>
      <c r="AO32" s="188">
        <v>0</v>
      </c>
      <c r="AP32" s="188">
        <v>0</v>
      </c>
      <c r="AQ32" s="188">
        <v>0</v>
      </c>
      <c r="AR32" s="188">
        <v>5631.7</v>
      </c>
      <c r="AS32" s="188">
        <v>12</v>
      </c>
      <c r="AT32" s="188">
        <v>136370.20000000001</v>
      </c>
      <c r="AU32" s="188">
        <v>27</v>
      </c>
      <c r="AV32" s="188">
        <v>97</v>
      </c>
      <c r="AW32" s="188">
        <v>3</v>
      </c>
      <c r="AX32" s="188">
        <v>0</v>
      </c>
      <c r="AY32" s="188">
        <v>0</v>
      </c>
      <c r="AZ32" s="188">
        <v>16321.8</v>
      </c>
      <c r="BA32" s="188">
        <v>19</v>
      </c>
      <c r="BB32" s="188">
        <v>0</v>
      </c>
      <c r="BC32" s="188">
        <v>0</v>
      </c>
      <c r="BD32" s="188">
        <v>21865</v>
      </c>
      <c r="BE32" s="188">
        <v>33</v>
      </c>
      <c r="BF32" s="188">
        <v>166490.5</v>
      </c>
      <c r="BG32" s="189">
        <v>17</v>
      </c>
    </row>
    <row r="33" spans="1:59" ht="22.5" customHeight="1">
      <c r="A33" s="176" t="s">
        <v>33</v>
      </c>
      <c r="B33" s="188">
        <v>3081473.5</v>
      </c>
      <c r="C33" s="188">
        <v>2011</v>
      </c>
      <c r="D33" s="188">
        <v>518596</v>
      </c>
      <c r="E33" s="188">
        <v>657</v>
      </c>
      <c r="F33" s="188">
        <v>24402</v>
      </c>
      <c r="G33" s="188">
        <v>67</v>
      </c>
      <c r="H33" s="188">
        <v>0</v>
      </c>
      <c r="I33" s="188">
        <v>0</v>
      </c>
      <c r="J33" s="188">
        <v>0</v>
      </c>
      <c r="K33" s="188">
        <v>0</v>
      </c>
      <c r="L33" s="188">
        <v>972446.9</v>
      </c>
      <c r="M33" s="188">
        <v>233</v>
      </c>
      <c r="N33" s="188">
        <v>0</v>
      </c>
      <c r="O33" s="188">
        <v>0</v>
      </c>
      <c r="P33" s="188">
        <v>0</v>
      </c>
      <c r="Q33" s="188">
        <v>0</v>
      </c>
      <c r="R33" s="188">
        <v>150584.29999999999</v>
      </c>
      <c r="S33" s="188">
        <v>578</v>
      </c>
      <c r="T33" s="188">
        <v>0</v>
      </c>
      <c r="U33" s="188">
        <v>0</v>
      </c>
      <c r="V33" s="188">
        <v>11350</v>
      </c>
      <c r="W33" s="188">
        <v>2</v>
      </c>
      <c r="X33" s="188">
        <v>5579.1</v>
      </c>
      <c r="Y33" s="188">
        <v>9</v>
      </c>
      <c r="Z33" s="188">
        <v>0</v>
      </c>
      <c r="AA33" s="188">
        <v>0</v>
      </c>
      <c r="AB33" s="188">
        <v>0</v>
      </c>
      <c r="AC33" s="188">
        <v>0</v>
      </c>
      <c r="AD33" s="188">
        <v>97458.3</v>
      </c>
      <c r="AE33" s="188">
        <v>371</v>
      </c>
      <c r="AF33" s="188">
        <v>0</v>
      </c>
      <c r="AG33" s="188">
        <v>0</v>
      </c>
      <c r="AH33" s="188">
        <v>7567</v>
      </c>
      <c r="AI33" s="188">
        <v>15</v>
      </c>
      <c r="AJ33" s="188">
        <v>506</v>
      </c>
      <c r="AK33" s="188">
        <v>2</v>
      </c>
      <c r="AL33" s="188">
        <v>107</v>
      </c>
      <c r="AM33" s="188">
        <v>1</v>
      </c>
      <c r="AN33" s="188">
        <v>221</v>
      </c>
      <c r="AO33" s="188">
        <v>1</v>
      </c>
      <c r="AP33" s="188">
        <v>1601</v>
      </c>
      <c r="AQ33" s="188">
        <v>1</v>
      </c>
      <c r="AR33" s="188">
        <v>1260.7</v>
      </c>
      <c r="AS33" s="188">
        <v>1</v>
      </c>
      <c r="AT33" s="188">
        <v>80652.800000000003</v>
      </c>
      <c r="AU33" s="188">
        <v>20</v>
      </c>
      <c r="AV33" s="188">
        <v>1142605.1000000001</v>
      </c>
      <c r="AW33" s="188">
        <v>5</v>
      </c>
      <c r="AX33" s="188">
        <v>38738.1</v>
      </c>
      <c r="AY33" s="188">
        <v>2</v>
      </c>
      <c r="AZ33" s="188">
        <v>1216</v>
      </c>
      <c r="BA33" s="188">
        <v>3</v>
      </c>
      <c r="BB33" s="188">
        <v>0</v>
      </c>
      <c r="BC33" s="188">
        <v>0</v>
      </c>
      <c r="BD33" s="188">
        <v>7691</v>
      </c>
      <c r="BE33" s="188">
        <v>19</v>
      </c>
      <c r="BF33" s="188">
        <v>18891.2</v>
      </c>
      <c r="BG33" s="189">
        <v>24</v>
      </c>
    </row>
    <row r="34" spans="1:59" ht="22.5" customHeight="1">
      <c r="A34" s="176" t="s">
        <v>34</v>
      </c>
      <c r="B34" s="188">
        <v>1429258.9</v>
      </c>
      <c r="C34" s="188">
        <v>1778</v>
      </c>
      <c r="D34" s="188">
        <v>7488</v>
      </c>
      <c r="E34" s="188">
        <v>30</v>
      </c>
      <c r="F34" s="188">
        <v>646</v>
      </c>
      <c r="G34" s="188">
        <v>8</v>
      </c>
      <c r="H34" s="188">
        <v>0</v>
      </c>
      <c r="I34" s="188">
        <v>0</v>
      </c>
      <c r="J34" s="188">
        <v>0</v>
      </c>
      <c r="K34" s="188">
        <v>0</v>
      </c>
      <c r="L34" s="188">
        <v>76183.600000000006</v>
      </c>
      <c r="M34" s="188">
        <v>32</v>
      </c>
      <c r="N34" s="188">
        <v>0</v>
      </c>
      <c r="O34" s="188">
        <v>0</v>
      </c>
      <c r="P34" s="188">
        <v>0</v>
      </c>
      <c r="Q34" s="188">
        <v>0</v>
      </c>
      <c r="R34" s="188">
        <v>808025.7</v>
      </c>
      <c r="S34" s="188">
        <v>1506</v>
      </c>
      <c r="T34" s="188">
        <v>0</v>
      </c>
      <c r="U34" s="188">
        <v>0</v>
      </c>
      <c r="V34" s="188">
        <v>23943</v>
      </c>
      <c r="W34" s="188">
        <v>2</v>
      </c>
      <c r="X34" s="188">
        <v>10098.299999999999</v>
      </c>
      <c r="Y34" s="188">
        <v>15</v>
      </c>
      <c r="Z34" s="188">
        <v>1506.4</v>
      </c>
      <c r="AA34" s="188">
        <v>2</v>
      </c>
      <c r="AB34" s="188">
        <v>299</v>
      </c>
      <c r="AC34" s="188">
        <v>1</v>
      </c>
      <c r="AD34" s="188">
        <v>360678.8</v>
      </c>
      <c r="AE34" s="188">
        <v>150</v>
      </c>
      <c r="AF34" s="188">
        <v>0</v>
      </c>
      <c r="AG34" s="188">
        <v>0</v>
      </c>
      <c r="AH34" s="188">
        <v>0</v>
      </c>
      <c r="AI34" s="188">
        <v>0</v>
      </c>
      <c r="AJ34" s="188">
        <v>0</v>
      </c>
      <c r="AK34" s="188">
        <v>0</v>
      </c>
      <c r="AL34" s="188">
        <v>830.7</v>
      </c>
      <c r="AM34" s="188">
        <v>9</v>
      </c>
      <c r="AN34" s="188">
        <v>7506.5</v>
      </c>
      <c r="AO34" s="188">
        <v>1</v>
      </c>
      <c r="AP34" s="188">
        <v>0</v>
      </c>
      <c r="AQ34" s="188">
        <v>0</v>
      </c>
      <c r="AR34" s="188">
        <v>0</v>
      </c>
      <c r="AS34" s="188">
        <v>0</v>
      </c>
      <c r="AT34" s="188">
        <v>115353.4</v>
      </c>
      <c r="AU34" s="188">
        <v>14</v>
      </c>
      <c r="AV34" s="188">
        <v>10945.6</v>
      </c>
      <c r="AW34" s="188">
        <v>1</v>
      </c>
      <c r="AX34" s="188">
        <v>66</v>
      </c>
      <c r="AY34" s="188">
        <v>1</v>
      </c>
      <c r="AZ34" s="188">
        <v>1125</v>
      </c>
      <c r="BA34" s="188">
        <v>1</v>
      </c>
      <c r="BB34" s="188">
        <v>0</v>
      </c>
      <c r="BC34" s="188">
        <v>0</v>
      </c>
      <c r="BD34" s="188">
        <v>0</v>
      </c>
      <c r="BE34" s="188">
        <v>0</v>
      </c>
      <c r="BF34" s="188">
        <v>4562.8999999999996</v>
      </c>
      <c r="BG34" s="189">
        <v>5</v>
      </c>
    </row>
    <row r="35" spans="1:59" ht="22.5" customHeight="1">
      <c r="A35" s="176" t="s">
        <v>35</v>
      </c>
      <c r="B35" s="188">
        <v>966619</v>
      </c>
      <c r="C35" s="188">
        <v>576</v>
      </c>
      <c r="D35" s="188">
        <v>129040</v>
      </c>
      <c r="E35" s="188">
        <v>234</v>
      </c>
      <c r="F35" s="188">
        <v>11542</v>
      </c>
      <c r="G35" s="188">
        <v>26</v>
      </c>
      <c r="H35" s="188">
        <v>3486</v>
      </c>
      <c r="I35" s="188">
        <v>3</v>
      </c>
      <c r="J35" s="188">
        <v>0</v>
      </c>
      <c r="K35" s="188">
        <v>0</v>
      </c>
      <c r="L35" s="188">
        <v>672245</v>
      </c>
      <c r="M35" s="188">
        <v>148</v>
      </c>
      <c r="N35" s="188">
        <v>0</v>
      </c>
      <c r="O35" s="188">
        <v>0</v>
      </c>
      <c r="P35" s="188">
        <v>0</v>
      </c>
      <c r="Q35" s="188">
        <v>0</v>
      </c>
      <c r="R35" s="188">
        <v>2737</v>
      </c>
      <c r="S35" s="188">
        <v>6</v>
      </c>
      <c r="T35" s="188">
        <v>0</v>
      </c>
      <c r="U35" s="188">
        <v>0</v>
      </c>
      <c r="V35" s="188">
        <v>0</v>
      </c>
      <c r="W35" s="188">
        <v>0</v>
      </c>
      <c r="X35" s="188">
        <v>0</v>
      </c>
      <c r="Y35" s="188">
        <v>0</v>
      </c>
      <c r="Z35" s="188">
        <v>3215</v>
      </c>
      <c r="AA35" s="188">
        <v>3</v>
      </c>
      <c r="AB35" s="188">
        <v>0</v>
      </c>
      <c r="AC35" s="188">
        <v>0</v>
      </c>
      <c r="AD35" s="188">
        <v>21192</v>
      </c>
      <c r="AE35" s="188">
        <v>35</v>
      </c>
      <c r="AF35" s="188">
        <v>73480</v>
      </c>
      <c r="AG35" s="188">
        <v>71</v>
      </c>
      <c r="AH35" s="188">
        <v>0</v>
      </c>
      <c r="AI35" s="188">
        <v>0</v>
      </c>
      <c r="AJ35" s="188">
        <v>5158</v>
      </c>
      <c r="AK35" s="188">
        <v>12</v>
      </c>
      <c r="AL35" s="188">
        <v>3960</v>
      </c>
      <c r="AM35" s="188">
        <v>9</v>
      </c>
      <c r="AN35" s="188">
        <v>0</v>
      </c>
      <c r="AO35" s="188">
        <v>0</v>
      </c>
      <c r="AP35" s="188">
        <v>0</v>
      </c>
      <c r="AQ35" s="188">
        <v>0</v>
      </c>
      <c r="AR35" s="188">
        <v>20058</v>
      </c>
      <c r="AS35" s="188">
        <v>3</v>
      </c>
      <c r="AT35" s="188">
        <v>2489</v>
      </c>
      <c r="AU35" s="188">
        <v>5</v>
      </c>
      <c r="AV35" s="188">
        <v>0</v>
      </c>
      <c r="AW35" s="188">
        <v>0</v>
      </c>
      <c r="AX35" s="188">
        <v>0</v>
      </c>
      <c r="AY35" s="188">
        <v>0</v>
      </c>
      <c r="AZ35" s="188">
        <v>0</v>
      </c>
      <c r="BA35" s="188">
        <v>0</v>
      </c>
      <c r="BB35" s="188">
        <v>0</v>
      </c>
      <c r="BC35" s="188">
        <v>0</v>
      </c>
      <c r="BD35" s="188">
        <v>18017</v>
      </c>
      <c r="BE35" s="188">
        <v>21</v>
      </c>
      <c r="BF35" s="188">
        <v>0</v>
      </c>
      <c r="BG35" s="189">
        <v>0</v>
      </c>
    </row>
    <row r="36" spans="1:59" ht="22.5" customHeight="1">
      <c r="A36" s="176" t="s">
        <v>36</v>
      </c>
      <c r="B36" s="188">
        <v>1467937.8</v>
      </c>
      <c r="C36" s="188">
        <v>1500</v>
      </c>
      <c r="D36" s="188">
        <v>52173</v>
      </c>
      <c r="E36" s="188">
        <v>118</v>
      </c>
      <c r="F36" s="188">
        <v>20302</v>
      </c>
      <c r="G36" s="188">
        <v>41</v>
      </c>
      <c r="H36" s="188">
        <v>0</v>
      </c>
      <c r="I36" s="188">
        <v>0</v>
      </c>
      <c r="J36" s="188">
        <v>0</v>
      </c>
      <c r="K36" s="188">
        <v>0</v>
      </c>
      <c r="L36" s="188">
        <v>522607.6</v>
      </c>
      <c r="M36" s="188">
        <v>153</v>
      </c>
      <c r="N36" s="188">
        <v>0</v>
      </c>
      <c r="O36" s="188">
        <v>0</v>
      </c>
      <c r="P36" s="188">
        <v>0</v>
      </c>
      <c r="Q36" s="188">
        <v>0</v>
      </c>
      <c r="R36" s="188">
        <v>585525.5</v>
      </c>
      <c r="S36" s="188">
        <v>1009</v>
      </c>
      <c r="T36" s="188">
        <v>0</v>
      </c>
      <c r="U36" s="188">
        <v>0</v>
      </c>
      <c r="V36" s="188">
        <v>38644.1</v>
      </c>
      <c r="W36" s="188">
        <v>4</v>
      </c>
      <c r="X36" s="188">
        <v>2124.9</v>
      </c>
      <c r="Y36" s="188">
        <v>5</v>
      </c>
      <c r="Z36" s="188">
        <v>440.2</v>
      </c>
      <c r="AA36" s="188">
        <v>2</v>
      </c>
      <c r="AB36" s="188">
        <v>363</v>
      </c>
      <c r="AC36" s="188">
        <v>1</v>
      </c>
      <c r="AD36" s="188">
        <v>200350.1</v>
      </c>
      <c r="AE36" s="188">
        <v>133</v>
      </c>
      <c r="AF36" s="188">
        <v>0</v>
      </c>
      <c r="AG36" s="188">
        <v>0</v>
      </c>
      <c r="AH36" s="188">
        <v>1296.4000000000001</v>
      </c>
      <c r="AI36" s="188">
        <v>1</v>
      </c>
      <c r="AJ36" s="188">
        <v>1060</v>
      </c>
      <c r="AK36" s="188">
        <v>2</v>
      </c>
      <c r="AL36" s="188">
        <v>4498.8</v>
      </c>
      <c r="AM36" s="188">
        <v>10</v>
      </c>
      <c r="AN36" s="188">
        <v>0</v>
      </c>
      <c r="AO36" s="188">
        <v>0</v>
      </c>
      <c r="AP36" s="188">
        <v>0</v>
      </c>
      <c r="AQ36" s="188">
        <v>0</v>
      </c>
      <c r="AR36" s="188">
        <v>0</v>
      </c>
      <c r="AS36" s="188">
        <v>0</v>
      </c>
      <c r="AT36" s="188">
        <v>21255.1</v>
      </c>
      <c r="AU36" s="188">
        <v>3</v>
      </c>
      <c r="AV36" s="188">
        <v>0</v>
      </c>
      <c r="AW36" s="188">
        <v>0</v>
      </c>
      <c r="AX36" s="188">
        <v>0</v>
      </c>
      <c r="AY36" s="188">
        <v>0</v>
      </c>
      <c r="AZ36" s="188">
        <v>14502.1</v>
      </c>
      <c r="BA36" s="188">
        <v>12</v>
      </c>
      <c r="BB36" s="188">
        <v>0</v>
      </c>
      <c r="BC36" s="188">
        <v>0</v>
      </c>
      <c r="BD36" s="188">
        <v>317</v>
      </c>
      <c r="BE36" s="188">
        <v>2</v>
      </c>
      <c r="BF36" s="188">
        <v>2478</v>
      </c>
      <c r="BG36" s="189">
        <v>4</v>
      </c>
    </row>
    <row r="37" spans="1:59" ht="22.5" customHeight="1">
      <c r="A37" s="176" t="s">
        <v>37</v>
      </c>
      <c r="B37" s="188">
        <v>3306979.2</v>
      </c>
      <c r="C37" s="188">
        <v>2216</v>
      </c>
      <c r="D37" s="188">
        <v>304017</v>
      </c>
      <c r="E37" s="188">
        <v>383</v>
      </c>
      <c r="F37" s="188">
        <v>304698</v>
      </c>
      <c r="G37" s="188">
        <v>308</v>
      </c>
      <c r="H37" s="188">
        <v>340</v>
      </c>
      <c r="I37" s="188">
        <v>1</v>
      </c>
      <c r="J37" s="188">
        <v>0</v>
      </c>
      <c r="K37" s="188">
        <v>0</v>
      </c>
      <c r="L37" s="188">
        <v>1507276.4</v>
      </c>
      <c r="M37" s="188">
        <v>329</v>
      </c>
      <c r="N37" s="188">
        <v>0</v>
      </c>
      <c r="O37" s="188">
        <v>0</v>
      </c>
      <c r="P37" s="188">
        <v>0</v>
      </c>
      <c r="Q37" s="188">
        <v>0</v>
      </c>
      <c r="R37" s="188">
        <v>695249.7</v>
      </c>
      <c r="S37" s="188">
        <v>707</v>
      </c>
      <c r="T37" s="188">
        <v>12232</v>
      </c>
      <c r="U37" s="188">
        <v>12</v>
      </c>
      <c r="V37" s="188">
        <v>30500.400000000001</v>
      </c>
      <c r="W37" s="188">
        <v>2</v>
      </c>
      <c r="X37" s="188">
        <v>14891.6</v>
      </c>
      <c r="Y37" s="188">
        <v>8</v>
      </c>
      <c r="Z37" s="188">
        <v>1526</v>
      </c>
      <c r="AA37" s="188">
        <v>1</v>
      </c>
      <c r="AB37" s="188">
        <v>2480</v>
      </c>
      <c r="AC37" s="188">
        <v>2</v>
      </c>
      <c r="AD37" s="188">
        <v>293013.09999999998</v>
      </c>
      <c r="AE37" s="188">
        <v>366</v>
      </c>
      <c r="AF37" s="188">
        <v>0</v>
      </c>
      <c r="AG37" s="188">
        <v>0</v>
      </c>
      <c r="AH37" s="188">
        <v>5785.8</v>
      </c>
      <c r="AI37" s="188">
        <v>6</v>
      </c>
      <c r="AJ37" s="188">
        <v>144</v>
      </c>
      <c r="AK37" s="188">
        <v>2</v>
      </c>
      <c r="AL37" s="188">
        <v>17152</v>
      </c>
      <c r="AM37" s="188">
        <v>10</v>
      </c>
      <c r="AN37" s="188">
        <v>3942</v>
      </c>
      <c r="AO37" s="188">
        <v>2</v>
      </c>
      <c r="AP37" s="188">
        <v>0</v>
      </c>
      <c r="AQ37" s="188">
        <v>0</v>
      </c>
      <c r="AR37" s="188">
        <v>0</v>
      </c>
      <c r="AS37" s="188">
        <v>0</v>
      </c>
      <c r="AT37" s="188">
        <v>4193</v>
      </c>
      <c r="AU37" s="188">
        <v>2</v>
      </c>
      <c r="AV37" s="188">
        <v>0</v>
      </c>
      <c r="AW37" s="188">
        <v>0</v>
      </c>
      <c r="AX37" s="188">
        <v>49588.3</v>
      </c>
      <c r="AY37" s="188">
        <v>1</v>
      </c>
      <c r="AZ37" s="188">
        <v>7327</v>
      </c>
      <c r="BA37" s="188">
        <v>7</v>
      </c>
      <c r="BB37" s="188">
        <v>0</v>
      </c>
      <c r="BC37" s="188">
        <v>0</v>
      </c>
      <c r="BD37" s="188">
        <v>13444</v>
      </c>
      <c r="BE37" s="188">
        <v>28</v>
      </c>
      <c r="BF37" s="188">
        <v>39178.9</v>
      </c>
      <c r="BG37" s="189">
        <v>39</v>
      </c>
    </row>
    <row r="38" spans="1:59" ht="22.5" customHeight="1">
      <c r="A38" s="176" t="s">
        <v>38</v>
      </c>
      <c r="B38" s="188">
        <v>1851862.4</v>
      </c>
      <c r="C38" s="188">
        <v>903</v>
      </c>
      <c r="D38" s="188">
        <v>205499</v>
      </c>
      <c r="E38" s="188">
        <v>261</v>
      </c>
      <c r="F38" s="188">
        <v>63158</v>
      </c>
      <c r="G38" s="188">
        <v>97</v>
      </c>
      <c r="H38" s="188">
        <v>0</v>
      </c>
      <c r="I38" s="188">
        <v>0</v>
      </c>
      <c r="J38" s="188">
        <v>0</v>
      </c>
      <c r="K38" s="188">
        <v>0</v>
      </c>
      <c r="L38" s="188">
        <v>1166693</v>
      </c>
      <c r="M38" s="188">
        <v>294</v>
      </c>
      <c r="N38" s="188">
        <v>0</v>
      </c>
      <c r="O38" s="188">
        <v>0</v>
      </c>
      <c r="P38" s="188">
        <v>0</v>
      </c>
      <c r="Q38" s="188">
        <v>0</v>
      </c>
      <c r="R38" s="188">
        <v>78772.399999999994</v>
      </c>
      <c r="S38" s="188">
        <v>59</v>
      </c>
      <c r="T38" s="188">
        <v>0</v>
      </c>
      <c r="U38" s="188">
        <v>0</v>
      </c>
      <c r="V38" s="188">
        <v>0</v>
      </c>
      <c r="W38" s="188">
        <v>0</v>
      </c>
      <c r="X38" s="188">
        <v>0</v>
      </c>
      <c r="Y38" s="188">
        <v>0</v>
      </c>
      <c r="Z38" s="188">
        <v>3904</v>
      </c>
      <c r="AA38" s="188">
        <v>4</v>
      </c>
      <c r="AB38" s="188">
        <v>0</v>
      </c>
      <c r="AC38" s="188">
        <v>0</v>
      </c>
      <c r="AD38" s="188">
        <v>52007</v>
      </c>
      <c r="AE38" s="188">
        <v>100</v>
      </c>
      <c r="AF38" s="188">
        <v>0</v>
      </c>
      <c r="AG38" s="188">
        <v>0</v>
      </c>
      <c r="AH38" s="188">
        <v>0</v>
      </c>
      <c r="AI38" s="188">
        <v>0</v>
      </c>
      <c r="AJ38" s="188">
        <v>38</v>
      </c>
      <c r="AK38" s="188">
        <v>1</v>
      </c>
      <c r="AL38" s="188">
        <v>11835</v>
      </c>
      <c r="AM38" s="188">
        <v>30</v>
      </c>
      <c r="AN38" s="188">
        <v>0</v>
      </c>
      <c r="AO38" s="188">
        <v>0</v>
      </c>
      <c r="AP38" s="188">
        <v>0</v>
      </c>
      <c r="AQ38" s="188">
        <v>0</v>
      </c>
      <c r="AR38" s="188">
        <v>0</v>
      </c>
      <c r="AS38" s="188">
        <v>0</v>
      </c>
      <c r="AT38" s="188">
        <v>50440</v>
      </c>
      <c r="AU38" s="188">
        <v>7</v>
      </c>
      <c r="AV38" s="188">
        <v>193660</v>
      </c>
      <c r="AW38" s="188">
        <v>26</v>
      </c>
      <c r="AX38" s="188">
        <v>0</v>
      </c>
      <c r="AY38" s="188">
        <v>0</v>
      </c>
      <c r="AZ38" s="188">
        <v>13946</v>
      </c>
      <c r="BA38" s="188">
        <v>3</v>
      </c>
      <c r="BB38" s="188">
        <v>0</v>
      </c>
      <c r="BC38" s="188">
        <v>0</v>
      </c>
      <c r="BD38" s="188">
        <v>5941</v>
      </c>
      <c r="BE38" s="188">
        <v>15</v>
      </c>
      <c r="BF38" s="188">
        <v>5969</v>
      </c>
      <c r="BG38" s="189">
        <v>6</v>
      </c>
    </row>
    <row r="39" spans="1:59" ht="22.5" customHeight="1">
      <c r="A39" s="176" t="s">
        <v>39</v>
      </c>
      <c r="B39" s="188">
        <v>984004</v>
      </c>
      <c r="C39" s="188">
        <v>1490</v>
      </c>
      <c r="D39" s="188">
        <v>0</v>
      </c>
      <c r="E39" s="188">
        <v>0</v>
      </c>
      <c r="F39" s="188">
        <v>0</v>
      </c>
      <c r="G39" s="188">
        <v>0</v>
      </c>
      <c r="H39" s="188">
        <v>0</v>
      </c>
      <c r="I39" s="188">
        <v>0</v>
      </c>
      <c r="J39" s="188">
        <v>0</v>
      </c>
      <c r="K39" s="188">
        <v>0</v>
      </c>
      <c r="L39" s="188">
        <v>43922.6</v>
      </c>
      <c r="M39" s="188">
        <v>15</v>
      </c>
      <c r="N39" s="188">
        <v>0</v>
      </c>
      <c r="O39" s="188">
        <v>0</v>
      </c>
      <c r="P39" s="188">
        <v>0</v>
      </c>
      <c r="Q39" s="188">
        <v>0</v>
      </c>
      <c r="R39" s="188">
        <v>615116.69999999995</v>
      </c>
      <c r="S39" s="188">
        <v>1403</v>
      </c>
      <c r="T39" s="188">
        <v>0</v>
      </c>
      <c r="U39" s="188">
        <v>0</v>
      </c>
      <c r="V39" s="188">
        <v>34096.300000000003</v>
      </c>
      <c r="W39" s="188">
        <v>2</v>
      </c>
      <c r="X39" s="188">
        <v>3549.1</v>
      </c>
      <c r="Y39" s="188">
        <v>11</v>
      </c>
      <c r="Z39" s="188">
        <v>661.2</v>
      </c>
      <c r="AA39" s="188">
        <v>1</v>
      </c>
      <c r="AB39" s="188">
        <v>0</v>
      </c>
      <c r="AC39" s="188">
        <v>0</v>
      </c>
      <c r="AD39" s="188">
        <v>261986.2</v>
      </c>
      <c r="AE39" s="188">
        <v>42</v>
      </c>
      <c r="AF39" s="188">
        <v>0</v>
      </c>
      <c r="AG39" s="188">
        <v>0</v>
      </c>
      <c r="AH39" s="188">
        <v>0</v>
      </c>
      <c r="AI39" s="188">
        <v>0</v>
      </c>
      <c r="AJ39" s="188">
        <v>0</v>
      </c>
      <c r="AK39" s="188">
        <v>0</v>
      </c>
      <c r="AL39" s="188">
        <v>0</v>
      </c>
      <c r="AM39" s="188">
        <v>0</v>
      </c>
      <c r="AN39" s="188">
        <v>0</v>
      </c>
      <c r="AO39" s="188">
        <v>0</v>
      </c>
      <c r="AP39" s="188">
        <v>0</v>
      </c>
      <c r="AQ39" s="188">
        <v>0</v>
      </c>
      <c r="AR39" s="188">
        <v>0</v>
      </c>
      <c r="AS39" s="188">
        <v>0</v>
      </c>
      <c r="AT39" s="188">
        <v>19675.2</v>
      </c>
      <c r="AU39" s="188">
        <v>11</v>
      </c>
      <c r="AV39" s="188">
        <v>0</v>
      </c>
      <c r="AW39" s="188">
        <v>0</v>
      </c>
      <c r="AX39" s="188">
        <v>0</v>
      </c>
      <c r="AY39" s="188">
        <v>0</v>
      </c>
      <c r="AZ39" s="188">
        <v>4996.7</v>
      </c>
      <c r="BA39" s="188">
        <v>5</v>
      </c>
      <c r="BB39" s="188">
        <v>0</v>
      </c>
      <c r="BC39" s="188">
        <v>0</v>
      </c>
      <c r="BD39" s="188">
        <v>0</v>
      </c>
      <c r="BE39" s="188">
        <v>0</v>
      </c>
      <c r="BF39" s="188">
        <v>0</v>
      </c>
      <c r="BG39" s="189">
        <v>0</v>
      </c>
    </row>
    <row r="40" spans="1:59" ht="22.5" customHeight="1">
      <c r="A40" s="176" t="s">
        <v>40</v>
      </c>
      <c r="B40" s="188">
        <v>3807180.4</v>
      </c>
      <c r="C40" s="188">
        <v>2558</v>
      </c>
      <c r="D40" s="188">
        <v>368682</v>
      </c>
      <c r="E40" s="188">
        <v>505</v>
      </c>
      <c r="F40" s="188">
        <v>57739</v>
      </c>
      <c r="G40" s="188">
        <v>123</v>
      </c>
      <c r="H40" s="188">
        <v>0</v>
      </c>
      <c r="I40" s="188">
        <v>0</v>
      </c>
      <c r="J40" s="188">
        <v>0</v>
      </c>
      <c r="K40" s="188">
        <v>0</v>
      </c>
      <c r="L40" s="188">
        <v>751309</v>
      </c>
      <c r="M40" s="188">
        <v>412</v>
      </c>
      <c r="N40" s="188">
        <v>0</v>
      </c>
      <c r="O40" s="188">
        <v>0</v>
      </c>
      <c r="P40" s="188">
        <v>0</v>
      </c>
      <c r="Q40" s="188">
        <v>0</v>
      </c>
      <c r="R40" s="188">
        <v>967537</v>
      </c>
      <c r="S40" s="188">
        <v>1012</v>
      </c>
      <c r="T40" s="188">
        <v>0</v>
      </c>
      <c r="U40" s="188">
        <v>0</v>
      </c>
      <c r="V40" s="188">
        <v>82295.3</v>
      </c>
      <c r="W40" s="188">
        <v>6</v>
      </c>
      <c r="X40" s="188">
        <v>40436.699999999997</v>
      </c>
      <c r="Y40" s="188">
        <v>19</v>
      </c>
      <c r="Z40" s="188">
        <v>0</v>
      </c>
      <c r="AA40" s="188">
        <v>0</v>
      </c>
      <c r="AB40" s="188">
        <v>350</v>
      </c>
      <c r="AC40" s="188">
        <v>1</v>
      </c>
      <c r="AD40" s="188">
        <v>530454.69999999995</v>
      </c>
      <c r="AE40" s="188">
        <v>312</v>
      </c>
      <c r="AF40" s="188">
        <v>0</v>
      </c>
      <c r="AG40" s="188">
        <v>0</v>
      </c>
      <c r="AH40" s="188">
        <v>10747.1</v>
      </c>
      <c r="AI40" s="188">
        <v>13</v>
      </c>
      <c r="AJ40" s="188">
        <v>27635.3</v>
      </c>
      <c r="AK40" s="188">
        <v>3</v>
      </c>
      <c r="AL40" s="188">
        <v>42256.3</v>
      </c>
      <c r="AM40" s="188">
        <v>34</v>
      </c>
      <c r="AN40" s="188">
        <v>3491</v>
      </c>
      <c r="AO40" s="188">
        <v>11</v>
      </c>
      <c r="AP40" s="188">
        <v>0</v>
      </c>
      <c r="AQ40" s="188">
        <v>0</v>
      </c>
      <c r="AR40" s="188">
        <v>0</v>
      </c>
      <c r="AS40" s="188">
        <v>0</v>
      </c>
      <c r="AT40" s="188">
        <v>835673.2</v>
      </c>
      <c r="AU40" s="188">
        <v>86</v>
      </c>
      <c r="AV40" s="188">
        <v>0</v>
      </c>
      <c r="AW40" s="188">
        <v>0</v>
      </c>
      <c r="AX40" s="188">
        <v>22086.3</v>
      </c>
      <c r="AY40" s="188">
        <v>2</v>
      </c>
      <c r="AZ40" s="188">
        <v>3458.9</v>
      </c>
      <c r="BA40" s="188">
        <v>4</v>
      </c>
      <c r="BB40" s="188">
        <v>0</v>
      </c>
      <c r="BC40" s="188">
        <v>0</v>
      </c>
      <c r="BD40" s="188">
        <v>2367</v>
      </c>
      <c r="BE40" s="188">
        <v>8</v>
      </c>
      <c r="BF40" s="188">
        <v>60661.599999999999</v>
      </c>
      <c r="BG40" s="189">
        <v>7</v>
      </c>
    </row>
    <row r="41" spans="1:59" ht="22.5" customHeight="1">
      <c r="A41" s="176" t="s">
        <v>41</v>
      </c>
      <c r="B41" s="188">
        <v>2552360.2999999998</v>
      </c>
      <c r="C41" s="188">
        <v>2833</v>
      </c>
      <c r="D41" s="188">
        <v>283192</v>
      </c>
      <c r="E41" s="188">
        <v>375</v>
      </c>
      <c r="F41" s="188">
        <v>305900</v>
      </c>
      <c r="G41" s="188">
        <v>345</v>
      </c>
      <c r="H41" s="188">
        <v>3851</v>
      </c>
      <c r="I41" s="188">
        <v>3</v>
      </c>
      <c r="J41" s="188">
        <v>0</v>
      </c>
      <c r="K41" s="188">
        <v>0</v>
      </c>
      <c r="L41" s="188">
        <v>701442</v>
      </c>
      <c r="M41" s="188">
        <v>290</v>
      </c>
      <c r="N41" s="188">
        <v>0</v>
      </c>
      <c r="O41" s="188">
        <v>0</v>
      </c>
      <c r="P41" s="188">
        <v>0</v>
      </c>
      <c r="Q41" s="188">
        <v>0</v>
      </c>
      <c r="R41" s="188">
        <v>671227.6</v>
      </c>
      <c r="S41" s="188">
        <v>1357</v>
      </c>
      <c r="T41" s="188">
        <v>4959</v>
      </c>
      <c r="U41" s="188">
        <v>2</v>
      </c>
      <c r="V41" s="188">
        <v>79321.7</v>
      </c>
      <c r="W41" s="188">
        <v>4</v>
      </c>
      <c r="X41" s="188">
        <v>14878.9</v>
      </c>
      <c r="Y41" s="188">
        <v>19</v>
      </c>
      <c r="Z41" s="188">
        <v>2143</v>
      </c>
      <c r="AA41" s="188">
        <v>6</v>
      </c>
      <c r="AB41" s="188">
        <v>8632</v>
      </c>
      <c r="AC41" s="188">
        <v>4</v>
      </c>
      <c r="AD41" s="188">
        <v>332944</v>
      </c>
      <c r="AE41" s="188">
        <v>271</v>
      </c>
      <c r="AF41" s="188">
        <v>63577</v>
      </c>
      <c r="AG41" s="188">
        <v>71</v>
      </c>
      <c r="AH41" s="188">
        <v>0</v>
      </c>
      <c r="AI41" s="188">
        <v>0</v>
      </c>
      <c r="AJ41" s="188">
        <v>23299</v>
      </c>
      <c r="AK41" s="188">
        <v>5</v>
      </c>
      <c r="AL41" s="188">
        <v>29266.799999999999</v>
      </c>
      <c r="AM41" s="188">
        <v>50</v>
      </c>
      <c r="AN41" s="188">
        <v>20</v>
      </c>
      <c r="AO41" s="188">
        <v>1</v>
      </c>
      <c r="AP41" s="188">
        <v>0</v>
      </c>
      <c r="AQ41" s="188">
        <v>0</v>
      </c>
      <c r="AR41" s="188">
        <v>0</v>
      </c>
      <c r="AS41" s="188">
        <v>0</v>
      </c>
      <c r="AT41" s="188">
        <v>5252</v>
      </c>
      <c r="AU41" s="188">
        <v>5</v>
      </c>
      <c r="AV41" s="188">
        <v>0</v>
      </c>
      <c r="AW41" s="188">
        <v>0</v>
      </c>
      <c r="AX41" s="188">
        <v>0</v>
      </c>
      <c r="AY41" s="188">
        <v>0</v>
      </c>
      <c r="AZ41" s="188">
        <v>10177.200000000001</v>
      </c>
      <c r="BA41" s="188">
        <v>6</v>
      </c>
      <c r="BB41" s="188">
        <v>0</v>
      </c>
      <c r="BC41" s="188">
        <v>0</v>
      </c>
      <c r="BD41" s="188">
        <v>8087</v>
      </c>
      <c r="BE41" s="188">
        <v>12</v>
      </c>
      <c r="BF41" s="188">
        <v>4190.1000000000004</v>
      </c>
      <c r="BG41" s="189">
        <v>7</v>
      </c>
    </row>
    <row r="42" spans="1:59" ht="22.5" customHeight="1">
      <c r="A42" s="176" t="s">
        <v>42</v>
      </c>
      <c r="B42" s="188">
        <v>2390634</v>
      </c>
      <c r="C42" s="188">
        <v>1893</v>
      </c>
      <c r="D42" s="188">
        <v>296565</v>
      </c>
      <c r="E42" s="188">
        <v>324</v>
      </c>
      <c r="F42" s="188">
        <v>666103</v>
      </c>
      <c r="G42" s="188">
        <v>641</v>
      </c>
      <c r="H42" s="188">
        <v>0</v>
      </c>
      <c r="I42" s="188">
        <v>0</v>
      </c>
      <c r="J42" s="188">
        <v>1905</v>
      </c>
      <c r="K42" s="188">
        <v>4</v>
      </c>
      <c r="L42" s="188">
        <v>907335</v>
      </c>
      <c r="M42" s="188">
        <v>91</v>
      </c>
      <c r="N42" s="188">
        <v>0</v>
      </c>
      <c r="O42" s="188">
        <v>0</v>
      </c>
      <c r="P42" s="188">
        <v>0</v>
      </c>
      <c r="Q42" s="188">
        <v>0</v>
      </c>
      <c r="R42" s="188">
        <v>82121</v>
      </c>
      <c r="S42" s="188">
        <v>182</v>
      </c>
      <c r="T42" s="188">
        <v>10022</v>
      </c>
      <c r="U42" s="188">
        <v>8</v>
      </c>
      <c r="V42" s="188">
        <v>0</v>
      </c>
      <c r="W42" s="188">
        <v>0</v>
      </c>
      <c r="X42" s="188">
        <v>9661</v>
      </c>
      <c r="Y42" s="188">
        <v>12</v>
      </c>
      <c r="Z42" s="188">
        <v>5658</v>
      </c>
      <c r="AA42" s="188">
        <v>7</v>
      </c>
      <c r="AB42" s="188">
        <v>9640</v>
      </c>
      <c r="AC42" s="188">
        <v>12</v>
      </c>
      <c r="AD42" s="188">
        <v>150071</v>
      </c>
      <c r="AE42" s="188">
        <v>320</v>
      </c>
      <c r="AF42" s="188">
        <v>59059</v>
      </c>
      <c r="AG42" s="188">
        <v>99</v>
      </c>
      <c r="AH42" s="188">
        <v>0</v>
      </c>
      <c r="AI42" s="188">
        <v>0</v>
      </c>
      <c r="AJ42" s="188">
        <v>49201</v>
      </c>
      <c r="AK42" s="188">
        <v>40</v>
      </c>
      <c r="AL42" s="188">
        <v>51312</v>
      </c>
      <c r="AM42" s="188">
        <v>83</v>
      </c>
      <c r="AN42" s="188">
        <v>23868</v>
      </c>
      <c r="AO42" s="188">
        <v>16</v>
      </c>
      <c r="AP42" s="188">
        <v>1016</v>
      </c>
      <c r="AQ42" s="188">
        <v>1</v>
      </c>
      <c r="AR42" s="188">
        <v>30576</v>
      </c>
      <c r="AS42" s="188">
        <v>9</v>
      </c>
      <c r="AT42" s="188">
        <v>0</v>
      </c>
      <c r="AU42" s="188">
        <v>0</v>
      </c>
      <c r="AV42" s="188">
        <v>0</v>
      </c>
      <c r="AW42" s="188">
        <v>0</v>
      </c>
      <c r="AX42" s="188">
        <v>0</v>
      </c>
      <c r="AY42" s="188">
        <v>0</v>
      </c>
      <c r="AZ42" s="188">
        <v>9967</v>
      </c>
      <c r="BA42" s="188">
        <v>6</v>
      </c>
      <c r="BB42" s="188">
        <v>6450</v>
      </c>
      <c r="BC42" s="188">
        <v>2</v>
      </c>
      <c r="BD42" s="188">
        <v>2003</v>
      </c>
      <c r="BE42" s="188">
        <v>8</v>
      </c>
      <c r="BF42" s="188">
        <v>18101</v>
      </c>
      <c r="BG42" s="189">
        <v>28</v>
      </c>
    </row>
    <row r="43" spans="1:59" ht="22.5" customHeight="1">
      <c r="A43" s="176" t="s">
        <v>43</v>
      </c>
      <c r="B43" s="188">
        <v>2588601.2999999998</v>
      </c>
      <c r="C43" s="188">
        <v>2711</v>
      </c>
      <c r="D43" s="188">
        <v>209371</v>
      </c>
      <c r="E43" s="188">
        <v>246</v>
      </c>
      <c r="F43" s="188">
        <v>193782</v>
      </c>
      <c r="G43" s="188">
        <v>202</v>
      </c>
      <c r="H43" s="188">
        <v>12103</v>
      </c>
      <c r="I43" s="188">
        <v>1</v>
      </c>
      <c r="J43" s="188">
        <v>1758</v>
      </c>
      <c r="K43" s="188">
        <v>2</v>
      </c>
      <c r="L43" s="188">
        <v>803441.5</v>
      </c>
      <c r="M43" s="188">
        <v>206</v>
      </c>
      <c r="N43" s="188">
        <v>0</v>
      </c>
      <c r="O43" s="188">
        <v>0</v>
      </c>
      <c r="P43" s="188">
        <v>0</v>
      </c>
      <c r="Q43" s="188">
        <v>0</v>
      </c>
      <c r="R43" s="188">
        <v>582609</v>
      </c>
      <c r="S43" s="188">
        <v>1651</v>
      </c>
      <c r="T43" s="188">
        <v>1391</v>
      </c>
      <c r="U43" s="188">
        <v>2</v>
      </c>
      <c r="V43" s="188">
        <v>83225.7</v>
      </c>
      <c r="W43" s="188">
        <v>4</v>
      </c>
      <c r="X43" s="188">
        <v>20608.099999999999</v>
      </c>
      <c r="Y43" s="188">
        <v>20</v>
      </c>
      <c r="Z43" s="188">
        <v>5317.7</v>
      </c>
      <c r="AA43" s="188">
        <v>3</v>
      </c>
      <c r="AB43" s="188">
        <v>2156</v>
      </c>
      <c r="AC43" s="188">
        <v>2</v>
      </c>
      <c r="AD43" s="188">
        <v>389177</v>
      </c>
      <c r="AE43" s="188">
        <v>232</v>
      </c>
      <c r="AF43" s="188">
        <v>35497</v>
      </c>
      <c r="AG43" s="188">
        <v>53</v>
      </c>
      <c r="AH43" s="188">
        <v>0</v>
      </c>
      <c r="AI43" s="188">
        <v>0</v>
      </c>
      <c r="AJ43" s="188">
        <v>14754</v>
      </c>
      <c r="AK43" s="188">
        <v>7</v>
      </c>
      <c r="AL43" s="188">
        <v>9251.1</v>
      </c>
      <c r="AM43" s="188">
        <v>32</v>
      </c>
      <c r="AN43" s="188">
        <v>0</v>
      </c>
      <c r="AO43" s="188">
        <v>0</v>
      </c>
      <c r="AP43" s="188">
        <v>0</v>
      </c>
      <c r="AQ43" s="188">
        <v>0</v>
      </c>
      <c r="AR43" s="188">
        <v>2005</v>
      </c>
      <c r="AS43" s="188">
        <v>4</v>
      </c>
      <c r="AT43" s="188">
        <v>169578.9</v>
      </c>
      <c r="AU43" s="188">
        <v>21</v>
      </c>
      <c r="AV43" s="188">
        <v>28326</v>
      </c>
      <c r="AW43" s="188">
        <v>3</v>
      </c>
      <c r="AX43" s="188">
        <v>0</v>
      </c>
      <c r="AY43" s="188">
        <v>0</v>
      </c>
      <c r="AZ43" s="188">
        <v>1189.8</v>
      </c>
      <c r="BA43" s="188">
        <v>3</v>
      </c>
      <c r="BB43" s="188">
        <v>0</v>
      </c>
      <c r="BC43" s="188">
        <v>0</v>
      </c>
      <c r="BD43" s="188">
        <v>4377</v>
      </c>
      <c r="BE43" s="188">
        <v>6</v>
      </c>
      <c r="BF43" s="188">
        <v>18682.5</v>
      </c>
      <c r="BG43" s="189">
        <v>11</v>
      </c>
    </row>
    <row r="44" spans="1:59" ht="22.5" customHeight="1">
      <c r="A44" s="176" t="s">
        <v>44</v>
      </c>
      <c r="B44" s="188">
        <v>3678169.2</v>
      </c>
      <c r="C44" s="188">
        <v>3089</v>
      </c>
      <c r="D44" s="188">
        <v>371938</v>
      </c>
      <c r="E44" s="188">
        <v>423</v>
      </c>
      <c r="F44" s="188">
        <v>955035</v>
      </c>
      <c r="G44" s="188">
        <v>891</v>
      </c>
      <c r="H44" s="188">
        <v>0</v>
      </c>
      <c r="I44" s="188">
        <v>0</v>
      </c>
      <c r="J44" s="188">
        <v>2919</v>
      </c>
      <c r="K44" s="188">
        <v>5</v>
      </c>
      <c r="L44" s="188">
        <v>1312922</v>
      </c>
      <c r="M44" s="188">
        <v>341</v>
      </c>
      <c r="N44" s="188">
        <v>0</v>
      </c>
      <c r="O44" s="188">
        <v>0</v>
      </c>
      <c r="P44" s="188">
        <v>0</v>
      </c>
      <c r="Q44" s="188">
        <v>0</v>
      </c>
      <c r="R44" s="188">
        <v>188064</v>
      </c>
      <c r="S44" s="188">
        <v>369</v>
      </c>
      <c r="T44" s="188">
        <v>137972.9</v>
      </c>
      <c r="U44" s="188">
        <v>49</v>
      </c>
      <c r="V44" s="188">
        <v>22025</v>
      </c>
      <c r="W44" s="188">
        <v>2</v>
      </c>
      <c r="X44" s="188">
        <v>74114</v>
      </c>
      <c r="Y44" s="188">
        <v>11</v>
      </c>
      <c r="Z44" s="188">
        <v>13248</v>
      </c>
      <c r="AA44" s="188">
        <v>8</v>
      </c>
      <c r="AB44" s="188">
        <v>7672</v>
      </c>
      <c r="AC44" s="188">
        <v>9</v>
      </c>
      <c r="AD44" s="188">
        <v>391897.7</v>
      </c>
      <c r="AE44" s="188">
        <v>811</v>
      </c>
      <c r="AF44" s="188">
        <v>14614</v>
      </c>
      <c r="AG44" s="188">
        <v>23</v>
      </c>
      <c r="AH44" s="188">
        <v>4129</v>
      </c>
      <c r="AI44" s="188">
        <v>7</v>
      </c>
      <c r="AJ44" s="188">
        <v>10347</v>
      </c>
      <c r="AK44" s="188">
        <v>9</v>
      </c>
      <c r="AL44" s="188">
        <v>83586</v>
      </c>
      <c r="AM44" s="188">
        <v>56</v>
      </c>
      <c r="AN44" s="188">
        <v>4734</v>
      </c>
      <c r="AO44" s="188">
        <v>9</v>
      </c>
      <c r="AP44" s="188">
        <v>0</v>
      </c>
      <c r="AQ44" s="188">
        <v>0</v>
      </c>
      <c r="AR44" s="188">
        <v>0</v>
      </c>
      <c r="AS44" s="188">
        <v>0</v>
      </c>
      <c r="AT44" s="188">
        <v>0</v>
      </c>
      <c r="AU44" s="188">
        <v>0</v>
      </c>
      <c r="AV44" s="188">
        <v>6682</v>
      </c>
      <c r="AW44" s="188">
        <v>1</v>
      </c>
      <c r="AX44" s="188">
        <v>0</v>
      </c>
      <c r="AY44" s="188">
        <v>0</v>
      </c>
      <c r="AZ44" s="188">
        <v>0</v>
      </c>
      <c r="BA44" s="188">
        <v>0</v>
      </c>
      <c r="BB44" s="188">
        <v>0</v>
      </c>
      <c r="BC44" s="188">
        <v>0</v>
      </c>
      <c r="BD44" s="188">
        <v>7583</v>
      </c>
      <c r="BE44" s="188">
        <v>5</v>
      </c>
      <c r="BF44" s="188">
        <v>68686.600000000006</v>
      </c>
      <c r="BG44" s="189">
        <v>60</v>
      </c>
    </row>
    <row r="45" spans="1:59" ht="22.5" customHeight="1">
      <c r="A45" s="176" t="s">
        <v>45</v>
      </c>
      <c r="B45" s="188">
        <v>5349321</v>
      </c>
      <c r="C45" s="188">
        <v>2694</v>
      </c>
      <c r="D45" s="188">
        <v>345208</v>
      </c>
      <c r="E45" s="188">
        <v>438</v>
      </c>
      <c r="F45" s="188">
        <v>367645</v>
      </c>
      <c r="G45" s="188">
        <v>396</v>
      </c>
      <c r="H45" s="188">
        <v>0</v>
      </c>
      <c r="I45" s="188">
        <v>0</v>
      </c>
      <c r="J45" s="188">
        <v>0</v>
      </c>
      <c r="K45" s="188">
        <v>0</v>
      </c>
      <c r="L45" s="188">
        <v>3253084</v>
      </c>
      <c r="M45" s="188">
        <v>502</v>
      </c>
      <c r="N45" s="188">
        <v>0</v>
      </c>
      <c r="O45" s="188">
        <v>0</v>
      </c>
      <c r="P45" s="188">
        <v>0</v>
      </c>
      <c r="Q45" s="188">
        <v>0</v>
      </c>
      <c r="R45" s="188">
        <v>339156</v>
      </c>
      <c r="S45" s="188">
        <v>446</v>
      </c>
      <c r="T45" s="188">
        <v>13523</v>
      </c>
      <c r="U45" s="188">
        <v>9</v>
      </c>
      <c r="V45" s="188">
        <v>62850</v>
      </c>
      <c r="W45" s="188">
        <v>1</v>
      </c>
      <c r="X45" s="188">
        <v>14128</v>
      </c>
      <c r="Y45" s="188">
        <v>10</v>
      </c>
      <c r="Z45" s="188">
        <v>5879</v>
      </c>
      <c r="AA45" s="188">
        <v>6</v>
      </c>
      <c r="AB45" s="188">
        <v>11351</v>
      </c>
      <c r="AC45" s="188">
        <v>15</v>
      </c>
      <c r="AD45" s="188">
        <v>222111</v>
      </c>
      <c r="AE45" s="188">
        <v>720</v>
      </c>
      <c r="AF45" s="188">
        <v>0</v>
      </c>
      <c r="AG45" s="188">
        <v>0</v>
      </c>
      <c r="AH45" s="188">
        <v>536</v>
      </c>
      <c r="AI45" s="188">
        <v>1</v>
      </c>
      <c r="AJ45" s="188">
        <v>5447</v>
      </c>
      <c r="AK45" s="188">
        <v>8</v>
      </c>
      <c r="AL45" s="188">
        <v>68612</v>
      </c>
      <c r="AM45" s="188">
        <v>51</v>
      </c>
      <c r="AN45" s="188">
        <v>92036</v>
      </c>
      <c r="AO45" s="188">
        <v>35</v>
      </c>
      <c r="AP45" s="188">
        <v>0</v>
      </c>
      <c r="AQ45" s="188">
        <v>0</v>
      </c>
      <c r="AR45" s="188">
        <v>0</v>
      </c>
      <c r="AS45" s="188">
        <v>0</v>
      </c>
      <c r="AT45" s="188">
        <v>0</v>
      </c>
      <c r="AU45" s="188">
        <v>0</v>
      </c>
      <c r="AV45" s="188">
        <v>508106</v>
      </c>
      <c r="AW45" s="188">
        <v>1</v>
      </c>
      <c r="AX45" s="188">
        <v>0</v>
      </c>
      <c r="AY45" s="188">
        <v>0</v>
      </c>
      <c r="AZ45" s="188">
        <v>9962</v>
      </c>
      <c r="BA45" s="188">
        <v>8</v>
      </c>
      <c r="BB45" s="188">
        <v>0</v>
      </c>
      <c r="BC45" s="188">
        <v>0</v>
      </c>
      <c r="BD45" s="188">
        <v>1452</v>
      </c>
      <c r="BE45" s="188">
        <v>3</v>
      </c>
      <c r="BF45" s="188">
        <v>28235</v>
      </c>
      <c r="BG45" s="189">
        <v>44</v>
      </c>
    </row>
    <row r="46" spans="1:59" ht="22.5" customHeight="1">
      <c r="A46" s="176" t="s">
        <v>46</v>
      </c>
      <c r="B46" s="188">
        <v>2500263.2999999998</v>
      </c>
      <c r="C46" s="188">
        <v>2551</v>
      </c>
      <c r="D46" s="188">
        <v>283320.90000000002</v>
      </c>
      <c r="E46" s="188">
        <v>409</v>
      </c>
      <c r="F46" s="188">
        <v>595325.9</v>
      </c>
      <c r="G46" s="188">
        <v>655</v>
      </c>
      <c r="H46" s="188">
        <v>3307</v>
      </c>
      <c r="I46" s="188">
        <v>1</v>
      </c>
      <c r="J46" s="188">
        <v>1649.2</v>
      </c>
      <c r="K46" s="188">
        <v>3</v>
      </c>
      <c r="L46" s="188">
        <v>826625</v>
      </c>
      <c r="M46" s="188">
        <v>231</v>
      </c>
      <c r="N46" s="188">
        <v>0</v>
      </c>
      <c r="O46" s="188">
        <v>0</v>
      </c>
      <c r="P46" s="188">
        <v>0</v>
      </c>
      <c r="Q46" s="188">
        <v>0</v>
      </c>
      <c r="R46" s="188">
        <v>106388.9</v>
      </c>
      <c r="S46" s="188">
        <v>217</v>
      </c>
      <c r="T46" s="188">
        <v>5859.8</v>
      </c>
      <c r="U46" s="188">
        <v>4</v>
      </c>
      <c r="V46" s="188">
        <v>0</v>
      </c>
      <c r="W46" s="188">
        <v>0</v>
      </c>
      <c r="X46" s="188">
        <v>5141</v>
      </c>
      <c r="Y46" s="188">
        <v>5</v>
      </c>
      <c r="Z46" s="188">
        <v>7656</v>
      </c>
      <c r="AA46" s="188">
        <v>9</v>
      </c>
      <c r="AB46" s="188">
        <v>12142.7</v>
      </c>
      <c r="AC46" s="188">
        <v>9</v>
      </c>
      <c r="AD46" s="188">
        <v>324700.90000000002</v>
      </c>
      <c r="AE46" s="188">
        <v>547</v>
      </c>
      <c r="AF46" s="188">
        <v>128409.3</v>
      </c>
      <c r="AG46" s="188">
        <v>227</v>
      </c>
      <c r="AH46" s="188">
        <v>4536</v>
      </c>
      <c r="AI46" s="188">
        <v>3</v>
      </c>
      <c r="AJ46" s="188">
        <v>92433.8</v>
      </c>
      <c r="AK46" s="188">
        <v>41</v>
      </c>
      <c r="AL46" s="188">
        <v>47723.7</v>
      </c>
      <c r="AM46" s="188">
        <v>117</v>
      </c>
      <c r="AN46" s="188">
        <v>23174</v>
      </c>
      <c r="AO46" s="188">
        <v>14</v>
      </c>
      <c r="AP46" s="188">
        <v>0</v>
      </c>
      <c r="AQ46" s="188">
        <v>0</v>
      </c>
      <c r="AR46" s="188">
        <v>3567</v>
      </c>
      <c r="AS46" s="188">
        <v>7</v>
      </c>
      <c r="AT46" s="188">
        <v>0</v>
      </c>
      <c r="AU46" s="188">
        <v>0</v>
      </c>
      <c r="AV46" s="188">
        <v>0</v>
      </c>
      <c r="AW46" s="188">
        <v>0</v>
      </c>
      <c r="AX46" s="188">
        <v>0</v>
      </c>
      <c r="AY46" s="188">
        <v>0</v>
      </c>
      <c r="AZ46" s="188">
        <v>0</v>
      </c>
      <c r="BA46" s="188">
        <v>0</v>
      </c>
      <c r="BB46" s="188">
        <v>0</v>
      </c>
      <c r="BC46" s="188">
        <v>0</v>
      </c>
      <c r="BD46" s="188">
        <v>2331</v>
      </c>
      <c r="BE46" s="188">
        <v>9</v>
      </c>
      <c r="BF46" s="188">
        <v>25971.200000000001</v>
      </c>
      <c r="BG46" s="189">
        <v>43</v>
      </c>
    </row>
    <row r="47" spans="1:59" ht="22.5" customHeight="1">
      <c r="A47" s="176" t="s">
        <v>47</v>
      </c>
      <c r="B47" s="188">
        <v>6912977.7000000002</v>
      </c>
      <c r="C47" s="188">
        <v>909</v>
      </c>
      <c r="D47" s="188">
        <v>108739</v>
      </c>
      <c r="E47" s="188">
        <v>100</v>
      </c>
      <c r="F47" s="188">
        <v>125552.6</v>
      </c>
      <c r="G47" s="188">
        <v>128</v>
      </c>
      <c r="H47" s="188">
        <v>0</v>
      </c>
      <c r="I47" s="188">
        <v>0</v>
      </c>
      <c r="J47" s="188">
        <v>0</v>
      </c>
      <c r="K47" s="188">
        <v>0</v>
      </c>
      <c r="L47" s="188">
        <v>1624658.6</v>
      </c>
      <c r="M47" s="188">
        <v>252</v>
      </c>
      <c r="N47" s="188">
        <v>0</v>
      </c>
      <c r="O47" s="188">
        <v>0</v>
      </c>
      <c r="P47" s="188">
        <v>0</v>
      </c>
      <c r="Q47" s="188">
        <v>0</v>
      </c>
      <c r="R47" s="188">
        <v>181532.9</v>
      </c>
      <c r="S47" s="188">
        <v>45</v>
      </c>
      <c r="T47" s="188">
        <v>3868622.5</v>
      </c>
      <c r="U47" s="188">
        <v>153</v>
      </c>
      <c r="V47" s="188">
        <v>0</v>
      </c>
      <c r="W47" s="188">
        <v>0</v>
      </c>
      <c r="X47" s="188">
        <v>3683</v>
      </c>
      <c r="Y47" s="188">
        <v>1</v>
      </c>
      <c r="Z47" s="188">
        <v>769.9</v>
      </c>
      <c r="AA47" s="188">
        <v>1</v>
      </c>
      <c r="AB47" s="188">
        <v>11159.4</v>
      </c>
      <c r="AC47" s="188">
        <v>2</v>
      </c>
      <c r="AD47" s="188">
        <v>447252.6</v>
      </c>
      <c r="AE47" s="188">
        <v>83</v>
      </c>
      <c r="AF47" s="188">
        <v>4905</v>
      </c>
      <c r="AG47" s="188">
        <v>4</v>
      </c>
      <c r="AH47" s="188">
        <v>22061.599999999999</v>
      </c>
      <c r="AI47" s="188">
        <v>16</v>
      </c>
      <c r="AJ47" s="188">
        <v>370946.2</v>
      </c>
      <c r="AK47" s="188">
        <v>14</v>
      </c>
      <c r="AL47" s="188">
        <v>28459.3</v>
      </c>
      <c r="AM47" s="188">
        <v>59</v>
      </c>
      <c r="AN47" s="188">
        <v>2313</v>
      </c>
      <c r="AO47" s="188">
        <v>5</v>
      </c>
      <c r="AP47" s="188">
        <v>0</v>
      </c>
      <c r="AQ47" s="188">
        <v>0</v>
      </c>
      <c r="AR47" s="188">
        <v>13143</v>
      </c>
      <c r="AS47" s="188">
        <v>10</v>
      </c>
      <c r="AT47" s="188">
        <v>4064.2</v>
      </c>
      <c r="AU47" s="188">
        <v>1</v>
      </c>
      <c r="AV47" s="188">
        <v>0</v>
      </c>
      <c r="AW47" s="188">
        <v>0</v>
      </c>
      <c r="AX47" s="188">
        <v>0</v>
      </c>
      <c r="AY47" s="188">
        <v>0</v>
      </c>
      <c r="AZ47" s="188">
        <v>0</v>
      </c>
      <c r="BA47" s="188">
        <v>0</v>
      </c>
      <c r="BB47" s="188">
        <v>0</v>
      </c>
      <c r="BC47" s="188">
        <v>0</v>
      </c>
      <c r="BD47" s="188">
        <v>11217</v>
      </c>
      <c r="BE47" s="188">
        <v>4</v>
      </c>
      <c r="BF47" s="188">
        <v>83897.9</v>
      </c>
      <c r="BG47" s="189">
        <v>31</v>
      </c>
    </row>
    <row r="48" spans="1:59" ht="22.5" customHeight="1">
      <c r="A48" s="176" t="s">
        <v>48</v>
      </c>
      <c r="B48" s="188">
        <v>2834221.4</v>
      </c>
      <c r="C48" s="188">
        <v>606</v>
      </c>
      <c r="D48" s="188">
        <v>32141</v>
      </c>
      <c r="E48" s="188">
        <v>50</v>
      </c>
      <c r="F48" s="188">
        <v>6152</v>
      </c>
      <c r="G48" s="188">
        <v>18</v>
      </c>
      <c r="H48" s="188">
        <v>0</v>
      </c>
      <c r="I48" s="188">
        <v>0</v>
      </c>
      <c r="J48" s="188">
        <v>0</v>
      </c>
      <c r="K48" s="188">
        <v>0</v>
      </c>
      <c r="L48" s="188">
        <v>782238.3</v>
      </c>
      <c r="M48" s="188">
        <v>80</v>
      </c>
      <c r="N48" s="188">
        <v>0</v>
      </c>
      <c r="O48" s="188">
        <v>0</v>
      </c>
      <c r="P48" s="188">
        <v>0</v>
      </c>
      <c r="Q48" s="188">
        <v>0</v>
      </c>
      <c r="R48" s="188">
        <v>59451.8</v>
      </c>
      <c r="S48" s="188">
        <v>47</v>
      </c>
      <c r="T48" s="188">
        <v>1493274.6</v>
      </c>
      <c r="U48" s="188">
        <v>79</v>
      </c>
      <c r="V48" s="188">
        <v>0</v>
      </c>
      <c r="W48" s="188">
        <v>0</v>
      </c>
      <c r="X48" s="188">
        <v>999.9</v>
      </c>
      <c r="Y48" s="188">
        <v>1</v>
      </c>
      <c r="Z48" s="188">
        <v>3085</v>
      </c>
      <c r="AA48" s="188">
        <v>3</v>
      </c>
      <c r="AB48" s="188">
        <v>4004</v>
      </c>
      <c r="AC48" s="188">
        <v>2</v>
      </c>
      <c r="AD48" s="188">
        <v>252873.5</v>
      </c>
      <c r="AE48" s="188">
        <v>228</v>
      </c>
      <c r="AF48" s="188">
        <v>29456</v>
      </c>
      <c r="AG48" s="188">
        <v>6</v>
      </c>
      <c r="AH48" s="188">
        <v>0</v>
      </c>
      <c r="AI48" s="188">
        <v>0</v>
      </c>
      <c r="AJ48" s="188">
        <v>44731</v>
      </c>
      <c r="AK48" s="188">
        <v>14</v>
      </c>
      <c r="AL48" s="188">
        <v>29379.9</v>
      </c>
      <c r="AM48" s="188">
        <v>26</v>
      </c>
      <c r="AN48" s="188">
        <v>0</v>
      </c>
      <c r="AO48" s="188">
        <v>0</v>
      </c>
      <c r="AP48" s="188">
        <v>0</v>
      </c>
      <c r="AQ48" s="188">
        <v>0</v>
      </c>
      <c r="AR48" s="188">
        <v>7282</v>
      </c>
      <c r="AS48" s="188">
        <v>2</v>
      </c>
      <c r="AT48" s="188">
        <v>0</v>
      </c>
      <c r="AU48" s="188">
        <v>0</v>
      </c>
      <c r="AV48" s="188">
        <v>0</v>
      </c>
      <c r="AW48" s="188">
        <v>0</v>
      </c>
      <c r="AX48" s="188">
        <v>0</v>
      </c>
      <c r="AY48" s="188">
        <v>0</v>
      </c>
      <c r="AZ48" s="188">
        <v>0</v>
      </c>
      <c r="BA48" s="188">
        <v>0</v>
      </c>
      <c r="BB48" s="188">
        <v>0</v>
      </c>
      <c r="BC48" s="188">
        <v>0</v>
      </c>
      <c r="BD48" s="188">
        <v>0</v>
      </c>
      <c r="BE48" s="188">
        <v>0</v>
      </c>
      <c r="BF48" s="188">
        <v>89152.4</v>
      </c>
      <c r="BG48" s="189">
        <v>50</v>
      </c>
    </row>
    <row r="49" spans="1:59" ht="22.5" customHeight="1">
      <c r="A49" s="176" t="s">
        <v>49</v>
      </c>
      <c r="B49" s="188">
        <v>6848145.4000000004</v>
      </c>
      <c r="C49" s="188">
        <v>721</v>
      </c>
      <c r="D49" s="188">
        <v>41946</v>
      </c>
      <c r="E49" s="188">
        <v>61</v>
      </c>
      <c r="F49" s="188">
        <v>28288</v>
      </c>
      <c r="G49" s="188">
        <v>59</v>
      </c>
      <c r="H49" s="188">
        <v>0</v>
      </c>
      <c r="I49" s="188">
        <v>0</v>
      </c>
      <c r="J49" s="188">
        <v>0</v>
      </c>
      <c r="K49" s="188">
        <v>0</v>
      </c>
      <c r="L49" s="188">
        <v>4317786.0999999996</v>
      </c>
      <c r="M49" s="188">
        <v>317</v>
      </c>
      <c r="N49" s="188">
        <v>0</v>
      </c>
      <c r="O49" s="188">
        <v>0</v>
      </c>
      <c r="P49" s="188">
        <v>0</v>
      </c>
      <c r="Q49" s="188">
        <v>0</v>
      </c>
      <c r="R49" s="188">
        <v>16392.7</v>
      </c>
      <c r="S49" s="188">
        <v>32</v>
      </c>
      <c r="T49" s="188">
        <v>1860348.2</v>
      </c>
      <c r="U49" s="188">
        <v>47</v>
      </c>
      <c r="V49" s="188">
        <v>0</v>
      </c>
      <c r="W49" s="188">
        <v>0</v>
      </c>
      <c r="X49" s="188">
        <v>0</v>
      </c>
      <c r="Y49" s="188">
        <v>0</v>
      </c>
      <c r="Z49" s="188">
        <v>2739</v>
      </c>
      <c r="AA49" s="188">
        <v>2</v>
      </c>
      <c r="AB49" s="188">
        <v>0</v>
      </c>
      <c r="AC49" s="188">
        <v>0</v>
      </c>
      <c r="AD49" s="188">
        <v>250444</v>
      </c>
      <c r="AE49" s="188">
        <v>72</v>
      </c>
      <c r="AF49" s="188">
        <v>69285</v>
      </c>
      <c r="AG49" s="188">
        <v>14</v>
      </c>
      <c r="AH49" s="188">
        <v>0</v>
      </c>
      <c r="AI49" s="188">
        <v>0</v>
      </c>
      <c r="AJ49" s="188">
        <v>48786.400000000001</v>
      </c>
      <c r="AK49" s="188">
        <v>13</v>
      </c>
      <c r="AL49" s="188">
        <v>33233.800000000003</v>
      </c>
      <c r="AM49" s="188">
        <v>24</v>
      </c>
      <c r="AN49" s="188">
        <v>65292</v>
      </c>
      <c r="AO49" s="188">
        <v>31</v>
      </c>
      <c r="AP49" s="188">
        <v>0</v>
      </c>
      <c r="AQ49" s="188">
        <v>0</v>
      </c>
      <c r="AR49" s="188">
        <v>28134</v>
      </c>
      <c r="AS49" s="188">
        <v>4</v>
      </c>
      <c r="AT49" s="188">
        <v>4556.2</v>
      </c>
      <c r="AU49" s="188">
        <v>1</v>
      </c>
      <c r="AV49" s="188">
        <v>0</v>
      </c>
      <c r="AW49" s="188">
        <v>0</v>
      </c>
      <c r="AX49" s="188">
        <v>0</v>
      </c>
      <c r="AY49" s="188">
        <v>0</v>
      </c>
      <c r="AZ49" s="188">
        <v>0</v>
      </c>
      <c r="BA49" s="188">
        <v>0</v>
      </c>
      <c r="BB49" s="188">
        <v>0</v>
      </c>
      <c r="BC49" s="188">
        <v>0</v>
      </c>
      <c r="BD49" s="188">
        <v>123</v>
      </c>
      <c r="BE49" s="188">
        <v>2</v>
      </c>
      <c r="BF49" s="188">
        <v>80791</v>
      </c>
      <c r="BG49" s="189">
        <v>42</v>
      </c>
    </row>
    <row r="50" spans="1:59" ht="22.5" customHeight="1">
      <c r="A50" s="176" t="s">
        <v>50</v>
      </c>
      <c r="B50" s="188">
        <v>13749093.4</v>
      </c>
      <c r="C50" s="188">
        <v>1932</v>
      </c>
      <c r="D50" s="188">
        <v>117081</v>
      </c>
      <c r="E50" s="188">
        <v>260</v>
      </c>
      <c r="F50" s="188">
        <v>65040</v>
      </c>
      <c r="G50" s="188">
        <v>125</v>
      </c>
      <c r="H50" s="188">
        <v>8766</v>
      </c>
      <c r="I50" s="188">
        <v>3</v>
      </c>
      <c r="J50" s="188">
        <v>250</v>
      </c>
      <c r="K50" s="188">
        <v>1</v>
      </c>
      <c r="L50" s="188">
        <v>5742512.9000000004</v>
      </c>
      <c r="M50" s="188">
        <v>382</v>
      </c>
      <c r="N50" s="188">
        <v>0</v>
      </c>
      <c r="O50" s="188">
        <v>0</v>
      </c>
      <c r="P50" s="188">
        <v>0</v>
      </c>
      <c r="Q50" s="188">
        <v>0</v>
      </c>
      <c r="R50" s="188">
        <v>236710.5</v>
      </c>
      <c r="S50" s="188">
        <v>160</v>
      </c>
      <c r="T50" s="188">
        <v>5838617.2999999998</v>
      </c>
      <c r="U50" s="188">
        <v>218</v>
      </c>
      <c r="V50" s="188">
        <v>2214</v>
      </c>
      <c r="W50" s="188">
        <v>1</v>
      </c>
      <c r="X50" s="188">
        <v>8893.2000000000007</v>
      </c>
      <c r="Y50" s="188">
        <v>3</v>
      </c>
      <c r="Z50" s="188">
        <v>9239</v>
      </c>
      <c r="AA50" s="188">
        <v>7</v>
      </c>
      <c r="AB50" s="188">
        <v>213</v>
      </c>
      <c r="AC50" s="188">
        <v>1</v>
      </c>
      <c r="AD50" s="188">
        <v>685575.4</v>
      </c>
      <c r="AE50" s="188">
        <v>408</v>
      </c>
      <c r="AF50" s="188">
        <v>94385</v>
      </c>
      <c r="AG50" s="188">
        <v>92</v>
      </c>
      <c r="AH50" s="188">
        <v>30997.4</v>
      </c>
      <c r="AI50" s="188">
        <v>12</v>
      </c>
      <c r="AJ50" s="188">
        <v>202270.6</v>
      </c>
      <c r="AK50" s="188">
        <v>50</v>
      </c>
      <c r="AL50" s="188">
        <v>93951.8</v>
      </c>
      <c r="AM50" s="188">
        <v>40</v>
      </c>
      <c r="AN50" s="188">
        <v>9238</v>
      </c>
      <c r="AO50" s="188">
        <v>13</v>
      </c>
      <c r="AP50" s="188">
        <v>0</v>
      </c>
      <c r="AQ50" s="188">
        <v>0</v>
      </c>
      <c r="AR50" s="188">
        <v>12283.8</v>
      </c>
      <c r="AS50" s="188">
        <v>9</v>
      </c>
      <c r="AT50" s="188">
        <v>207071.3</v>
      </c>
      <c r="AU50" s="188">
        <v>24</v>
      </c>
      <c r="AV50" s="188">
        <v>0</v>
      </c>
      <c r="AW50" s="188">
        <v>0</v>
      </c>
      <c r="AX50" s="188">
        <v>0</v>
      </c>
      <c r="AY50" s="188">
        <v>0</v>
      </c>
      <c r="AZ50" s="188">
        <v>27321</v>
      </c>
      <c r="BA50" s="188">
        <v>14</v>
      </c>
      <c r="BB50" s="188">
        <v>0</v>
      </c>
      <c r="BC50" s="188">
        <v>0</v>
      </c>
      <c r="BD50" s="188">
        <v>10010</v>
      </c>
      <c r="BE50" s="188">
        <v>15</v>
      </c>
      <c r="BF50" s="188">
        <v>346452.2</v>
      </c>
      <c r="BG50" s="189">
        <v>94</v>
      </c>
    </row>
    <row r="51" spans="1:59" ht="22.5" customHeight="1">
      <c r="A51" s="176" t="s">
        <v>51</v>
      </c>
      <c r="B51" s="188">
        <v>4970411.4000000004</v>
      </c>
      <c r="C51" s="188">
        <v>1168</v>
      </c>
      <c r="D51" s="188">
        <v>267187</v>
      </c>
      <c r="E51" s="188">
        <v>281</v>
      </c>
      <c r="F51" s="188">
        <v>180823</v>
      </c>
      <c r="G51" s="188">
        <v>222</v>
      </c>
      <c r="H51" s="188">
        <v>5808</v>
      </c>
      <c r="I51" s="188">
        <v>3</v>
      </c>
      <c r="J51" s="188">
        <v>0</v>
      </c>
      <c r="K51" s="188">
        <v>0</v>
      </c>
      <c r="L51" s="188">
        <v>2177017.7999999998</v>
      </c>
      <c r="M51" s="188">
        <v>311</v>
      </c>
      <c r="N51" s="188">
        <v>0</v>
      </c>
      <c r="O51" s="188">
        <v>0</v>
      </c>
      <c r="P51" s="188">
        <v>0</v>
      </c>
      <c r="Q51" s="188">
        <v>0</v>
      </c>
      <c r="R51" s="188">
        <v>18697</v>
      </c>
      <c r="S51" s="188">
        <v>62</v>
      </c>
      <c r="T51" s="188">
        <v>1969023.7</v>
      </c>
      <c r="U51" s="188">
        <v>40</v>
      </c>
      <c r="V51" s="188">
        <v>9924</v>
      </c>
      <c r="W51" s="188">
        <v>2</v>
      </c>
      <c r="X51" s="188">
        <v>0</v>
      </c>
      <c r="Y51" s="188">
        <v>0</v>
      </c>
      <c r="Z51" s="188">
        <v>0</v>
      </c>
      <c r="AA51" s="188">
        <v>0</v>
      </c>
      <c r="AB51" s="188">
        <v>0</v>
      </c>
      <c r="AC51" s="188">
        <v>0</v>
      </c>
      <c r="AD51" s="188">
        <v>138381.5</v>
      </c>
      <c r="AE51" s="188">
        <v>108</v>
      </c>
      <c r="AF51" s="188">
        <v>29159</v>
      </c>
      <c r="AG51" s="188">
        <v>14</v>
      </c>
      <c r="AH51" s="188">
        <v>5385.1</v>
      </c>
      <c r="AI51" s="188">
        <v>3</v>
      </c>
      <c r="AJ51" s="188">
        <v>25378</v>
      </c>
      <c r="AK51" s="188">
        <v>15</v>
      </c>
      <c r="AL51" s="188">
        <v>40515.300000000003</v>
      </c>
      <c r="AM51" s="188">
        <v>24</v>
      </c>
      <c r="AN51" s="188">
        <v>42003</v>
      </c>
      <c r="AO51" s="188">
        <v>37</v>
      </c>
      <c r="AP51" s="188">
        <v>0</v>
      </c>
      <c r="AQ51" s="188">
        <v>0</v>
      </c>
      <c r="AR51" s="188">
        <v>0</v>
      </c>
      <c r="AS51" s="188">
        <v>0</v>
      </c>
      <c r="AT51" s="188">
        <v>14667.2</v>
      </c>
      <c r="AU51" s="188">
        <v>3</v>
      </c>
      <c r="AV51" s="188">
        <v>0</v>
      </c>
      <c r="AW51" s="188">
        <v>0</v>
      </c>
      <c r="AX51" s="188">
        <v>0</v>
      </c>
      <c r="AY51" s="188">
        <v>0</v>
      </c>
      <c r="AZ51" s="188">
        <v>290</v>
      </c>
      <c r="BA51" s="188">
        <v>1</v>
      </c>
      <c r="BB51" s="188">
        <v>0</v>
      </c>
      <c r="BC51" s="188">
        <v>0</v>
      </c>
      <c r="BD51" s="188">
        <v>3358</v>
      </c>
      <c r="BE51" s="188">
        <v>5</v>
      </c>
      <c r="BF51" s="188">
        <v>42793.8</v>
      </c>
      <c r="BG51" s="189">
        <v>37</v>
      </c>
    </row>
    <row r="52" spans="1:59" ht="22.5" customHeight="1">
      <c r="A52" s="176" t="s">
        <v>52</v>
      </c>
      <c r="B52" s="188">
        <v>5503401.7000000002</v>
      </c>
      <c r="C52" s="188">
        <v>1112</v>
      </c>
      <c r="D52" s="188">
        <v>201089</v>
      </c>
      <c r="E52" s="188">
        <v>205</v>
      </c>
      <c r="F52" s="188">
        <v>185570</v>
      </c>
      <c r="G52" s="188">
        <v>165</v>
      </c>
      <c r="H52" s="188">
        <v>0</v>
      </c>
      <c r="I52" s="188">
        <v>0</v>
      </c>
      <c r="J52" s="188">
        <v>0</v>
      </c>
      <c r="K52" s="188">
        <v>0</v>
      </c>
      <c r="L52" s="188">
        <v>2149413.9</v>
      </c>
      <c r="M52" s="188">
        <v>268</v>
      </c>
      <c r="N52" s="188">
        <v>0</v>
      </c>
      <c r="O52" s="188">
        <v>0</v>
      </c>
      <c r="P52" s="188">
        <v>0</v>
      </c>
      <c r="Q52" s="188">
        <v>0</v>
      </c>
      <c r="R52" s="188">
        <v>96798</v>
      </c>
      <c r="S52" s="188">
        <v>18</v>
      </c>
      <c r="T52" s="188">
        <v>1903050.5</v>
      </c>
      <c r="U52" s="188">
        <v>50</v>
      </c>
      <c r="V52" s="188">
        <v>1103</v>
      </c>
      <c r="W52" s="188">
        <v>1</v>
      </c>
      <c r="X52" s="188">
        <v>0</v>
      </c>
      <c r="Y52" s="188">
        <v>0</v>
      </c>
      <c r="Z52" s="188">
        <v>0</v>
      </c>
      <c r="AA52" s="188">
        <v>0</v>
      </c>
      <c r="AB52" s="188">
        <v>0</v>
      </c>
      <c r="AC52" s="188">
        <v>0</v>
      </c>
      <c r="AD52" s="188">
        <v>234404.7</v>
      </c>
      <c r="AE52" s="188">
        <v>152</v>
      </c>
      <c r="AF52" s="188">
        <v>42083</v>
      </c>
      <c r="AG52" s="188">
        <v>50</v>
      </c>
      <c r="AH52" s="188">
        <v>14333</v>
      </c>
      <c r="AI52" s="188">
        <v>7</v>
      </c>
      <c r="AJ52" s="188">
        <v>10172</v>
      </c>
      <c r="AK52" s="188">
        <v>24</v>
      </c>
      <c r="AL52" s="188">
        <v>34612.400000000001</v>
      </c>
      <c r="AM52" s="188">
        <v>50</v>
      </c>
      <c r="AN52" s="188">
        <v>11926</v>
      </c>
      <c r="AO52" s="188">
        <v>15</v>
      </c>
      <c r="AP52" s="188">
        <v>0</v>
      </c>
      <c r="AQ52" s="188">
        <v>0</v>
      </c>
      <c r="AR52" s="188">
        <v>0</v>
      </c>
      <c r="AS52" s="188">
        <v>0</v>
      </c>
      <c r="AT52" s="188">
        <v>0</v>
      </c>
      <c r="AU52" s="188">
        <v>0</v>
      </c>
      <c r="AV52" s="188">
        <v>0</v>
      </c>
      <c r="AW52" s="188">
        <v>0</v>
      </c>
      <c r="AX52" s="188">
        <v>0</v>
      </c>
      <c r="AY52" s="188">
        <v>0</v>
      </c>
      <c r="AZ52" s="188">
        <v>0</v>
      </c>
      <c r="BA52" s="188">
        <v>0</v>
      </c>
      <c r="BB52" s="188">
        <v>0</v>
      </c>
      <c r="BC52" s="188">
        <v>0</v>
      </c>
      <c r="BD52" s="188">
        <v>3705</v>
      </c>
      <c r="BE52" s="188">
        <v>18</v>
      </c>
      <c r="BF52" s="188">
        <v>615141.19999999995</v>
      </c>
      <c r="BG52" s="189">
        <v>89</v>
      </c>
    </row>
    <row r="53" spans="1:59" ht="22.5" customHeight="1">
      <c r="A53" s="176" t="s">
        <v>53</v>
      </c>
      <c r="B53" s="188">
        <v>11538021</v>
      </c>
      <c r="C53" s="188">
        <v>5677</v>
      </c>
      <c r="D53" s="188">
        <v>1247148</v>
      </c>
      <c r="E53" s="188">
        <v>1228</v>
      </c>
      <c r="F53" s="188">
        <v>878680</v>
      </c>
      <c r="G53" s="188">
        <v>1034</v>
      </c>
      <c r="H53" s="188">
        <v>2262</v>
      </c>
      <c r="I53" s="188">
        <v>2</v>
      </c>
      <c r="J53" s="188">
        <v>1592</v>
      </c>
      <c r="K53" s="188">
        <v>4</v>
      </c>
      <c r="L53" s="188">
        <v>5455631</v>
      </c>
      <c r="M53" s="188">
        <v>1643</v>
      </c>
      <c r="N53" s="188">
        <v>0</v>
      </c>
      <c r="O53" s="188">
        <v>0</v>
      </c>
      <c r="P53" s="188">
        <v>0</v>
      </c>
      <c r="Q53" s="188">
        <v>0</v>
      </c>
      <c r="R53" s="188">
        <v>194412</v>
      </c>
      <c r="S53" s="188">
        <v>688</v>
      </c>
      <c r="T53" s="188">
        <v>430</v>
      </c>
      <c r="U53" s="188">
        <v>1</v>
      </c>
      <c r="V53" s="188">
        <v>18801</v>
      </c>
      <c r="W53" s="188">
        <v>4</v>
      </c>
      <c r="X53" s="188">
        <v>28</v>
      </c>
      <c r="Y53" s="188">
        <v>1</v>
      </c>
      <c r="Z53" s="188">
        <v>1788</v>
      </c>
      <c r="AA53" s="188">
        <v>3</v>
      </c>
      <c r="AB53" s="188">
        <v>2855</v>
      </c>
      <c r="AC53" s="188">
        <v>6</v>
      </c>
      <c r="AD53" s="188">
        <v>462920.8</v>
      </c>
      <c r="AE53" s="188">
        <v>902</v>
      </c>
      <c r="AF53" s="188">
        <v>0</v>
      </c>
      <c r="AG53" s="188">
        <v>0</v>
      </c>
      <c r="AH53" s="188">
        <v>113676.6</v>
      </c>
      <c r="AI53" s="188">
        <v>14</v>
      </c>
      <c r="AJ53" s="188">
        <v>13620</v>
      </c>
      <c r="AK53" s="188">
        <v>6</v>
      </c>
      <c r="AL53" s="188">
        <v>63475</v>
      </c>
      <c r="AM53" s="188">
        <v>24</v>
      </c>
      <c r="AN53" s="188">
        <v>16983</v>
      </c>
      <c r="AO53" s="188">
        <v>16</v>
      </c>
      <c r="AP53" s="188">
        <v>0</v>
      </c>
      <c r="AQ53" s="188">
        <v>0</v>
      </c>
      <c r="AR53" s="188">
        <v>0</v>
      </c>
      <c r="AS53" s="188">
        <v>0</v>
      </c>
      <c r="AT53" s="188">
        <v>0</v>
      </c>
      <c r="AU53" s="188">
        <v>0</v>
      </c>
      <c r="AV53" s="188">
        <v>0</v>
      </c>
      <c r="AW53" s="188">
        <v>0</v>
      </c>
      <c r="AX53" s="188">
        <v>0</v>
      </c>
      <c r="AY53" s="188">
        <v>0</v>
      </c>
      <c r="AZ53" s="188">
        <v>3681</v>
      </c>
      <c r="BA53" s="188">
        <v>3</v>
      </c>
      <c r="BB53" s="188">
        <v>0</v>
      </c>
      <c r="BC53" s="188">
        <v>0</v>
      </c>
      <c r="BD53" s="188">
        <v>28866</v>
      </c>
      <c r="BE53" s="188">
        <v>37</v>
      </c>
      <c r="BF53" s="188">
        <v>3031171.6</v>
      </c>
      <c r="BG53" s="189">
        <v>61</v>
      </c>
    </row>
    <row r="54" spans="1:59" ht="22.5" customHeight="1">
      <c r="A54" s="176" t="s">
        <v>54</v>
      </c>
      <c r="B54" s="188">
        <v>8632582.5999999996</v>
      </c>
      <c r="C54" s="188">
        <v>1705</v>
      </c>
      <c r="D54" s="188">
        <v>321274</v>
      </c>
      <c r="E54" s="188">
        <v>317</v>
      </c>
      <c r="F54" s="188">
        <v>152130</v>
      </c>
      <c r="G54" s="188">
        <v>182</v>
      </c>
      <c r="H54" s="188">
        <v>0</v>
      </c>
      <c r="I54" s="188">
        <v>0</v>
      </c>
      <c r="J54" s="188">
        <v>0</v>
      </c>
      <c r="K54" s="188">
        <v>0</v>
      </c>
      <c r="L54" s="188">
        <v>4606243.5999999996</v>
      </c>
      <c r="M54" s="188">
        <v>370</v>
      </c>
      <c r="N54" s="188">
        <v>0</v>
      </c>
      <c r="O54" s="188">
        <v>0</v>
      </c>
      <c r="P54" s="188">
        <v>0</v>
      </c>
      <c r="Q54" s="188">
        <v>0</v>
      </c>
      <c r="R54" s="188">
        <v>118604.4</v>
      </c>
      <c r="S54" s="188">
        <v>38</v>
      </c>
      <c r="T54" s="188">
        <v>1102446.3999999999</v>
      </c>
      <c r="U54" s="188">
        <v>188</v>
      </c>
      <c r="V54" s="188">
        <v>0</v>
      </c>
      <c r="W54" s="188">
        <v>0</v>
      </c>
      <c r="X54" s="188">
        <v>1331</v>
      </c>
      <c r="Y54" s="188">
        <v>1</v>
      </c>
      <c r="Z54" s="188">
        <v>212855.6</v>
      </c>
      <c r="AA54" s="188">
        <v>19</v>
      </c>
      <c r="AB54" s="188">
        <v>0</v>
      </c>
      <c r="AC54" s="188">
        <v>0</v>
      </c>
      <c r="AD54" s="188">
        <v>358302.3</v>
      </c>
      <c r="AE54" s="188">
        <v>198</v>
      </c>
      <c r="AF54" s="188">
        <v>2969</v>
      </c>
      <c r="AG54" s="188">
        <v>1</v>
      </c>
      <c r="AH54" s="188">
        <v>49352.9</v>
      </c>
      <c r="AI54" s="188">
        <v>26</v>
      </c>
      <c r="AJ54" s="188">
        <v>101731</v>
      </c>
      <c r="AK54" s="188">
        <v>33</v>
      </c>
      <c r="AL54" s="188">
        <v>22985.599999999999</v>
      </c>
      <c r="AM54" s="188">
        <v>50</v>
      </c>
      <c r="AN54" s="188">
        <v>8417</v>
      </c>
      <c r="AO54" s="188">
        <v>1</v>
      </c>
      <c r="AP54" s="188">
        <v>0</v>
      </c>
      <c r="AQ54" s="188">
        <v>0</v>
      </c>
      <c r="AR54" s="188">
        <v>6417.5</v>
      </c>
      <c r="AS54" s="188">
        <v>5</v>
      </c>
      <c r="AT54" s="188">
        <v>0</v>
      </c>
      <c r="AU54" s="188">
        <v>0</v>
      </c>
      <c r="AV54" s="188">
        <v>0</v>
      </c>
      <c r="AW54" s="188">
        <v>0</v>
      </c>
      <c r="AX54" s="188">
        <v>0</v>
      </c>
      <c r="AY54" s="188">
        <v>0</v>
      </c>
      <c r="AZ54" s="188">
        <v>264</v>
      </c>
      <c r="BA54" s="188">
        <v>1</v>
      </c>
      <c r="BB54" s="188">
        <v>0</v>
      </c>
      <c r="BC54" s="188">
        <v>0</v>
      </c>
      <c r="BD54" s="188">
        <v>3058</v>
      </c>
      <c r="BE54" s="188">
        <v>10</v>
      </c>
      <c r="BF54" s="188">
        <v>1564200.3</v>
      </c>
      <c r="BG54" s="189">
        <v>265</v>
      </c>
    </row>
    <row r="55" spans="1:59" ht="22.5" customHeight="1">
      <c r="A55" s="176" t="s">
        <v>55</v>
      </c>
      <c r="B55" s="188">
        <v>5666265.4000000004</v>
      </c>
      <c r="C55" s="188">
        <v>1851</v>
      </c>
      <c r="D55" s="188">
        <v>251484</v>
      </c>
      <c r="E55" s="188">
        <v>366</v>
      </c>
      <c r="F55" s="188">
        <v>168516</v>
      </c>
      <c r="G55" s="188">
        <v>236</v>
      </c>
      <c r="H55" s="188">
        <v>13545</v>
      </c>
      <c r="I55" s="188">
        <v>5</v>
      </c>
      <c r="J55" s="188">
        <v>0</v>
      </c>
      <c r="K55" s="188">
        <v>0</v>
      </c>
      <c r="L55" s="188">
        <v>4557300</v>
      </c>
      <c r="M55" s="188">
        <v>408</v>
      </c>
      <c r="N55" s="188">
        <v>0</v>
      </c>
      <c r="O55" s="188">
        <v>0</v>
      </c>
      <c r="P55" s="188">
        <v>0</v>
      </c>
      <c r="Q55" s="188">
        <v>0</v>
      </c>
      <c r="R55" s="188">
        <v>68942</v>
      </c>
      <c r="S55" s="188">
        <v>261</v>
      </c>
      <c r="T55" s="188">
        <v>0</v>
      </c>
      <c r="U55" s="188">
        <v>0</v>
      </c>
      <c r="V55" s="188">
        <v>4555</v>
      </c>
      <c r="W55" s="188">
        <v>1</v>
      </c>
      <c r="X55" s="188">
        <v>5721</v>
      </c>
      <c r="Y55" s="188">
        <v>6</v>
      </c>
      <c r="Z55" s="188">
        <v>141181.20000000001</v>
      </c>
      <c r="AA55" s="188">
        <v>2</v>
      </c>
      <c r="AB55" s="188">
        <v>0</v>
      </c>
      <c r="AC55" s="188">
        <v>0</v>
      </c>
      <c r="AD55" s="188">
        <v>240682.4</v>
      </c>
      <c r="AE55" s="188">
        <v>474</v>
      </c>
      <c r="AF55" s="188">
        <v>0</v>
      </c>
      <c r="AG55" s="188">
        <v>0</v>
      </c>
      <c r="AH55" s="188">
        <v>1518.1</v>
      </c>
      <c r="AI55" s="188">
        <v>2</v>
      </c>
      <c r="AJ55" s="188">
        <v>51435</v>
      </c>
      <c r="AK55" s="188">
        <v>33</v>
      </c>
      <c r="AL55" s="188">
        <v>1084</v>
      </c>
      <c r="AM55" s="188">
        <v>5</v>
      </c>
      <c r="AN55" s="188">
        <v>7634</v>
      </c>
      <c r="AO55" s="188">
        <v>17</v>
      </c>
      <c r="AP55" s="188">
        <v>0</v>
      </c>
      <c r="AQ55" s="188">
        <v>0</v>
      </c>
      <c r="AR55" s="188">
        <v>0</v>
      </c>
      <c r="AS55" s="188">
        <v>0</v>
      </c>
      <c r="AT55" s="188">
        <v>2677.7</v>
      </c>
      <c r="AU55" s="188">
        <v>3</v>
      </c>
      <c r="AV55" s="188">
        <v>0</v>
      </c>
      <c r="AW55" s="188">
        <v>0</v>
      </c>
      <c r="AX55" s="188">
        <v>0</v>
      </c>
      <c r="AY55" s="188">
        <v>0</v>
      </c>
      <c r="AZ55" s="188">
        <v>1185</v>
      </c>
      <c r="BA55" s="188">
        <v>1</v>
      </c>
      <c r="BB55" s="188">
        <v>0</v>
      </c>
      <c r="BC55" s="188">
        <v>0</v>
      </c>
      <c r="BD55" s="188">
        <v>6720</v>
      </c>
      <c r="BE55" s="188">
        <v>11</v>
      </c>
      <c r="BF55" s="188">
        <v>142085</v>
      </c>
      <c r="BG55" s="189">
        <v>20</v>
      </c>
    </row>
    <row r="56" spans="1:59" ht="22.5" customHeight="1">
      <c r="A56" s="176" t="s">
        <v>56</v>
      </c>
      <c r="B56" s="188">
        <v>6715169</v>
      </c>
      <c r="C56" s="188">
        <v>4337</v>
      </c>
      <c r="D56" s="188">
        <v>695794</v>
      </c>
      <c r="E56" s="188">
        <v>833</v>
      </c>
      <c r="F56" s="188">
        <v>1080124</v>
      </c>
      <c r="G56" s="188">
        <v>1191</v>
      </c>
      <c r="H56" s="188">
        <v>10670</v>
      </c>
      <c r="I56" s="188">
        <v>6</v>
      </c>
      <c r="J56" s="188">
        <v>0</v>
      </c>
      <c r="K56" s="188">
        <v>0</v>
      </c>
      <c r="L56" s="188">
        <v>4209198</v>
      </c>
      <c r="M56" s="188">
        <v>412</v>
      </c>
      <c r="N56" s="188">
        <v>0</v>
      </c>
      <c r="O56" s="188">
        <v>0</v>
      </c>
      <c r="P56" s="188">
        <v>0</v>
      </c>
      <c r="Q56" s="188">
        <v>0</v>
      </c>
      <c r="R56" s="188">
        <v>243138</v>
      </c>
      <c r="S56" s="188">
        <v>614</v>
      </c>
      <c r="T56" s="188">
        <v>22268</v>
      </c>
      <c r="U56" s="188">
        <v>14</v>
      </c>
      <c r="V56" s="188">
        <v>19951</v>
      </c>
      <c r="W56" s="188">
        <v>2</v>
      </c>
      <c r="X56" s="188">
        <v>15312</v>
      </c>
      <c r="Y56" s="188">
        <v>14</v>
      </c>
      <c r="Z56" s="188">
        <v>3266</v>
      </c>
      <c r="AA56" s="188">
        <v>3</v>
      </c>
      <c r="AB56" s="188">
        <v>1046</v>
      </c>
      <c r="AC56" s="188">
        <v>3</v>
      </c>
      <c r="AD56" s="188">
        <v>200247</v>
      </c>
      <c r="AE56" s="188">
        <v>1015</v>
      </c>
      <c r="AF56" s="188">
        <v>0</v>
      </c>
      <c r="AG56" s="188">
        <v>0</v>
      </c>
      <c r="AH56" s="188">
        <v>149</v>
      </c>
      <c r="AI56" s="188">
        <v>1</v>
      </c>
      <c r="AJ56" s="188">
        <v>78554</v>
      </c>
      <c r="AK56" s="188">
        <v>64</v>
      </c>
      <c r="AL56" s="188">
        <v>55186</v>
      </c>
      <c r="AM56" s="188">
        <v>52</v>
      </c>
      <c r="AN56" s="188">
        <v>28805</v>
      </c>
      <c r="AO56" s="188">
        <v>39</v>
      </c>
      <c r="AP56" s="188">
        <v>0</v>
      </c>
      <c r="AQ56" s="188">
        <v>0</v>
      </c>
      <c r="AR56" s="188">
        <v>0</v>
      </c>
      <c r="AS56" s="188">
        <v>0</v>
      </c>
      <c r="AT56" s="188">
        <v>0</v>
      </c>
      <c r="AU56" s="188">
        <v>0</v>
      </c>
      <c r="AV56" s="188">
        <v>0</v>
      </c>
      <c r="AW56" s="188">
        <v>0</v>
      </c>
      <c r="AX56" s="188">
        <v>0</v>
      </c>
      <c r="AY56" s="188">
        <v>0</v>
      </c>
      <c r="AZ56" s="188">
        <v>3728</v>
      </c>
      <c r="BA56" s="188">
        <v>8</v>
      </c>
      <c r="BB56" s="188">
        <v>0</v>
      </c>
      <c r="BC56" s="188">
        <v>0</v>
      </c>
      <c r="BD56" s="188">
        <v>12011</v>
      </c>
      <c r="BE56" s="188">
        <v>23</v>
      </c>
      <c r="BF56" s="188">
        <v>35722</v>
      </c>
      <c r="BG56" s="189">
        <v>43</v>
      </c>
    </row>
    <row r="57" spans="1:59" ht="22.5" customHeight="1">
      <c r="A57" s="176" t="s">
        <v>57</v>
      </c>
      <c r="B57" s="188">
        <v>10856935</v>
      </c>
      <c r="C57" s="188">
        <v>3856</v>
      </c>
      <c r="D57" s="188">
        <v>678658</v>
      </c>
      <c r="E57" s="188">
        <v>765</v>
      </c>
      <c r="F57" s="188">
        <v>1050560</v>
      </c>
      <c r="G57" s="188">
        <v>992</v>
      </c>
      <c r="H57" s="188">
        <v>7648</v>
      </c>
      <c r="I57" s="188">
        <v>1</v>
      </c>
      <c r="J57" s="188">
        <v>7221</v>
      </c>
      <c r="K57" s="188">
        <v>4</v>
      </c>
      <c r="L57" s="188">
        <v>8398137</v>
      </c>
      <c r="M57" s="188">
        <v>666</v>
      </c>
      <c r="N57" s="188">
        <v>0</v>
      </c>
      <c r="O57" s="188">
        <v>0</v>
      </c>
      <c r="P57" s="188">
        <v>0</v>
      </c>
      <c r="Q57" s="188">
        <v>0</v>
      </c>
      <c r="R57" s="188">
        <v>198828</v>
      </c>
      <c r="S57" s="188">
        <v>399</v>
      </c>
      <c r="T57" s="188">
        <v>0</v>
      </c>
      <c r="U57" s="188">
        <v>0</v>
      </c>
      <c r="V57" s="188">
        <v>0</v>
      </c>
      <c r="W57" s="188">
        <v>0</v>
      </c>
      <c r="X57" s="188">
        <v>7893</v>
      </c>
      <c r="Y57" s="188">
        <v>7</v>
      </c>
      <c r="Z57" s="188">
        <v>3982</v>
      </c>
      <c r="AA57" s="188">
        <v>6</v>
      </c>
      <c r="AB57" s="188">
        <v>6594</v>
      </c>
      <c r="AC57" s="188">
        <v>7</v>
      </c>
      <c r="AD57" s="188">
        <v>271652</v>
      </c>
      <c r="AE57" s="188">
        <v>838</v>
      </c>
      <c r="AF57" s="188">
        <v>0</v>
      </c>
      <c r="AG57" s="188">
        <v>0</v>
      </c>
      <c r="AH57" s="188">
        <v>0</v>
      </c>
      <c r="AI57" s="188">
        <v>0</v>
      </c>
      <c r="AJ57" s="188">
        <v>77393</v>
      </c>
      <c r="AK57" s="188">
        <v>66</v>
      </c>
      <c r="AL57" s="188">
        <v>70219</v>
      </c>
      <c r="AM57" s="188">
        <v>25</v>
      </c>
      <c r="AN57" s="188">
        <v>25005</v>
      </c>
      <c r="AO57" s="188">
        <v>29</v>
      </c>
      <c r="AP57" s="188">
        <v>0</v>
      </c>
      <c r="AQ57" s="188">
        <v>0</v>
      </c>
      <c r="AR57" s="188">
        <v>0</v>
      </c>
      <c r="AS57" s="188">
        <v>0</v>
      </c>
      <c r="AT57" s="188">
        <v>0</v>
      </c>
      <c r="AU57" s="188">
        <v>0</v>
      </c>
      <c r="AV57" s="188">
        <v>0</v>
      </c>
      <c r="AW57" s="188">
        <v>0</v>
      </c>
      <c r="AX57" s="188">
        <v>0</v>
      </c>
      <c r="AY57" s="188">
        <v>0</v>
      </c>
      <c r="AZ57" s="188">
        <v>2634</v>
      </c>
      <c r="BA57" s="188">
        <v>3</v>
      </c>
      <c r="BB57" s="188">
        <v>0</v>
      </c>
      <c r="BC57" s="188">
        <v>0</v>
      </c>
      <c r="BD57" s="188">
        <v>22113</v>
      </c>
      <c r="BE57" s="188">
        <v>20</v>
      </c>
      <c r="BF57" s="188">
        <v>28398</v>
      </c>
      <c r="BG57" s="189">
        <v>28</v>
      </c>
    </row>
    <row r="58" spans="1:59" ht="22.5" customHeight="1">
      <c r="A58" s="176" t="s">
        <v>58</v>
      </c>
      <c r="B58" s="188">
        <v>3830448</v>
      </c>
      <c r="C58" s="188">
        <v>3425</v>
      </c>
      <c r="D58" s="188">
        <v>1057440</v>
      </c>
      <c r="E58" s="188">
        <v>1276</v>
      </c>
      <c r="F58" s="188">
        <v>68188</v>
      </c>
      <c r="G58" s="188">
        <v>136</v>
      </c>
      <c r="H58" s="188">
        <v>3389</v>
      </c>
      <c r="I58" s="188">
        <v>2</v>
      </c>
      <c r="J58" s="188">
        <v>0</v>
      </c>
      <c r="K58" s="188">
        <v>0</v>
      </c>
      <c r="L58" s="188">
        <v>2255211</v>
      </c>
      <c r="M58" s="188">
        <v>641</v>
      </c>
      <c r="N58" s="188">
        <v>0</v>
      </c>
      <c r="O58" s="188">
        <v>0</v>
      </c>
      <c r="P58" s="188">
        <v>0</v>
      </c>
      <c r="Q58" s="188">
        <v>0</v>
      </c>
      <c r="R58" s="188">
        <v>132908</v>
      </c>
      <c r="S58" s="188">
        <v>653</v>
      </c>
      <c r="T58" s="188">
        <v>3276</v>
      </c>
      <c r="U58" s="188">
        <v>3</v>
      </c>
      <c r="V58" s="188">
        <v>49081</v>
      </c>
      <c r="W58" s="188">
        <v>8</v>
      </c>
      <c r="X58" s="188">
        <v>0</v>
      </c>
      <c r="Y58" s="188">
        <v>0</v>
      </c>
      <c r="Z58" s="188">
        <v>947</v>
      </c>
      <c r="AA58" s="188">
        <v>4</v>
      </c>
      <c r="AB58" s="188">
        <v>5230</v>
      </c>
      <c r="AC58" s="188">
        <v>7</v>
      </c>
      <c r="AD58" s="188">
        <v>130888</v>
      </c>
      <c r="AE58" s="188">
        <v>470</v>
      </c>
      <c r="AF58" s="188">
        <v>0</v>
      </c>
      <c r="AG58" s="188">
        <v>0</v>
      </c>
      <c r="AH58" s="188">
        <v>3736</v>
      </c>
      <c r="AI58" s="188">
        <v>19</v>
      </c>
      <c r="AJ58" s="188">
        <v>3154</v>
      </c>
      <c r="AK58" s="188">
        <v>4</v>
      </c>
      <c r="AL58" s="188">
        <v>33389</v>
      </c>
      <c r="AM58" s="188">
        <v>48</v>
      </c>
      <c r="AN58" s="188">
        <v>4553</v>
      </c>
      <c r="AO58" s="188">
        <v>13</v>
      </c>
      <c r="AP58" s="188">
        <v>18436</v>
      </c>
      <c r="AQ58" s="188">
        <v>7</v>
      </c>
      <c r="AR58" s="188">
        <v>0</v>
      </c>
      <c r="AS58" s="188">
        <v>0</v>
      </c>
      <c r="AT58" s="188">
        <v>0</v>
      </c>
      <c r="AU58" s="188">
        <v>0</v>
      </c>
      <c r="AV58" s="188">
        <v>0</v>
      </c>
      <c r="AW58" s="188">
        <v>0</v>
      </c>
      <c r="AX58" s="188">
        <v>0</v>
      </c>
      <c r="AY58" s="188">
        <v>0</v>
      </c>
      <c r="AZ58" s="188">
        <v>6538</v>
      </c>
      <c r="BA58" s="188">
        <v>10</v>
      </c>
      <c r="BB58" s="188">
        <v>883</v>
      </c>
      <c r="BC58" s="188">
        <v>4</v>
      </c>
      <c r="BD58" s="188">
        <v>19372</v>
      </c>
      <c r="BE58" s="188">
        <v>40</v>
      </c>
      <c r="BF58" s="188">
        <v>33829</v>
      </c>
      <c r="BG58" s="189">
        <v>80</v>
      </c>
    </row>
    <row r="59" spans="1:59" ht="22.5" customHeight="1">
      <c r="A59" s="176" t="s">
        <v>59</v>
      </c>
      <c r="B59" s="188">
        <v>8278954.4000000004</v>
      </c>
      <c r="C59" s="188">
        <v>4089</v>
      </c>
      <c r="D59" s="188">
        <v>980007</v>
      </c>
      <c r="E59" s="188">
        <v>852</v>
      </c>
      <c r="F59" s="188">
        <v>583222</v>
      </c>
      <c r="G59" s="188">
        <v>702</v>
      </c>
      <c r="H59" s="188">
        <v>0</v>
      </c>
      <c r="I59" s="188">
        <v>0</v>
      </c>
      <c r="J59" s="188">
        <v>16201</v>
      </c>
      <c r="K59" s="188">
        <v>8</v>
      </c>
      <c r="L59" s="188">
        <v>5946585</v>
      </c>
      <c r="M59" s="188">
        <v>744</v>
      </c>
      <c r="N59" s="188">
        <v>0</v>
      </c>
      <c r="O59" s="188">
        <v>0</v>
      </c>
      <c r="P59" s="188">
        <v>0</v>
      </c>
      <c r="Q59" s="188">
        <v>0</v>
      </c>
      <c r="R59" s="188">
        <v>113490</v>
      </c>
      <c r="S59" s="188">
        <v>491</v>
      </c>
      <c r="T59" s="188">
        <v>10525</v>
      </c>
      <c r="U59" s="188">
        <v>5</v>
      </c>
      <c r="V59" s="188">
        <v>11467</v>
      </c>
      <c r="W59" s="188">
        <v>1</v>
      </c>
      <c r="X59" s="188">
        <v>0</v>
      </c>
      <c r="Y59" s="188">
        <v>0</v>
      </c>
      <c r="Z59" s="188">
        <v>0</v>
      </c>
      <c r="AA59" s="188">
        <v>0</v>
      </c>
      <c r="AB59" s="188">
        <v>6826</v>
      </c>
      <c r="AC59" s="188">
        <v>15</v>
      </c>
      <c r="AD59" s="188">
        <v>235181.7</v>
      </c>
      <c r="AE59" s="188">
        <v>878</v>
      </c>
      <c r="AF59" s="188">
        <v>0</v>
      </c>
      <c r="AG59" s="188">
        <v>0</v>
      </c>
      <c r="AH59" s="188">
        <v>23510.9</v>
      </c>
      <c r="AI59" s="188">
        <v>38</v>
      </c>
      <c r="AJ59" s="188">
        <v>3568</v>
      </c>
      <c r="AK59" s="188">
        <v>16</v>
      </c>
      <c r="AL59" s="188">
        <v>72587</v>
      </c>
      <c r="AM59" s="188">
        <v>77</v>
      </c>
      <c r="AN59" s="188">
        <v>113200</v>
      </c>
      <c r="AO59" s="188">
        <v>160</v>
      </c>
      <c r="AP59" s="188">
        <v>38133</v>
      </c>
      <c r="AQ59" s="188">
        <v>18</v>
      </c>
      <c r="AR59" s="188">
        <v>99</v>
      </c>
      <c r="AS59" s="188">
        <v>1</v>
      </c>
      <c r="AT59" s="188">
        <v>0</v>
      </c>
      <c r="AU59" s="188">
        <v>0</v>
      </c>
      <c r="AV59" s="188">
        <v>0</v>
      </c>
      <c r="AW59" s="188">
        <v>0</v>
      </c>
      <c r="AX59" s="188">
        <v>0</v>
      </c>
      <c r="AY59" s="188">
        <v>0</v>
      </c>
      <c r="AZ59" s="188">
        <v>7667</v>
      </c>
      <c r="BA59" s="188">
        <v>4</v>
      </c>
      <c r="BB59" s="188">
        <v>0</v>
      </c>
      <c r="BC59" s="188">
        <v>0</v>
      </c>
      <c r="BD59" s="188">
        <v>64926</v>
      </c>
      <c r="BE59" s="188">
        <v>19</v>
      </c>
      <c r="BF59" s="188">
        <v>51758.8</v>
      </c>
      <c r="BG59" s="189">
        <v>60</v>
      </c>
    </row>
    <row r="60" spans="1:59" ht="22.5" customHeight="1">
      <c r="A60" s="176" t="s">
        <v>60</v>
      </c>
      <c r="B60" s="188">
        <v>5508275</v>
      </c>
      <c r="C60" s="188">
        <v>2426</v>
      </c>
      <c r="D60" s="188">
        <v>834605</v>
      </c>
      <c r="E60" s="188">
        <v>867</v>
      </c>
      <c r="F60" s="188">
        <v>52132</v>
      </c>
      <c r="G60" s="188">
        <v>124</v>
      </c>
      <c r="H60" s="188">
        <v>0</v>
      </c>
      <c r="I60" s="188">
        <v>0</v>
      </c>
      <c r="J60" s="188">
        <v>387</v>
      </c>
      <c r="K60" s="188">
        <v>1</v>
      </c>
      <c r="L60" s="188">
        <v>4330159</v>
      </c>
      <c r="M60" s="188">
        <v>609</v>
      </c>
      <c r="N60" s="188">
        <v>0</v>
      </c>
      <c r="O60" s="188">
        <v>0</v>
      </c>
      <c r="P60" s="188">
        <v>0</v>
      </c>
      <c r="Q60" s="188">
        <v>0</v>
      </c>
      <c r="R60" s="188">
        <v>83982</v>
      </c>
      <c r="S60" s="188">
        <v>344</v>
      </c>
      <c r="T60" s="188">
        <v>0</v>
      </c>
      <c r="U60" s="188">
        <v>0</v>
      </c>
      <c r="V60" s="188">
        <v>6963</v>
      </c>
      <c r="W60" s="188">
        <v>1</v>
      </c>
      <c r="X60" s="188">
        <v>0</v>
      </c>
      <c r="Y60" s="188">
        <v>0</v>
      </c>
      <c r="Z60" s="188">
        <v>0</v>
      </c>
      <c r="AA60" s="188">
        <v>0</v>
      </c>
      <c r="AB60" s="188">
        <v>740</v>
      </c>
      <c r="AC60" s="188">
        <v>2</v>
      </c>
      <c r="AD60" s="188">
        <v>151793</v>
      </c>
      <c r="AE60" s="188">
        <v>406</v>
      </c>
      <c r="AF60" s="188">
        <v>0</v>
      </c>
      <c r="AG60" s="188">
        <v>0</v>
      </c>
      <c r="AH60" s="188">
        <v>2067</v>
      </c>
      <c r="AI60" s="188">
        <v>5</v>
      </c>
      <c r="AJ60" s="188">
        <v>1852</v>
      </c>
      <c r="AK60" s="188">
        <v>11</v>
      </c>
      <c r="AL60" s="188">
        <v>14698</v>
      </c>
      <c r="AM60" s="188">
        <v>10</v>
      </c>
      <c r="AN60" s="188">
        <v>149</v>
      </c>
      <c r="AO60" s="188">
        <v>1</v>
      </c>
      <c r="AP60" s="188">
        <v>3627</v>
      </c>
      <c r="AQ60" s="188">
        <v>6</v>
      </c>
      <c r="AR60" s="188">
        <v>0</v>
      </c>
      <c r="AS60" s="188">
        <v>0</v>
      </c>
      <c r="AT60" s="188">
        <v>0</v>
      </c>
      <c r="AU60" s="188">
        <v>0</v>
      </c>
      <c r="AV60" s="188">
        <v>0</v>
      </c>
      <c r="AW60" s="188">
        <v>0</v>
      </c>
      <c r="AX60" s="188">
        <v>0</v>
      </c>
      <c r="AY60" s="188">
        <v>0</v>
      </c>
      <c r="AZ60" s="188">
        <v>796</v>
      </c>
      <c r="BA60" s="188">
        <v>2</v>
      </c>
      <c r="BB60" s="188">
        <v>0</v>
      </c>
      <c r="BC60" s="188">
        <v>0</v>
      </c>
      <c r="BD60" s="188">
        <v>6572</v>
      </c>
      <c r="BE60" s="188">
        <v>11</v>
      </c>
      <c r="BF60" s="188">
        <v>17753</v>
      </c>
      <c r="BG60" s="189">
        <v>26</v>
      </c>
    </row>
    <row r="61" spans="1:59" ht="22.5" customHeight="1">
      <c r="A61" s="176" t="s">
        <v>61</v>
      </c>
      <c r="B61" s="188">
        <v>7067718</v>
      </c>
      <c r="C61" s="188">
        <v>2958</v>
      </c>
      <c r="D61" s="188">
        <v>741389</v>
      </c>
      <c r="E61" s="188">
        <v>852</v>
      </c>
      <c r="F61" s="188">
        <v>67786</v>
      </c>
      <c r="G61" s="188">
        <v>123</v>
      </c>
      <c r="H61" s="188">
        <v>0</v>
      </c>
      <c r="I61" s="188">
        <v>0</v>
      </c>
      <c r="J61" s="188">
        <v>1140</v>
      </c>
      <c r="K61" s="188">
        <v>1</v>
      </c>
      <c r="L61" s="188">
        <v>5736989</v>
      </c>
      <c r="M61" s="188">
        <v>694</v>
      </c>
      <c r="N61" s="188">
        <v>0</v>
      </c>
      <c r="O61" s="188">
        <v>0</v>
      </c>
      <c r="P61" s="188">
        <v>0</v>
      </c>
      <c r="Q61" s="188">
        <v>0</v>
      </c>
      <c r="R61" s="188">
        <v>132888</v>
      </c>
      <c r="S61" s="188">
        <v>425</v>
      </c>
      <c r="T61" s="188">
        <v>0</v>
      </c>
      <c r="U61" s="188">
        <v>0</v>
      </c>
      <c r="V61" s="188">
        <v>6136</v>
      </c>
      <c r="W61" s="188">
        <v>8</v>
      </c>
      <c r="X61" s="188">
        <v>10489</v>
      </c>
      <c r="Y61" s="188">
        <v>2</v>
      </c>
      <c r="Z61" s="188">
        <v>796</v>
      </c>
      <c r="AA61" s="188">
        <v>1</v>
      </c>
      <c r="AB61" s="188">
        <v>6325</v>
      </c>
      <c r="AC61" s="188">
        <v>5</v>
      </c>
      <c r="AD61" s="188">
        <v>224275</v>
      </c>
      <c r="AE61" s="188">
        <v>739</v>
      </c>
      <c r="AF61" s="188">
        <v>0</v>
      </c>
      <c r="AG61" s="188">
        <v>0</v>
      </c>
      <c r="AH61" s="188">
        <v>1292</v>
      </c>
      <c r="AI61" s="188">
        <v>4</v>
      </c>
      <c r="AJ61" s="188">
        <v>442</v>
      </c>
      <c r="AK61" s="188">
        <v>7</v>
      </c>
      <c r="AL61" s="188">
        <v>52129</v>
      </c>
      <c r="AM61" s="188">
        <v>39</v>
      </c>
      <c r="AN61" s="188">
        <v>0</v>
      </c>
      <c r="AO61" s="188">
        <v>0</v>
      </c>
      <c r="AP61" s="188">
        <v>23086</v>
      </c>
      <c r="AQ61" s="188">
        <v>6</v>
      </c>
      <c r="AR61" s="188">
        <v>0</v>
      </c>
      <c r="AS61" s="188">
        <v>0</v>
      </c>
      <c r="AT61" s="188">
        <v>0</v>
      </c>
      <c r="AU61" s="188">
        <v>0</v>
      </c>
      <c r="AV61" s="188">
        <v>0</v>
      </c>
      <c r="AW61" s="188">
        <v>0</v>
      </c>
      <c r="AX61" s="188">
        <v>0</v>
      </c>
      <c r="AY61" s="188">
        <v>0</v>
      </c>
      <c r="AZ61" s="188">
        <v>860</v>
      </c>
      <c r="BA61" s="188">
        <v>2</v>
      </c>
      <c r="BB61" s="188">
        <v>0</v>
      </c>
      <c r="BC61" s="188">
        <v>0</v>
      </c>
      <c r="BD61" s="188">
        <v>7759</v>
      </c>
      <c r="BE61" s="188">
        <v>8</v>
      </c>
      <c r="BF61" s="188">
        <v>53937</v>
      </c>
      <c r="BG61" s="189">
        <v>42</v>
      </c>
    </row>
    <row r="62" spans="1:59" ht="22.5" customHeight="1">
      <c r="A62" s="176" t="s">
        <v>62</v>
      </c>
      <c r="B62" s="188">
        <v>5965009.4000000004</v>
      </c>
      <c r="C62" s="188">
        <v>4761</v>
      </c>
      <c r="D62" s="188">
        <v>1060552</v>
      </c>
      <c r="E62" s="188">
        <v>1235</v>
      </c>
      <c r="F62" s="188">
        <v>752737.1</v>
      </c>
      <c r="G62" s="188">
        <v>931</v>
      </c>
      <c r="H62" s="188">
        <v>0</v>
      </c>
      <c r="I62" s="188">
        <v>0</v>
      </c>
      <c r="J62" s="188">
        <v>11612</v>
      </c>
      <c r="K62" s="188">
        <v>3</v>
      </c>
      <c r="L62" s="188">
        <v>3520347</v>
      </c>
      <c r="M62" s="188">
        <v>510</v>
      </c>
      <c r="N62" s="188">
        <v>0</v>
      </c>
      <c r="O62" s="188">
        <v>0</v>
      </c>
      <c r="P62" s="188">
        <v>0</v>
      </c>
      <c r="Q62" s="188">
        <v>0</v>
      </c>
      <c r="R62" s="188">
        <v>193218</v>
      </c>
      <c r="S62" s="188">
        <v>619</v>
      </c>
      <c r="T62" s="188">
        <v>3760</v>
      </c>
      <c r="U62" s="188">
        <v>2</v>
      </c>
      <c r="V62" s="188">
        <v>16300</v>
      </c>
      <c r="W62" s="188">
        <v>3</v>
      </c>
      <c r="X62" s="188">
        <v>0</v>
      </c>
      <c r="Y62" s="188">
        <v>0</v>
      </c>
      <c r="Z62" s="188">
        <v>1221</v>
      </c>
      <c r="AA62" s="188">
        <v>4</v>
      </c>
      <c r="AB62" s="188">
        <v>5517</v>
      </c>
      <c r="AC62" s="188">
        <v>11</v>
      </c>
      <c r="AD62" s="188">
        <v>199550.6</v>
      </c>
      <c r="AE62" s="188">
        <v>1151</v>
      </c>
      <c r="AF62" s="188">
        <v>0</v>
      </c>
      <c r="AG62" s="188">
        <v>0</v>
      </c>
      <c r="AH62" s="188">
        <v>4534</v>
      </c>
      <c r="AI62" s="188">
        <v>12</v>
      </c>
      <c r="AJ62" s="188">
        <v>13972</v>
      </c>
      <c r="AK62" s="188">
        <v>9</v>
      </c>
      <c r="AL62" s="188">
        <v>96850.7</v>
      </c>
      <c r="AM62" s="188">
        <v>158</v>
      </c>
      <c r="AN62" s="188">
        <v>2083</v>
      </c>
      <c r="AO62" s="188">
        <v>2</v>
      </c>
      <c r="AP62" s="188">
        <v>4713</v>
      </c>
      <c r="AQ62" s="188">
        <v>5</v>
      </c>
      <c r="AR62" s="188">
        <v>0</v>
      </c>
      <c r="AS62" s="188">
        <v>0</v>
      </c>
      <c r="AT62" s="188">
        <v>0</v>
      </c>
      <c r="AU62" s="188">
        <v>0</v>
      </c>
      <c r="AV62" s="188">
        <v>0</v>
      </c>
      <c r="AW62" s="188">
        <v>0</v>
      </c>
      <c r="AX62" s="188">
        <v>0</v>
      </c>
      <c r="AY62" s="188">
        <v>0</v>
      </c>
      <c r="AZ62" s="188">
        <v>2397</v>
      </c>
      <c r="BA62" s="188">
        <v>4</v>
      </c>
      <c r="BB62" s="188">
        <v>0</v>
      </c>
      <c r="BC62" s="188">
        <v>0</v>
      </c>
      <c r="BD62" s="188">
        <v>25252</v>
      </c>
      <c r="BE62" s="188">
        <v>51</v>
      </c>
      <c r="BF62" s="188">
        <v>50393</v>
      </c>
      <c r="BG62" s="189">
        <v>51</v>
      </c>
    </row>
    <row r="63" spans="1:59" ht="22.5" customHeight="1">
      <c r="A63" s="176" t="s">
        <v>63</v>
      </c>
      <c r="B63" s="188">
        <v>4651484.8</v>
      </c>
      <c r="C63" s="188">
        <v>3290</v>
      </c>
      <c r="D63" s="188">
        <v>724826</v>
      </c>
      <c r="E63" s="188">
        <v>862</v>
      </c>
      <c r="F63" s="188">
        <v>478864.7</v>
      </c>
      <c r="G63" s="188">
        <v>717</v>
      </c>
      <c r="H63" s="188">
        <v>0</v>
      </c>
      <c r="I63" s="188">
        <v>0</v>
      </c>
      <c r="J63" s="188">
        <v>119707</v>
      </c>
      <c r="K63" s="188">
        <v>12</v>
      </c>
      <c r="L63" s="188">
        <v>2953828</v>
      </c>
      <c r="M63" s="188">
        <v>576</v>
      </c>
      <c r="N63" s="188">
        <v>0</v>
      </c>
      <c r="O63" s="188">
        <v>0</v>
      </c>
      <c r="P63" s="188">
        <v>0</v>
      </c>
      <c r="Q63" s="188">
        <v>0</v>
      </c>
      <c r="R63" s="188">
        <v>67411</v>
      </c>
      <c r="S63" s="188">
        <v>268</v>
      </c>
      <c r="T63" s="188">
        <v>2118</v>
      </c>
      <c r="U63" s="188">
        <v>1</v>
      </c>
      <c r="V63" s="188">
        <v>0</v>
      </c>
      <c r="W63" s="188">
        <v>0</v>
      </c>
      <c r="X63" s="188">
        <v>0</v>
      </c>
      <c r="Y63" s="188">
        <v>0</v>
      </c>
      <c r="Z63" s="188">
        <v>0</v>
      </c>
      <c r="AA63" s="188">
        <v>0</v>
      </c>
      <c r="AB63" s="188">
        <v>1020</v>
      </c>
      <c r="AC63" s="188">
        <v>2</v>
      </c>
      <c r="AD63" s="188">
        <v>70803.399999999994</v>
      </c>
      <c r="AE63" s="188">
        <v>596</v>
      </c>
      <c r="AF63" s="188">
        <v>0</v>
      </c>
      <c r="AG63" s="188">
        <v>0</v>
      </c>
      <c r="AH63" s="188">
        <v>25372</v>
      </c>
      <c r="AI63" s="188">
        <v>70</v>
      </c>
      <c r="AJ63" s="188">
        <v>105</v>
      </c>
      <c r="AK63" s="188">
        <v>4</v>
      </c>
      <c r="AL63" s="188">
        <v>38521.699999999997</v>
      </c>
      <c r="AM63" s="188">
        <v>71</v>
      </c>
      <c r="AN63" s="188">
        <v>125530</v>
      </c>
      <c r="AO63" s="188">
        <v>61</v>
      </c>
      <c r="AP63" s="188">
        <v>0</v>
      </c>
      <c r="AQ63" s="188">
        <v>0</v>
      </c>
      <c r="AR63" s="188">
        <v>734</v>
      </c>
      <c r="AS63" s="188">
        <v>1</v>
      </c>
      <c r="AT63" s="188">
        <v>0</v>
      </c>
      <c r="AU63" s="188">
        <v>0</v>
      </c>
      <c r="AV63" s="188">
        <v>0</v>
      </c>
      <c r="AW63" s="188">
        <v>0</v>
      </c>
      <c r="AX63" s="188">
        <v>0</v>
      </c>
      <c r="AY63" s="188">
        <v>0</v>
      </c>
      <c r="AZ63" s="188">
        <v>632</v>
      </c>
      <c r="BA63" s="188">
        <v>2</v>
      </c>
      <c r="BB63" s="188">
        <v>0</v>
      </c>
      <c r="BC63" s="188">
        <v>0</v>
      </c>
      <c r="BD63" s="188">
        <v>25941</v>
      </c>
      <c r="BE63" s="188">
        <v>29</v>
      </c>
      <c r="BF63" s="188">
        <v>16071</v>
      </c>
      <c r="BG63" s="189">
        <v>18</v>
      </c>
    </row>
    <row r="64" spans="1:59" ht="22.5" customHeight="1">
      <c r="A64" s="176" t="s">
        <v>64</v>
      </c>
      <c r="B64" s="188">
        <v>8262575</v>
      </c>
      <c r="C64" s="188">
        <v>5199</v>
      </c>
      <c r="D64" s="188">
        <v>1235680</v>
      </c>
      <c r="E64" s="188">
        <v>1349</v>
      </c>
      <c r="F64" s="188">
        <v>753283</v>
      </c>
      <c r="G64" s="188">
        <v>1020</v>
      </c>
      <c r="H64" s="188">
        <v>5767</v>
      </c>
      <c r="I64" s="188">
        <v>4</v>
      </c>
      <c r="J64" s="188">
        <v>10002</v>
      </c>
      <c r="K64" s="188">
        <v>2</v>
      </c>
      <c r="L64" s="188">
        <v>5661224</v>
      </c>
      <c r="M64" s="188">
        <v>975</v>
      </c>
      <c r="N64" s="188">
        <v>0</v>
      </c>
      <c r="O64" s="188">
        <v>0</v>
      </c>
      <c r="P64" s="188">
        <v>0</v>
      </c>
      <c r="Q64" s="188">
        <v>0</v>
      </c>
      <c r="R64" s="188">
        <v>175741</v>
      </c>
      <c r="S64" s="188">
        <v>540</v>
      </c>
      <c r="T64" s="188">
        <v>5578</v>
      </c>
      <c r="U64" s="188">
        <v>7</v>
      </c>
      <c r="V64" s="188">
        <v>3285</v>
      </c>
      <c r="W64" s="188">
        <v>5</v>
      </c>
      <c r="X64" s="188">
        <v>0</v>
      </c>
      <c r="Y64" s="188">
        <v>0</v>
      </c>
      <c r="Z64" s="188">
        <v>0</v>
      </c>
      <c r="AA64" s="188">
        <v>0</v>
      </c>
      <c r="AB64" s="188">
        <v>5419</v>
      </c>
      <c r="AC64" s="188">
        <v>12</v>
      </c>
      <c r="AD64" s="188">
        <v>167779</v>
      </c>
      <c r="AE64" s="188">
        <v>890</v>
      </c>
      <c r="AF64" s="188">
        <v>0</v>
      </c>
      <c r="AG64" s="188">
        <v>0</v>
      </c>
      <c r="AH64" s="188">
        <v>2744</v>
      </c>
      <c r="AI64" s="188">
        <v>4</v>
      </c>
      <c r="AJ64" s="188">
        <v>771</v>
      </c>
      <c r="AK64" s="188">
        <v>9</v>
      </c>
      <c r="AL64" s="188">
        <v>83572</v>
      </c>
      <c r="AM64" s="188">
        <v>64</v>
      </c>
      <c r="AN64" s="188">
        <v>15733</v>
      </c>
      <c r="AO64" s="188">
        <v>36</v>
      </c>
      <c r="AP64" s="188">
        <v>38247</v>
      </c>
      <c r="AQ64" s="188">
        <v>26</v>
      </c>
      <c r="AR64" s="188">
        <v>0</v>
      </c>
      <c r="AS64" s="188">
        <v>0</v>
      </c>
      <c r="AT64" s="188">
        <v>0</v>
      </c>
      <c r="AU64" s="188">
        <v>0</v>
      </c>
      <c r="AV64" s="188">
        <v>0</v>
      </c>
      <c r="AW64" s="188">
        <v>0</v>
      </c>
      <c r="AX64" s="188">
        <v>0</v>
      </c>
      <c r="AY64" s="188">
        <v>0</v>
      </c>
      <c r="AZ64" s="188">
        <v>3791</v>
      </c>
      <c r="BA64" s="188">
        <v>4</v>
      </c>
      <c r="BB64" s="188">
        <v>0</v>
      </c>
      <c r="BC64" s="188">
        <v>0</v>
      </c>
      <c r="BD64" s="188">
        <v>26883</v>
      </c>
      <c r="BE64" s="188">
        <v>28</v>
      </c>
      <c r="BF64" s="188">
        <v>67076</v>
      </c>
      <c r="BG64" s="189">
        <v>224</v>
      </c>
    </row>
    <row r="65" spans="1:59" ht="22.5" customHeight="1">
      <c r="A65" s="176" t="s">
        <v>65</v>
      </c>
      <c r="B65" s="188">
        <v>5390820.5</v>
      </c>
      <c r="C65" s="188">
        <v>3706</v>
      </c>
      <c r="D65" s="188">
        <v>679023</v>
      </c>
      <c r="E65" s="188">
        <v>834</v>
      </c>
      <c r="F65" s="188">
        <v>891357.3</v>
      </c>
      <c r="G65" s="188">
        <v>840</v>
      </c>
      <c r="H65" s="188">
        <v>6852</v>
      </c>
      <c r="I65" s="188">
        <v>2</v>
      </c>
      <c r="J65" s="188">
        <v>32857</v>
      </c>
      <c r="K65" s="188">
        <v>9</v>
      </c>
      <c r="L65" s="188">
        <v>3268720</v>
      </c>
      <c r="M65" s="188">
        <v>606</v>
      </c>
      <c r="N65" s="188">
        <v>0</v>
      </c>
      <c r="O65" s="188">
        <v>0</v>
      </c>
      <c r="P65" s="188">
        <v>0</v>
      </c>
      <c r="Q65" s="188">
        <v>0</v>
      </c>
      <c r="R65" s="188">
        <v>115911</v>
      </c>
      <c r="S65" s="188">
        <v>340</v>
      </c>
      <c r="T65" s="188">
        <v>4370.7</v>
      </c>
      <c r="U65" s="188">
        <v>6</v>
      </c>
      <c r="V65" s="188">
        <v>26614</v>
      </c>
      <c r="W65" s="188">
        <v>9</v>
      </c>
      <c r="X65" s="188">
        <v>0</v>
      </c>
      <c r="Y65" s="188">
        <v>0</v>
      </c>
      <c r="Z65" s="188">
        <v>0</v>
      </c>
      <c r="AA65" s="188">
        <v>0</v>
      </c>
      <c r="AB65" s="188">
        <v>3674</v>
      </c>
      <c r="AC65" s="188">
        <v>10</v>
      </c>
      <c r="AD65" s="188">
        <v>184040.9</v>
      </c>
      <c r="AE65" s="188">
        <v>846</v>
      </c>
      <c r="AF65" s="188">
        <v>0</v>
      </c>
      <c r="AG65" s="188">
        <v>0</v>
      </c>
      <c r="AH65" s="188">
        <v>0</v>
      </c>
      <c r="AI65" s="188">
        <v>0</v>
      </c>
      <c r="AJ65" s="188">
        <v>545</v>
      </c>
      <c r="AK65" s="188">
        <v>3</v>
      </c>
      <c r="AL65" s="188">
        <v>126460.5</v>
      </c>
      <c r="AM65" s="188">
        <v>124</v>
      </c>
      <c r="AN65" s="188">
        <v>25897</v>
      </c>
      <c r="AO65" s="188">
        <v>34</v>
      </c>
      <c r="AP65" s="188">
        <v>3055.1</v>
      </c>
      <c r="AQ65" s="188">
        <v>4</v>
      </c>
      <c r="AR65" s="188">
        <v>0</v>
      </c>
      <c r="AS65" s="188">
        <v>0</v>
      </c>
      <c r="AT65" s="188">
        <v>0</v>
      </c>
      <c r="AU65" s="188">
        <v>0</v>
      </c>
      <c r="AV65" s="188">
        <v>0</v>
      </c>
      <c r="AW65" s="188">
        <v>0</v>
      </c>
      <c r="AX65" s="188">
        <v>0</v>
      </c>
      <c r="AY65" s="188">
        <v>0</v>
      </c>
      <c r="AZ65" s="188">
        <v>980</v>
      </c>
      <c r="BA65" s="188">
        <v>2</v>
      </c>
      <c r="BB65" s="188">
        <v>0</v>
      </c>
      <c r="BC65" s="188">
        <v>0</v>
      </c>
      <c r="BD65" s="188">
        <v>4835</v>
      </c>
      <c r="BE65" s="188">
        <v>14</v>
      </c>
      <c r="BF65" s="188">
        <v>15628</v>
      </c>
      <c r="BG65" s="189">
        <v>23</v>
      </c>
    </row>
    <row r="66" spans="1:59" ht="22.5" customHeight="1">
      <c r="A66" s="176" t="s">
        <v>66</v>
      </c>
      <c r="B66" s="188">
        <v>15306990.9</v>
      </c>
      <c r="C66" s="188">
        <v>8527</v>
      </c>
      <c r="D66" s="188">
        <v>1759744</v>
      </c>
      <c r="E66" s="188">
        <v>1839</v>
      </c>
      <c r="F66" s="188">
        <v>725999.2</v>
      </c>
      <c r="G66" s="188">
        <v>973</v>
      </c>
      <c r="H66" s="188">
        <v>75756</v>
      </c>
      <c r="I66" s="188">
        <v>15</v>
      </c>
      <c r="J66" s="188">
        <v>813335</v>
      </c>
      <c r="K66" s="188">
        <v>26</v>
      </c>
      <c r="L66" s="188">
        <v>10386391.5</v>
      </c>
      <c r="M66" s="188">
        <v>2012</v>
      </c>
      <c r="N66" s="188">
        <v>0</v>
      </c>
      <c r="O66" s="188">
        <v>0</v>
      </c>
      <c r="P66" s="188">
        <v>0</v>
      </c>
      <c r="Q66" s="188">
        <v>0</v>
      </c>
      <c r="R66" s="188">
        <v>515801.59999999998</v>
      </c>
      <c r="S66" s="188">
        <v>1180</v>
      </c>
      <c r="T66" s="188">
        <v>11102</v>
      </c>
      <c r="U66" s="188">
        <v>22</v>
      </c>
      <c r="V66" s="188">
        <v>13092</v>
      </c>
      <c r="W66" s="188">
        <v>4</v>
      </c>
      <c r="X66" s="188">
        <v>2297</v>
      </c>
      <c r="Y66" s="188">
        <v>6</v>
      </c>
      <c r="Z66" s="188">
        <v>2939</v>
      </c>
      <c r="AA66" s="188">
        <v>4</v>
      </c>
      <c r="AB66" s="188">
        <v>8747</v>
      </c>
      <c r="AC66" s="188">
        <v>17</v>
      </c>
      <c r="AD66" s="188">
        <v>563154.9</v>
      </c>
      <c r="AE66" s="188">
        <v>1936</v>
      </c>
      <c r="AF66" s="188">
        <v>0</v>
      </c>
      <c r="AG66" s="188">
        <v>0</v>
      </c>
      <c r="AH66" s="188">
        <v>18673</v>
      </c>
      <c r="AI66" s="188">
        <v>24</v>
      </c>
      <c r="AJ66" s="188">
        <v>34984.300000000003</v>
      </c>
      <c r="AK66" s="188">
        <v>27</v>
      </c>
      <c r="AL66" s="188">
        <v>58965.8</v>
      </c>
      <c r="AM66" s="188">
        <v>118</v>
      </c>
      <c r="AN66" s="188">
        <v>116024</v>
      </c>
      <c r="AO66" s="188">
        <v>19</v>
      </c>
      <c r="AP66" s="188">
        <v>0</v>
      </c>
      <c r="AQ66" s="188">
        <v>0</v>
      </c>
      <c r="AR66" s="188">
        <v>0</v>
      </c>
      <c r="AS66" s="188">
        <v>0</v>
      </c>
      <c r="AT66" s="188">
        <v>0</v>
      </c>
      <c r="AU66" s="188">
        <v>0</v>
      </c>
      <c r="AV66" s="188">
        <v>0</v>
      </c>
      <c r="AW66" s="188">
        <v>0</v>
      </c>
      <c r="AX66" s="188">
        <v>38544.6</v>
      </c>
      <c r="AY66" s="188">
        <v>1</v>
      </c>
      <c r="AZ66" s="188">
        <v>19021</v>
      </c>
      <c r="BA66" s="188">
        <v>11</v>
      </c>
      <c r="BB66" s="188">
        <v>0</v>
      </c>
      <c r="BC66" s="188">
        <v>0</v>
      </c>
      <c r="BD66" s="188">
        <v>26486</v>
      </c>
      <c r="BE66" s="188">
        <v>24</v>
      </c>
      <c r="BF66" s="188">
        <v>115933</v>
      </c>
      <c r="BG66" s="189">
        <v>269</v>
      </c>
    </row>
    <row r="67" spans="1:59" ht="22.5" customHeight="1">
      <c r="A67" s="176" t="s">
        <v>67</v>
      </c>
      <c r="B67" s="188">
        <v>7870571</v>
      </c>
      <c r="C67" s="188">
        <v>7113</v>
      </c>
      <c r="D67" s="188">
        <v>1253357</v>
      </c>
      <c r="E67" s="188">
        <v>1407</v>
      </c>
      <c r="F67" s="188">
        <v>484898</v>
      </c>
      <c r="G67" s="188">
        <v>604</v>
      </c>
      <c r="H67" s="188">
        <v>8303</v>
      </c>
      <c r="I67" s="188">
        <v>4</v>
      </c>
      <c r="J67" s="188">
        <v>2124</v>
      </c>
      <c r="K67" s="188">
        <v>2</v>
      </c>
      <c r="L67" s="188">
        <v>3965813.1</v>
      </c>
      <c r="M67" s="188">
        <v>1557</v>
      </c>
      <c r="N67" s="188">
        <v>0</v>
      </c>
      <c r="O67" s="188">
        <v>0</v>
      </c>
      <c r="P67" s="188">
        <v>0</v>
      </c>
      <c r="Q67" s="188">
        <v>0</v>
      </c>
      <c r="R67" s="188">
        <v>998214.4</v>
      </c>
      <c r="S67" s="188">
        <v>2428</v>
      </c>
      <c r="T67" s="188">
        <v>16679</v>
      </c>
      <c r="U67" s="188">
        <v>16</v>
      </c>
      <c r="V67" s="188">
        <v>37447.5</v>
      </c>
      <c r="W67" s="188">
        <v>4</v>
      </c>
      <c r="X67" s="188">
        <v>5406.9</v>
      </c>
      <c r="Y67" s="188">
        <v>7</v>
      </c>
      <c r="Z67" s="188">
        <v>1981</v>
      </c>
      <c r="AA67" s="188">
        <v>4</v>
      </c>
      <c r="AB67" s="188">
        <v>19584.599999999999</v>
      </c>
      <c r="AC67" s="188">
        <v>20</v>
      </c>
      <c r="AD67" s="188">
        <v>579697</v>
      </c>
      <c r="AE67" s="188">
        <v>703</v>
      </c>
      <c r="AF67" s="188">
        <v>0</v>
      </c>
      <c r="AG67" s="188">
        <v>0</v>
      </c>
      <c r="AH67" s="188">
        <v>12894.4</v>
      </c>
      <c r="AI67" s="188">
        <v>16</v>
      </c>
      <c r="AJ67" s="188">
        <v>0</v>
      </c>
      <c r="AK67" s="188">
        <v>0</v>
      </c>
      <c r="AL67" s="188">
        <v>36771.800000000003</v>
      </c>
      <c r="AM67" s="188">
        <v>38</v>
      </c>
      <c r="AN67" s="188">
        <v>22150</v>
      </c>
      <c r="AO67" s="188">
        <v>24</v>
      </c>
      <c r="AP67" s="188">
        <v>6892</v>
      </c>
      <c r="AQ67" s="188">
        <v>7</v>
      </c>
      <c r="AR67" s="188">
        <v>0</v>
      </c>
      <c r="AS67" s="188">
        <v>0</v>
      </c>
      <c r="AT67" s="188">
        <v>56646.3</v>
      </c>
      <c r="AU67" s="188">
        <v>12</v>
      </c>
      <c r="AV67" s="188">
        <v>0</v>
      </c>
      <c r="AW67" s="188">
        <v>0</v>
      </c>
      <c r="AX67" s="188">
        <v>175596</v>
      </c>
      <c r="AY67" s="188">
        <v>1</v>
      </c>
      <c r="AZ67" s="188">
        <v>21460.799999999999</v>
      </c>
      <c r="BA67" s="188">
        <v>13</v>
      </c>
      <c r="BB67" s="188">
        <v>0</v>
      </c>
      <c r="BC67" s="188">
        <v>0</v>
      </c>
      <c r="BD67" s="188">
        <v>8479</v>
      </c>
      <c r="BE67" s="188">
        <v>21</v>
      </c>
      <c r="BF67" s="188">
        <v>156175.20000000001</v>
      </c>
      <c r="BG67" s="189">
        <v>225</v>
      </c>
    </row>
    <row r="68" spans="1:59" ht="22.5" customHeight="1">
      <c r="A68" s="176" t="s">
        <v>68</v>
      </c>
      <c r="B68" s="188">
        <v>6254480.2999999998</v>
      </c>
      <c r="C68" s="188">
        <v>5576</v>
      </c>
      <c r="D68" s="188">
        <v>850471</v>
      </c>
      <c r="E68" s="188">
        <v>1232</v>
      </c>
      <c r="F68" s="188">
        <v>810728.9</v>
      </c>
      <c r="G68" s="188">
        <v>1010</v>
      </c>
      <c r="H68" s="188">
        <v>0</v>
      </c>
      <c r="I68" s="188">
        <v>0</v>
      </c>
      <c r="J68" s="188">
        <v>9619</v>
      </c>
      <c r="K68" s="188">
        <v>13</v>
      </c>
      <c r="L68" s="188">
        <v>3170162</v>
      </c>
      <c r="M68" s="188">
        <v>528</v>
      </c>
      <c r="N68" s="188">
        <v>0</v>
      </c>
      <c r="O68" s="188">
        <v>0</v>
      </c>
      <c r="P68" s="188">
        <v>0</v>
      </c>
      <c r="Q68" s="188">
        <v>0</v>
      </c>
      <c r="R68" s="188">
        <v>394262</v>
      </c>
      <c r="S68" s="188">
        <v>1272</v>
      </c>
      <c r="T68" s="188">
        <v>14760</v>
      </c>
      <c r="U68" s="188">
        <v>10</v>
      </c>
      <c r="V68" s="188">
        <v>35902</v>
      </c>
      <c r="W68" s="188">
        <v>8</v>
      </c>
      <c r="X68" s="188">
        <v>8077</v>
      </c>
      <c r="Y68" s="188">
        <v>9</v>
      </c>
      <c r="Z68" s="188">
        <v>5162</v>
      </c>
      <c r="AA68" s="188">
        <v>7</v>
      </c>
      <c r="AB68" s="188">
        <v>19421</v>
      </c>
      <c r="AC68" s="188">
        <v>22</v>
      </c>
      <c r="AD68" s="188">
        <v>427615.3</v>
      </c>
      <c r="AE68" s="188">
        <v>1071</v>
      </c>
      <c r="AF68" s="188">
        <v>146759.29999999999</v>
      </c>
      <c r="AG68" s="188">
        <v>103</v>
      </c>
      <c r="AH68" s="188">
        <v>7630</v>
      </c>
      <c r="AI68" s="188">
        <v>3</v>
      </c>
      <c r="AJ68" s="188">
        <v>124055</v>
      </c>
      <c r="AK68" s="188">
        <v>26</v>
      </c>
      <c r="AL68" s="188">
        <v>115465.8</v>
      </c>
      <c r="AM68" s="188">
        <v>114</v>
      </c>
      <c r="AN68" s="188">
        <v>21372</v>
      </c>
      <c r="AO68" s="188">
        <v>1</v>
      </c>
      <c r="AP68" s="188">
        <v>0</v>
      </c>
      <c r="AQ68" s="188">
        <v>0</v>
      </c>
      <c r="AR68" s="188">
        <v>3552</v>
      </c>
      <c r="AS68" s="188">
        <v>25</v>
      </c>
      <c r="AT68" s="188">
        <v>1111</v>
      </c>
      <c r="AU68" s="188">
        <v>1</v>
      </c>
      <c r="AV68" s="188">
        <v>0</v>
      </c>
      <c r="AW68" s="188">
        <v>0</v>
      </c>
      <c r="AX68" s="188">
        <v>0</v>
      </c>
      <c r="AY68" s="188">
        <v>0</v>
      </c>
      <c r="AZ68" s="188">
        <v>7592</v>
      </c>
      <c r="BA68" s="188">
        <v>11</v>
      </c>
      <c r="BB68" s="188">
        <v>0</v>
      </c>
      <c r="BC68" s="188">
        <v>0</v>
      </c>
      <c r="BD68" s="188">
        <v>10924</v>
      </c>
      <c r="BE68" s="188">
        <v>13</v>
      </c>
      <c r="BF68" s="188">
        <v>69839</v>
      </c>
      <c r="BG68" s="189">
        <v>97</v>
      </c>
    </row>
    <row r="69" spans="1:59" ht="22.5" customHeight="1">
      <c r="A69" s="176" t="s">
        <v>69</v>
      </c>
      <c r="B69" s="188">
        <v>4051504.8</v>
      </c>
      <c r="C69" s="188">
        <v>3507</v>
      </c>
      <c r="D69" s="188">
        <v>511648</v>
      </c>
      <c r="E69" s="188">
        <v>732</v>
      </c>
      <c r="F69" s="188">
        <v>578426.80000000005</v>
      </c>
      <c r="G69" s="188">
        <v>750</v>
      </c>
      <c r="H69" s="188">
        <v>1653</v>
      </c>
      <c r="I69" s="188">
        <v>5</v>
      </c>
      <c r="J69" s="188">
        <v>6724</v>
      </c>
      <c r="K69" s="188">
        <v>3</v>
      </c>
      <c r="L69" s="188">
        <v>1653779</v>
      </c>
      <c r="M69" s="188">
        <v>947</v>
      </c>
      <c r="N69" s="188">
        <v>0</v>
      </c>
      <c r="O69" s="188">
        <v>0</v>
      </c>
      <c r="P69" s="188">
        <v>0</v>
      </c>
      <c r="Q69" s="188">
        <v>0</v>
      </c>
      <c r="R69" s="188">
        <v>370783.1</v>
      </c>
      <c r="S69" s="188">
        <v>499</v>
      </c>
      <c r="T69" s="188">
        <v>229</v>
      </c>
      <c r="U69" s="188">
        <v>1</v>
      </c>
      <c r="V69" s="188">
        <v>21874.7</v>
      </c>
      <c r="W69" s="188">
        <v>3</v>
      </c>
      <c r="X69" s="188">
        <v>16341.1</v>
      </c>
      <c r="Y69" s="188">
        <v>16</v>
      </c>
      <c r="Z69" s="188">
        <v>675.7</v>
      </c>
      <c r="AA69" s="188">
        <v>1</v>
      </c>
      <c r="AB69" s="188">
        <v>200</v>
      </c>
      <c r="AC69" s="188">
        <v>1</v>
      </c>
      <c r="AD69" s="188">
        <v>308154.5</v>
      </c>
      <c r="AE69" s="188">
        <v>389</v>
      </c>
      <c r="AF69" s="188">
        <v>0</v>
      </c>
      <c r="AG69" s="188">
        <v>0</v>
      </c>
      <c r="AH69" s="188">
        <v>0</v>
      </c>
      <c r="AI69" s="188">
        <v>0</v>
      </c>
      <c r="AJ69" s="188">
        <v>14425</v>
      </c>
      <c r="AK69" s="188">
        <v>8</v>
      </c>
      <c r="AL69" s="188">
        <v>37794.800000000003</v>
      </c>
      <c r="AM69" s="188">
        <v>22</v>
      </c>
      <c r="AN69" s="188">
        <v>263646</v>
      </c>
      <c r="AO69" s="188">
        <v>18</v>
      </c>
      <c r="AP69" s="188">
        <v>0</v>
      </c>
      <c r="AQ69" s="188">
        <v>0</v>
      </c>
      <c r="AR69" s="188">
        <v>0</v>
      </c>
      <c r="AS69" s="188">
        <v>0</v>
      </c>
      <c r="AT69" s="188">
        <v>144765.79999999999</v>
      </c>
      <c r="AU69" s="188">
        <v>53</v>
      </c>
      <c r="AV69" s="188">
        <v>6110</v>
      </c>
      <c r="AW69" s="188">
        <v>8</v>
      </c>
      <c r="AX69" s="188">
        <v>84450</v>
      </c>
      <c r="AY69" s="188">
        <v>18</v>
      </c>
      <c r="AZ69" s="188">
        <v>6224.3</v>
      </c>
      <c r="BA69" s="188">
        <v>4</v>
      </c>
      <c r="BB69" s="188">
        <v>0</v>
      </c>
      <c r="BC69" s="188">
        <v>0</v>
      </c>
      <c r="BD69" s="188">
        <v>13542</v>
      </c>
      <c r="BE69" s="188">
        <v>21</v>
      </c>
      <c r="BF69" s="188">
        <v>10058</v>
      </c>
      <c r="BG69" s="189">
        <v>8</v>
      </c>
    </row>
    <row r="70" spans="1:59" ht="22.5" customHeight="1">
      <c r="A70" s="176" t="s">
        <v>70</v>
      </c>
      <c r="B70" s="188">
        <v>4106573.9</v>
      </c>
      <c r="C70" s="188">
        <v>4217</v>
      </c>
      <c r="D70" s="188">
        <v>630533.1</v>
      </c>
      <c r="E70" s="188">
        <v>850</v>
      </c>
      <c r="F70" s="188">
        <v>1747806.8</v>
      </c>
      <c r="G70" s="188">
        <v>1536</v>
      </c>
      <c r="H70" s="188">
        <v>0</v>
      </c>
      <c r="I70" s="188">
        <v>0</v>
      </c>
      <c r="J70" s="188">
        <v>0</v>
      </c>
      <c r="K70" s="188">
        <v>0</v>
      </c>
      <c r="L70" s="188">
        <v>1098559</v>
      </c>
      <c r="M70" s="188">
        <v>732</v>
      </c>
      <c r="N70" s="188">
        <v>0</v>
      </c>
      <c r="O70" s="188">
        <v>0</v>
      </c>
      <c r="P70" s="188">
        <v>0</v>
      </c>
      <c r="Q70" s="188">
        <v>0</v>
      </c>
      <c r="R70" s="188">
        <v>135494</v>
      </c>
      <c r="S70" s="188">
        <v>355</v>
      </c>
      <c r="T70" s="188">
        <v>0</v>
      </c>
      <c r="U70" s="188">
        <v>0</v>
      </c>
      <c r="V70" s="188">
        <v>10598</v>
      </c>
      <c r="W70" s="188">
        <v>2</v>
      </c>
      <c r="X70" s="188">
        <v>3451</v>
      </c>
      <c r="Y70" s="188">
        <v>3</v>
      </c>
      <c r="Z70" s="188">
        <v>3407</v>
      </c>
      <c r="AA70" s="188">
        <v>3</v>
      </c>
      <c r="AB70" s="188">
        <v>2589</v>
      </c>
      <c r="AC70" s="188">
        <v>4</v>
      </c>
      <c r="AD70" s="188">
        <v>261175.4</v>
      </c>
      <c r="AE70" s="188">
        <v>607</v>
      </c>
      <c r="AF70" s="188">
        <v>0</v>
      </c>
      <c r="AG70" s="188">
        <v>0</v>
      </c>
      <c r="AH70" s="188">
        <v>8113.4</v>
      </c>
      <c r="AI70" s="188">
        <v>3</v>
      </c>
      <c r="AJ70" s="188">
        <v>63689.5</v>
      </c>
      <c r="AK70" s="188">
        <v>18</v>
      </c>
      <c r="AL70" s="188">
        <v>99370.7</v>
      </c>
      <c r="AM70" s="188">
        <v>68</v>
      </c>
      <c r="AN70" s="188">
        <v>14736</v>
      </c>
      <c r="AO70" s="188">
        <v>1</v>
      </c>
      <c r="AP70" s="188">
        <v>0</v>
      </c>
      <c r="AQ70" s="188">
        <v>0</v>
      </c>
      <c r="AR70" s="188">
        <v>0</v>
      </c>
      <c r="AS70" s="188">
        <v>0</v>
      </c>
      <c r="AT70" s="188">
        <v>0</v>
      </c>
      <c r="AU70" s="188">
        <v>0</v>
      </c>
      <c r="AV70" s="188">
        <v>0</v>
      </c>
      <c r="AW70" s="188">
        <v>0</v>
      </c>
      <c r="AX70" s="188">
        <v>0</v>
      </c>
      <c r="AY70" s="188">
        <v>0</v>
      </c>
      <c r="AZ70" s="188">
        <v>2112</v>
      </c>
      <c r="BA70" s="188">
        <v>2</v>
      </c>
      <c r="BB70" s="188">
        <v>0</v>
      </c>
      <c r="BC70" s="188">
        <v>0</v>
      </c>
      <c r="BD70" s="188">
        <v>14568</v>
      </c>
      <c r="BE70" s="188">
        <v>24</v>
      </c>
      <c r="BF70" s="188">
        <v>10371</v>
      </c>
      <c r="BG70" s="189">
        <v>9</v>
      </c>
    </row>
    <row r="71" spans="1:59" ht="22.5" customHeight="1">
      <c r="A71" s="176" t="s">
        <v>71</v>
      </c>
      <c r="B71" s="188">
        <v>5576966.5999999996</v>
      </c>
      <c r="C71" s="188">
        <v>3036</v>
      </c>
      <c r="D71" s="188">
        <v>764741.7</v>
      </c>
      <c r="E71" s="188">
        <v>763</v>
      </c>
      <c r="F71" s="188">
        <v>1230626.7</v>
      </c>
      <c r="G71" s="188">
        <v>718</v>
      </c>
      <c r="H71" s="188">
        <v>0</v>
      </c>
      <c r="I71" s="188">
        <v>0</v>
      </c>
      <c r="J71" s="188">
        <v>9881</v>
      </c>
      <c r="K71" s="188">
        <v>11</v>
      </c>
      <c r="L71" s="188">
        <v>2761547</v>
      </c>
      <c r="M71" s="188">
        <v>472</v>
      </c>
      <c r="N71" s="188">
        <v>0</v>
      </c>
      <c r="O71" s="188">
        <v>0</v>
      </c>
      <c r="P71" s="188">
        <v>0</v>
      </c>
      <c r="Q71" s="188">
        <v>0</v>
      </c>
      <c r="R71" s="188">
        <v>196353</v>
      </c>
      <c r="S71" s="188">
        <v>365</v>
      </c>
      <c r="T71" s="188">
        <v>4502</v>
      </c>
      <c r="U71" s="188">
        <v>4</v>
      </c>
      <c r="V71" s="188">
        <v>9141</v>
      </c>
      <c r="W71" s="188">
        <v>1</v>
      </c>
      <c r="X71" s="188">
        <v>0</v>
      </c>
      <c r="Y71" s="188">
        <v>0</v>
      </c>
      <c r="Z71" s="188">
        <v>0</v>
      </c>
      <c r="AA71" s="188">
        <v>0</v>
      </c>
      <c r="AB71" s="188">
        <v>3790</v>
      </c>
      <c r="AC71" s="188">
        <v>10</v>
      </c>
      <c r="AD71" s="188">
        <v>187656.2</v>
      </c>
      <c r="AE71" s="188">
        <v>533</v>
      </c>
      <c r="AF71" s="188">
        <v>0</v>
      </c>
      <c r="AG71" s="188">
        <v>0</v>
      </c>
      <c r="AH71" s="188">
        <v>19477.2</v>
      </c>
      <c r="AI71" s="188">
        <v>7</v>
      </c>
      <c r="AJ71" s="188">
        <v>38076</v>
      </c>
      <c r="AK71" s="188">
        <v>8</v>
      </c>
      <c r="AL71" s="188">
        <v>107108.2</v>
      </c>
      <c r="AM71" s="188">
        <v>81</v>
      </c>
      <c r="AN71" s="188">
        <v>211411.6</v>
      </c>
      <c r="AO71" s="188">
        <v>9</v>
      </c>
      <c r="AP71" s="188">
        <v>0</v>
      </c>
      <c r="AQ71" s="188">
        <v>0</v>
      </c>
      <c r="AR71" s="188">
        <v>0</v>
      </c>
      <c r="AS71" s="188">
        <v>0</v>
      </c>
      <c r="AT71" s="188">
        <v>0</v>
      </c>
      <c r="AU71" s="188">
        <v>0</v>
      </c>
      <c r="AV71" s="188">
        <v>0</v>
      </c>
      <c r="AW71" s="188">
        <v>0</v>
      </c>
      <c r="AX71" s="188">
        <v>0</v>
      </c>
      <c r="AY71" s="188">
        <v>0</v>
      </c>
      <c r="AZ71" s="188">
        <v>2258</v>
      </c>
      <c r="BA71" s="188">
        <v>5</v>
      </c>
      <c r="BB71" s="188">
        <v>0</v>
      </c>
      <c r="BC71" s="188">
        <v>0</v>
      </c>
      <c r="BD71" s="188">
        <v>14906</v>
      </c>
      <c r="BE71" s="188">
        <v>18</v>
      </c>
      <c r="BF71" s="188">
        <v>15491</v>
      </c>
      <c r="BG71" s="189">
        <v>31</v>
      </c>
    </row>
    <row r="72" spans="1:59" ht="22.5" customHeight="1">
      <c r="A72" s="176" t="s">
        <v>72</v>
      </c>
      <c r="B72" s="188">
        <v>10089466.4</v>
      </c>
      <c r="C72" s="188">
        <v>6168</v>
      </c>
      <c r="D72" s="188">
        <v>1652158.1</v>
      </c>
      <c r="E72" s="188">
        <v>1566</v>
      </c>
      <c r="F72" s="188">
        <v>1404428.8</v>
      </c>
      <c r="G72" s="188">
        <v>1145</v>
      </c>
      <c r="H72" s="188">
        <v>22480</v>
      </c>
      <c r="I72" s="188">
        <v>3</v>
      </c>
      <c r="J72" s="188">
        <v>90143</v>
      </c>
      <c r="K72" s="188">
        <v>38</v>
      </c>
      <c r="L72" s="188">
        <v>5693129</v>
      </c>
      <c r="M72" s="188">
        <v>1195</v>
      </c>
      <c r="N72" s="188">
        <v>0</v>
      </c>
      <c r="O72" s="188">
        <v>0</v>
      </c>
      <c r="P72" s="188">
        <v>0</v>
      </c>
      <c r="Q72" s="188">
        <v>0</v>
      </c>
      <c r="R72" s="188">
        <v>251427</v>
      </c>
      <c r="S72" s="188">
        <v>595</v>
      </c>
      <c r="T72" s="188">
        <v>30163</v>
      </c>
      <c r="U72" s="188">
        <v>10</v>
      </c>
      <c r="V72" s="188">
        <v>14027</v>
      </c>
      <c r="W72" s="188">
        <v>2</v>
      </c>
      <c r="X72" s="188">
        <v>9965</v>
      </c>
      <c r="Y72" s="188">
        <v>11</v>
      </c>
      <c r="Z72" s="188">
        <v>4120</v>
      </c>
      <c r="AA72" s="188">
        <v>3</v>
      </c>
      <c r="AB72" s="188">
        <v>18407</v>
      </c>
      <c r="AC72" s="188">
        <v>18</v>
      </c>
      <c r="AD72" s="188">
        <v>424538.1</v>
      </c>
      <c r="AE72" s="188">
        <v>1273</v>
      </c>
      <c r="AF72" s="188">
        <v>0</v>
      </c>
      <c r="AG72" s="188">
        <v>0</v>
      </c>
      <c r="AH72" s="188">
        <v>11412</v>
      </c>
      <c r="AI72" s="188">
        <v>16</v>
      </c>
      <c r="AJ72" s="188">
        <v>52341</v>
      </c>
      <c r="AK72" s="188">
        <v>1</v>
      </c>
      <c r="AL72" s="188">
        <v>158626.4</v>
      </c>
      <c r="AM72" s="188">
        <v>104</v>
      </c>
      <c r="AN72" s="188">
        <v>114331</v>
      </c>
      <c r="AO72" s="188">
        <v>62</v>
      </c>
      <c r="AP72" s="188">
        <v>1375</v>
      </c>
      <c r="AQ72" s="188">
        <v>1</v>
      </c>
      <c r="AR72" s="188">
        <v>0</v>
      </c>
      <c r="AS72" s="188">
        <v>0</v>
      </c>
      <c r="AT72" s="188">
        <v>0</v>
      </c>
      <c r="AU72" s="188">
        <v>0</v>
      </c>
      <c r="AV72" s="188">
        <v>0</v>
      </c>
      <c r="AW72" s="188">
        <v>0</v>
      </c>
      <c r="AX72" s="188">
        <v>0</v>
      </c>
      <c r="AY72" s="188">
        <v>0</v>
      </c>
      <c r="AZ72" s="188">
        <v>4486</v>
      </c>
      <c r="BA72" s="188">
        <v>6</v>
      </c>
      <c r="BB72" s="188">
        <v>0</v>
      </c>
      <c r="BC72" s="188">
        <v>0</v>
      </c>
      <c r="BD72" s="188">
        <v>56191</v>
      </c>
      <c r="BE72" s="188">
        <v>52</v>
      </c>
      <c r="BF72" s="188">
        <v>75718</v>
      </c>
      <c r="BG72" s="189">
        <v>67</v>
      </c>
    </row>
    <row r="73" spans="1:59" ht="22.5" customHeight="1">
      <c r="A73" s="176" t="s">
        <v>73</v>
      </c>
      <c r="B73" s="188">
        <v>6380363</v>
      </c>
      <c r="C73" s="188">
        <v>3565</v>
      </c>
      <c r="D73" s="188">
        <v>995748</v>
      </c>
      <c r="E73" s="188">
        <v>994</v>
      </c>
      <c r="F73" s="188">
        <v>486506</v>
      </c>
      <c r="G73" s="188">
        <v>605</v>
      </c>
      <c r="H73" s="188">
        <v>0</v>
      </c>
      <c r="I73" s="188">
        <v>0</v>
      </c>
      <c r="J73" s="188">
        <v>42091</v>
      </c>
      <c r="K73" s="188">
        <v>22</v>
      </c>
      <c r="L73" s="188">
        <v>4245076</v>
      </c>
      <c r="M73" s="188">
        <v>678</v>
      </c>
      <c r="N73" s="188">
        <v>0</v>
      </c>
      <c r="O73" s="188">
        <v>0</v>
      </c>
      <c r="P73" s="188">
        <v>0</v>
      </c>
      <c r="Q73" s="188">
        <v>0</v>
      </c>
      <c r="R73" s="188">
        <v>175904</v>
      </c>
      <c r="S73" s="188">
        <v>433</v>
      </c>
      <c r="T73" s="188">
        <v>2082</v>
      </c>
      <c r="U73" s="188">
        <v>2</v>
      </c>
      <c r="V73" s="188">
        <v>6591</v>
      </c>
      <c r="W73" s="188">
        <v>1</v>
      </c>
      <c r="X73" s="188">
        <v>2164</v>
      </c>
      <c r="Y73" s="188">
        <v>3</v>
      </c>
      <c r="Z73" s="188">
        <v>2599</v>
      </c>
      <c r="AA73" s="188">
        <v>4</v>
      </c>
      <c r="AB73" s="188">
        <v>2249</v>
      </c>
      <c r="AC73" s="188">
        <v>5</v>
      </c>
      <c r="AD73" s="188">
        <v>272355</v>
      </c>
      <c r="AE73" s="188">
        <v>700</v>
      </c>
      <c r="AF73" s="188">
        <v>0</v>
      </c>
      <c r="AG73" s="188">
        <v>0</v>
      </c>
      <c r="AH73" s="188">
        <v>3338</v>
      </c>
      <c r="AI73" s="188">
        <v>6</v>
      </c>
      <c r="AJ73" s="188">
        <v>0</v>
      </c>
      <c r="AK73" s="188">
        <v>0</v>
      </c>
      <c r="AL73" s="188">
        <v>91637</v>
      </c>
      <c r="AM73" s="188">
        <v>46</v>
      </c>
      <c r="AN73" s="188">
        <v>19679</v>
      </c>
      <c r="AO73" s="188">
        <v>22</v>
      </c>
      <c r="AP73" s="188">
        <v>0</v>
      </c>
      <c r="AQ73" s="188">
        <v>0</v>
      </c>
      <c r="AR73" s="188">
        <v>0</v>
      </c>
      <c r="AS73" s="188">
        <v>0</v>
      </c>
      <c r="AT73" s="188">
        <v>0</v>
      </c>
      <c r="AU73" s="188">
        <v>0</v>
      </c>
      <c r="AV73" s="188">
        <v>0</v>
      </c>
      <c r="AW73" s="188">
        <v>0</v>
      </c>
      <c r="AX73" s="188">
        <v>0</v>
      </c>
      <c r="AY73" s="188">
        <v>0</v>
      </c>
      <c r="AZ73" s="188">
        <v>821</v>
      </c>
      <c r="BA73" s="188">
        <v>2</v>
      </c>
      <c r="BB73" s="188">
        <v>0</v>
      </c>
      <c r="BC73" s="188">
        <v>0</v>
      </c>
      <c r="BD73" s="188">
        <v>9681</v>
      </c>
      <c r="BE73" s="188">
        <v>13</v>
      </c>
      <c r="BF73" s="188">
        <v>21842</v>
      </c>
      <c r="BG73" s="189">
        <v>29</v>
      </c>
    </row>
    <row r="74" spans="1:59" ht="22.5" customHeight="1">
      <c r="A74" s="176" t="s">
        <v>74</v>
      </c>
      <c r="B74" s="188">
        <v>13498617</v>
      </c>
      <c r="C74" s="188">
        <v>3442</v>
      </c>
      <c r="D74" s="188">
        <v>663479</v>
      </c>
      <c r="E74" s="188">
        <v>631</v>
      </c>
      <c r="F74" s="188">
        <v>827070</v>
      </c>
      <c r="G74" s="188">
        <v>747</v>
      </c>
      <c r="H74" s="188">
        <v>11874</v>
      </c>
      <c r="I74" s="188">
        <v>4</v>
      </c>
      <c r="J74" s="188">
        <v>6946</v>
      </c>
      <c r="K74" s="188">
        <v>7</v>
      </c>
      <c r="L74" s="188">
        <v>11086596</v>
      </c>
      <c r="M74" s="188">
        <v>855</v>
      </c>
      <c r="N74" s="188">
        <v>0</v>
      </c>
      <c r="O74" s="188">
        <v>0</v>
      </c>
      <c r="P74" s="188">
        <v>0</v>
      </c>
      <c r="Q74" s="188">
        <v>0</v>
      </c>
      <c r="R74" s="188">
        <v>113217</v>
      </c>
      <c r="S74" s="188">
        <v>296</v>
      </c>
      <c r="T74" s="188">
        <v>12646</v>
      </c>
      <c r="U74" s="188">
        <v>5</v>
      </c>
      <c r="V74" s="188">
        <v>6193</v>
      </c>
      <c r="W74" s="188">
        <v>1</v>
      </c>
      <c r="X74" s="188">
        <v>5241</v>
      </c>
      <c r="Y74" s="188">
        <v>5</v>
      </c>
      <c r="Z74" s="188">
        <v>0</v>
      </c>
      <c r="AA74" s="188">
        <v>0</v>
      </c>
      <c r="AB74" s="188">
        <v>6927</v>
      </c>
      <c r="AC74" s="188">
        <v>12</v>
      </c>
      <c r="AD74" s="188">
        <v>230544</v>
      </c>
      <c r="AE74" s="188">
        <v>696</v>
      </c>
      <c r="AF74" s="188">
        <v>0</v>
      </c>
      <c r="AG74" s="188">
        <v>0</v>
      </c>
      <c r="AH74" s="188">
        <v>0</v>
      </c>
      <c r="AI74" s="188">
        <v>0</v>
      </c>
      <c r="AJ74" s="188">
        <v>116321</v>
      </c>
      <c r="AK74" s="188">
        <v>10</v>
      </c>
      <c r="AL74" s="188">
        <v>99855</v>
      </c>
      <c r="AM74" s="188">
        <v>78</v>
      </c>
      <c r="AN74" s="188">
        <v>41516</v>
      </c>
      <c r="AO74" s="188">
        <v>11</v>
      </c>
      <c r="AP74" s="188">
        <v>0</v>
      </c>
      <c r="AQ74" s="188">
        <v>0</v>
      </c>
      <c r="AR74" s="188">
        <v>0</v>
      </c>
      <c r="AS74" s="188">
        <v>0</v>
      </c>
      <c r="AT74" s="188">
        <v>0</v>
      </c>
      <c r="AU74" s="188">
        <v>0</v>
      </c>
      <c r="AV74" s="188">
        <v>0</v>
      </c>
      <c r="AW74" s="188">
        <v>0</v>
      </c>
      <c r="AX74" s="188">
        <v>0</v>
      </c>
      <c r="AY74" s="188">
        <v>0</v>
      </c>
      <c r="AZ74" s="188">
        <v>1154</v>
      </c>
      <c r="BA74" s="188">
        <v>3</v>
      </c>
      <c r="BB74" s="188">
        <v>0</v>
      </c>
      <c r="BC74" s="188">
        <v>0</v>
      </c>
      <c r="BD74" s="188">
        <v>222043</v>
      </c>
      <c r="BE74" s="188">
        <v>29</v>
      </c>
      <c r="BF74" s="188">
        <v>46995</v>
      </c>
      <c r="BG74" s="189">
        <v>52</v>
      </c>
    </row>
    <row r="75" spans="1:59" ht="22.5" customHeight="1">
      <c r="A75" s="176" t="s">
        <v>75</v>
      </c>
      <c r="B75" s="188">
        <v>10605156.199999999</v>
      </c>
      <c r="C75" s="188">
        <v>5752</v>
      </c>
      <c r="D75" s="188">
        <v>714915</v>
      </c>
      <c r="E75" s="188">
        <v>1065</v>
      </c>
      <c r="F75" s="188">
        <v>2382420.6</v>
      </c>
      <c r="G75" s="188">
        <v>1627</v>
      </c>
      <c r="H75" s="188">
        <v>0</v>
      </c>
      <c r="I75" s="188">
        <v>0</v>
      </c>
      <c r="J75" s="188">
        <v>378</v>
      </c>
      <c r="K75" s="188">
        <v>2</v>
      </c>
      <c r="L75" s="188">
        <v>5670874</v>
      </c>
      <c r="M75" s="188">
        <v>580</v>
      </c>
      <c r="N75" s="188">
        <v>0</v>
      </c>
      <c r="O75" s="188">
        <v>0</v>
      </c>
      <c r="P75" s="188">
        <v>0</v>
      </c>
      <c r="Q75" s="188">
        <v>0</v>
      </c>
      <c r="R75" s="188">
        <v>262729</v>
      </c>
      <c r="S75" s="188">
        <v>710</v>
      </c>
      <c r="T75" s="188">
        <v>16282</v>
      </c>
      <c r="U75" s="188">
        <v>13</v>
      </c>
      <c r="V75" s="188">
        <v>0</v>
      </c>
      <c r="W75" s="188">
        <v>0</v>
      </c>
      <c r="X75" s="188">
        <v>18473</v>
      </c>
      <c r="Y75" s="188">
        <v>14</v>
      </c>
      <c r="Z75" s="188">
        <v>8162</v>
      </c>
      <c r="AA75" s="188">
        <v>10</v>
      </c>
      <c r="AB75" s="188">
        <v>13994</v>
      </c>
      <c r="AC75" s="188">
        <v>18</v>
      </c>
      <c r="AD75" s="188">
        <v>342057.1</v>
      </c>
      <c r="AE75" s="188">
        <v>914</v>
      </c>
      <c r="AF75" s="188">
        <v>105178.6</v>
      </c>
      <c r="AG75" s="188">
        <v>208</v>
      </c>
      <c r="AH75" s="188">
        <v>13198</v>
      </c>
      <c r="AI75" s="188">
        <v>4</v>
      </c>
      <c r="AJ75" s="188">
        <v>382902</v>
      </c>
      <c r="AK75" s="188">
        <v>48</v>
      </c>
      <c r="AL75" s="188">
        <v>228201.1</v>
      </c>
      <c r="AM75" s="188">
        <v>325</v>
      </c>
      <c r="AN75" s="188">
        <v>265022</v>
      </c>
      <c r="AO75" s="188">
        <v>65</v>
      </c>
      <c r="AP75" s="188">
        <v>0</v>
      </c>
      <c r="AQ75" s="188">
        <v>0</v>
      </c>
      <c r="AR75" s="188">
        <v>21162.799999999999</v>
      </c>
      <c r="AS75" s="188">
        <v>34</v>
      </c>
      <c r="AT75" s="188">
        <v>0</v>
      </c>
      <c r="AU75" s="188">
        <v>0</v>
      </c>
      <c r="AV75" s="188">
        <v>0</v>
      </c>
      <c r="AW75" s="188">
        <v>0</v>
      </c>
      <c r="AX75" s="188">
        <v>0</v>
      </c>
      <c r="AY75" s="188">
        <v>0</v>
      </c>
      <c r="AZ75" s="188">
        <v>4225</v>
      </c>
      <c r="BA75" s="188">
        <v>7</v>
      </c>
      <c r="BB75" s="188">
        <v>0</v>
      </c>
      <c r="BC75" s="188">
        <v>0</v>
      </c>
      <c r="BD75" s="188">
        <v>7973</v>
      </c>
      <c r="BE75" s="188">
        <v>15</v>
      </c>
      <c r="BF75" s="188">
        <v>147009</v>
      </c>
      <c r="BG75" s="189">
        <v>93</v>
      </c>
    </row>
    <row r="76" spans="1:59" ht="22.5" customHeight="1">
      <c r="A76" s="176" t="s">
        <v>76</v>
      </c>
      <c r="B76" s="188">
        <v>3330079.9</v>
      </c>
      <c r="C76" s="188">
        <v>3786</v>
      </c>
      <c r="D76" s="188">
        <v>375207</v>
      </c>
      <c r="E76" s="188">
        <v>570</v>
      </c>
      <c r="F76" s="188">
        <v>898014</v>
      </c>
      <c r="G76" s="188">
        <v>1261</v>
      </c>
      <c r="H76" s="188">
        <v>27753</v>
      </c>
      <c r="I76" s="188">
        <v>13</v>
      </c>
      <c r="J76" s="188">
        <v>2898</v>
      </c>
      <c r="K76" s="188">
        <v>2</v>
      </c>
      <c r="L76" s="188">
        <v>224130</v>
      </c>
      <c r="M76" s="188">
        <v>127</v>
      </c>
      <c r="N76" s="188">
        <v>0</v>
      </c>
      <c r="O76" s="188">
        <v>0</v>
      </c>
      <c r="P76" s="188">
        <v>0</v>
      </c>
      <c r="Q76" s="188">
        <v>0</v>
      </c>
      <c r="R76" s="188">
        <v>212103</v>
      </c>
      <c r="S76" s="188">
        <v>752</v>
      </c>
      <c r="T76" s="188">
        <v>162493.4</v>
      </c>
      <c r="U76" s="188">
        <v>11</v>
      </c>
      <c r="V76" s="188">
        <v>30492</v>
      </c>
      <c r="W76" s="188">
        <v>3</v>
      </c>
      <c r="X76" s="188">
        <v>20263.8</v>
      </c>
      <c r="Y76" s="188">
        <v>5</v>
      </c>
      <c r="Z76" s="188">
        <v>7590</v>
      </c>
      <c r="AA76" s="188">
        <v>10</v>
      </c>
      <c r="AB76" s="188">
        <v>9584</v>
      </c>
      <c r="AC76" s="188">
        <v>13</v>
      </c>
      <c r="AD76" s="188">
        <v>418213.9</v>
      </c>
      <c r="AE76" s="188">
        <v>668</v>
      </c>
      <c r="AF76" s="188">
        <v>92377</v>
      </c>
      <c r="AG76" s="188">
        <v>77</v>
      </c>
      <c r="AH76" s="188">
        <v>17364.3</v>
      </c>
      <c r="AI76" s="188">
        <v>9</v>
      </c>
      <c r="AJ76" s="188">
        <v>71979.199999999997</v>
      </c>
      <c r="AK76" s="188">
        <v>7</v>
      </c>
      <c r="AL76" s="188">
        <v>74960.3</v>
      </c>
      <c r="AM76" s="188">
        <v>94</v>
      </c>
      <c r="AN76" s="188">
        <v>72259</v>
      </c>
      <c r="AO76" s="188">
        <v>17</v>
      </c>
      <c r="AP76" s="188">
        <v>2992</v>
      </c>
      <c r="AQ76" s="188">
        <v>2</v>
      </c>
      <c r="AR76" s="188">
        <v>36598</v>
      </c>
      <c r="AS76" s="188">
        <v>61</v>
      </c>
      <c r="AT76" s="188">
        <v>243137.9</v>
      </c>
      <c r="AU76" s="188">
        <v>22</v>
      </c>
      <c r="AV76" s="188">
        <v>0</v>
      </c>
      <c r="AW76" s="188">
        <v>0</v>
      </c>
      <c r="AX76" s="188">
        <v>0</v>
      </c>
      <c r="AY76" s="188">
        <v>0</v>
      </c>
      <c r="AZ76" s="188">
        <v>7727</v>
      </c>
      <c r="BA76" s="188">
        <v>4</v>
      </c>
      <c r="BB76" s="188">
        <v>0</v>
      </c>
      <c r="BC76" s="188">
        <v>0</v>
      </c>
      <c r="BD76" s="188">
        <v>14765</v>
      </c>
      <c r="BE76" s="188">
        <v>11</v>
      </c>
      <c r="BF76" s="188">
        <v>307178.09999999998</v>
      </c>
      <c r="BG76" s="189">
        <v>47</v>
      </c>
    </row>
    <row r="77" spans="1:59" ht="22.5" customHeight="1">
      <c r="A77" s="176" t="s">
        <v>77</v>
      </c>
      <c r="B77" s="188">
        <v>4433954.7</v>
      </c>
      <c r="C77" s="188">
        <v>4166</v>
      </c>
      <c r="D77" s="188">
        <v>479585</v>
      </c>
      <c r="E77" s="188">
        <v>575</v>
      </c>
      <c r="F77" s="188">
        <v>809641</v>
      </c>
      <c r="G77" s="188">
        <v>1015</v>
      </c>
      <c r="H77" s="188">
        <v>55730</v>
      </c>
      <c r="I77" s="188">
        <v>18</v>
      </c>
      <c r="J77" s="188">
        <v>4665</v>
      </c>
      <c r="K77" s="188">
        <v>4</v>
      </c>
      <c r="L77" s="188">
        <v>2272545.7000000002</v>
      </c>
      <c r="M77" s="188">
        <v>902</v>
      </c>
      <c r="N77" s="188">
        <v>0</v>
      </c>
      <c r="O77" s="188">
        <v>0</v>
      </c>
      <c r="P77" s="188">
        <v>0</v>
      </c>
      <c r="Q77" s="188">
        <v>0</v>
      </c>
      <c r="R77" s="188">
        <v>266289.59999999998</v>
      </c>
      <c r="S77" s="188">
        <v>550</v>
      </c>
      <c r="T77" s="188">
        <v>11137</v>
      </c>
      <c r="U77" s="188">
        <v>6</v>
      </c>
      <c r="V77" s="188">
        <v>7621</v>
      </c>
      <c r="W77" s="188">
        <v>2</v>
      </c>
      <c r="X77" s="188">
        <v>7763.7</v>
      </c>
      <c r="Y77" s="188">
        <v>10</v>
      </c>
      <c r="Z77" s="188">
        <v>1445</v>
      </c>
      <c r="AA77" s="188">
        <v>3</v>
      </c>
      <c r="AB77" s="188">
        <v>14397</v>
      </c>
      <c r="AC77" s="188">
        <v>6</v>
      </c>
      <c r="AD77" s="188">
        <v>302439.8</v>
      </c>
      <c r="AE77" s="188">
        <v>765</v>
      </c>
      <c r="AF77" s="188">
        <v>77132</v>
      </c>
      <c r="AG77" s="188">
        <v>116</v>
      </c>
      <c r="AH77" s="188">
        <v>0</v>
      </c>
      <c r="AI77" s="188">
        <v>0</v>
      </c>
      <c r="AJ77" s="188">
        <v>18988</v>
      </c>
      <c r="AK77" s="188">
        <v>10</v>
      </c>
      <c r="AL77" s="188">
        <v>71366</v>
      </c>
      <c r="AM77" s="188">
        <v>132</v>
      </c>
      <c r="AN77" s="188">
        <v>1528</v>
      </c>
      <c r="AO77" s="188">
        <v>6</v>
      </c>
      <c r="AP77" s="188">
        <v>0</v>
      </c>
      <c r="AQ77" s="188">
        <v>0</v>
      </c>
      <c r="AR77" s="188">
        <v>0</v>
      </c>
      <c r="AS77" s="188">
        <v>0</v>
      </c>
      <c r="AT77" s="188">
        <v>9716.7999999999993</v>
      </c>
      <c r="AU77" s="188">
        <v>3</v>
      </c>
      <c r="AV77" s="188">
        <v>0</v>
      </c>
      <c r="AW77" s="188">
        <v>0</v>
      </c>
      <c r="AX77" s="188">
        <v>0</v>
      </c>
      <c r="AY77" s="188">
        <v>0</v>
      </c>
      <c r="AZ77" s="188">
        <v>2487</v>
      </c>
      <c r="BA77" s="188">
        <v>4</v>
      </c>
      <c r="BB77" s="188">
        <v>0</v>
      </c>
      <c r="BC77" s="188">
        <v>0</v>
      </c>
      <c r="BD77" s="188">
        <v>2184</v>
      </c>
      <c r="BE77" s="188">
        <v>10</v>
      </c>
      <c r="BF77" s="188">
        <v>17293.099999999999</v>
      </c>
      <c r="BG77" s="189">
        <v>29</v>
      </c>
    </row>
    <row r="78" spans="1:59" ht="22.5" customHeight="1">
      <c r="A78" s="176" t="s">
        <v>78</v>
      </c>
      <c r="B78" s="188">
        <v>5322292</v>
      </c>
      <c r="C78" s="188">
        <v>3860</v>
      </c>
      <c r="D78" s="188">
        <v>502341</v>
      </c>
      <c r="E78" s="188">
        <v>614</v>
      </c>
      <c r="F78" s="188">
        <v>1063077</v>
      </c>
      <c r="G78" s="188">
        <v>1084</v>
      </c>
      <c r="H78" s="188">
        <v>9349</v>
      </c>
      <c r="I78" s="188">
        <v>2</v>
      </c>
      <c r="J78" s="188">
        <v>18129</v>
      </c>
      <c r="K78" s="188">
        <v>17</v>
      </c>
      <c r="L78" s="188">
        <v>3251708</v>
      </c>
      <c r="M78" s="188">
        <v>970</v>
      </c>
      <c r="N78" s="188">
        <v>0</v>
      </c>
      <c r="O78" s="188">
        <v>0</v>
      </c>
      <c r="P78" s="188">
        <v>0</v>
      </c>
      <c r="Q78" s="188">
        <v>0</v>
      </c>
      <c r="R78" s="188">
        <v>151168</v>
      </c>
      <c r="S78" s="188">
        <v>400</v>
      </c>
      <c r="T78" s="188">
        <v>1200</v>
      </c>
      <c r="U78" s="188">
        <v>1</v>
      </c>
      <c r="V78" s="188">
        <v>8387</v>
      </c>
      <c r="W78" s="188">
        <v>3</v>
      </c>
      <c r="X78" s="188">
        <v>0</v>
      </c>
      <c r="Y78" s="188">
        <v>0</v>
      </c>
      <c r="Z78" s="188">
        <v>0</v>
      </c>
      <c r="AA78" s="188">
        <v>0</v>
      </c>
      <c r="AB78" s="188">
        <v>0</v>
      </c>
      <c r="AC78" s="188">
        <v>0</v>
      </c>
      <c r="AD78" s="188">
        <v>141439</v>
      </c>
      <c r="AE78" s="188">
        <v>627</v>
      </c>
      <c r="AF78" s="188">
        <v>0</v>
      </c>
      <c r="AG78" s="188">
        <v>0</v>
      </c>
      <c r="AH78" s="188">
        <v>0</v>
      </c>
      <c r="AI78" s="188">
        <v>0</v>
      </c>
      <c r="AJ78" s="188">
        <v>10955</v>
      </c>
      <c r="AK78" s="188">
        <v>4</v>
      </c>
      <c r="AL78" s="188">
        <v>112127</v>
      </c>
      <c r="AM78" s="188">
        <v>71</v>
      </c>
      <c r="AN78" s="188">
        <v>25680</v>
      </c>
      <c r="AO78" s="188">
        <v>25</v>
      </c>
      <c r="AP78" s="188">
        <v>0</v>
      </c>
      <c r="AQ78" s="188">
        <v>0</v>
      </c>
      <c r="AR78" s="188">
        <v>549</v>
      </c>
      <c r="AS78" s="188">
        <v>1</v>
      </c>
      <c r="AT78" s="188">
        <v>0</v>
      </c>
      <c r="AU78" s="188">
        <v>0</v>
      </c>
      <c r="AV78" s="188">
        <v>0</v>
      </c>
      <c r="AW78" s="188">
        <v>0</v>
      </c>
      <c r="AX78" s="188">
        <v>0</v>
      </c>
      <c r="AY78" s="188">
        <v>0</v>
      </c>
      <c r="AZ78" s="188">
        <v>2870</v>
      </c>
      <c r="BA78" s="188">
        <v>4</v>
      </c>
      <c r="BB78" s="188">
        <v>0</v>
      </c>
      <c r="BC78" s="188">
        <v>0</v>
      </c>
      <c r="BD78" s="188">
        <v>5413</v>
      </c>
      <c r="BE78" s="188">
        <v>14</v>
      </c>
      <c r="BF78" s="188">
        <v>17900</v>
      </c>
      <c r="BG78" s="189">
        <v>23</v>
      </c>
    </row>
    <row r="79" spans="1:59" ht="22.5" customHeight="1">
      <c r="A79" s="176" t="s">
        <v>79</v>
      </c>
      <c r="B79" s="188">
        <v>9708451.6999999993</v>
      </c>
      <c r="C79" s="188">
        <v>4459</v>
      </c>
      <c r="D79" s="188">
        <v>811278</v>
      </c>
      <c r="E79" s="188">
        <v>719</v>
      </c>
      <c r="F79" s="188">
        <v>1562047</v>
      </c>
      <c r="G79" s="188">
        <v>1262</v>
      </c>
      <c r="H79" s="188">
        <v>32100</v>
      </c>
      <c r="I79" s="188">
        <v>5</v>
      </c>
      <c r="J79" s="188">
        <v>212239</v>
      </c>
      <c r="K79" s="188">
        <v>36</v>
      </c>
      <c r="L79" s="188">
        <v>6333413.4000000004</v>
      </c>
      <c r="M79" s="188">
        <v>1039</v>
      </c>
      <c r="N79" s="188">
        <v>0</v>
      </c>
      <c r="O79" s="188">
        <v>0</v>
      </c>
      <c r="P79" s="188">
        <v>0</v>
      </c>
      <c r="Q79" s="188">
        <v>0</v>
      </c>
      <c r="R79" s="188">
        <v>182082.9</v>
      </c>
      <c r="S79" s="188">
        <v>396</v>
      </c>
      <c r="T79" s="188">
        <v>554</v>
      </c>
      <c r="U79" s="188">
        <v>1</v>
      </c>
      <c r="V79" s="188">
        <v>0</v>
      </c>
      <c r="W79" s="188">
        <v>0</v>
      </c>
      <c r="X79" s="188">
        <v>5035</v>
      </c>
      <c r="Y79" s="188">
        <v>3</v>
      </c>
      <c r="Z79" s="188">
        <v>0</v>
      </c>
      <c r="AA79" s="188">
        <v>0</v>
      </c>
      <c r="AB79" s="188">
        <v>775</v>
      </c>
      <c r="AC79" s="188">
        <v>2</v>
      </c>
      <c r="AD79" s="188">
        <v>217386</v>
      </c>
      <c r="AE79" s="188">
        <v>718</v>
      </c>
      <c r="AF79" s="188">
        <v>0</v>
      </c>
      <c r="AG79" s="188">
        <v>0</v>
      </c>
      <c r="AH79" s="188">
        <v>0</v>
      </c>
      <c r="AI79" s="188">
        <v>0</v>
      </c>
      <c r="AJ79" s="188">
        <v>61605</v>
      </c>
      <c r="AK79" s="188">
        <v>18</v>
      </c>
      <c r="AL79" s="188">
        <v>198676</v>
      </c>
      <c r="AM79" s="188">
        <v>181</v>
      </c>
      <c r="AN79" s="188">
        <v>51340</v>
      </c>
      <c r="AO79" s="188">
        <v>34</v>
      </c>
      <c r="AP79" s="188">
        <v>0</v>
      </c>
      <c r="AQ79" s="188">
        <v>0</v>
      </c>
      <c r="AR79" s="188">
        <v>0</v>
      </c>
      <c r="AS79" s="188">
        <v>0</v>
      </c>
      <c r="AT79" s="188">
        <v>1015.4</v>
      </c>
      <c r="AU79" s="188">
        <v>1</v>
      </c>
      <c r="AV79" s="188">
        <v>0</v>
      </c>
      <c r="AW79" s="188">
        <v>0</v>
      </c>
      <c r="AX79" s="188">
        <v>0</v>
      </c>
      <c r="AY79" s="188">
        <v>0</v>
      </c>
      <c r="AZ79" s="188">
        <v>4179</v>
      </c>
      <c r="BA79" s="188">
        <v>7</v>
      </c>
      <c r="BB79" s="188">
        <v>0</v>
      </c>
      <c r="BC79" s="188">
        <v>0</v>
      </c>
      <c r="BD79" s="188">
        <v>16298</v>
      </c>
      <c r="BE79" s="188">
        <v>18</v>
      </c>
      <c r="BF79" s="188">
        <v>18428</v>
      </c>
      <c r="BG79" s="189">
        <v>19</v>
      </c>
    </row>
    <row r="80" spans="1:59" ht="22.5" customHeight="1">
      <c r="A80" s="176" t="s">
        <v>80</v>
      </c>
      <c r="B80" s="188">
        <v>4098868</v>
      </c>
      <c r="C80" s="188">
        <v>2205</v>
      </c>
      <c r="D80" s="188">
        <v>608821</v>
      </c>
      <c r="E80" s="188">
        <v>635</v>
      </c>
      <c r="F80" s="188">
        <v>385783</v>
      </c>
      <c r="G80" s="188">
        <v>360</v>
      </c>
      <c r="H80" s="188">
        <v>0</v>
      </c>
      <c r="I80" s="188">
        <v>0</v>
      </c>
      <c r="J80" s="188">
        <v>2789</v>
      </c>
      <c r="K80" s="188">
        <v>2</v>
      </c>
      <c r="L80" s="188">
        <v>2793474</v>
      </c>
      <c r="M80" s="188">
        <v>498</v>
      </c>
      <c r="N80" s="188">
        <v>0</v>
      </c>
      <c r="O80" s="188">
        <v>0</v>
      </c>
      <c r="P80" s="188">
        <v>1937</v>
      </c>
      <c r="Q80" s="188">
        <v>4</v>
      </c>
      <c r="R80" s="188">
        <v>75505</v>
      </c>
      <c r="S80" s="188">
        <v>191</v>
      </c>
      <c r="T80" s="188">
        <v>7693</v>
      </c>
      <c r="U80" s="188">
        <v>2</v>
      </c>
      <c r="V80" s="188">
        <v>0</v>
      </c>
      <c r="W80" s="188">
        <v>0</v>
      </c>
      <c r="X80" s="188">
        <v>0</v>
      </c>
      <c r="Y80" s="188">
        <v>0</v>
      </c>
      <c r="Z80" s="188">
        <v>0</v>
      </c>
      <c r="AA80" s="188">
        <v>0</v>
      </c>
      <c r="AB80" s="188">
        <v>1179</v>
      </c>
      <c r="AC80" s="188">
        <v>2</v>
      </c>
      <c r="AD80" s="188">
        <v>95813</v>
      </c>
      <c r="AE80" s="188">
        <v>406</v>
      </c>
      <c r="AF80" s="188">
        <v>0</v>
      </c>
      <c r="AG80" s="188">
        <v>0</v>
      </c>
      <c r="AH80" s="188">
        <v>4488</v>
      </c>
      <c r="AI80" s="188">
        <v>6</v>
      </c>
      <c r="AJ80" s="188">
        <v>777</v>
      </c>
      <c r="AK80" s="188">
        <v>1</v>
      </c>
      <c r="AL80" s="188">
        <v>34686</v>
      </c>
      <c r="AM80" s="188">
        <v>20</v>
      </c>
      <c r="AN80" s="188">
        <v>16514</v>
      </c>
      <c r="AO80" s="188">
        <v>9</v>
      </c>
      <c r="AP80" s="188">
        <v>0</v>
      </c>
      <c r="AQ80" s="188">
        <v>0</v>
      </c>
      <c r="AR80" s="188">
        <v>0</v>
      </c>
      <c r="AS80" s="188">
        <v>0</v>
      </c>
      <c r="AT80" s="188">
        <v>0</v>
      </c>
      <c r="AU80" s="188">
        <v>0</v>
      </c>
      <c r="AV80" s="188">
        <v>0</v>
      </c>
      <c r="AW80" s="188">
        <v>0</v>
      </c>
      <c r="AX80" s="188">
        <v>0</v>
      </c>
      <c r="AY80" s="188">
        <v>0</v>
      </c>
      <c r="AZ80" s="188">
        <v>1740</v>
      </c>
      <c r="BA80" s="188">
        <v>5</v>
      </c>
      <c r="BB80" s="188">
        <v>0</v>
      </c>
      <c r="BC80" s="188">
        <v>0</v>
      </c>
      <c r="BD80" s="188">
        <v>17603</v>
      </c>
      <c r="BE80" s="188">
        <v>40</v>
      </c>
      <c r="BF80" s="188">
        <v>50066</v>
      </c>
      <c r="BG80" s="189">
        <v>24</v>
      </c>
    </row>
    <row r="81" spans="1:59" ht="22.5" customHeight="1">
      <c r="A81" s="176" t="s">
        <v>81</v>
      </c>
      <c r="B81" s="188">
        <v>2277936</v>
      </c>
      <c r="C81" s="188">
        <v>1311</v>
      </c>
      <c r="D81" s="188">
        <v>320400</v>
      </c>
      <c r="E81" s="188">
        <v>336</v>
      </c>
      <c r="F81" s="188">
        <v>305629</v>
      </c>
      <c r="G81" s="188">
        <v>288</v>
      </c>
      <c r="H81" s="188">
        <v>0</v>
      </c>
      <c r="I81" s="188">
        <v>0</v>
      </c>
      <c r="J81" s="188">
        <v>5573</v>
      </c>
      <c r="K81" s="188">
        <v>2</v>
      </c>
      <c r="L81" s="188">
        <v>1450667</v>
      </c>
      <c r="M81" s="188">
        <v>245</v>
      </c>
      <c r="N81" s="188">
        <v>0</v>
      </c>
      <c r="O81" s="188">
        <v>0</v>
      </c>
      <c r="P81" s="188">
        <v>0</v>
      </c>
      <c r="Q81" s="188">
        <v>0</v>
      </c>
      <c r="R81" s="188">
        <v>47727</v>
      </c>
      <c r="S81" s="188">
        <v>149</v>
      </c>
      <c r="T81" s="188">
        <v>0</v>
      </c>
      <c r="U81" s="188">
        <v>0</v>
      </c>
      <c r="V81" s="188">
        <v>0</v>
      </c>
      <c r="W81" s="188">
        <v>0</v>
      </c>
      <c r="X81" s="188">
        <v>0</v>
      </c>
      <c r="Y81" s="188">
        <v>0</v>
      </c>
      <c r="Z81" s="188">
        <v>618</v>
      </c>
      <c r="AA81" s="188">
        <v>1</v>
      </c>
      <c r="AB81" s="188">
        <v>306</v>
      </c>
      <c r="AC81" s="188">
        <v>2</v>
      </c>
      <c r="AD81" s="188">
        <v>56920</v>
      </c>
      <c r="AE81" s="188">
        <v>216</v>
      </c>
      <c r="AF81" s="188">
        <v>0</v>
      </c>
      <c r="AG81" s="188">
        <v>0</v>
      </c>
      <c r="AH81" s="188">
        <v>1679</v>
      </c>
      <c r="AI81" s="188">
        <v>2</v>
      </c>
      <c r="AJ81" s="188">
        <v>0</v>
      </c>
      <c r="AK81" s="188">
        <v>0</v>
      </c>
      <c r="AL81" s="188">
        <v>53541</v>
      </c>
      <c r="AM81" s="188">
        <v>22</v>
      </c>
      <c r="AN81" s="188">
        <v>23227</v>
      </c>
      <c r="AO81" s="188">
        <v>18</v>
      </c>
      <c r="AP81" s="188">
        <v>0</v>
      </c>
      <c r="AQ81" s="188">
        <v>0</v>
      </c>
      <c r="AR81" s="188">
        <v>0</v>
      </c>
      <c r="AS81" s="188">
        <v>0</v>
      </c>
      <c r="AT81" s="188">
        <v>0</v>
      </c>
      <c r="AU81" s="188">
        <v>0</v>
      </c>
      <c r="AV81" s="188">
        <v>0</v>
      </c>
      <c r="AW81" s="188">
        <v>0</v>
      </c>
      <c r="AX81" s="188">
        <v>0</v>
      </c>
      <c r="AY81" s="188">
        <v>0</v>
      </c>
      <c r="AZ81" s="188">
        <v>607</v>
      </c>
      <c r="BA81" s="188">
        <v>1</v>
      </c>
      <c r="BB81" s="188">
        <v>0</v>
      </c>
      <c r="BC81" s="188">
        <v>0</v>
      </c>
      <c r="BD81" s="188">
        <v>6884</v>
      </c>
      <c r="BE81" s="188">
        <v>17</v>
      </c>
      <c r="BF81" s="188">
        <v>4158</v>
      </c>
      <c r="BG81" s="189">
        <v>12</v>
      </c>
    </row>
    <row r="82" spans="1:59" ht="22.5" customHeight="1">
      <c r="A82" s="176" t="s">
        <v>82</v>
      </c>
      <c r="B82" s="188">
        <v>7666662</v>
      </c>
      <c r="C82" s="188">
        <v>4230</v>
      </c>
      <c r="D82" s="188">
        <v>779980</v>
      </c>
      <c r="E82" s="188">
        <v>833</v>
      </c>
      <c r="F82" s="188">
        <v>944510</v>
      </c>
      <c r="G82" s="188">
        <v>995</v>
      </c>
      <c r="H82" s="188">
        <v>4732</v>
      </c>
      <c r="I82" s="188">
        <v>1</v>
      </c>
      <c r="J82" s="188">
        <v>601</v>
      </c>
      <c r="K82" s="188">
        <v>1</v>
      </c>
      <c r="L82" s="188">
        <v>4997818</v>
      </c>
      <c r="M82" s="188">
        <v>681</v>
      </c>
      <c r="N82" s="188">
        <v>0</v>
      </c>
      <c r="O82" s="188">
        <v>0</v>
      </c>
      <c r="P82" s="188">
        <v>0</v>
      </c>
      <c r="Q82" s="188">
        <v>0</v>
      </c>
      <c r="R82" s="188">
        <v>214733</v>
      </c>
      <c r="S82" s="188">
        <v>454</v>
      </c>
      <c r="T82" s="188">
        <v>15602</v>
      </c>
      <c r="U82" s="188">
        <v>6</v>
      </c>
      <c r="V82" s="188">
        <v>0</v>
      </c>
      <c r="W82" s="188">
        <v>0</v>
      </c>
      <c r="X82" s="188">
        <v>5708</v>
      </c>
      <c r="Y82" s="188">
        <v>8</v>
      </c>
      <c r="Z82" s="188">
        <v>11117</v>
      </c>
      <c r="AA82" s="188">
        <v>5</v>
      </c>
      <c r="AB82" s="188">
        <v>1977</v>
      </c>
      <c r="AC82" s="188">
        <v>3</v>
      </c>
      <c r="AD82" s="188">
        <v>257773</v>
      </c>
      <c r="AE82" s="188">
        <v>782</v>
      </c>
      <c r="AF82" s="188">
        <v>112771</v>
      </c>
      <c r="AG82" s="188">
        <v>164</v>
      </c>
      <c r="AH82" s="188">
        <v>3356</v>
      </c>
      <c r="AI82" s="188">
        <v>4</v>
      </c>
      <c r="AJ82" s="188">
        <v>7481</v>
      </c>
      <c r="AK82" s="188">
        <v>12</v>
      </c>
      <c r="AL82" s="188">
        <v>121487</v>
      </c>
      <c r="AM82" s="188">
        <v>124</v>
      </c>
      <c r="AN82" s="188">
        <v>41915</v>
      </c>
      <c r="AO82" s="188">
        <v>41</v>
      </c>
      <c r="AP82" s="188">
        <v>0</v>
      </c>
      <c r="AQ82" s="188">
        <v>0</v>
      </c>
      <c r="AR82" s="188">
        <v>36494</v>
      </c>
      <c r="AS82" s="188">
        <v>32</v>
      </c>
      <c r="AT82" s="188">
        <v>0</v>
      </c>
      <c r="AU82" s="188">
        <v>0</v>
      </c>
      <c r="AV82" s="188">
        <v>0</v>
      </c>
      <c r="AW82" s="188">
        <v>0</v>
      </c>
      <c r="AX82" s="188">
        <v>0</v>
      </c>
      <c r="AY82" s="188">
        <v>0</v>
      </c>
      <c r="AZ82" s="188">
        <v>0</v>
      </c>
      <c r="BA82" s="188">
        <v>0</v>
      </c>
      <c r="BB82" s="188">
        <v>0</v>
      </c>
      <c r="BC82" s="188">
        <v>0</v>
      </c>
      <c r="BD82" s="188">
        <v>28384</v>
      </c>
      <c r="BE82" s="188">
        <v>30</v>
      </c>
      <c r="BF82" s="188">
        <v>80223</v>
      </c>
      <c r="BG82" s="189">
        <v>54</v>
      </c>
    </row>
    <row r="83" spans="1:59" ht="22.5" customHeight="1">
      <c r="A83" s="176" t="s">
        <v>83</v>
      </c>
      <c r="B83" s="188">
        <v>6263187.5999999996</v>
      </c>
      <c r="C83" s="188">
        <v>4989</v>
      </c>
      <c r="D83" s="188">
        <v>354559</v>
      </c>
      <c r="E83" s="188">
        <v>494</v>
      </c>
      <c r="F83" s="188">
        <v>1005608</v>
      </c>
      <c r="G83" s="188">
        <v>1017</v>
      </c>
      <c r="H83" s="188">
        <v>68442</v>
      </c>
      <c r="I83" s="188">
        <v>29</v>
      </c>
      <c r="J83" s="188">
        <v>77877</v>
      </c>
      <c r="K83" s="188">
        <v>146</v>
      </c>
      <c r="L83" s="188">
        <v>2473445</v>
      </c>
      <c r="M83" s="188">
        <v>422</v>
      </c>
      <c r="N83" s="188">
        <v>0</v>
      </c>
      <c r="O83" s="188">
        <v>0</v>
      </c>
      <c r="P83" s="188">
        <v>0</v>
      </c>
      <c r="Q83" s="188">
        <v>0</v>
      </c>
      <c r="R83" s="188">
        <v>320114.40000000002</v>
      </c>
      <c r="S83" s="188">
        <v>591</v>
      </c>
      <c r="T83" s="188">
        <v>19382</v>
      </c>
      <c r="U83" s="188">
        <v>9</v>
      </c>
      <c r="V83" s="188">
        <v>15992</v>
      </c>
      <c r="W83" s="188">
        <v>3</v>
      </c>
      <c r="X83" s="188">
        <v>3368</v>
      </c>
      <c r="Y83" s="188">
        <v>3</v>
      </c>
      <c r="Z83" s="188">
        <v>1840</v>
      </c>
      <c r="AA83" s="188">
        <v>1</v>
      </c>
      <c r="AB83" s="188">
        <v>6584</v>
      </c>
      <c r="AC83" s="188">
        <v>10</v>
      </c>
      <c r="AD83" s="188">
        <v>194141.8</v>
      </c>
      <c r="AE83" s="188">
        <v>697</v>
      </c>
      <c r="AF83" s="188">
        <v>79768</v>
      </c>
      <c r="AG83" s="188">
        <v>166</v>
      </c>
      <c r="AH83" s="188">
        <v>7354</v>
      </c>
      <c r="AI83" s="188">
        <v>7</v>
      </c>
      <c r="AJ83" s="188">
        <v>52152</v>
      </c>
      <c r="AK83" s="188">
        <v>13</v>
      </c>
      <c r="AL83" s="188">
        <v>122631</v>
      </c>
      <c r="AM83" s="188">
        <v>116</v>
      </c>
      <c r="AN83" s="188">
        <v>108889</v>
      </c>
      <c r="AO83" s="188">
        <v>41</v>
      </c>
      <c r="AP83" s="188">
        <v>0</v>
      </c>
      <c r="AQ83" s="188">
        <v>0</v>
      </c>
      <c r="AR83" s="188">
        <v>25685</v>
      </c>
      <c r="AS83" s="188">
        <v>22</v>
      </c>
      <c r="AT83" s="188">
        <v>0</v>
      </c>
      <c r="AU83" s="188">
        <v>0</v>
      </c>
      <c r="AV83" s="188">
        <v>0</v>
      </c>
      <c r="AW83" s="188">
        <v>0</v>
      </c>
      <c r="AX83" s="188">
        <v>0</v>
      </c>
      <c r="AY83" s="188">
        <v>0</v>
      </c>
      <c r="AZ83" s="188">
        <v>5672</v>
      </c>
      <c r="BA83" s="188">
        <v>7</v>
      </c>
      <c r="BB83" s="188">
        <v>0</v>
      </c>
      <c r="BC83" s="188">
        <v>0</v>
      </c>
      <c r="BD83" s="188">
        <v>15487</v>
      </c>
      <c r="BE83" s="188">
        <v>13</v>
      </c>
      <c r="BF83" s="188">
        <v>1304196.3999999999</v>
      </c>
      <c r="BG83" s="189">
        <v>1182</v>
      </c>
    </row>
    <row r="84" spans="1:59" ht="22.5" customHeight="1">
      <c r="A84" s="176" t="s">
        <v>84</v>
      </c>
      <c r="B84" s="188">
        <v>3343442</v>
      </c>
      <c r="C84" s="188">
        <v>1933</v>
      </c>
      <c r="D84" s="188">
        <v>437461</v>
      </c>
      <c r="E84" s="188">
        <v>440</v>
      </c>
      <c r="F84" s="188">
        <v>356044</v>
      </c>
      <c r="G84" s="188">
        <v>359</v>
      </c>
      <c r="H84" s="188">
        <v>1693</v>
      </c>
      <c r="I84" s="188">
        <v>1</v>
      </c>
      <c r="J84" s="188">
        <v>27928</v>
      </c>
      <c r="K84" s="188">
        <v>16</v>
      </c>
      <c r="L84" s="188">
        <v>2175694</v>
      </c>
      <c r="M84" s="188">
        <v>369</v>
      </c>
      <c r="N84" s="188">
        <v>0</v>
      </c>
      <c r="O84" s="188">
        <v>0</v>
      </c>
      <c r="P84" s="188">
        <v>0</v>
      </c>
      <c r="Q84" s="188">
        <v>0</v>
      </c>
      <c r="R84" s="188">
        <v>85452</v>
      </c>
      <c r="S84" s="188">
        <v>191</v>
      </c>
      <c r="T84" s="188">
        <v>8952</v>
      </c>
      <c r="U84" s="188">
        <v>3</v>
      </c>
      <c r="V84" s="188">
        <v>12729</v>
      </c>
      <c r="W84" s="188">
        <v>2</v>
      </c>
      <c r="X84" s="188">
        <v>1358</v>
      </c>
      <c r="Y84" s="188">
        <v>1</v>
      </c>
      <c r="Z84" s="188">
        <v>331</v>
      </c>
      <c r="AA84" s="188">
        <v>1</v>
      </c>
      <c r="AB84" s="188">
        <v>7898</v>
      </c>
      <c r="AC84" s="188">
        <v>9</v>
      </c>
      <c r="AD84" s="188">
        <v>143386</v>
      </c>
      <c r="AE84" s="188">
        <v>469</v>
      </c>
      <c r="AF84" s="188">
        <v>0</v>
      </c>
      <c r="AG84" s="188">
        <v>0</v>
      </c>
      <c r="AH84" s="188">
        <v>1263</v>
      </c>
      <c r="AI84" s="188">
        <v>2</v>
      </c>
      <c r="AJ84" s="188">
        <v>869</v>
      </c>
      <c r="AK84" s="188">
        <v>1</v>
      </c>
      <c r="AL84" s="188">
        <v>61606</v>
      </c>
      <c r="AM84" s="188">
        <v>48</v>
      </c>
      <c r="AN84" s="188">
        <v>0</v>
      </c>
      <c r="AO84" s="188">
        <v>0</v>
      </c>
      <c r="AP84" s="188">
        <v>0</v>
      </c>
      <c r="AQ84" s="188">
        <v>0</v>
      </c>
      <c r="AR84" s="188">
        <v>0</v>
      </c>
      <c r="AS84" s="188">
        <v>0</v>
      </c>
      <c r="AT84" s="188">
        <v>0</v>
      </c>
      <c r="AU84" s="188">
        <v>0</v>
      </c>
      <c r="AV84" s="188">
        <v>0</v>
      </c>
      <c r="AW84" s="188">
        <v>0</v>
      </c>
      <c r="AX84" s="188">
        <v>0</v>
      </c>
      <c r="AY84" s="188">
        <v>0</v>
      </c>
      <c r="AZ84" s="188">
        <v>3436</v>
      </c>
      <c r="BA84" s="188">
        <v>2</v>
      </c>
      <c r="BB84" s="188">
        <v>0</v>
      </c>
      <c r="BC84" s="188">
        <v>0</v>
      </c>
      <c r="BD84" s="188">
        <v>11675</v>
      </c>
      <c r="BE84" s="188">
        <v>6</v>
      </c>
      <c r="BF84" s="188">
        <v>5667</v>
      </c>
      <c r="BG84" s="189">
        <v>13</v>
      </c>
    </row>
    <row r="85" spans="1:59" ht="22.5" customHeight="1">
      <c r="A85" s="176" t="s">
        <v>85</v>
      </c>
      <c r="B85" s="188">
        <v>2018584.1</v>
      </c>
      <c r="C85" s="188">
        <v>648</v>
      </c>
      <c r="D85" s="188">
        <v>226530</v>
      </c>
      <c r="E85" s="188">
        <v>206</v>
      </c>
      <c r="F85" s="188">
        <v>15970</v>
      </c>
      <c r="G85" s="188">
        <v>29</v>
      </c>
      <c r="H85" s="188">
        <v>14883</v>
      </c>
      <c r="I85" s="188">
        <v>2</v>
      </c>
      <c r="J85" s="188">
        <v>1011</v>
      </c>
      <c r="K85" s="188">
        <v>1</v>
      </c>
      <c r="L85" s="188">
        <v>629610</v>
      </c>
      <c r="M85" s="188">
        <v>188</v>
      </c>
      <c r="N85" s="188">
        <v>0</v>
      </c>
      <c r="O85" s="188">
        <v>0</v>
      </c>
      <c r="P85" s="188">
        <v>0</v>
      </c>
      <c r="Q85" s="188">
        <v>0</v>
      </c>
      <c r="R85" s="188">
        <v>36094.5</v>
      </c>
      <c r="S85" s="188">
        <v>110</v>
      </c>
      <c r="T85" s="188">
        <v>840906.8</v>
      </c>
      <c r="U85" s="188">
        <v>37</v>
      </c>
      <c r="V85" s="188">
        <v>7128</v>
      </c>
      <c r="W85" s="188">
        <v>4</v>
      </c>
      <c r="X85" s="188">
        <v>18882.400000000001</v>
      </c>
      <c r="Y85" s="188">
        <v>3</v>
      </c>
      <c r="Z85" s="188">
        <v>0</v>
      </c>
      <c r="AA85" s="188">
        <v>0</v>
      </c>
      <c r="AB85" s="188">
        <v>0</v>
      </c>
      <c r="AC85" s="188">
        <v>0</v>
      </c>
      <c r="AD85" s="188">
        <v>221880.4</v>
      </c>
      <c r="AE85" s="188">
        <v>54</v>
      </c>
      <c r="AF85" s="188">
        <v>0</v>
      </c>
      <c r="AG85" s="188">
        <v>0</v>
      </c>
      <c r="AH85" s="188">
        <v>483</v>
      </c>
      <c r="AI85" s="188">
        <v>5</v>
      </c>
      <c r="AJ85" s="188">
        <v>0</v>
      </c>
      <c r="AK85" s="188">
        <v>0</v>
      </c>
      <c r="AL85" s="188">
        <v>836</v>
      </c>
      <c r="AM85" s="188">
        <v>1</v>
      </c>
      <c r="AN85" s="188">
        <v>0</v>
      </c>
      <c r="AO85" s="188">
        <v>0</v>
      </c>
      <c r="AP85" s="188">
        <v>0</v>
      </c>
      <c r="AQ85" s="188">
        <v>0</v>
      </c>
      <c r="AR85" s="188">
        <v>0</v>
      </c>
      <c r="AS85" s="188">
        <v>0</v>
      </c>
      <c r="AT85" s="188">
        <v>0</v>
      </c>
      <c r="AU85" s="188">
        <v>0</v>
      </c>
      <c r="AV85" s="188">
        <v>0</v>
      </c>
      <c r="AW85" s="188">
        <v>0</v>
      </c>
      <c r="AX85" s="188">
        <v>0</v>
      </c>
      <c r="AY85" s="188">
        <v>0</v>
      </c>
      <c r="AZ85" s="188">
        <v>0</v>
      </c>
      <c r="BA85" s="188">
        <v>0</v>
      </c>
      <c r="BB85" s="188">
        <v>0</v>
      </c>
      <c r="BC85" s="188">
        <v>0</v>
      </c>
      <c r="BD85" s="188">
        <v>2585</v>
      </c>
      <c r="BE85" s="188">
        <v>1</v>
      </c>
      <c r="BF85" s="188">
        <v>1784</v>
      </c>
      <c r="BG85" s="189">
        <v>7</v>
      </c>
    </row>
    <row r="86" spans="1:59" ht="22.5" customHeight="1">
      <c r="A86" s="176" t="s">
        <v>86</v>
      </c>
      <c r="B86" s="188">
        <v>5831120.7999999998</v>
      </c>
      <c r="C86" s="188">
        <v>3161</v>
      </c>
      <c r="D86" s="188">
        <v>589218</v>
      </c>
      <c r="E86" s="188">
        <v>628</v>
      </c>
      <c r="F86" s="188">
        <v>423040.4</v>
      </c>
      <c r="G86" s="188">
        <v>432</v>
      </c>
      <c r="H86" s="188">
        <v>9693</v>
      </c>
      <c r="I86" s="188">
        <v>3</v>
      </c>
      <c r="J86" s="188">
        <v>6456</v>
      </c>
      <c r="K86" s="188">
        <v>8</v>
      </c>
      <c r="L86" s="188">
        <v>4244915</v>
      </c>
      <c r="M86" s="188">
        <v>860</v>
      </c>
      <c r="N86" s="188">
        <v>0</v>
      </c>
      <c r="O86" s="188">
        <v>0</v>
      </c>
      <c r="P86" s="188">
        <v>0</v>
      </c>
      <c r="Q86" s="188">
        <v>0</v>
      </c>
      <c r="R86" s="188">
        <v>152470</v>
      </c>
      <c r="S86" s="188">
        <v>394</v>
      </c>
      <c r="T86" s="188">
        <v>46585</v>
      </c>
      <c r="U86" s="188">
        <v>18</v>
      </c>
      <c r="V86" s="188">
        <v>30464</v>
      </c>
      <c r="W86" s="188">
        <v>11</v>
      </c>
      <c r="X86" s="188">
        <v>647</v>
      </c>
      <c r="Y86" s="188">
        <v>2</v>
      </c>
      <c r="Z86" s="188">
        <v>0</v>
      </c>
      <c r="AA86" s="188">
        <v>0</v>
      </c>
      <c r="AB86" s="188">
        <v>4611</v>
      </c>
      <c r="AC86" s="188">
        <v>5</v>
      </c>
      <c r="AD86" s="188">
        <v>188379.7</v>
      </c>
      <c r="AE86" s="188">
        <v>650</v>
      </c>
      <c r="AF86" s="188">
        <v>0</v>
      </c>
      <c r="AG86" s="188">
        <v>0</v>
      </c>
      <c r="AH86" s="188">
        <v>2307</v>
      </c>
      <c r="AI86" s="188">
        <v>12</v>
      </c>
      <c r="AJ86" s="188">
        <v>393</v>
      </c>
      <c r="AK86" s="188">
        <v>1</v>
      </c>
      <c r="AL86" s="188">
        <v>66371.899999999994</v>
      </c>
      <c r="AM86" s="188">
        <v>74</v>
      </c>
      <c r="AN86" s="188">
        <v>11023.8</v>
      </c>
      <c r="AO86" s="188">
        <v>10</v>
      </c>
      <c r="AP86" s="188">
        <v>654</v>
      </c>
      <c r="AQ86" s="188">
        <v>1</v>
      </c>
      <c r="AR86" s="188">
        <v>0</v>
      </c>
      <c r="AS86" s="188">
        <v>0</v>
      </c>
      <c r="AT86" s="188">
        <v>0</v>
      </c>
      <c r="AU86" s="188">
        <v>0</v>
      </c>
      <c r="AV86" s="188">
        <v>0</v>
      </c>
      <c r="AW86" s="188">
        <v>0</v>
      </c>
      <c r="AX86" s="188">
        <v>0</v>
      </c>
      <c r="AY86" s="188">
        <v>0</v>
      </c>
      <c r="AZ86" s="188">
        <v>6314</v>
      </c>
      <c r="BA86" s="188">
        <v>9</v>
      </c>
      <c r="BB86" s="188">
        <v>0</v>
      </c>
      <c r="BC86" s="188">
        <v>0</v>
      </c>
      <c r="BD86" s="188">
        <v>6108</v>
      </c>
      <c r="BE86" s="188">
        <v>8</v>
      </c>
      <c r="BF86" s="188">
        <v>41470</v>
      </c>
      <c r="BG86" s="189">
        <v>35</v>
      </c>
    </row>
    <row r="87" spans="1:59" ht="22.5" customHeight="1">
      <c r="A87" s="176" t="s">
        <v>87</v>
      </c>
      <c r="B87" s="188">
        <v>4530493</v>
      </c>
      <c r="C87" s="188">
        <v>3599</v>
      </c>
      <c r="D87" s="188">
        <v>1240340</v>
      </c>
      <c r="E87" s="188">
        <v>1156</v>
      </c>
      <c r="F87" s="188">
        <v>513127</v>
      </c>
      <c r="G87" s="188">
        <v>384</v>
      </c>
      <c r="H87" s="188">
        <v>6981</v>
      </c>
      <c r="I87" s="188">
        <v>12</v>
      </c>
      <c r="J87" s="188">
        <v>26913</v>
      </c>
      <c r="K87" s="188">
        <v>5</v>
      </c>
      <c r="L87" s="188">
        <v>2099479</v>
      </c>
      <c r="M87" s="188">
        <v>553</v>
      </c>
      <c r="N87" s="188">
        <v>0</v>
      </c>
      <c r="O87" s="188">
        <v>0</v>
      </c>
      <c r="P87" s="188">
        <v>0</v>
      </c>
      <c r="Q87" s="188">
        <v>0</v>
      </c>
      <c r="R87" s="188">
        <v>197025</v>
      </c>
      <c r="S87" s="188">
        <v>554</v>
      </c>
      <c r="T87" s="188">
        <v>39150</v>
      </c>
      <c r="U87" s="188">
        <v>18</v>
      </c>
      <c r="V87" s="188">
        <v>10482</v>
      </c>
      <c r="W87" s="188">
        <v>2</v>
      </c>
      <c r="X87" s="188">
        <v>330</v>
      </c>
      <c r="Y87" s="188">
        <v>1</v>
      </c>
      <c r="Z87" s="188">
        <v>1123</v>
      </c>
      <c r="AA87" s="188">
        <v>1</v>
      </c>
      <c r="AB87" s="188">
        <v>9046</v>
      </c>
      <c r="AC87" s="188">
        <v>14</v>
      </c>
      <c r="AD87" s="188">
        <v>197080</v>
      </c>
      <c r="AE87" s="188">
        <v>739</v>
      </c>
      <c r="AF87" s="188">
        <v>0</v>
      </c>
      <c r="AG87" s="188">
        <v>0</v>
      </c>
      <c r="AH87" s="188">
        <v>8892</v>
      </c>
      <c r="AI87" s="188">
        <v>11</v>
      </c>
      <c r="AJ87" s="188">
        <v>8213</v>
      </c>
      <c r="AK87" s="188">
        <v>8</v>
      </c>
      <c r="AL87" s="188">
        <v>47340</v>
      </c>
      <c r="AM87" s="188">
        <v>21</v>
      </c>
      <c r="AN87" s="188">
        <v>19287</v>
      </c>
      <c r="AO87" s="188">
        <v>12</v>
      </c>
      <c r="AP87" s="188">
        <v>10905</v>
      </c>
      <c r="AQ87" s="188">
        <v>5</v>
      </c>
      <c r="AR87" s="188">
        <v>0</v>
      </c>
      <c r="AS87" s="188">
        <v>0</v>
      </c>
      <c r="AT87" s="188">
        <v>0</v>
      </c>
      <c r="AU87" s="188">
        <v>0</v>
      </c>
      <c r="AV87" s="188">
        <v>0</v>
      </c>
      <c r="AW87" s="188">
        <v>0</v>
      </c>
      <c r="AX87" s="188">
        <v>0</v>
      </c>
      <c r="AY87" s="188">
        <v>0</v>
      </c>
      <c r="AZ87" s="188">
        <v>4604</v>
      </c>
      <c r="BA87" s="188">
        <v>6</v>
      </c>
      <c r="BB87" s="188">
        <v>6161</v>
      </c>
      <c r="BC87" s="188">
        <v>3</v>
      </c>
      <c r="BD87" s="188">
        <v>26285</v>
      </c>
      <c r="BE87" s="188">
        <v>31</v>
      </c>
      <c r="BF87" s="188">
        <v>57730</v>
      </c>
      <c r="BG87" s="189">
        <v>63</v>
      </c>
    </row>
    <row r="88" spans="1:59" ht="22.5" customHeight="1">
      <c r="A88" s="176" t="s">
        <v>88</v>
      </c>
      <c r="B88" s="188">
        <v>3959786.3</v>
      </c>
      <c r="C88" s="188">
        <v>2528</v>
      </c>
      <c r="D88" s="188">
        <v>805169</v>
      </c>
      <c r="E88" s="188">
        <v>772</v>
      </c>
      <c r="F88" s="188">
        <v>385341</v>
      </c>
      <c r="G88" s="188">
        <v>336</v>
      </c>
      <c r="H88" s="188">
        <v>4883</v>
      </c>
      <c r="I88" s="188">
        <v>3</v>
      </c>
      <c r="J88" s="188">
        <v>10950</v>
      </c>
      <c r="K88" s="188">
        <v>3</v>
      </c>
      <c r="L88" s="188">
        <v>2219335</v>
      </c>
      <c r="M88" s="188">
        <v>392</v>
      </c>
      <c r="N88" s="188">
        <v>0</v>
      </c>
      <c r="O88" s="188">
        <v>0</v>
      </c>
      <c r="P88" s="188">
        <v>0</v>
      </c>
      <c r="Q88" s="188">
        <v>0</v>
      </c>
      <c r="R88" s="188">
        <v>111173</v>
      </c>
      <c r="S88" s="188">
        <v>299</v>
      </c>
      <c r="T88" s="188">
        <v>9573</v>
      </c>
      <c r="U88" s="188">
        <v>6</v>
      </c>
      <c r="V88" s="188">
        <v>0</v>
      </c>
      <c r="W88" s="188">
        <v>0</v>
      </c>
      <c r="X88" s="188">
        <v>1164</v>
      </c>
      <c r="Y88" s="188">
        <v>2</v>
      </c>
      <c r="Z88" s="188">
        <v>7189</v>
      </c>
      <c r="AA88" s="188">
        <v>4</v>
      </c>
      <c r="AB88" s="188">
        <v>6686</v>
      </c>
      <c r="AC88" s="188">
        <v>12</v>
      </c>
      <c r="AD88" s="188">
        <v>105250.7</v>
      </c>
      <c r="AE88" s="188">
        <v>593</v>
      </c>
      <c r="AF88" s="188">
        <v>0</v>
      </c>
      <c r="AG88" s="188">
        <v>0</v>
      </c>
      <c r="AH88" s="188">
        <v>3438</v>
      </c>
      <c r="AI88" s="188">
        <v>1</v>
      </c>
      <c r="AJ88" s="188">
        <v>25355.7</v>
      </c>
      <c r="AK88" s="188">
        <v>22</v>
      </c>
      <c r="AL88" s="188">
        <v>47501.4</v>
      </c>
      <c r="AM88" s="188">
        <v>42</v>
      </c>
      <c r="AN88" s="188">
        <v>194774</v>
      </c>
      <c r="AO88" s="188">
        <v>4</v>
      </c>
      <c r="AP88" s="188">
        <v>3193</v>
      </c>
      <c r="AQ88" s="188">
        <v>3</v>
      </c>
      <c r="AR88" s="188">
        <v>0</v>
      </c>
      <c r="AS88" s="188">
        <v>0</v>
      </c>
      <c r="AT88" s="188">
        <v>0</v>
      </c>
      <c r="AU88" s="188">
        <v>0</v>
      </c>
      <c r="AV88" s="188">
        <v>0</v>
      </c>
      <c r="AW88" s="188">
        <v>0</v>
      </c>
      <c r="AX88" s="188">
        <v>0</v>
      </c>
      <c r="AY88" s="188">
        <v>0</v>
      </c>
      <c r="AZ88" s="188">
        <v>1103</v>
      </c>
      <c r="BA88" s="188">
        <v>5</v>
      </c>
      <c r="BB88" s="188">
        <v>0</v>
      </c>
      <c r="BC88" s="188">
        <v>0</v>
      </c>
      <c r="BD88" s="188">
        <v>5902</v>
      </c>
      <c r="BE88" s="188">
        <v>3</v>
      </c>
      <c r="BF88" s="188">
        <v>11805.5</v>
      </c>
      <c r="BG88" s="189">
        <v>26</v>
      </c>
    </row>
    <row r="89" spans="1:59" ht="22.5" customHeight="1">
      <c r="A89" s="176" t="s">
        <v>89</v>
      </c>
      <c r="B89" s="188">
        <v>3553755</v>
      </c>
      <c r="C89" s="188">
        <v>2121</v>
      </c>
      <c r="D89" s="188">
        <v>773921</v>
      </c>
      <c r="E89" s="188">
        <v>762</v>
      </c>
      <c r="F89" s="188">
        <v>108397</v>
      </c>
      <c r="G89" s="188">
        <v>170</v>
      </c>
      <c r="H89" s="188">
        <v>5849</v>
      </c>
      <c r="I89" s="188">
        <v>3</v>
      </c>
      <c r="J89" s="188">
        <v>1761</v>
      </c>
      <c r="K89" s="188">
        <v>1</v>
      </c>
      <c r="L89" s="188">
        <v>2339421</v>
      </c>
      <c r="M89" s="188">
        <v>428</v>
      </c>
      <c r="N89" s="188">
        <v>0</v>
      </c>
      <c r="O89" s="188">
        <v>0</v>
      </c>
      <c r="P89" s="188">
        <v>0</v>
      </c>
      <c r="Q89" s="188">
        <v>0</v>
      </c>
      <c r="R89" s="188">
        <v>122430</v>
      </c>
      <c r="S89" s="188">
        <v>329</v>
      </c>
      <c r="T89" s="188">
        <v>444</v>
      </c>
      <c r="U89" s="188">
        <v>1</v>
      </c>
      <c r="V89" s="188">
        <v>9352</v>
      </c>
      <c r="W89" s="188">
        <v>6</v>
      </c>
      <c r="X89" s="188">
        <v>1265</v>
      </c>
      <c r="Y89" s="188">
        <v>2</v>
      </c>
      <c r="Z89" s="188">
        <v>0</v>
      </c>
      <c r="AA89" s="188">
        <v>0</v>
      </c>
      <c r="AB89" s="188">
        <v>1054</v>
      </c>
      <c r="AC89" s="188">
        <v>2</v>
      </c>
      <c r="AD89" s="188">
        <v>147326</v>
      </c>
      <c r="AE89" s="188">
        <v>348</v>
      </c>
      <c r="AF89" s="188">
        <v>0</v>
      </c>
      <c r="AG89" s="188">
        <v>0</v>
      </c>
      <c r="AH89" s="188">
        <v>4742</v>
      </c>
      <c r="AI89" s="188">
        <v>14</v>
      </c>
      <c r="AJ89" s="188">
        <v>0</v>
      </c>
      <c r="AK89" s="188">
        <v>0</v>
      </c>
      <c r="AL89" s="188">
        <v>19164</v>
      </c>
      <c r="AM89" s="188">
        <v>22</v>
      </c>
      <c r="AN89" s="188">
        <v>3481</v>
      </c>
      <c r="AO89" s="188">
        <v>3</v>
      </c>
      <c r="AP89" s="188">
        <v>0</v>
      </c>
      <c r="AQ89" s="188">
        <v>0</v>
      </c>
      <c r="AR89" s="188">
        <v>0</v>
      </c>
      <c r="AS89" s="188">
        <v>0</v>
      </c>
      <c r="AT89" s="188">
        <v>0</v>
      </c>
      <c r="AU89" s="188">
        <v>0</v>
      </c>
      <c r="AV89" s="188">
        <v>0</v>
      </c>
      <c r="AW89" s="188">
        <v>0</v>
      </c>
      <c r="AX89" s="188">
        <v>0</v>
      </c>
      <c r="AY89" s="188">
        <v>0</v>
      </c>
      <c r="AZ89" s="188">
        <v>992</v>
      </c>
      <c r="BA89" s="188">
        <v>1</v>
      </c>
      <c r="BB89" s="188">
        <v>0</v>
      </c>
      <c r="BC89" s="188">
        <v>0</v>
      </c>
      <c r="BD89" s="188">
        <v>1478</v>
      </c>
      <c r="BE89" s="188">
        <v>4</v>
      </c>
      <c r="BF89" s="188">
        <v>12678</v>
      </c>
      <c r="BG89" s="189">
        <v>25</v>
      </c>
    </row>
    <row r="90" spans="1:59" ht="22.5" customHeight="1">
      <c r="A90" s="176" t="s">
        <v>90</v>
      </c>
      <c r="B90" s="188">
        <v>11946889.300000001</v>
      </c>
      <c r="C90" s="188">
        <v>4911</v>
      </c>
      <c r="D90" s="188">
        <v>1445073</v>
      </c>
      <c r="E90" s="188">
        <v>1371</v>
      </c>
      <c r="F90" s="188">
        <v>1288541.6000000001</v>
      </c>
      <c r="G90" s="188">
        <v>1194</v>
      </c>
      <c r="H90" s="188">
        <v>56059</v>
      </c>
      <c r="I90" s="188">
        <v>9</v>
      </c>
      <c r="J90" s="188">
        <v>31798</v>
      </c>
      <c r="K90" s="188">
        <v>6</v>
      </c>
      <c r="L90" s="188">
        <v>8297577</v>
      </c>
      <c r="M90" s="188">
        <v>951</v>
      </c>
      <c r="N90" s="188">
        <v>0</v>
      </c>
      <c r="O90" s="188">
        <v>0</v>
      </c>
      <c r="P90" s="188">
        <v>0</v>
      </c>
      <c r="Q90" s="188">
        <v>0</v>
      </c>
      <c r="R90" s="188">
        <v>129384</v>
      </c>
      <c r="S90" s="188">
        <v>350</v>
      </c>
      <c r="T90" s="188">
        <v>13000</v>
      </c>
      <c r="U90" s="188">
        <v>9</v>
      </c>
      <c r="V90" s="188">
        <v>30</v>
      </c>
      <c r="W90" s="188">
        <v>1</v>
      </c>
      <c r="X90" s="188">
        <v>2538</v>
      </c>
      <c r="Y90" s="188">
        <v>3</v>
      </c>
      <c r="Z90" s="188">
        <v>0</v>
      </c>
      <c r="AA90" s="188">
        <v>0</v>
      </c>
      <c r="AB90" s="188">
        <v>4606</v>
      </c>
      <c r="AC90" s="188">
        <v>10</v>
      </c>
      <c r="AD90" s="188">
        <v>247341.2</v>
      </c>
      <c r="AE90" s="188">
        <v>719</v>
      </c>
      <c r="AF90" s="188">
        <v>0</v>
      </c>
      <c r="AG90" s="188">
        <v>0</v>
      </c>
      <c r="AH90" s="188">
        <v>8921</v>
      </c>
      <c r="AI90" s="188">
        <v>5</v>
      </c>
      <c r="AJ90" s="188">
        <v>60004.4</v>
      </c>
      <c r="AK90" s="188">
        <v>16</v>
      </c>
      <c r="AL90" s="188">
        <v>165629.1</v>
      </c>
      <c r="AM90" s="188">
        <v>129</v>
      </c>
      <c r="AN90" s="188">
        <v>161919</v>
      </c>
      <c r="AO90" s="188">
        <v>100</v>
      </c>
      <c r="AP90" s="188">
        <v>0</v>
      </c>
      <c r="AQ90" s="188">
        <v>0</v>
      </c>
      <c r="AR90" s="188">
        <v>0</v>
      </c>
      <c r="AS90" s="188">
        <v>0</v>
      </c>
      <c r="AT90" s="188">
        <v>0</v>
      </c>
      <c r="AU90" s="188">
        <v>0</v>
      </c>
      <c r="AV90" s="188">
        <v>0</v>
      </c>
      <c r="AW90" s="188">
        <v>0</v>
      </c>
      <c r="AX90" s="188">
        <v>0</v>
      </c>
      <c r="AY90" s="188">
        <v>0</v>
      </c>
      <c r="AZ90" s="188">
        <v>1692</v>
      </c>
      <c r="BA90" s="188">
        <v>2</v>
      </c>
      <c r="BB90" s="188">
        <v>0</v>
      </c>
      <c r="BC90" s="188">
        <v>0</v>
      </c>
      <c r="BD90" s="188">
        <v>16545</v>
      </c>
      <c r="BE90" s="188">
        <v>12</v>
      </c>
      <c r="BF90" s="188">
        <v>16231</v>
      </c>
      <c r="BG90" s="189">
        <v>24</v>
      </c>
    </row>
    <row r="91" spans="1:59" ht="22.5" customHeight="1">
      <c r="A91" s="176" t="s">
        <v>91</v>
      </c>
      <c r="B91" s="188">
        <v>7420796.7000000002</v>
      </c>
      <c r="C91" s="188">
        <v>4161</v>
      </c>
      <c r="D91" s="188">
        <v>1066033.1000000001</v>
      </c>
      <c r="E91" s="188">
        <v>1052</v>
      </c>
      <c r="F91" s="188">
        <v>858769.3</v>
      </c>
      <c r="G91" s="188">
        <v>822</v>
      </c>
      <c r="H91" s="188">
        <v>1850</v>
      </c>
      <c r="I91" s="188">
        <v>2</v>
      </c>
      <c r="J91" s="188">
        <v>12543</v>
      </c>
      <c r="K91" s="188">
        <v>4</v>
      </c>
      <c r="L91" s="188">
        <v>4739493.8</v>
      </c>
      <c r="M91" s="188">
        <v>746</v>
      </c>
      <c r="N91" s="188">
        <v>0</v>
      </c>
      <c r="O91" s="188">
        <v>0</v>
      </c>
      <c r="P91" s="188">
        <v>0</v>
      </c>
      <c r="Q91" s="188">
        <v>0</v>
      </c>
      <c r="R91" s="188">
        <v>130339.5</v>
      </c>
      <c r="S91" s="188">
        <v>460</v>
      </c>
      <c r="T91" s="188">
        <v>105496.2</v>
      </c>
      <c r="U91" s="188">
        <v>25</v>
      </c>
      <c r="V91" s="188">
        <v>33365</v>
      </c>
      <c r="W91" s="188">
        <v>4</v>
      </c>
      <c r="X91" s="188">
        <v>1088</v>
      </c>
      <c r="Y91" s="188">
        <v>1</v>
      </c>
      <c r="Z91" s="188">
        <v>1811</v>
      </c>
      <c r="AA91" s="188">
        <v>1</v>
      </c>
      <c r="AB91" s="188">
        <v>5777</v>
      </c>
      <c r="AC91" s="188">
        <v>14</v>
      </c>
      <c r="AD91" s="188">
        <v>206178.5</v>
      </c>
      <c r="AE91" s="188">
        <v>689</v>
      </c>
      <c r="AF91" s="188">
        <v>0</v>
      </c>
      <c r="AG91" s="188">
        <v>0</v>
      </c>
      <c r="AH91" s="188">
        <v>0</v>
      </c>
      <c r="AI91" s="188">
        <v>0</v>
      </c>
      <c r="AJ91" s="188">
        <v>3568</v>
      </c>
      <c r="AK91" s="188">
        <v>10</v>
      </c>
      <c r="AL91" s="188">
        <v>132366.1</v>
      </c>
      <c r="AM91" s="188">
        <v>245</v>
      </c>
      <c r="AN91" s="188">
        <v>79538</v>
      </c>
      <c r="AO91" s="188">
        <v>36</v>
      </c>
      <c r="AP91" s="188">
        <v>0</v>
      </c>
      <c r="AQ91" s="188">
        <v>0</v>
      </c>
      <c r="AR91" s="188">
        <v>0</v>
      </c>
      <c r="AS91" s="188">
        <v>0</v>
      </c>
      <c r="AT91" s="188">
        <v>0</v>
      </c>
      <c r="AU91" s="188">
        <v>0</v>
      </c>
      <c r="AV91" s="188">
        <v>0</v>
      </c>
      <c r="AW91" s="188">
        <v>0</v>
      </c>
      <c r="AX91" s="188">
        <v>0</v>
      </c>
      <c r="AY91" s="188">
        <v>0</v>
      </c>
      <c r="AZ91" s="188">
        <v>2095</v>
      </c>
      <c r="BA91" s="188">
        <v>5</v>
      </c>
      <c r="BB91" s="188">
        <v>0</v>
      </c>
      <c r="BC91" s="188">
        <v>0</v>
      </c>
      <c r="BD91" s="188">
        <v>21919</v>
      </c>
      <c r="BE91" s="188">
        <v>16</v>
      </c>
      <c r="BF91" s="188">
        <v>18566.2</v>
      </c>
      <c r="BG91" s="189">
        <v>29</v>
      </c>
    </row>
    <row r="92" spans="1:59" ht="22.5" customHeight="1">
      <c r="A92" s="176" t="s">
        <v>92</v>
      </c>
      <c r="B92" s="188">
        <v>6224384.7000000002</v>
      </c>
      <c r="C92" s="188">
        <v>3299</v>
      </c>
      <c r="D92" s="188">
        <v>953111</v>
      </c>
      <c r="E92" s="188">
        <v>892</v>
      </c>
      <c r="F92" s="188">
        <v>701740</v>
      </c>
      <c r="G92" s="188">
        <v>701</v>
      </c>
      <c r="H92" s="188">
        <v>10611</v>
      </c>
      <c r="I92" s="188">
        <v>2</v>
      </c>
      <c r="J92" s="188">
        <v>16806</v>
      </c>
      <c r="K92" s="188">
        <v>12</v>
      </c>
      <c r="L92" s="188">
        <v>4157159</v>
      </c>
      <c r="M92" s="188">
        <v>565</v>
      </c>
      <c r="N92" s="188">
        <v>0</v>
      </c>
      <c r="O92" s="188">
        <v>0</v>
      </c>
      <c r="P92" s="188">
        <v>0</v>
      </c>
      <c r="Q92" s="188">
        <v>0</v>
      </c>
      <c r="R92" s="188">
        <v>91803</v>
      </c>
      <c r="S92" s="188">
        <v>329</v>
      </c>
      <c r="T92" s="188">
        <v>3855</v>
      </c>
      <c r="U92" s="188">
        <v>2</v>
      </c>
      <c r="V92" s="188">
        <v>0</v>
      </c>
      <c r="W92" s="188">
        <v>0</v>
      </c>
      <c r="X92" s="188">
        <v>0</v>
      </c>
      <c r="Y92" s="188">
        <v>0</v>
      </c>
      <c r="Z92" s="188">
        <v>0</v>
      </c>
      <c r="AA92" s="188">
        <v>0</v>
      </c>
      <c r="AB92" s="188">
        <v>1029</v>
      </c>
      <c r="AC92" s="188">
        <v>3</v>
      </c>
      <c r="AD92" s="188">
        <v>118659.6</v>
      </c>
      <c r="AE92" s="188">
        <v>589</v>
      </c>
      <c r="AF92" s="188">
        <v>0</v>
      </c>
      <c r="AG92" s="188">
        <v>0</v>
      </c>
      <c r="AH92" s="188">
        <v>2298</v>
      </c>
      <c r="AI92" s="188">
        <v>1</v>
      </c>
      <c r="AJ92" s="188">
        <v>1736</v>
      </c>
      <c r="AK92" s="188">
        <v>11</v>
      </c>
      <c r="AL92" s="188">
        <v>105848.1</v>
      </c>
      <c r="AM92" s="188">
        <v>137</v>
      </c>
      <c r="AN92" s="188">
        <v>18192</v>
      </c>
      <c r="AO92" s="188">
        <v>14</v>
      </c>
      <c r="AP92" s="188">
        <v>0</v>
      </c>
      <c r="AQ92" s="188">
        <v>0</v>
      </c>
      <c r="AR92" s="188">
        <v>0</v>
      </c>
      <c r="AS92" s="188">
        <v>0</v>
      </c>
      <c r="AT92" s="188">
        <v>0</v>
      </c>
      <c r="AU92" s="188">
        <v>0</v>
      </c>
      <c r="AV92" s="188">
        <v>0</v>
      </c>
      <c r="AW92" s="188">
        <v>0</v>
      </c>
      <c r="AX92" s="188">
        <v>0</v>
      </c>
      <c r="AY92" s="188">
        <v>0</v>
      </c>
      <c r="AZ92" s="188">
        <v>1718</v>
      </c>
      <c r="BA92" s="188">
        <v>5</v>
      </c>
      <c r="BB92" s="188">
        <v>0</v>
      </c>
      <c r="BC92" s="188">
        <v>0</v>
      </c>
      <c r="BD92" s="188">
        <v>12032</v>
      </c>
      <c r="BE92" s="188">
        <v>12</v>
      </c>
      <c r="BF92" s="188">
        <v>27787</v>
      </c>
      <c r="BG92" s="189">
        <v>24</v>
      </c>
    </row>
    <row r="93" spans="1:59" ht="22.5" customHeight="1">
      <c r="A93" s="176" t="s">
        <v>93</v>
      </c>
      <c r="B93" s="188">
        <v>8998010</v>
      </c>
      <c r="C93" s="188">
        <v>4943</v>
      </c>
      <c r="D93" s="188">
        <v>1071354</v>
      </c>
      <c r="E93" s="188">
        <v>1031</v>
      </c>
      <c r="F93" s="188">
        <v>634464</v>
      </c>
      <c r="G93" s="188">
        <v>984</v>
      </c>
      <c r="H93" s="188">
        <v>0</v>
      </c>
      <c r="I93" s="188">
        <v>0</v>
      </c>
      <c r="J93" s="188">
        <v>44312</v>
      </c>
      <c r="K93" s="188">
        <v>8</v>
      </c>
      <c r="L93" s="188">
        <v>6721114</v>
      </c>
      <c r="M93" s="188">
        <v>1561</v>
      </c>
      <c r="N93" s="188">
        <v>0</v>
      </c>
      <c r="O93" s="188">
        <v>0</v>
      </c>
      <c r="P93" s="188">
        <v>0</v>
      </c>
      <c r="Q93" s="188">
        <v>0</v>
      </c>
      <c r="R93" s="188">
        <v>161546</v>
      </c>
      <c r="S93" s="188">
        <v>444</v>
      </c>
      <c r="T93" s="188">
        <v>0</v>
      </c>
      <c r="U93" s="188">
        <v>0</v>
      </c>
      <c r="V93" s="188">
        <v>5586</v>
      </c>
      <c r="W93" s="188">
        <v>7</v>
      </c>
      <c r="X93" s="188">
        <v>0</v>
      </c>
      <c r="Y93" s="188">
        <v>0</v>
      </c>
      <c r="Z93" s="188">
        <v>0</v>
      </c>
      <c r="AA93" s="188">
        <v>0</v>
      </c>
      <c r="AB93" s="188">
        <v>1608</v>
      </c>
      <c r="AC93" s="188">
        <v>4</v>
      </c>
      <c r="AD93" s="188">
        <v>239798</v>
      </c>
      <c r="AE93" s="188">
        <v>785</v>
      </c>
      <c r="AF93" s="188">
        <v>0</v>
      </c>
      <c r="AG93" s="188">
        <v>0</v>
      </c>
      <c r="AH93" s="188">
        <v>2730</v>
      </c>
      <c r="AI93" s="188">
        <v>16</v>
      </c>
      <c r="AJ93" s="188">
        <v>205</v>
      </c>
      <c r="AK93" s="188">
        <v>2</v>
      </c>
      <c r="AL93" s="188">
        <v>67130</v>
      </c>
      <c r="AM93" s="188">
        <v>36</v>
      </c>
      <c r="AN93" s="188">
        <v>10156</v>
      </c>
      <c r="AO93" s="188">
        <v>8</v>
      </c>
      <c r="AP93" s="188">
        <v>0</v>
      </c>
      <c r="AQ93" s="188">
        <v>0</v>
      </c>
      <c r="AR93" s="188">
        <v>0</v>
      </c>
      <c r="AS93" s="188">
        <v>0</v>
      </c>
      <c r="AT93" s="188">
        <v>0</v>
      </c>
      <c r="AU93" s="188">
        <v>0</v>
      </c>
      <c r="AV93" s="188">
        <v>0</v>
      </c>
      <c r="AW93" s="188">
        <v>0</v>
      </c>
      <c r="AX93" s="188">
        <v>0</v>
      </c>
      <c r="AY93" s="188">
        <v>0</v>
      </c>
      <c r="AZ93" s="188">
        <v>1628</v>
      </c>
      <c r="BA93" s="188">
        <v>4</v>
      </c>
      <c r="BB93" s="188">
        <v>0</v>
      </c>
      <c r="BC93" s="188">
        <v>0</v>
      </c>
      <c r="BD93" s="188">
        <v>13686</v>
      </c>
      <c r="BE93" s="188">
        <v>20</v>
      </c>
      <c r="BF93" s="188">
        <v>22693</v>
      </c>
      <c r="BG93" s="189">
        <v>33</v>
      </c>
    </row>
    <row r="94" spans="1:59" ht="22.5" customHeight="1">
      <c r="A94" s="176" t="s">
        <v>94</v>
      </c>
      <c r="B94" s="188">
        <v>5242069.2</v>
      </c>
      <c r="C94" s="188">
        <v>3724</v>
      </c>
      <c r="D94" s="188">
        <v>1161081</v>
      </c>
      <c r="E94" s="188">
        <v>1214</v>
      </c>
      <c r="F94" s="188">
        <v>301231</v>
      </c>
      <c r="G94" s="188">
        <v>519</v>
      </c>
      <c r="H94" s="188">
        <v>2420</v>
      </c>
      <c r="I94" s="188">
        <v>1</v>
      </c>
      <c r="J94" s="188">
        <v>12255</v>
      </c>
      <c r="K94" s="188">
        <v>10</v>
      </c>
      <c r="L94" s="188">
        <v>3310410.8</v>
      </c>
      <c r="M94" s="188">
        <v>820</v>
      </c>
      <c r="N94" s="188">
        <v>0</v>
      </c>
      <c r="O94" s="188">
        <v>0</v>
      </c>
      <c r="P94" s="188">
        <v>0</v>
      </c>
      <c r="Q94" s="188">
        <v>0</v>
      </c>
      <c r="R94" s="188">
        <v>132094</v>
      </c>
      <c r="S94" s="188">
        <v>428</v>
      </c>
      <c r="T94" s="188">
        <v>570</v>
      </c>
      <c r="U94" s="188">
        <v>1</v>
      </c>
      <c r="V94" s="188">
        <v>21516</v>
      </c>
      <c r="W94" s="188">
        <v>5</v>
      </c>
      <c r="X94" s="188">
        <v>0</v>
      </c>
      <c r="Y94" s="188">
        <v>0</v>
      </c>
      <c r="Z94" s="188">
        <v>0</v>
      </c>
      <c r="AA94" s="188">
        <v>0</v>
      </c>
      <c r="AB94" s="188">
        <v>1209</v>
      </c>
      <c r="AC94" s="188">
        <v>5</v>
      </c>
      <c r="AD94" s="188">
        <v>195046</v>
      </c>
      <c r="AE94" s="188">
        <v>606</v>
      </c>
      <c r="AF94" s="188">
        <v>0</v>
      </c>
      <c r="AG94" s="188">
        <v>0</v>
      </c>
      <c r="AH94" s="188">
        <v>7052</v>
      </c>
      <c r="AI94" s="188">
        <v>17</v>
      </c>
      <c r="AJ94" s="188">
        <v>0</v>
      </c>
      <c r="AK94" s="188">
        <v>0</v>
      </c>
      <c r="AL94" s="188">
        <v>22526</v>
      </c>
      <c r="AM94" s="188">
        <v>30</v>
      </c>
      <c r="AN94" s="188">
        <v>0</v>
      </c>
      <c r="AO94" s="188">
        <v>0</v>
      </c>
      <c r="AP94" s="188">
        <v>1524</v>
      </c>
      <c r="AQ94" s="188">
        <v>2</v>
      </c>
      <c r="AR94" s="188">
        <v>0</v>
      </c>
      <c r="AS94" s="188">
        <v>0</v>
      </c>
      <c r="AT94" s="188">
        <v>0</v>
      </c>
      <c r="AU94" s="188">
        <v>0</v>
      </c>
      <c r="AV94" s="188">
        <v>40551.4</v>
      </c>
      <c r="AW94" s="188">
        <v>2</v>
      </c>
      <c r="AX94" s="188">
        <v>0</v>
      </c>
      <c r="AY94" s="188">
        <v>0</v>
      </c>
      <c r="AZ94" s="188">
        <v>0</v>
      </c>
      <c r="BA94" s="188">
        <v>0</v>
      </c>
      <c r="BB94" s="188">
        <v>0</v>
      </c>
      <c r="BC94" s="188">
        <v>0</v>
      </c>
      <c r="BD94" s="188">
        <v>16166</v>
      </c>
      <c r="BE94" s="188">
        <v>24</v>
      </c>
      <c r="BF94" s="188">
        <v>16417</v>
      </c>
      <c r="BG94" s="189">
        <v>40</v>
      </c>
    </row>
    <row r="95" spans="1:59" ht="22.5" customHeight="1">
      <c r="A95" s="176" t="s">
        <v>95</v>
      </c>
      <c r="B95" s="188">
        <v>12407480.4</v>
      </c>
      <c r="C95" s="188">
        <v>6757</v>
      </c>
      <c r="D95" s="188">
        <v>1551087.1</v>
      </c>
      <c r="E95" s="188">
        <v>1774</v>
      </c>
      <c r="F95" s="188">
        <v>728444.4</v>
      </c>
      <c r="G95" s="188">
        <v>1059</v>
      </c>
      <c r="H95" s="188">
        <v>29555</v>
      </c>
      <c r="I95" s="188">
        <v>9</v>
      </c>
      <c r="J95" s="188">
        <v>51637</v>
      </c>
      <c r="K95" s="188">
        <v>28</v>
      </c>
      <c r="L95" s="188">
        <v>8455363.0999999996</v>
      </c>
      <c r="M95" s="188">
        <v>1699</v>
      </c>
      <c r="N95" s="188">
        <v>0</v>
      </c>
      <c r="O95" s="188">
        <v>0</v>
      </c>
      <c r="P95" s="188">
        <v>0</v>
      </c>
      <c r="Q95" s="188">
        <v>0</v>
      </c>
      <c r="R95" s="188">
        <v>229477</v>
      </c>
      <c r="S95" s="188">
        <v>680</v>
      </c>
      <c r="T95" s="188">
        <v>8631</v>
      </c>
      <c r="U95" s="188">
        <v>4</v>
      </c>
      <c r="V95" s="188">
        <v>6792</v>
      </c>
      <c r="W95" s="188">
        <v>2</v>
      </c>
      <c r="X95" s="188">
        <v>443</v>
      </c>
      <c r="Y95" s="188">
        <v>1</v>
      </c>
      <c r="Z95" s="188">
        <v>1629</v>
      </c>
      <c r="AA95" s="188">
        <v>1</v>
      </c>
      <c r="AB95" s="188">
        <v>10462</v>
      </c>
      <c r="AC95" s="188">
        <v>18</v>
      </c>
      <c r="AD95" s="188">
        <v>354510.9</v>
      </c>
      <c r="AE95" s="188">
        <v>1119</v>
      </c>
      <c r="AF95" s="188">
        <v>0</v>
      </c>
      <c r="AG95" s="188">
        <v>0</v>
      </c>
      <c r="AH95" s="188">
        <v>7422</v>
      </c>
      <c r="AI95" s="188">
        <v>19</v>
      </c>
      <c r="AJ95" s="188">
        <v>86</v>
      </c>
      <c r="AK95" s="188">
        <v>1</v>
      </c>
      <c r="AL95" s="188">
        <v>94215.9</v>
      </c>
      <c r="AM95" s="188">
        <v>106</v>
      </c>
      <c r="AN95" s="188">
        <v>65396</v>
      </c>
      <c r="AO95" s="188">
        <v>83</v>
      </c>
      <c r="AP95" s="188">
        <v>17785</v>
      </c>
      <c r="AQ95" s="188">
        <v>13</v>
      </c>
      <c r="AR95" s="188">
        <v>0</v>
      </c>
      <c r="AS95" s="188">
        <v>0</v>
      </c>
      <c r="AT95" s="188">
        <v>0</v>
      </c>
      <c r="AU95" s="188">
        <v>0</v>
      </c>
      <c r="AV95" s="188">
        <v>718559</v>
      </c>
      <c r="AW95" s="188">
        <v>2</v>
      </c>
      <c r="AX95" s="188">
        <v>0</v>
      </c>
      <c r="AY95" s="188">
        <v>0</v>
      </c>
      <c r="AZ95" s="188">
        <v>3533</v>
      </c>
      <c r="BA95" s="188">
        <v>5</v>
      </c>
      <c r="BB95" s="188">
        <v>0</v>
      </c>
      <c r="BC95" s="188">
        <v>0</v>
      </c>
      <c r="BD95" s="188">
        <v>17141</v>
      </c>
      <c r="BE95" s="188">
        <v>33</v>
      </c>
      <c r="BF95" s="188">
        <v>55311</v>
      </c>
      <c r="BG95" s="189">
        <v>101</v>
      </c>
    </row>
    <row r="96" spans="1:59" ht="22.5" customHeight="1">
      <c r="A96" s="176" t="s">
        <v>96</v>
      </c>
      <c r="B96" s="188">
        <v>4512800</v>
      </c>
      <c r="C96" s="188">
        <v>2794</v>
      </c>
      <c r="D96" s="188">
        <v>1225271</v>
      </c>
      <c r="E96" s="188">
        <v>934</v>
      </c>
      <c r="F96" s="188">
        <v>232965</v>
      </c>
      <c r="G96" s="188">
        <v>478</v>
      </c>
      <c r="H96" s="188">
        <v>0</v>
      </c>
      <c r="I96" s="188">
        <v>0</v>
      </c>
      <c r="J96" s="188">
        <v>0</v>
      </c>
      <c r="K96" s="188">
        <v>0</v>
      </c>
      <c r="L96" s="188">
        <v>2684630</v>
      </c>
      <c r="M96" s="188">
        <v>526</v>
      </c>
      <c r="N96" s="188">
        <v>0</v>
      </c>
      <c r="O96" s="188">
        <v>0</v>
      </c>
      <c r="P96" s="188">
        <v>0</v>
      </c>
      <c r="Q96" s="188">
        <v>0</v>
      </c>
      <c r="R96" s="188">
        <v>99339</v>
      </c>
      <c r="S96" s="188">
        <v>353</v>
      </c>
      <c r="T96" s="188">
        <v>0</v>
      </c>
      <c r="U96" s="188">
        <v>0</v>
      </c>
      <c r="V96" s="188">
        <v>33393</v>
      </c>
      <c r="W96" s="188">
        <v>6</v>
      </c>
      <c r="X96" s="188">
        <v>610</v>
      </c>
      <c r="Y96" s="188">
        <v>2</v>
      </c>
      <c r="Z96" s="188">
        <v>0</v>
      </c>
      <c r="AA96" s="188">
        <v>0</v>
      </c>
      <c r="AB96" s="188">
        <v>0</v>
      </c>
      <c r="AC96" s="188">
        <v>0</v>
      </c>
      <c r="AD96" s="188">
        <v>152394</v>
      </c>
      <c r="AE96" s="188">
        <v>425</v>
      </c>
      <c r="AF96" s="188">
        <v>0</v>
      </c>
      <c r="AG96" s="188">
        <v>0</v>
      </c>
      <c r="AH96" s="188">
        <v>1925</v>
      </c>
      <c r="AI96" s="188">
        <v>8</v>
      </c>
      <c r="AJ96" s="188">
        <v>0</v>
      </c>
      <c r="AK96" s="188">
        <v>0</v>
      </c>
      <c r="AL96" s="188">
        <v>26106</v>
      </c>
      <c r="AM96" s="188">
        <v>20</v>
      </c>
      <c r="AN96" s="188">
        <v>0</v>
      </c>
      <c r="AO96" s="188">
        <v>0</v>
      </c>
      <c r="AP96" s="188">
        <v>4524</v>
      </c>
      <c r="AQ96" s="188">
        <v>3</v>
      </c>
      <c r="AR96" s="188">
        <v>926</v>
      </c>
      <c r="AS96" s="188">
        <v>3</v>
      </c>
      <c r="AT96" s="188">
        <v>0</v>
      </c>
      <c r="AU96" s="188">
        <v>0</v>
      </c>
      <c r="AV96" s="188">
        <v>0</v>
      </c>
      <c r="AW96" s="188">
        <v>0</v>
      </c>
      <c r="AX96" s="188">
        <v>0</v>
      </c>
      <c r="AY96" s="188">
        <v>0</v>
      </c>
      <c r="AZ96" s="188">
        <v>1523</v>
      </c>
      <c r="BA96" s="188">
        <v>3</v>
      </c>
      <c r="BB96" s="188">
        <v>0</v>
      </c>
      <c r="BC96" s="188">
        <v>0</v>
      </c>
      <c r="BD96" s="188">
        <v>27528</v>
      </c>
      <c r="BE96" s="188">
        <v>5</v>
      </c>
      <c r="BF96" s="188">
        <v>21666</v>
      </c>
      <c r="BG96" s="189">
        <v>28</v>
      </c>
    </row>
    <row r="97" spans="1:59" ht="22.5" customHeight="1">
      <c r="A97" s="176" t="s">
        <v>97</v>
      </c>
      <c r="B97" s="188">
        <v>4436081</v>
      </c>
      <c r="C97" s="188">
        <v>2528</v>
      </c>
      <c r="D97" s="188">
        <v>1409063</v>
      </c>
      <c r="E97" s="188">
        <v>955</v>
      </c>
      <c r="F97" s="188">
        <v>122429</v>
      </c>
      <c r="G97" s="188">
        <v>305</v>
      </c>
      <c r="H97" s="188">
        <v>0</v>
      </c>
      <c r="I97" s="188">
        <v>0</v>
      </c>
      <c r="J97" s="188">
        <v>0</v>
      </c>
      <c r="K97" s="188">
        <v>0</v>
      </c>
      <c r="L97" s="188">
        <v>2624899</v>
      </c>
      <c r="M97" s="188">
        <v>424</v>
      </c>
      <c r="N97" s="188">
        <v>0</v>
      </c>
      <c r="O97" s="188">
        <v>0</v>
      </c>
      <c r="P97" s="188">
        <v>0</v>
      </c>
      <c r="Q97" s="188">
        <v>0</v>
      </c>
      <c r="R97" s="188">
        <v>100173</v>
      </c>
      <c r="S97" s="188">
        <v>405</v>
      </c>
      <c r="T97" s="188">
        <v>2032</v>
      </c>
      <c r="U97" s="188">
        <v>2</v>
      </c>
      <c r="V97" s="188">
        <v>4617</v>
      </c>
      <c r="W97" s="188">
        <v>1</v>
      </c>
      <c r="X97" s="188">
        <v>0</v>
      </c>
      <c r="Y97" s="188">
        <v>0</v>
      </c>
      <c r="Z97" s="188">
        <v>0</v>
      </c>
      <c r="AA97" s="188">
        <v>0</v>
      </c>
      <c r="AB97" s="188">
        <v>367</v>
      </c>
      <c r="AC97" s="188">
        <v>2</v>
      </c>
      <c r="AD97" s="188">
        <v>113593</v>
      </c>
      <c r="AE97" s="188">
        <v>319</v>
      </c>
      <c r="AF97" s="188">
        <v>0</v>
      </c>
      <c r="AG97" s="188">
        <v>0</v>
      </c>
      <c r="AH97" s="188">
        <v>4234</v>
      </c>
      <c r="AI97" s="188">
        <v>15</v>
      </c>
      <c r="AJ97" s="188">
        <v>403</v>
      </c>
      <c r="AK97" s="188">
        <v>1</v>
      </c>
      <c r="AL97" s="188">
        <v>15387</v>
      </c>
      <c r="AM97" s="188">
        <v>16</v>
      </c>
      <c r="AN97" s="188">
        <v>165</v>
      </c>
      <c r="AO97" s="188">
        <v>1</v>
      </c>
      <c r="AP97" s="188">
        <v>8684</v>
      </c>
      <c r="AQ97" s="188">
        <v>10</v>
      </c>
      <c r="AR97" s="188">
        <v>0</v>
      </c>
      <c r="AS97" s="188">
        <v>0</v>
      </c>
      <c r="AT97" s="188">
        <v>0</v>
      </c>
      <c r="AU97" s="188">
        <v>0</v>
      </c>
      <c r="AV97" s="188">
        <v>0</v>
      </c>
      <c r="AW97" s="188">
        <v>0</v>
      </c>
      <c r="AX97" s="188">
        <v>0</v>
      </c>
      <c r="AY97" s="188">
        <v>0</v>
      </c>
      <c r="AZ97" s="188">
        <v>232</v>
      </c>
      <c r="BA97" s="188">
        <v>1</v>
      </c>
      <c r="BB97" s="188">
        <v>0</v>
      </c>
      <c r="BC97" s="188">
        <v>0</v>
      </c>
      <c r="BD97" s="188">
        <v>16265</v>
      </c>
      <c r="BE97" s="188">
        <v>15</v>
      </c>
      <c r="BF97" s="188">
        <v>13538</v>
      </c>
      <c r="BG97" s="189">
        <v>56</v>
      </c>
    </row>
    <row r="98" spans="1:59" ht="22.5" customHeight="1">
      <c r="A98" s="176" t="s">
        <v>98</v>
      </c>
      <c r="B98" s="188">
        <v>11120638</v>
      </c>
      <c r="C98" s="188">
        <v>3561</v>
      </c>
      <c r="D98" s="188">
        <v>1265248</v>
      </c>
      <c r="E98" s="188">
        <v>1068</v>
      </c>
      <c r="F98" s="188">
        <v>435851</v>
      </c>
      <c r="G98" s="188">
        <v>907</v>
      </c>
      <c r="H98" s="188">
        <v>0</v>
      </c>
      <c r="I98" s="188">
        <v>0</v>
      </c>
      <c r="J98" s="188">
        <v>0</v>
      </c>
      <c r="K98" s="188">
        <v>0</v>
      </c>
      <c r="L98" s="188">
        <v>9091497</v>
      </c>
      <c r="M98" s="188">
        <v>700</v>
      </c>
      <c r="N98" s="188">
        <v>0</v>
      </c>
      <c r="O98" s="188">
        <v>0</v>
      </c>
      <c r="P98" s="188">
        <v>0</v>
      </c>
      <c r="Q98" s="188">
        <v>0</v>
      </c>
      <c r="R98" s="188">
        <v>71681</v>
      </c>
      <c r="S98" s="188">
        <v>259</v>
      </c>
      <c r="T98" s="188">
        <v>0</v>
      </c>
      <c r="U98" s="188">
        <v>0</v>
      </c>
      <c r="V98" s="188">
        <v>5557</v>
      </c>
      <c r="W98" s="188">
        <v>3</v>
      </c>
      <c r="X98" s="188">
        <v>0</v>
      </c>
      <c r="Y98" s="188">
        <v>0</v>
      </c>
      <c r="Z98" s="188">
        <v>0</v>
      </c>
      <c r="AA98" s="188">
        <v>0</v>
      </c>
      <c r="AB98" s="188">
        <v>729</v>
      </c>
      <c r="AC98" s="188">
        <v>5</v>
      </c>
      <c r="AD98" s="188">
        <v>174541</v>
      </c>
      <c r="AE98" s="188">
        <v>470</v>
      </c>
      <c r="AF98" s="188">
        <v>0</v>
      </c>
      <c r="AG98" s="188">
        <v>0</v>
      </c>
      <c r="AH98" s="188">
        <v>3155</v>
      </c>
      <c r="AI98" s="188">
        <v>9</v>
      </c>
      <c r="AJ98" s="188">
        <v>12780</v>
      </c>
      <c r="AK98" s="188">
        <v>43</v>
      </c>
      <c r="AL98" s="188">
        <v>17182</v>
      </c>
      <c r="AM98" s="188">
        <v>18</v>
      </c>
      <c r="AN98" s="188">
        <v>29746</v>
      </c>
      <c r="AO98" s="188">
        <v>40</v>
      </c>
      <c r="AP98" s="188">
        <v>400</v>
      </c>
      <c r="AQ98" s="188">
        <v>1</v>
      </c>
      <c r="AR98" s="188">
        <v>1484</v>
      </c>
      <c r="AS98" s="188">
        <v>2</v>
      </c>
      <c r="AT98" s="188">
        <v>0</v>
      </c>
      <c r="AU98" s="188">
        <v>0</v>
      </c>
      <c r="AV98" s="188">
        <v>0</v>
      </c>
      <c r="AW98" s="188">
        <v>0</v>
      </c>
      <c r="AX98" s="188">
        <v>0</v>
      </c>
      <c r="AY98" s="188">
        <v>0</v>
      </c>
      <c r="AZ98" s="188">
        <v>805</v>
      </c>
      <c r="BA98" s="188">
        <v>1</v>
      </c>
      <c r="BB98" s="188">
        <v>0</v>
      </c>
      <c r="BC98" s="188">
        <v>0</v>
      </c>
      <c r="BD98" s="188">
        <v>1200</v>
      </c>
      <c r="BE98" s="188">
        <v>3</v>
      </c>
      <c r="BF98" s="188">
        <v>8782</v>
      </c>
      <c r="BG98" s="189">
        <v>32</v>
      </c>
    </row>
    <row r="99" spans="1:59" ht="22.5" customHeight="1">
      <c r="A99" s="176" t="s">
        <v>99</v>
      </c>
      <c r="B99" s="188">
        <v>7687751</v>
      </c>
      <c r="C99" s="188">
        <v>3266</v>
      </c>
      <c r="D99" s="188">
        <v>1643921</v>
      </c>
      <c r="E99" s="188">
        <v>1372</v>
      </c>
      <c r="F99" s="188">
        <v>165807</v>
      </c>
      <c r="G99" s="188">
        <v>422</v>
      </c>
      <c r="H99" s="188">
        <v>0</v>
      </c>
      <c r="I99" s="188">
        <v>0</v>
      </c>
      <c r="J99" s="188">
        <v>0</v>
      </c>
      <c r="K99" s="188">
        <v>0</v>
      </c>
      <c r="L99" s="188">
        <v>5615024</v>
      </c>
      <c r="M99" s="188">
        <v>718</v>
      </c>
      <c r="N99" s="188">
        <v>0</v>
      </c>
      <c r="O99" s="188">
        <v>0</v>
      </c>
      <c r="P99" s="188">
        <v>0</v>
      </c>
      <c r="Q99" s="188">
        <v>0</v>
      </c>
      <c r="R99" s="188">
        <v>95087</v>
      </c>
      <c r="S99" s="188">
        <v>381</v>
      </c>
      <c r="T99" s="188">
        <v>0</v>
      </c>
      <c r="U99" s="188">
        <v>0</v>
      </c>
      <c r="V99" s="188">
        <v>12875</v>
      </c>
      <c r="W99" s="188">
        <v>5</v>
      </c>
      <c r="X99" s="188">
        <v>0</v>
      </c>
      <c r="Y99" s="188">
        <v>0</v>
      </c>
      <c r="Z99" s="188">
        <v>0</v>
      </c>
      <c r="AA99" s="188">
        <v>0</v>
      </c>
      <c r="AB99" s="188">
        <v>912</v>
      </c>
      <c r="AC99" s="188">
        <v>3</v>
      </c>
      <c r="AD99" s="188">
        <v>94658</v>
      </c>
      <c r="AE99" s="188">
        <v>271</v>
      </c>
      <c r="AF99" s="188">
        <v>0</v>
      </c>
      <c r="AG99" s="188">
        <v>0</v>
      </c>
      <c r="AH99" s="188">
        <v>7454</v>
      </c>
      <c r="AI99" s="188">
        <v>20</v>
      </c>
      <c r="AJ99" s="188">
        <v>1015</v>
      </c>
      <c r="AK99" s="188">
        <v>3</v>
      </c>
      <c r="AL99" s="188">
        <v>23784</v>
      </c>
      <c r="AM99" s="188">
        <v>29</v>
      </c>
      <c r="AN99" s="188">
        <v>0</v>
      </c>
      <c r="AO99" s="188">
        <v>0</v>
      </c>
      <c r="AP99" s="188">
        <v>0</v>
      </c>
      <c r="AQ99" s="188">
        <v>0</v>
      </c>
      <c r="AR99" s="188">
        <v>0</v>
      </c>
      <c r="AS99" s="188">
        <v>0</v>
      </c>
      <c r="AT99" s="188">
        <v>0</v>
      </c>
      <c r="AU99" s="188">
        <v>0</v>
      </c>
      <c r="AV99" s="188">
        <v>0</v>
      </c>
      <c r="AW99" s="188">
        <v>0</v>
      </c>
      <c r="AX99" s="188">
        <v>0</v>
      </c>
      <c r="AY99" s="188">
        <v>0</v>
      </c>
      <c r="AZ99" s="188">
        <v>317</v>
      </c>
      <c r="BA99" s="188">
        <v>2</v>
      </c>
      <c r="BB99" s="188">
        <v>0</v>
      </c>
      <c r="BC99" s="188">
        <v>0</v>
      </c>
      <c r="BD99" s="188">
        <v>12575</v>
      </c>
      <c r="BE99" s="188">
        <v>4</v>
      </c>
      <c r="BF99" s="188">
        <v>14322</v>
      </c>
      <c r="BG99" s="189">
        <v>36</v>
      </c>
    </row>
    <row r="100" spans="1:59" ht="22.5" customHeight="1">
      <c r="A100" s="176" t="s">
        <v>100</v>
      </c>
      <c r="B100" s="188">
        <v>3744801</v>
      </c>
      <c r="C100" s="188">
        <v>2563</v>
      </c>
      <c r="D100" s="188">
        <v>1128331</v>
      </c>
      <c r="E100" s="188">
        <v>1209</v>
      </c>
      <c r="F100" s="188">
        <v>54929</v>
      </c>
      <c r="G100" s="188">
        <v>150</v>
      </c>
      <c r="H100" s="188">
        <v>0</v>
      </c>
      <c r="I100" s="188">
        <v>0</v>
      </c>
      <c r="J100" s="188">
        <v>0</v>
      </c>
      <c r="K100" s="188">
        <v>0</v>
      </c>
      <c r="L100" s="188">
        <v>2339157</v>
      </c>
      <c r="M100" s="188">
        <v>568</v>
      </c>
      <c r="N100" s="188">
        <v>0</v>
      </c>
      <c r="O100" s="188">
        <v>0</v>
      </c>
      <c r="P100" s="188">
        <v>0</v>
      </c>
      <c r="Q100" s="188">
        <v>0</v>
      </c>
      <c r="R100" s="188">
        <v>93841</v>
      </c>
      <c r="S100" s="188">
        <v>399</v>
      </c>
      <c r="T100" s="188">
        <v>0</v>
      </c>
      <c r="U100" s="188">
        <v>0</v>
      </c>
      <c r="V100" s="188">
        <v>5182</v>
      </c>
      <c r="W100" s="188">
        <v>7</v>
      </c>
      <c r="X100" s="188">
        <v>0</v>
      </c>
      <c r="Y100" s="188">
        <v>0</v>
      </c>
      <c r="Z100" s="188">
        <v>0</v>
      </c>
      <c r="AA100" s="188">
        <v>0</v>
      </c>
      <c r="AB100" s="188">
        <v>0</v>
      </c>
      <c r="AC100" s="188">
        <v>0</v>
      </c>
      <c r="AD100" s="188">
        <v>43878</v>
      </c>
      <c r="AE100" s="188">
        <v>142</v>
      </c>
      <c r="AF100" s="188">
        <v>0</v>
      </c>
      <c r="AG100" s="188">
        <v>0</v>
      </c>
      <c r="AH100" s="188">
        <v>4513</v>
      </c>
      <c r="AI100" s="188">
        <v>5</v>
      </c>
      <c r="AJ100" s="188">
        <v>390</v>
      </c>
      <c r="AK100" s="188">
        <v>1</v>
      </c>
      <c r="AL100" s="188">
        <v>17466</v>
      </c>
      <c r="AM100" s="188">
        <v>17</v>
      </c>
      <c r="AN100" s="188">
        <v>0</v>
      </c>
      <c r="AO100" s="188">
        <v>0</v>
      </c>
      <c r="AP100" s="188">
        <v>0</v>
      </c>
      <c r="AQ100" s="188">
        <v>0</v>
      </c>
      <c r="AR100" s="188">
        <v>0</v>
      </c>
      <c r="AS100" s="188">
        <v>0</v>
      </c>
      <c r="AT100" s="188">
        <v>0</v>
      </c>
      <c r="AU100" s="188">
        <v>0</v>
      </c>
      <c r="AV100" s="188">
        <v>0</v>
      </c>
      <c r="AW100" s="188">
        <v>0</v>
      </c>
      <c r="AX100" s="188">
        <v>0</v>
      </c>
      <c r="AY100" s="188">
        <v>0</v>
      </c>
      <c r="AZ100" s="188">
        <v>231</v>
      </c>
      <c r="BA100" s="188">
        <v>1</v>
      </c>
      <c r="BB100" s="188">
        <v>0</v>
      </c>
      <c r="BC100" s="188">
        <v>0</v>
      </c>
      <c r="BD100" s="188">
        <v>20261</v>
      </c>
      <c r="BE100" s="188">
        <v>40</v>
      </c>
      <c r="BF100" s="188">
        <v>36622</v>
      </c>
      <c r="BG100" s="189">
        <v>24</v>
      </c>
    </row>
    <row r="101" spans="1:59" ht="22.5" customHeight="1">
      <c r="A101" s="176" t="s">
        <v>101</v>
      </c>
      <c r="B101" s="188">
        <v>7096617</v>
      </c>
      <c r="C101" s="188">
        <v>3480</v>
      </c>
      <c r="D101" s="188">
        <v>1136430</v>
      </c>
      <c r="E101" s="188">
        <v>1373</v>
      </c>
      <c r="F101" s="188">
        <v>260596</v>
      </c>
      <c r="G101" s="188">
        <v>609</v>
      </c>
      <c r="H101" s="188">
        <v>0</v>
      </c>
      <c r="I101" s="188">
        <v>0</v>
      </c>
      <c r="J101" s="188">
        <v>598</v>
      </c>
      <c r="K101" s="188">
        <v>1</v>
      </c>
      <c r="L101" s="188">
        <v>5316916</v>
      </c>
      <c r="M101" s="188">
        <v>711</v>
      </c>
      <c r="N101" s="188">
        <v>0</v>
      </c>
      <c r="O101" s="188">
        <v>0</v>
      </c>
      <c r="P101" s="188">
        <v>0</v>
      </c>
      <c r="Q101" s="188">
        <v>0</v>
      </c>
      <c r="R101" s="188">
        <v>106762</v>
      </c>
      <c r="S101" s="188">
        <v>480</v>
      </c>
      <c r="T101" s="188">
        <v>0</v>
      </c>
      <c r="U101" s="188">
        <v>0</v>
      </c>
      <c r="V101" s="188">
        <v>11875</v>
      </c>
      <c r="W101" s="188">
        <v>9</v>
      </c>
      <c r="X101" s="188">
        <v>0</v>
      </c>
      <c r="Y101" s="188">
        <v>0</v>
      </c>
      <c r="Z101" s="188">
        <v>0</v>
      </c>
      <c r="AA101" s="188">
        <v>0</v>
      </c>
      <c r="AB101" s="188">
        <v>660</v>
      </c>
      <c r="AC101" s="188">
        <v>1</v>
      </c>
      <c r="AD101" s="188">
        <v>108622</v>
      </c>
      <c r="AE101" s="188">
        <v>150</v>
      </c>
      <c r="AF101" s="188">
        <v>0</v>
      </c>
      <c r="AG101" s="188">
        <v>0</v>
      </c>
      <c r="AH101" s="188">
        <v>3309</v>
      </c>
      <c r="AI101" s="188">
        <v>16</v>
      </c>
      <c r="AJ101" s="188">
        <v>0</v>
      </c>
      <c r="AK101" s="188">
        <v>0</v>
      </c>
      <c r="AL101" s="188">
        <v>21289</v>
      </c>
      <c r="AM101" s="188">
        <v>34</v>
      </c>
      <c r="AN101" s="188">
        <v>0</v>
      </c>
      <c r="AO101" s="188">
        <v>0</v>
      </c>
      <c r="AP101" s="188">
        <v>9786</v>
      </c>
      <c r="AQ101" s="188">
        <v>3</v>
      </c>
      <c r="AR101" s="188">
        <v>206</v>
      </c>
      <c r="AS101" s="188">
        <v>1</v>
      </c>
      <c r="AT101" s="188">
        <v>0</v>
      </c>
      <c r="AU101" s="188">
        <v>0</v>
      </c>
      <c r="AV101" s="188">
        <v>0</v>
      </c>
      <c r="AW101" s="188">
        <v>0</v>
      </c>
      <c r="AX101" s="188">
        <v>0</v>
      </c>
      <c r="AY101" s="188">
        <v>0</v>
      </c>
      <c r="AZ101" s="188">
        <v>0</v>
      </c>
      <c r="BA101" s="188">
        <v>0</v>
      </c>
      <c r="BB101" s="188">
        <v>0</v>
      </c>
      <c r="BC101" s="188">
        <v>0</v>
      </c>
      <c r="BD101" s="188">
        <v>38318</v>
      </c>
      <c r="BE101" s="188">
        <v>36</v>
      </c>
      <c r="BF101" s="188">
        <v>81250</v>
      </c>
      <c r="BG101" s="189">
        <v>56</v>
      </c>
    </row>
    <row r="102" spans="1:59" ht="22.5" customHeight="1">
      <c r="A102" s="176" t="s">
        <v>102</v>
      </c>
      <c r="B102" s="188">
        <v>1328121</v>
      </c>
      <c r="C102" s="188">
        <v>924</v>
      </c>
      <c r="D102" s="188">
        <v>400690</v>
      </c>
      <c r="E102" s="188">
        <v>469</v>
      </c>
      <c r="F102" s="188">
        <v>19318</v>
      </c>
      <c r="G102" s="188">
        <v>58</v>
      </c>
      <c r="H102" s="188">
        <v>0</v>
      </c>
      <c r="I102" s="188">
        <v>0</v>
      </c>
      <c r="J102" s="188">
        <v>0</v>
      </c>
      <c r="K102" s="188">
        <v>0</v>
      </c>
      <c r="L102" s="188">
        <v>844388</v>
      </c>
      <c r="M102" s="188">
        <v>211</v>
      </c>
      <c r="N102" s="188">
        <v>0</v>
      </c>
      <c r="O102" s="188">
        <v>0</v>
      </c>
      <c r="P102" s="188">
        <v>0</v>
      </c>
      <c r="Q102" s="188">
        <v>0</v>
      </c>
      <c r="R102" s="188">
        <v>30137</v>
      </c>
      <c r="S102" s="188">
        <v>121</v>
      </c>
      <c r="T102" s="188">
        <v>0</v>
      </c>
      <c r="U102" s="188">
        <v>0</v>
      </c>
      <c r="V102" s="188">
        <v>6844</v>
      </c>
      <c r="W102" s="188">
        <v>4</v>
      </c>
      <c r="X102" s="188">
        <v>0</v>
      </c>
      <c r="Y102" s="188">
        <v>0</v>
      </c>
      <c r="Z102" s="188">
        <v>0</v>
      </c>
      <c r="AA102" s="188">
        <v>0</v>
      </c>
      <c r="AB102" s="188">
        <v>0</v>
      </c>
      <c r="AC102" s="188">
        <v>0</v>
      </c>
      <c r="AD102" s="188">
        <v>18156</v>
      </c>
      <c r="AE102" s="188">
        <v>31</v>
      </c>
      <c r="AF102" s="188">
        <v>0</v>
      </c>
      <c r="AG102" s="188">
        <v>0</v>
      </c>
      <c r="AH102" s="188">
        <v>1233</v>
      </c>
      <c r="AI102" s="188">
        <v>5</v>
      </c>
      <c r="AJ102" s="188">
        <v>0</v>
      </c>
      <c r="AK102" s="188">
        <v>0</v>
      </c>
      <c r="AL102" s="188">
        <v>886</v>
      </c>
      <c r="AM102" s="188">
        <v>2</v>
      </c>
      <c r="AN102" s="188">
        <v>1025</v>
      </c>
      <c r="AO102" s="188">
        <v>3</v>
      </c>
      <c r="AP102" s="188">
        <v>195</v>
      </c>
      <c r="AQ102" s="188">
        <v>1</v>
      </c>
      <c r="AR102" s="188">
        <v>0</v>
      </c>
      <c r="AS102" s="188">
        <v>0</v>
      </c>
      <c r="AT102" s="188">
        <v>0</v>
      </c>
      <c r="AU102" s="188">
        <v>0</v>
      </c>
      <c r="AV102" s="188">
        <v>0</v>
      </c>
      <c r="AW102" s="188">
        <v>0</v>
      </c>
      <c r="AX102" s="188">
        <v>0</v>
      </c>
      <c r="AY102" s="188">
        <v>0</v>
      </c>
      <c r="AZ102" s="188">
        <v>1037</v>
      </c>
      <c r="BA102" s="188">
        <v>1</v>
      </c>
      <c r="BB102" s="188">
        <v>0</v>
      </c>
      <c r="BC102" s="188">
        <v>0</v>
      </c>
      <c r="BD102" s="188">
        <v>1164</v>
      </c>
      <c r="BE102" s="188">
        <v>4</v>
      </c>
      <c r="BF102" s="188">
        <v>3048</v>
      </c>
      <c r="BG102" s="189">
        <v>14</v>
      </c>
    </row>
    <row r="103" spans="1:59" ht="22.5" customHeight="1">
      <c r="A103" s="176" t="s">
        <v>103</v>
      </c>
      <c r="B103" s="188">
        <v>2189237</v>
      </c>
      <c r="C103" s="188">
        <v>1670</v>
      </c>
      <c r="D103" s="188">
        <v>601116</v>
      </c>
      <c r="E103" s="188">
        <v>597</v>
      </c>
      <c r="F103" s="188">
        <v>114693</v>
      </c>
      <c r="G103" s="188">
        <v>222</v>
      </c>
      <c r="H103" s="188">
        <v>0</v>
      </c>
      <c r="I103" s="188">
        <v>0</v>
      </c>
      <c r="J103" s="188">
        <v>0</v>
      </c>
      <c r="K103" s="188">
        <v>0</v>
      </c>
      <c r="L103" s="188">
        <v>1230391</v>
      </c>
      <c r="M103" s="188">
        <v>409</v>
      </c>
      <c r="N103" s="188">
        <v>0</v>
      </c>
      <c r="O103" s="188">
        <v>0</v>
      </c>
      <c r="P103" s="188">
        <v>0</v>
      </c>
      <c r="Q103" s="188">
        <v>0</v>
      </c>
      <c r="R103" s="188">
        <v>59882</v>
      </c>
      <c r="S103" s="188">
        <v>242</v>
      </c>
      <c r="T103" s="188">
        <v>0</v>
      </c>
      <c r="U103" s="188">
        <v>0</v>
      </c>
      <c r="V103" s="188">
        <v>12637</v>
      </c>
      <c r="W103" s="188">
        <v>5</v>
      </c>
      <c r="X103" s="188">
        <v>0</v>
      </c>
      <c r="Y103" s="188">
        <v>0</v>
      </c>
      <c r="Z103" s="188">
        <v>0</v>
      </c>
      <c r="AA103" s="188">
        <v>0</v>
      </c>
      <c r="AB103" s="188">
        <v>0</v>
      </c>
      <c r="AC103" s="188">
        <v>0</v>
      </c>
      <c r="AD103" s="188">
        <v>131580</v>
      </c>
      <c r="AE103" s="188">
        <v>125</v>
      </c>
      <c r="AF103" s="188">
        <v>0</v>
      </c>
      <c r="AG103" s="188">
        <v>0</v>
      </c>
      <c r="AH103" s="188">
        <v>6159</v>
      </c>
      <c r="AI103" s="188">
        <v>19</v>
      </c>
      <c r="AJ103" s="188">
        <v>0</v>
      </c>
      <c r="AK103" s="188">
        <v>0</v>
      </c>
      <c r="AL103" s="188">
        <v>4965</v>
      </c>
      <c r="AM103" s="188">
        <v>9</v>
      </c>
      <c r="AN103" s="188">
        <v>6712</v>
      </c>
      <c r="AO103" s="188">
        <v>9</v>
      </c>
      <c r="AP103" s="188">
        <v>2923</v>
      </c>
      <c r="AQ103" s="188">
        <v>3</v>
      </c>
      <c r="AR103" s="188">
        <v>0</v>
      </c>
      <c r="AS103" s="188">
        <v>0</v>
      </c>
      <c r="AT103" s="188">
        <v>0</v>
      </c>
      <c r="AU103" s="188">
        <v>0</v>
      </c>
      <c r="AV103" s="188">
        <v>0</v>
      </c>
      <c r="AW103" s="188">
        <v>0</v>
      </c>
      <c r="AX103" s="188">
        <v>0</v>
      </c>
      <c r="AY103" s="188">
        <v>0</v>
      </c>
      <c r="AZ103" s="188">
        <v>1512</v>
      </c>
      <c r="BA103" s="188">
        <v>3</v>
      </c>
      <c r="BB103" s="188">
        <v>0</v>
      </c>
      <c r="BC103" s="188">
        <v>0</v>
      </c>
      <c r="BD103" s="188">
        <v>6354</v>
      </c>
      <c r="BE103" s="188">
        <v>8</v>
      </c>
      <c r="BF103" s="188">
        <v>10313</v>
      </c>
      <c r="BG103" s="189">
        <v>19</v>
      </c>
    </row>
    <row r="104" spans="1:59" ht="22.5" customHeight="1">
      <c r="A104" s="176" t="s">
        <v>104</v>
      </c>
      <c r="B104" s="188">
        <v>431660</v>
      </c>
      <c r="C104" s="188">
        <v>526</v>
      </c>
      <c r="D104" s="188">
        <v>262934</v>
      </c>
      <c r="E104" s="188">
        <v>306</v>
      </c>
      <c r="F104" s="188">
        <v>7482</v>
      </c>
      <c r="G104" s="188">
        <v>21</v>
      </c>
      <c r="H104" s="188">
        <v>0</v>
      </c>
      <c r="I104" s="188">
        <v>0</v>
      </c>
      <c r="J104" s="188">
        <v>0</v>
      </c>
      <c r="K104" s="188">
        <v>0</v>
      </c>
      <c r="L104" s="188">
        <v>114747</v>
      </c>
      <c r="M104" s="188">
        <v>32</v>
      </c>
      <c r="N104" s="188">
        <v>0</v>
      </c>
      <c r="O104" s="188">
        <v>0</v>
      </c>
      <c r="P104" s="188">
        <v>0</v>
      </c>
      <c r="Q104" s="188">
        <v>0</v>
      </c>
      <c r="R104" s="188">
        <v>20292</v>
      </c>
      <c r="S104" s="188">
        <v>106</v>
      </c>
      <c r="T104" s="188">
        <v>0</v>
      </c>
      <c r="U104" s="188">
        <v>0</v>
      </c>
      <c r="V104" s="188">
        <v>4408</v>
      </c>
      <c r="W104" s="188">
        <v>4</v>
      </c>
      <c r="X104" s="188">
        <v>0</v>
      </c>
      <c r="Y104" s="188">
        <v>0</v>
      </c>
      <c r="Z104" s="188">
        <v>0</v>
      </c>
      <c r="AA104" s="188">
        <v>0</v>
      </c>
      <c r="AB104" s="188">
        <v>0</v>
      </c>
      <c r="AC104" s="188">
        <v>0</v>
      </c>
      <c r="AD104" s="188">
        <v>8244</v>
      </c>
      <c r="AE104" s="188">
        <v>9</v>
      </c>
      <c r="AF104" s="188">
        <v>0</v>
      </c>
      <c r="AG104" s="188">
        <v>0</v>
      </c>
      <c r="AH104" s="188">
        <v>1599</v>
      </c>
      <c r="AI104" s="188">
        <v>7</v>
      </c>
      <c r="AJ104" s="188">
        <v>129</v>
      </c>
      <c r="AK104" s="188">
        <v>1</v>
      </c>
      <c r="AL104" s="188">
        <v>254</v>
      </c>
      <c r="AM104" s="188">
        <v>1</v>
      </c>
      <c r="AN104" s="188">
        <v>43</v>
      </c>
      <c r="AO104" s="188">
        <v>1</v>
      </c>
      <c r="AP104" s="188">
        <v>0</v>
      </c>
      <c r="AQ104" s="188">
        <v>0</v>
      </c>
      <c r="AR104" s="188">
        <v>0</v>
      </c>
      <c r="AS104" s="188">
        <v>0</v>
      </c>
      <c r="AT104" s="188">
        <v>0</v>
      </c>
      <c r="AU104" s="188">
        <v>0</v>
      </c>
      <c r="AV104" s="188">
        <v>0</v>
      </c>
      <c r="AW104" s="188">
        <v>0</v>
      </c>
      <c r="AX104" s="188">
        <v>0</v>
      </c>
      <c r="AY104" s="188">
        <v>0</v>
      </c>
      <c r="AZ104" s="188">
        <v>128</v>
      </c>
      <c r="BA104" s="188">
        <v>1</v>
      </c>
      <c r="BB104" s="188">
        <v>0</v>
      </c>
      <c r="BC104" s="188">
        <v>0</v>
      </c>
      <c r="BD104" s="188">
        <v>2942</v>
      </c>
      <c r="BE104" s="188">
        <v>13</v>
      </c>
      <c r="BF104" s="188">
        <v>8458</v>
      </c>
      <c r="BG104" s="189">
        <v>24</v>
      </c>
    </row>
    <row r="105" spans="1:59" ht="22.5" customHeight="1">
      <c r="A105" s="176" t="s">
        <v>105</v>
      </c>
      <c r="B105" s="188">
        <v>3060632</v>
      </c>
      <c r="C105" s="188">
        <v>2124</v>
      </c>
      <c r="D105" s="188">
        <v>870904</v>
      </c>
      <c r="E105" s="188">
        <v>851</v>
      </c>
      <c r="F105" s="188">
        <v>151895</v>
      </c>
      <c r="G105" s="188">
        <v>200</v>
      </c>
      <c r="H105" s="188">
        <v>0</v>
      </c>
      <c r="I105" s="188">
        <v>0</v>
      </c>
      <c r="J105" s="188">
        <v>1208</v>
      </c>
      <c r="K105" s="188">
        <v>1</v>
      </c>
      <c r="L105" s="188">
        <v>1836997</v>
      </c>
      <c r="M105" s="188">
        <v>478</v>
      </c>
      <c r="N105" s="188">
        <v>0</v>
      </c>
      <c r="O105" s="188">
        <v>0</v>
      </c>
      <c r="P105" s="188">
        <v>0</v>
      </c>
      <c r="Q105" s="188">
        <v>0</v>
      </c>
      <c r="R105" s="188">
        <v>94705</v>
      </c>
      <c r="S105" s="188">
        <v>286</v>
      </c>
      <c r="T105" s="188">
        <v>0</v>
      </c>
      <c r="U105" s="188">
        <v>0</v>
      </c>
      <c r="V105" s="188">
        <v>16874</v>
      </c>
      <c r="W105" s="188">
        <v>4</v>
      </c>
      <c r="X105" s="188">
        <v>0</v>
      </c>
      <c r="Y105" s="188">
        <v>0</v>
      </c>
      <c r="Z105" s="188">
        <v>0</v>
      </c>
      <c r="AA105" s="188">
        <v>0</v>
      </c>
      <c r="AB105" s="188">
        <v>331</v>
      </c>
      <c r="AC105" s="188">
        <v>1</v>
      </c>
      <c r="AD105" s="188">
        <v>52099</v>
      </c>
      <c r="AE105" s="188">
        <v>261</v>
      </c>
      <c r="AF105" s="188">
        <v>0</v>
      </c>
      <c r="AG105" s="188">
        <v>0</v>
      </c>
      <c r="AH105" s="188">
        <v>3313</v>
      </c>
      <c r="AI105" s="188">
        <v>11</v>
      </c>
      <c r="AJ105" s="188">
        <v>0</v>
      </c>
      <c r="AK105" s="188">
        <v>0</v>
      </c>
      <c r="AL105" s="188">
        <v>1706</v>
      </c>
      <c r="AM105" s="188">
        <v>2</v>
      </c>
      <c r="AN105" s="188">
        <v>1513</v>
      </c>
      <c r="AO105" s="188">
        <v>2</v>
      </c>
      <c r="AP105" s="188">
        <v>9763</v>
      </c>
      <c r="AQ105" s="188">
        <v>3</v>
      </c>
      <c r="AR105" s="188">
        <v>0</v>
      </c>
      <c r="AS105" s="188">
        <v>0</v>
      </c>
      <c r="AT105" s="188">
        <v>0</v>
      </c>
      <c r="AU105" s="188">
        <v>0</v>
      </c>
      <c r="AV105" s="188">
        <v>0</v>
      </c>
      <c r="AW105" s="188">
        <v>0</v>
      </c>
      <c r="AX105" s="188">
        <v>0</v>
      </c>
      <c r="AY105" s="188">
        <v>0</v>
      </c>
      <c r="AZ105" s="188">
        <v>1892</v>
      </c>
      <c r="BA105" s="188">
        <v>4</v>
      </c>
      <c r="BB105" s="188">
        <v>0</v>
      </c>
      <c r="BC105" s="188">
        <v>0</v>
      </c>
      <c r="BD105" s="188">
        <v>4530</v>
      </c>
      <c r="BE105" s="188">
        <v>4</v>
      </c>
      <c r="BF105" s="188">
        <v>12902</v>
      </c>
      <c r="BG105" s="189">
        <v>16</v>
      </c>
    </row>
    <row r="106" spans="1:59" ht="22.5" customHeight="1">
      <c r="A106" s="176" t="s">
        <v>106</v>
      </c>
      <c r="B106" s="188">
        <v>2023140</v>
      </c>
      <c r="C106" s="188">
        <v>1050</v>
      </c>
      <c r="D106" s="188">
        <v>636250</v>
      </c>
      <c r="E106" s="188">
        <v>514</v>
      </c>
      <c r="F106" s="188">
        <v>41547</v>
      </c>
      <c r="G106" s="188">
        <v>80</v>
      </c>
      <c r="H106" s="188">
        <v>0</v>
      </c>
      <c r="I106" s="188">
        <v>0</v>
      </c>
      <c r="J106" s="188">
        <v>0</v>
      </c>
      <c r="K106" s="188">
        <v>0</v>
      </c>
      <c r="L106" s="188">
        <v>1254387</v>
      </c>
      <c r="M106" s="188">
        <v>240</v>
      </c>
      <c r="N106" s="188">
        <v>0</v>
      </c>
      <c r="O106" s="188">
        <v>0</v>
      </c>
      <c r="P106" s="188">
        <v>0</v>
      </c>
      <c r="Q106" s="188">
        <v>0</v>
      </c>
      <c r="R106" s="188">
        <v>40645</v>
      </c>
      <c r="S106" s="188">
        <v>142</v>
      </c>
      <c r="T106" s="188">
        <v>0</v>
      </c>
      <c r="U106" s="188">
        <v>0</v>
      </c>
      <c r="V106" s="188">
        <v>7647</v>
      </c>
      <c r="W106" s="188">
        <v>2</v>
      </c>
      <c r="X106" s="188">
        <v>0</v>
      </c>
      <c r="Y106" s="188">
        <v>0</v>
      </c>
      <c r="Z106" s="188">
        <v>0</v>
      </c>
      <c r="AA106" s="188">
        <v>0</v>
      </c>
      <c r="AB106" s="188">
        <v>0</v>
      </c>
      <c r="AC106" s="188">
        <v>0</v>
      </c>
      <c r="AD106" s="188">
        <v>21946</v>
      </c>
      <c r="AE106" s="188">
        <v>34</v>
      </c>
      <c r="AF106" s="188">
        <v>0</v>
      </c>
      <c r="AG106" s="188">
        <v>0</v>
      </c>
      <c r="AH106" s="188">
        <v>1909</v>
      </c>
      <c r="AI106" s="188">
        <v>10</v>
      </c>
      <c r="AJ106" s="188">
        <v>0</v>
      </c>
      <c r="AK106" s="188">
        <v>0</v>
      </c>
      <c r="AL106" s="188">
        <v>2956</v>
      </c>
      <c r="AM106" s="188">
        <v>6</v>
      </c>
      <c r="AN106" s="188">
        <v>40</v>
      </c>
      <c r="AO106" s="188">
        <v>1</v>
      </c>
      <c r="AP106" s="188">
        <v>1561</v>
      </c>
      <c r="AQ106" s="188">
        <v>3</v>
      </c>
      <c r="AR106" s="188">
        <v>0</v>
      </c>
      <c r="AS106" s="188">
        <v>0</v>
      </c>
      <c r="AT106" s="188">
        <v>0</v>
      </c>
      <c r="AU106" s="188">
        <v>0</v>
      </c>
      <c r="AV106" s="188">
        <v>0</v>
      </c>
      <c r="AW106" s="188">
        <v>0</v>
      </c>
      <c r="AX106" s="188">
        <v>0</v>
      </c>
      <c r="AY106" s="188">
        <v>0</v>
      </c>
      <c r="AZ106" s="188">
        <v>0</v>
      </c>
      <c r="BA106" s="188">
        <v>0</v>
      </c>
      <c r="BB106" s="188">
        <v>0</v>
      </c>
      <c r="BC106" s="188">
        <v>0</v>
      </c>
      <c r="BD106" s="188">
        <v>1818</v>
      </c>
      <c r="BE106" s="188">
        <v>4</v>
      </c>
      <c r="BF106" s="188">
        <v>12434</v>
      </c>
      <c r="BG106" s="189">
        <v>14</v>
      </c>
    </row>
    <row r="107" spans="1:59" ht="22.5" customHeight="1">
      <c r="A107" s="176" t="s">
        <v>107</v>
      </c>
      <c r="B107" s="188">
        <v>9729517</v>
      </c>
      <c r="C107" s="188">
        <v>4554</v>
      </c>
      <c r="D107" s="188">
        <v>1571083</v>
      </c>
      <c r="E107" s="188">
        <v>1500</v>
      </c>
      <c r="F107" s="188">
        <v>460480</v>
      </c>
      <c r="G107" s="188">
        <v>455</v>
      </c>
      <c r="H107" s="188">
        <v>0</v>
      </c>
      <c r="I107" s="188">
        <v>0</v>
      </c>
      <c r="J107" s="188">
        <v>65</v>
      </c>
      <c r="K107" s="188">
        <v>1</v>
      </c>
      <c r="L107" s="188">
        <v>7082084</v>
      </c>
      <c r="M107" s="188">
        <v>1359</v>
      </c>
      <c r="N107" s="188">
        <v>0</v>
      </c>
      <c r="O107" s="188">
        <v>0</v>
      </c>
      <c r="P107" s="188">
        <v>0</v>
      </c>
      <c r="Q107" s="188">
        <v>0</v>
      </c>
      <c r="R107" s="188">
        <v>143096</v>
      </c>
      <c r="S107" s="188">
        <v>522</v>
      </c>
      <c r="T107" s="188">
        <v>0</v>
      </c>
      <c r="U107" s="188">
        <v>0</v>
      </c>
      <c r="V107" s="188">
        <v>19803</v>
      </c>
      <c r="W107" s="188">
        <v>6</v>
      </c>
      <c r="X107" s="188">
        <v>0</v>
      </c>
      <c r="Y107" s="188">
        <v>0</v>
      </c>
      <c r="Z107" s="188">
        <v>0</v>
      </c>
      <c r="AA107" s="188">
        <v>0</v>
      </c>
      <c r="AB107" s="188">
        <v>0</v>
      </c>
      <c r="AC107" s="188">
        <v>0</v>
      </c>
      <c r="AD107" s="188">
        <v>215645</v>
      </c>
      <c r="AE107" s="188">
        <v>540</v>
      </c>
      <c r="AF107" s="188">
        <v>0</v>
      </c>
      <c r="AG107" s="188">
        <v>0</v>
      </c>
      <c r="AH107" s="188">
        <v>21970</v>
      </c>
      <c r="AI107" s="188">
        <v>17</v>
      </c>
      <c r="AJ107" s="188">
        <v>0</v>
      </c>
      <c r="AK107" s="188">
        <v>0</v>
      </c>
      <c r="AL107" s="188">
        <v>86466</v>
      </c>
      <c r="AM107" s="188">
        <v>61</v>
      </c>
      <c r="AN107" s="188">
        <v>63652</v>
      </c>
      <c r="AO107" s="188">
        <v>19</v>
      </c>
      <c r="AP107" s="188">
        <v>19921</v>
      </c>
      <c r="AQ107" s="188">
        <v>17</v>
      </c>
      <c r="AR107" s="188">
        <v>0</v>
      </c>
      <c r="AS107" s="188">
        <v>0</v>
      </c>
      <c r="AT107" s="188">
        <v>0</v>
      </c>
      <c r="AU107" s="188">
        <v>0</v>
      </c>
      <c r="AV107" s="188">
        <v>0</v>
      </c>
      <c r="AW107" s="188">
        <v>0</v>
      </c>
      <c r="AX107" s="188">
        <v>0</v>
      </c>
      <c r="AY107" s="188">
        <v>0</v>
      </c>
      <c r="AZ107" s="188">
        <v>1336</v>
      </c>
      <c r="BA107" s="188">
        <v>4</v>
      </c>
      <c r="BB107" s="188">
        <v>0</v>
      </c>
      <c r="BC107" s="188">
        <v>0</v>
      </c>
      <c r="BD107" s="188">
        <v>12085</v>
      </c>
      <c r="BE107" s="188">
        <v>11</v>
      </c>
      <c r="BF107" s="188">
        <v>31831</v>
      </c>
      <c r="BG107" s="189">
        <v>42</v>
      </c>
    </row>
    <row r="108" spans="1:59" ht="22.5" customHeight="1">
      <c r="A108" s="176" t="s">
        <v>108</v>
      </c>
      <c r="B108" s="188">
        <v>1098631</v>
      </c>
      <c r="C108" s="188">
        <v>811</v>
      </c>
      <c r="D108" s="188">
        <v>366730</v>
      </c>
      <c r="E108" s="188">
        <v>308</v>
      </c>
      <c r="F108" s="188">
        <v>51007</v>
      </c>
      <c r="G108" s="188">
        <v>80</v>
      </c>
      <c r="H108" s="188">
        <v>0</v>
      </c>
      <c r="I108" s="188">
        <v>0</v>
      </c>
      <c r="J108" s="188">
        <v>1719</v>
      </c>
      <c r="K108" s="188">
        <v>2</v>
      </c>
      <c r="L108" s="188">
        <v>603017</v>
      </c>
      <c r="M108" s="188">
        <v>164</v>
      </c>
      <c r="N108" s="188">
        <v>0</v>
      </c>
      <c r="O108" s="188">
        <v>0</v>
      </c>
      <c r="P108" s="188">
        <v>0</v>
      </c>
      <c r="Q108" s="188">
        <v>0</v>
      </c>
      <c r="R108" s="188">
        <v>34418</v>
      </c>
      <c r="S108" s="188">
        <v>105</v>
      </c>
      <c r="T108" s="188">
        <v>0</v>
      </c>
      <c r="U108" s="188">
        <v>0</v>
      </c>
      <c r="V108" s="188">
        <v>81</v>
      </c>
      <c r="W108" s="188">
        <v>3</v>
      </c>
      <c r="X108" s="188">
        <v>0</v>
      </c>
      <c r="Y108" s="188">
        <v>0</v>
      </c>
      <c r="Z108" s="188">
        <v>0</v>
      </c>
      <c r="AA108" s="188">
        <v>0</v>
      </c>
      <c r="AB108" s="188">
        <v>0</v>
      </c>
      <c r="AC108" s="188">
        <v>0</v>
      </c>
      <c r="AD108" s="188">
        <v>17359</v>
      </c>
      <c r="AE108" s="188">
        <v>110</v>
      </c>
      <c r="AF108" s="188">
        <v>0</v>
      </c>
      <c r="AG108" s="188">
        <v>0</v>
      </c>
      <c r="AH108" s="188">
        <v>2932</v>
      </c>
      <c r="AI108" s="188">
        <v>9</v>
      </c>
      <c r="AJ108" s="188">
        <v>0</v>
      </c>
      <c r="AK108" s="188">
        <v>0</v>
      </c>
      <c r="AL108" s="188">
        <v>4572</v>
      </c>
      <c r="AM108" s="188">
        <v>3</v>
      </c>
      <c r="AN108" s="188">
        <v>1842</v>
      </c>
      <c r="AO108" s="188">
        <v>1</v>
      </c>
      <c r="AP108" s="188">
        <v>0</v>
      </c>
      <c r="AQ108" s="188">
        <v>0</v>
      </c>
      <c r="AR108" s="188">
        <v>0</v>
      </c>
      <c r="AS108" s="188">
        <v>0</v>
      </c>
      <c r="AT108" s="188">
        <v>0</v>
      </c>
      <c r="AU108" s="188">
        <v>0</v>
      </c>
      <c r="AV108" s="188">
        <v>0</v>
      </c>
      <c r="AW108" s="188">
        <v>0</v>
      </c>
      <c r="AX108" s="188">
        <v>0</v>
      </c>
      <c r="AY108" s="188">
        <v>0</v>
      </c>
      <c r="AZ108" s="188">
        <v>0</v>
      </c>
      <c r="BA108" s="188">
        <v>0</v>
      </c>
      <c r="BB108" s="188">
        <v>0</v>
      </c>
      <c r="BC108" s="188">
        <v>0</v>
      </c>
      <c r="BD108" s="188">
        <v>3114</v>
      </c>
      <c r="BE108" s="188">
        <v>10</v>
      </c>
      <c r="BF108" s="188">
        <v>11840</v>
      </c>
      <c r="BG108" s="189">
        <v>16</v>
      </c>
    </row>
    <row r="109" spans="1:59" ht="22.5" customHeight="1">
      <c r="A109" s="176" t="s">
        <v>109</v>
      </c>
      <c r="B109" s="188">
        <v>672468</v>
      </c>
      <c r="C109" s="188">
        <v>576</v>
      </c>
      <c r="D109" s="188">
        <v>301408</v>
      </c>
      <c r="E109" s="188">
        <v>341</v>
      </c>
      <c r="F109" s="188">
        <v>5980</v>
      </c>
      <c r="G109" s="188">
        <v>17</v>
      </c>
      <c r="H109" s="188">
        <v>0</v>
      </c>
      <c r="I109" s="188">
        <v>0</v>
      </c>
      <c r="J109" s="188">
        <v>0</v>
      </c>
      <c r="K109" s="188">
        <v>0</v>
      </c>
      <c r="L109" s="188">
        <v>325737</v>
      </c>
      <c r="M109" s="188">
        <v>109</v>
      </c>
      <c r="N109" s="188">
        <v>0</v>
      </c>
      <c r="O109" s="188">
        <v>0</v>
      </c>
      <c r="P109" s="188">
        <v>0</v>
      </c>
      <c r="Q109" s="188">
        <v>0</v>
      </c>
      <c r="R109" s="188">
        <v>20999</v>
      </c>
      <c r="S109" s="188">
        <v>82</v>
      </c>
      <c r="T109" s="188">
        <v>0</v>
      </c>
      <c r="U109" s="188">
        <v>0</v>
      </c>
      <c r="V109" s="188">
        <v>54</v>
      </c>
      <c r="W109" s="188">
        <v>1</v>
      </c>
      <c r="X109" s="188">
        <v>0</v>
      </c>
      <c r="Y109" s="188">
        <v>0</v>
      </c>
      <c r="Z109" s="188">
        <v>0</v>
      </c>
      <c r="AA109" s="188">
        <v>0</v>
      </c>
      <c r="AB109" s="188">
        <v>0</v>
      </c>
      <c r="AC109" s="188">
        <v>0</v>
      </c>
      <c r="AD109" s="188">
        <v>11129</v>
      </c>
      <c r="AE109" s="188">
        <v>10</v>
      </c>
      <c r="AF109" s="188">
        <v>0</v>
      </c>
      <c r="AG109" s="188">
        <v>0</v>
      </c>
      <c r="AH109" s="188">
        <v>1519</v>
      </c>
      <c r="AI109" s="188">
        <v>4</v>
      </c>
      <c r="AJ109" s="188">
        <v>0</v>
      </c>
      <c r="AK109" s="188">
        <v>0</v>
      </c>
      <c r="AL109" s="188">
        <v>0</v>
      </c>
      <c r="AM109" s="188">
        <v>0</v>
      </c>
      <c r="AN109" s="188">
        <v>0</v>
      </c>
      <c r="AO109" s="188">
        <v>0</v>
      </c>
      <c r="AP109" s="188">
        <v>0</v>
      </c>
      <c r="AQ109" s="188">
        <v>0</v>
      </c>
      <c r="AR109" s="188">
        <v>0</v>
      </c>
      <c r="AS109" s="188">
        <v>0</v>
      </c>
      <c r="AT109" s="188">
        <v>0</v>
      </c>
      <c r="AU109" s="188">
        <v>0</v>
      </c>
      <c r="AV109" s="188">
        <v>0</v>
      </c>
      <c r="AW109" s="188">
        <v>0</v>
      </c>
      <c r="AX109" s="188">
        <v>0</v>
      </c>
      <c r="AY109" s="188">
        <v>0</v>
      </c>
      <c r="AZ109" s="188">
        <v>1117</v>
      </c>
      <c r="BA109" s="188">
        <v>1</v>
      </c>
      <c r="BB109" s="188">
        <v>0</v>
      </c>
      <c r="BC109" s="188">
        <v>0</v>
      </c>
      <c r="BD109" s="188">
        <v>2446</v>
      </c>
      <c r="BE109" s="188">
        <v>8</v>
      </c>
      <c r="BF109" s="188">
        <v>2079</v>
      </c>
      <c r="BG109" s="189">
        <v>3</v>
      </c>
    </row>
    <row r="110" spans="1:59" ht="22.5" customHeight="1">
      <c r="A110" s="176" t="s">
        <v>110</v>
      </c>
      <c r="B110" s="188">
        <v>673278</v>
      </c>
      <c r="C110" s="188">
        <v>537</v>
      </c>
      <c r="D110" s="188">
        <v>255302</v>
      </c>
      <c r="E110" s="188">
        <v>287</v>
      </c>
      <c r="F110" s="188">
        <v>2435</v>
      </c>
      <c r="G110" s="188">
        <v>15</v>
      </c>
      <c r="H110" s="188">
        <v>0</v>
      </c>
      <c r="I110" s="188">
        <v>0</v>
      </c>
      <c r="J110" s="188">
        <v>0</v>
      </c>
      <c r="K110" s="188">
        <v>0</v>
      </c>
      <c r="L110" s="188">
        <v>369876</v>
      </c>
      <c r="M110" s="188">
        <v>116</v>
      </c>
      <c r="N110" s="188">
        <v>0</v>
      </c>
      <c r="O110" s="188">
        <v>0</v>
      </c>
      <c r="P110" s="188">
        <v>0</v>
      </c>
      <c r="Q110" s="188">
        <v>0</v>
      </c>
      <c r="R110" s="188">
        <v>17905</v>
      </c>
      <c r="S110" s="188">
        <v>67</v>
      </c>
      <c r="T110" s="188">
        <v>0</v>
      </c>
      <c r="U110" s="188">
        <v>0</v>
      </c>
      <c r="V110" s="188">
        <v>1908</v>
      </c>
      <c r="W110" s="188">
        <v>3</v>
      </c>
      <c r="X110" s="188">
        <v>0</v>
      </c>
      <c r="Y110" s="188">
        <v>0</v>
      </c>
      <c r="Z110" s="188">
        <v>0</v>
      </c>
      <c r="AA110" s="188">
        <v>0</v>
      </c>
      <c r="AB110" s="188">
        <v>0</v>
      </c>
      <c r="AC110" s="188">
        <v>0</v>
      </c>
      <c r="AD110" s="188">
        <v>4643</v>
      </c>
      <c r="AE110" s="188">
        <v>13</v>
      </c>
      <c r="AF110" s="188">
        <v>0</v>
      </c>
      <c r="AG110" s="188">
        <v>0</v>
      </c>
      <c r="AH110" s="188">
        <v>606</v>
      </c>
      <c r="AI110" s="188">
        <v>5</v>
      </c>
      <c r="AJ110" s="188">
        <v>0</v>
      </c>
      <c r="AK110" s="188">
        <v>0</v>
      </c>
      <c r="AL110" s="188">
        <v>9045</v>
      </c>
      <c r="AM110" s="188">
        <v>8</v>
      </c>
      <c r="AN110" s="188">
        <v>0</v>
      </c>
      <c r="AO110" s="188">
        <v>0</v>
      </c>
      <c r="AP110" s="188">
        <v>0</v>
      </c>
      <c r="AQ110" s="188">
        <v>0</v>
      </c>
      <c r="AR110" s="188">
        <v>0</v>
      </c>
      <c r="AS110" s="188">
        <v>0</v>
      </c>
      <c r="AT110" s="188">
        <v>0</v>
      </c>
      <c r="AU110" s="188">
        <v>0</v>
      </c>
      <c r="AV110" s="188">
        <v>0</v>
      </c>
      <c r="AW110" s="188">
        <v>0</v>
      </c>
      <c r="AX110" s="188">
        <v>0</v>
      </c>
      <c r="AY110" s="188">
        <v>0</v>
      </c>
      <c r="AZ110" s="188">
        <v>512</v>
      </c>
      <c r="BA110" s="188">
        <v>1</v>
      </c>
      <c r="BB110" s="188">
        <v>0</v>
      </c>
      <c r="BC110" s="188">
        <v>0</v>
      </c>
      <c r="BD110" s="188">
        <v>7061</v>
      </c>
      <c r="BE110" s="188">
        <v>13</v>
      </c>
      <c r="BF110" s="188">
        <v>3985</v>
      </c>
      <c r="BG110" s="189">
        <v>9</v>
      </c>
    </row>
    <row r="111" spans="1:59" ht="22.5" customHeight="1">
      <c r="A111" s="176" t="s">
        <v>111</v>
      </c>
      <c r="B111" s="188">
        <v>5607645</v>
      </c>
      <c r="C111" s="188">
        <v>3255</v>
      </c>
      <c r="D111" s="188">
        <v>1441972</v>
      </c>
      <c r="E111" s="188">
        <v>1572</v>
      </c>
      <c r="F111" s="188">
        <v>155524</v>
      </c>
      <c r="G111" s="188">
        <v>206</v>
      </c>
      <c r="H111" s="188">
        <v>1774</v>
      </c>
      <c r="I111" s="188">
        <v>1</v>
      </c>
      <c r="J111" s="188">
        <v>0</v>
      </c>
      <c r="K111" s="188">
        <v>0</v>
      </c>
      <c r="L111" s="188">
        <v>3707852</v>
      </c>
      <c r="M111" s="188">
        <v>752</v>
      </c>
      <c r="N111" s="188">
        <v>0</v>
      </c>
      <c r="O111" s="188">
        <v>0</v>
      </c>
      <c r="P111" s="188">
        <v>1505</v>
      </c>
      <c r="Q111" s="188">
        <v>2</v>
      </c>
      <c r="R111" s="188">
        <v>74198</v>
      </c>
      <c r="S111" s="188">
        <v>362</v>
      </c>
      <c r="T111" s="188">
        <v>0</v>
      </c>
      <c r="U111" s="188">
        <v>0</v>
      </c>
      <c r="V111" s="188">
        <v>33324</v>
      </c>
      <c r="W111" s="188">
        <v>11</v>
      </c>
      <c r="X111" s="188">
        <v>0</v>
      </c>
      <c r="Y111" s="188">
        <v>0</v>
      </c>
      <c r="Z111" s="188">
        <v>0</v>
      </c>
      <c r="AA111" s="188">
        <v>0</v>
      </c>
      <c r="AB111" s="188">
        <v>395</v>
      </c>
      <c r="AC111" s="188">
        <v>1</v>
      </c>
      <c r="AD111" s="188">
        <v>57290</v>
      </c>
      <c r="AE111" s="188">
        <v>212</v>
      </c>
      <c r="AF111" s="188">
        <v>0</v>
      </c>
      <c r="AG111" s="188">
        <v>0</v>
      </c>
      <c r="AH111" s="188">
        <v>10962</v>
      </c>
      <c r="AI111" s="188">
        <v>17</v>
      </c>
      <c r="AJ111" s="188">
        <v>11323</v>
      </c>
      <c r="AK111" s="188">
        <v>5</v>
      </c>
      <c r="AL111" s="188">
        <v>25833</v>
      </c>
      <c r="AM111" s="188">
        <v>27</v>
      </c>
      <c r="AN111" s="188">
        <v>7590</v>
      </c>
      <c r="AO111" s="188">
        <v>3</v>
      </c>
      <c r="AP111" s="188">
        <v>7120</v>
      </c>
      <c r="AQ111" s="188">
        <v>1</v>
      </c>
      <c r="AR111" s="188">
        <v>0</v>
      </c>
      <c r="AS111" s="188">
        <v>0</v>
      </c>
      <c r="AT111" s="188">
        <v>0</v>
      </c>
      <c r="AU111" s="188">
        <v>0</v>
      </c>
      <c r="AV111" s="188">
        <v>0</v>
      </c>
      <c r="AW111" s="188">
        <v>0</v>
      </c>
      <c r="AX111" s="188">
        <v>0</v>
      </c>
      <c r="AY111" s="188">
        <v>0</v>
      </c>
      <c r="AZ111" s="188">
        <v>753</v>
      </c>
      <c r="BA111" s="188">
        <v>2</v>
      </c>
      <c r="BB111" s="188">
        <v>0</v>
      </c>
      <c r="BC111" s="188">
        <v>0</v>
      </c>
      <c r="BD111" s="188">
        <v>20087</v>
      </c>
      <c r="BE111" s="188">
        <v>37</v>
      </c>
      <c r="BF111" s="188">
        <v>50143</v>
      </c>
      <c r="BG111" s="189">
        <v>44</v>
      </c>
    </row>
    <row r="112" spans="1:59" ht="22.5" customHeight="1">
      <c r="A112" s="176" t="s">
        <v>112</v>
      </c>
      <c r="B112" s="188">
        <v>1939549</v>
      </c>
      <c r="C112" s="188">
        <v>967</v>
      </c>
      <c r="D112" s="188">
        <v>344423</v>
      </c>
      <c r="E112" s="188">
        <v>407</v>
      </c>
      <c r="F112" s="188">
        <v>17238</v>
      </c>
      <c r="G112" s="188">
        <v>32</v>
      </c>
      <c r="H112" s="188">
        <v>0</v>
      </c>
      <c r="I112" s="188">
        <v>0</v>
      </c>
      <c r="J112" s="188">
        <v>0</v>
      </c>
      <c r="K112" s="188">
        <v>0</v>
      </c>
      <c r="L112" s="188">
        <v>1530522</v>
      </c>
      <c r="M112" s="188">
        <v>348</v>
      </c>
      <c r="N112" s="188">
        <v>0</v>
      </c>
      <c r="O112" s="188">
        <v>0</v>
      </c>
      <c r="P112" s="188">
        <v>0</v>
      </c>
      <c r="Q112" s="188">
        <v>0</v>
      </c>
      <c r="R112" s="188">
        <v>23495</v>
      </c>
      <c r="S112" s="188">
        <v>118</v>
      </c>
      <c r="T112" s="188">
        <v>0</v>
      </c>
      <c r="U112" s="188">
        <v>0</v>
      </c>
      <c r="V112" s="188">
        <v>2465</v>
      </c>
      <c r="W112" s="188">
        <v>5</v>
      </c>
      <c r="X112" s="188">
        <v>0</v>
      </c>
      <c r="Y112" s="188">
        <v>0</v>
      </c>
      <c r="Z112" s="188">
        <v>0</v>
      </c>
      <c r="AA112" s="188">
        <v>0</v>
      </c>
      <c r="AB112" s="188">
        <v>0</v>
      </c>
      <c r="AC112" s="188">
        <v>0</v>
      </c>
      <c r="AD112" s="188">
        <v>13072</v>
      </c>
      <c r="AE112" s="188">
        <v>26</v>
      </c>
      <c r="AF112" s="188">
        <v>0</v>
      </c>
      <c r="AG112" s="188">
        <v>0</v>
      </c>
      <c r="AH112" s="188">
        <v>616</v>
      </c>
      <c r="AI112" s="188">
        <v>6</v>
      </c>
      <c r="AJ112" s="188">
        <v>0</v>
      </c>
      <c r="AK112" s="188">
        <v>0</v>
      </c>
      <c r="AL112" s="188">
        <v>1074</v>
      </c>
      <c r="AM112" s="188">
        <v>5</v>
      </c>
      <c r="AN112" s="188">
        <v>0</v>
      </c>
      <c r="AO112" s="188">
        <v>0</v>
      </c>
      <c r="AP112" s="188">
        <v>0</v>
      </c>
      <c r="AQ112" s="188">
        <v>0</v>
      </c>
      <c r="AR112" s="188">
        <v>0</v>
      </c>
      <c r="AS112" s="188">
        <v>0</v>
      </c>
      <c r="AT112" s="188">
        <v>0</v>
      </c>
      <c r="AU112" s="188">
        <v>0</v>
      </c>
      <c r="AV112" s="188">
        <v>0</v>
      </c>
      <c r="AW112" s="188">
        <v>0</v>
      </c>
      <c r="AX112" s="188">
        <v>0</v>
      </c>
      <c r="AY112" s="188">
        <v>0</v>
      </c>
      <c r="AZ112" s="188">
        <v>0</v>
      </c>
      <c r="BA112" s="188">
        <v>0</v>
      </c>
      <c r="BB112" s="188">
        <v>0</v>
      </c>
      <c r="BC112" s="188">
        <v>0</v>
      </c>
      <c r="BD112" s="188">
        <v>3829</v>
      </c>
      <c r="BE112" s="188">
        <v>10</v>
      </c>
      <c r="BF112" s="188">
        <v>2815</v>
      </c>
      <c r="BG112" s="189">
        <v>10</v>
      </c>
    </row>
    <row r="113" spans="1:59" ht="22.5" customHeight="1">
      <c r="A113" s="176" t="s">
        <v>113</v>
      </c>
      <c r="B113" s="188">
        <v>855046</v>
      </c>
      <c r="C113" s="188">
        <v>1201</v>
      </c>
      <c r="D113" s="188">
        <v>514989</v>
      </c>
      <c r="E113" s="188">
        <v>727</v>
      </c>
      <c r="F113" s="188">
        <v>17487</v>
      </c>
      <c r="G113" s="188">
        <v>24</v>
      </c>
      <c r="H113" s="188">
        <v>0</v>
      </c>
      <c r="I113" s="188">
        <v>0</v>
      </c>
      <c r="J113" s="188">
        <v>0</v>
      </c>
      <c r="K113" s="188">
        <v>0</v>
      </c>
      <c r="L113" s="188">
        <v>152726</v>
      </c>
      <c r="M113" s="188">
        <v>62</v>
      </c>
      <c r="N113" s="188">
        <v>0</v>
      </c>
      <c r="O113" s="188">
        <v>0</v>
      </c>
      <c r="P113" s="188">
        <v>0</v>
      </c>
      <c r="Q113" s="188">
        <v>0</v>
      </c>
      <c r="R113" s="188">
        <v>50171</v>
      </c>
      <c r="S113" s="188">
        <v>191</v>
      </c>
      <c r="T113" s="188">
        <v>0</v>
      </c>
      <c r="U113" s="188">
        <v>0</v>
      </c>
      <c r="V113" s="188">
        <v>4543</v>
      </c>
      <c r="W113" s="188">
        <v>5</v>
      </c>
      <c r="X113" s="188">
        <v>0</v>
      </c>
      <c r="Y113" s="188">
        <v>0</v>
      </c>
      <c r="Z113" s="188">
        <v>0</v>
      </c>
      <c r="AA113" s="188">
        <v>0</v>
      </c>
      <c r="AB113" s="188">
        <v>0</v>
      </c>
      <c r="AC113" s="188">
        <v>0</v>
      </c>
      <c r="AD113" s="188">
        <v>65257</v>
      </c>
      <c r="AE113" s="188">
        <v>96</v>
      </c>
      <c r="AF113" s="188">
        <v>0</v>
      </c>
      <c r="AG113" s="188">
        <v>0</v>
      </c>
      <c r="AH113" s="188">
        <v>1318</v>
      </c>
      <c r="AI113" s="188">
        <v>5</v>
      </c>
      <c r="AJ113" s="188">
        <v>4642</v>
      </c>
      <c r="AK113" s="188">
        <v>11</v>
      </c>
      <c r="AL113" s="188">
        <v>790</v>
      </c>
      <c r="AM113" s="188">
        <v>1</v>
      </c>
      <c r="AN113" s="188">
        <v>0</v>
      </c>
      <c r="AO113" s="188">
        <v>0</v>
      </c>
      <c r="AP113" s="188">
        <v>0</v>
      </c>
      <c r="AQ113" s="188">
        <v>0</v>
      </c>
      <c r="AR113" s="188">
        <v>0</v>
      </c>
      <c r="AS113" s="188">
        <v>0</v>
      </c>
      <c r="AT113" s="188">
        <v>0</v>
      </c>
      <c r="AU113" s="188">
        <v>0</v>
      </c>
      <c r="AV113" s="188">
        <v>0</v>
      </c>
      <c r="AW113" s="188">
        <v>0</v>
      </c>
      <c r="AX113" s="188">
        <v>0</v>
      </c>
      <c r="AY113" s="188">
        <v>0</v>
      </c>
      <c r="AZ113" s="188">
        <v>0</v>
      </c>
      <c r="BA113" s="188">
        <v>0</v>
      </c>
      <c r="BB113" s="188">
        <v>0</v>
      </c>
      <c r="BC113" s="188">
        <v>0</v>
      </c>
      <c r="BD113" s="188">
        <v>38464</v>
      </c>
      <c r="BE113" s="188">
        <v>66</v>
      </c>
      <c r="BF113" s="188">
        <v>4659</v>
      </c>
      <c r="BG113" s="189">
        <v>13</v>
      </c>
    </row>
    <row r="114" spans="1:59" ht="22.5" customHeight="1">
      <c r="A114" s="176" t="s">
        <v>114</v>
      </c>
      <c r="B114" s="188">
        <v>694152</v>
      </c>
      <c r="C114" s="188">
        <v>854</v>
      </c>
      <c r="D114" s="188">
        <v>363278</v>
      </c>
      <c r="E114" s="188">
        <v>411</v>
      </c>
      <c r="F114" s="188">
        <v>7848</v>
      </c>
      <c r="G114" s="188">
        <v>10</v>
      </c>
      <c r="H114" s="188">
        <v>0</v>
      </c>
      <c r="I114" s="188">
        <v>0</v>
      </c>
      <c r="J114" s="188">
        <v>0</v>
      </c>
      <c r="K114" s="188">
        <v>0</v>
      </c>
      <c r="L114" s="188">
        <v>213155</v>
      </c>
      <c r="M114" s="188">
        <v>109</v>
      </c>
      <c r="N114" s="188">
        <v>0</v>
      </c>
      <c r="O114" s="188">
        <v>0</v>
      </c>
      <c r="P114" s="188">
        <v>0</v>
      </c>
      <c r="Q114" s="188">
        <v>0</v>
      </c>
      <c r="R114" s="188">
        <v>46984</v>
      </c>
      <c r="S114" s="188">
        <v>193</v>
      </c>
      <c r="T114" s="188">
        <v>0</v>
      </c>
      <c r="U114" s="188">
        <v>0</v>
      </c>
      <c r="V114" s="188">
        <v>8371</v>
      </c>
      <c r="W114" s="188">
        <v>3</v>
      </c>
      <c r="X114" s="188">
        <v>0</v>
      </c>
      <c r="Y114" s="188">
        <v>0</v>
      </c>
      <c r="Z114" s="188">
        <v>0</v>
      </c>
      <c r="AA114" s="188">
        <v>0</v>
      </c>
      <c r="AB114" s="188">
        <v>0</v>
      </c>
      <c r="AC114" s="188">
        <v>0</v>
      </c>
      <c r="AD114" s="188">
        <v>26673</v>
      </c>
      <c r="AE114" s="188">
        <v>56</v>
      </c>
      <c r="AF114" s="188">
        <v>0</v>
      </c>
      <c r="AG114" s="188">
        <v>0</v>
      </c>
      <c r="AH114" s="188">
        <v>2998</v>
      </c>
      <c r="AI114" s="188">
        <v>10</v>
      </c>
      <c r="AJ114" s="188">
        <v>0</v>
      </c>
      <c r="AK114" s="188">
        <v>0</v>
      </c>
      <c r="AL114" s="188">
        <v>1656</v>
      </c>
      <c r="AM114" s="188">
        <v>1</v>
      </c>
      <c r="AN114" s="188">
        <v>0</v>
      </c>
      <c r="AO114" s="188">
        <v>0</v>
      </c>
      <c r="AP114" s="188">
        <v>662</v>
      </c>
      <c r="AQ114" s="188">
        <v>1</v>
      </c>
      <c r="AR114" s="188">
        <v>0</v>
      </c>
      <c r="AS114" s="188">
        <v>0</v>
      </c>
      <c r="AT114" s="188">
        <v>0</v>
      </c>
      <c r="AU114" s="188">
        <v>0</v>
      </c>
      <c r="AV114" s="188">
        <v>0</v>
      </c>
      <c r="AW114" s="188">
        <v>0</v>
      </c>
      <c r="AX114" s="188">
        <v>0</v>
      </c>
      <c r="AY114" s="188">
        <v>0</v>
      </c>
      <c r="AZ114" s="188">
        <v>2273</v>
      </c>
      <c r="BA114" s="188">
        <v>2</v>
      </c>
      <c r="BB114" s="188">
        <v>0</v>
      </c>
      <c r="BC114" s="188">
        <v>0</v>
      </c>
      <c r="BD114" s="188">
        <v>13946</v>
      </c>
      <c r="BE114" s="188">
        <v>43</v>
      </c>
      <c r="BF114" s="188">
        <v>6308</v>
      </c>
      <c r="BG114" s="189">
        <v>15</v>
      </c>
    </row>
    <row r="115" spans="1:59" ht="22.5" customHeight="1">
      <c r="A115" s="176" t="s">
        <v>115</v>
      </c>
      <c r="B115" s="188">
        <v>934124</v>
      </c>
      <c r="C115" s="188">
        <v>677</v>
      </c>
      <c r="D115" s="188">
        <v>106524</v>
      </c>
      <c r="E115" s="188">
        <v>157</v>
      </c>
      <c r="F115" s="188">
        <v>0</v>
      </c>
      <c r="G115" s="188">
        <v>0</v>
      </c>
      <c r="H115" s="188">
        <v>0</v>
      </c>
      <c r="I115" s="188">
        <v>0</v>
      </c>
      <c r="J115" s="188">
        <v>0</v>
      </c>
      <c r="K115" s="188">
        <v>0</v>
      </c>
      <c r="L115" s="188">
        <v>737137</v>
      </c>
      <c r="M115" s="188">
        <v>123</v>
      </c>
      <c r="N115" s="188">
        <v>0</v>
      </c>
      <c r="O115" s="188">
        <v>0</v>
      </c>
      <c r="P115" s="188">
        <v>0</v>
      </c>
      <c r="Q115" s="188">
        <v>0</v>
      </c>
      <c r="R115" s="188">
        <v>44025</v>
      </c>
      <c r="S115" s="188">
        <v>343</v>
      </c>
      <c r="T115" s="188">
        <v>0</v>
      </c>
      <c r="U115" s="188">
        <v>0</v>
      </c>
      <c r="V115" s="188">
        <v>6338</v>
      </c>
      <c r="W115" s="188">
        <v>2</v>
      </c>
      <c r="X115" s="188">
        <v>0</v>
      </c>
      <c r="Y115" s="188">
        <v>0</v>
      </c>
      <c r="Z115" s="188">
        <v>0</v>
      </c>
      <c r="AA115" s="188">
        <v>0</v>
      </c>
      <c r="AB115" s="188">
        <v>0</v>
      </c>
      <c r="AC115" s="188">
        <v>0</v>
      </c>
      <c r="AD115" s="188">
        <v>14267</v>
      </c>
      <c r="AE115" s="188">
        <v>30</v>
      </c>
      <c r="AF115" s="188">
        <v>0</v>
      </c>
      <c r="AG115" s="188">
        <v>0</v>
      </c>
      <c r="AH115" s="188">
        <v>4275</v>
      </c>
      <c r="AI115" s="188">
        <v>5</v>
      </c>
      <c r="AJ115" s="188">
        <v>0</v>
      </c>
      <c r="AK115" s="188">
        <v>0</v>
      </c>
      <c r="AL115" s="188">
        <v>0</v>
      </c>
      <c r="AM115" s="188">
        <v>0</v>
      </c>
      <c r="AN115" s="188">
        <v>0</v>
      </c>
      <c r="AO115" s="188">
        <v>0</v>
      </c>
      <c r="AP115" s="188">
        <v>0</v>
      </c>
      <c r="AQ115" s="188">
        <v>0</v>
      </c>
      <c r="AR115" s="188">
        <v>0</v>
      </c>
      <c r="AS115" s="188">
        <v>0</v>
      </c>
      <c r="AT115" s="188">
        <v>0</v>
      </c>
      <c r="AU115" s="188">
        <v>0</v>
      </c>
      <c r="AV115" s="188">
        <v>0</v>
      </c>
      <c r="AW115" s="188">
        <v>0</v>
      </c>
      <c r="AX115" s="188">
        <v>0</v>
      </c>
      <c r="AY115" s="188">
        <v>0</v>
      </c>
      <c r="AZ115" s="188">
        <v>208</v>
      </c>
      <c r="BA115" s="188">
        <v>1</v>
      </c>
      <c r="BB115" s="188">
        <v>0</v>
      </c>
      <c r="BC115" s="188">
        <v>0</v>
      </c>
      <c r="BD115" s="188">
        <v>641</v>
      </c>
      <c r="BE115" s="188">
        <v>2</v>
      </c>
      <c r="BF115" s="188">
        <v>20709</v>
      </c>
      <c r="BG115" s="189">
        <v>14</v>
      </c>
    </row>
    <row r="116" spans="1:59" ht="22.5" customHeight="1">
      <c r="A116" s="176" t="s">
        <v>116</v>
      </c>
      <c r="B116" s="188">
        <v>3849842</v>
      </c>
      <c r="C116" s="188">
        <v>2533</v>
      </c>
      <c r="D116" s="188">
        <v>571632</v>
      </c>
      <c r="E116" s="188">
        <v>801</v>
      </c>
      <c r="F116" s="188">
        <v>22013</v>
      </c>
      <c r="G116" s="188">
        <v>89</v>
      </c>
      <c r="H116" s="188">
        <v>981</v>
      </c>
      <c r="I116" s="188">
        <v>1</v>
      </c>
      <c r="J116" s="188">
        <v>0</v>
      </c>
      <c r="K116" s="188">
        <v>0</v>
      </c>
      <c r="L116" s="188">
        <v>2795389</v>
      </c>
      <c r="M116" s="188">
        <v>1101</v>
      </c>
      <c r="N116" s="188">
        <v>0</v>
      </c>
      <c r="O116" s="188">
        <v>0</v>
      </c>
      <c r="P116" s="188">
        <v>0</v>
      </c>
      <c r="Q116" s="188">
        <v>0</v>
      </c>
      <c r="R116" s="188">
        <v>89867</v>
      </c>
      <c r="S116" s="188">
        <v>381</v>
      </c>
      <c r="T116" s="188">
        <v>0</v>
      </c>
      <c r="U116" s="188">
        <v>0</v>
      </c>
      <c r="V116" s="188">
        <v>17072</v>
      </c>
      <c r="W116" s="188">
        <v>3</v>
      </c>
      <c r="X116" s="188">
        <v>0</v>
      </c>
      <c r="Y116" s="188">
        <v>0</v>
      </c>
      <c r="Z116" s="188">
        <v>0</v>
      </c>
      <c r="AA116" s="188">
        <v>0</v>
      </c>
      <c r="AB116" s="188">
        <v>612</v>
      </c>
      <c r="AC116" s="188">
        <v>1</v>
      </c>
      <c r="AD116" s="188">
        <v>52240</v>
      </c>
      <c r="AE116" s="188">
        <v>93</v>
      </c>
      <c r="AF116" s="188">
        <v>0</v>
      </c>
      <c r="AG116" s="188">
        <v>0</v>
      </c>
      <c r="AH116" s="188">
        <v>1687</v>
      </c>
      <c r="AI116" s="188">
        <v>3</v>
      </c>
      <c r="AJ116" s="188">
        <v>1127</v>
      </c>
      <c r="AK116" s="188">
        <v>6</v>
      </c>
      <c r="AL116" s="188">
        <v>6576</v>
      </c>
      <c r="AM116" s="188">
        <v>5</v>
      </c>
      <c r="AN116" s="188">
        <v>1404</v>
      </c>
      <c r="AO116" s="188">
        <v>2</v>
      </c>
      <c r="AP116" s="188">
        <v>0</v>
      </c>
      <c r="AQ116" s="188">
        <v>0</v>
      </c>
      <c r="AR116" s="188">
        <v>0</v>
      </c>
      <c r="AS116" s="188">
        <v>0</v>
      </c>
      <c r="AT116" s="188">
        <v>0</v>
      </c>
      <c r="AU116" s="188">
        <v>0</v>
      </c>
      <c r="AV116" s="188">
        <v>0</v>
      </c>
      <c r="AW116" s="188">
        <v>0</v>
      </c>
      <c r="AX116" s="188">
        <v>0</v>
      </c>
      <c r="AY116" s="188">
        <v>0</v>
      </c>
      <c r="AZ116" s="188">
        <v>0</v>
      </c>
      <c r="BA116" s="188">
        <v>0</v>
      </c>
      <c r="BB116" s="188">
        <v>0</v>
      </c>
      <c r="BC116" s="188">
        <v>0</v>
      </c>
      <c r="BD116" s="188">
        <v>268109</v>
      </c>
      <c r="BE116" s="188">
        <v>37</v>
      </c>
      <c r="BF116" s="188">
        <v>21133</v>
      </c>
      <c r="BG116" s="189">
        <v>10</v>
      </c>
    </row>
    <row r="117" spans="1:59" ht="22.5" customHeight="1">
      <c r="A117" s="176" t="s">
        <v>117</v>
      </c>
      <c r="B117" s="188">
        <v>3430497</v>
      </c>
      <c r="C117" s="188">
        <v>2466</v>
      </c>
      <c r="D117" s="188">
        <v>691606</v>
      </c>
      <c r="E117" s="188">
        <v>1004</v>
      </c>
      <c r="F117" s="188">
        <v>27737</v>
      </c>
      <c r="G117" s="188">
        <v>90</v>
      </c>
      <c r="H117" s="188">
        <v>0</v>
      </c>
      <c r="I117" s="188">
        <v>0</v>
      </c>
      <c r="J117" s="188">
        <v>0</v>
      </c>
      <c r="K117" s="188">
        <v>0</v>
      </c>
      <c r="L117" s="188">
        <v>2424356</v>
      </c>
      <c r="M117" s="188">
        <v>693</v>
      </c>
      <c r="N117" s="188">
        <v>0</v>
      </c>
      <c r="O117" s="188">
        <v>0</v>
      </c>
      <c r="P117" s="188">
        <v>0</v>
      </c>
      <c r="Q117" s="188">
        <v>0</v>
      </c>
      <c r="R117" s="188">
        <v>70599</v>
      </c>
      <c r="S117" s="188">
        <v>369</v>
      </c>
      <c r="T117" s="188">
        <v>0</v>
      </c>
      <c r="U117" s="188">
        <v>0</v>
      </c>
      <c r="V117" s="188">
        <v>7708</v>
      </c>
      <c r="W117" s="188">
        <v>6</v>
      </c>
      <c r="X117" s="188">
        <v>0</v>
      </c>
      <c r="Y117" s="188">
        <v>0</v>
      </c>
      <c r="Z117" s="188">
        <v>0</v>
      </c>
      <c r="AA117" s="188">
        <v>0</v>
      </c>
      <c r="AB117" s="188">
        <v>988</v>
      </c>
      <c r="AC117" s="188">
        <v>1</v>
      </c>
      <c r="AD117" s="188">
        <v>69998</v>
      </c>
      <c r="AE117" s="188">
        <v>107</v>
      </c>
      <c r="AF117" s="188">
        <v>0</v>
      </c>
      <c r="AG117" s="188">
        <v>0</v>
      </c>
      <c r="AH117" s="188">
        <v>2707</v>
      </c>
      <c r="AI117" s="188">
        <v>6</v>
      </c>
      <c r="AJ117" s="188">
        <v>0</v>
      </c>
      <c r="AK117" s="188">
        <v>0</v>
      </c>
      <c r="AL117" s="188">
        <v>6271</v>
      </c>
      <c r="AM117" s="188">
        <v>5</v>
      </c>
      <c r="AN117" s="188">
        <v>122</v>
      </c>
      <c r="AO117" s="188">
        <v>1</v>
      </c>
      <c r="AP117" s="188">
        <v>3702</v>
      </c>
      <c r="AQ117" s="188">
        <v>4</v>
      </c>
      <c r="AR117" s="188">
        <v>0</v>
      </c>
      <c r="AS117" s="188">
        <v>0</v>
      </c>
      <c r="AT117" s="188">
        <v>0</v>
      </c>
      <c r="AU117" s="188">
        <v>0</v>
      </c>
      <c r="AV117" s="188">
        <v>0</v>
      </c>
      <c r="AW117" s="188">
        <v>0</v>
      </c>
      <c r="AX117" s="188">
        <v>0</v>
      </c>
      <c r="AY117" s="188">
        <v>0</v>
      </c>
      <c r="AZ117" s="188">
        <v>539</v>
      </c>
      <c r="BA117" s="188">
        <v>4</v>
      </c>
      <c r="BB117" s="188">
        <v>0</v>
      </c>
      <c r="BC117" s="188">
        <v>0</v>
      </c>
      <c r="BD117" s="188">
        <v>54282</v>
      </c>
      <c r="BE117" s="188">
        <v>106</v>
      </c>
      <c r="BF117" s="188">
        <v>69882</v>
      </c>
      <c r="BG117" s="189">
        <v>70</v>
      </c>
    </row>
    <row r="118" spans="1:59" ht="22.5" customHeight="1">
      <c r="A118" s="176" t="s">
        <v>118</v>
      </c>
      <c r="B118" s="188">
        <v>4565912</v>
      </c>
      <c r="C118" s="188">
        <v>2587</v>
      </c>
      <c r="D118" s="188">
        <v>865426</v>
      </c>
      <c r="E118" s="188">
        <v>1115</v>
      </c>
      <c r="F118" s="188">
        <v>6382</v>
      </c>
      <c r="G118" s="188">
        <v>27</v>
      </c>
      <c r="H118" s="188">
        <v>0</v>
      </c>
      <c r="I118" s="188">
        <v>0</v>
      </c>
      <c r="J118" s="188">
        <v>0</v>
      </c>
      <c r="K118" s="188">
        <v>0</v>
      </c>
      <c r="L118" s="188">
        <v>3444059</v>
      </c>
      <c r="M118" s="188">
        <v>904</v>
      </c>
      <c r="N118" s="188">
        <v>0</v>
      </c>
      <c r="O118" s="188">
        <v>0</v>
      </c>
      <c r="P118" s="188">
        <v>0</v>
      </c>
      <c r="Q118" s="188">
        <v>0</v>
      </c>
      <c r="R118" s="188">
        <v>65004</v>
      </c>
      <c r="S118" s="188">
        <v>335</v>
      </c>
      <c r="T118" s="188">
        <v>0</v>
      </c>
      <c r="U118" s="188">
        <v>0</v>
      </c>
      <c r="V118" s="188">
        <v>7242</v>
      </c>
      <c r="W118" s="188">
        <v>5</v>
      </c>
      <c r="X118" s="188">
        <v>0</v>
      </c>
      <c r="Y118" s="188">
        <v>0</v>
      </c>
      <c r="Z118" s="188">
        <v>0</v>
      </c>
      <c r="AA118" s="188">
        <v>0</v>
      </c>
      <c r="AB118" s="188">
        <v>0</v>
      </c>
      <c r="AC118" s="188">
        <v>0</v>
      </c>
      <c r="AD118" s="188">
        <v>52258</v>
      </c>
      <c r="AE118" s="188">
        <v>46</v>
      </c>
      <c r="AF118" s="188">
        <v>0</v>
      </c>
      <c r="AG118" s="188">
        <v>0</v>
      </c>
      <c r="AH118" s="188">
        <v>11599</v>
      </c>
      <c r="AI118" s="188">
        <v>10</v>
      </c>
      <c r="AJ118" s="188">
        <v>0</v>
      </c>
      <c r="AK118" s="188">
        <v>0</v>
      </c>
      <c r="AL118" s="188">
        <v>12089</v>
      </c>
      <c r="AM118" s="188">
        <v>9</v>
      </c>
      <c r="AN118" s="188">
        <v>1878</v>
      </c>
      <c r="AO118" s="188">
        <v>1</v>
      </c>
      <c r="AP118" s="188">
        <v>6222</v>
      </c>
      <c r="AQ118" s="188">
        <v>5</v>
      </c>
      <c r="AR118" s="188">
        <v>0</v>
      </c>
      <c r="AS118" s="188">
        <v>0</v>
      </c>
      <c r="AT118" s="188">
        <v>0</v>
      </c>
      <c r="AU118" s="188">
        <v>0</v>
      </c>
      <c r="AV118" s="188">
        <v>0</v>
      </c>
      <c r="AW118" s="188">
        <v>0</v>
      </c>
      <c r="AX118" s="188">
        <v>0</v>
      </c>
      <c r="AY118" s="188">
        <v>0</v>
      </c>
      <c r="AZ118" s="188">
        <v>225</v>
      </c>
      <c r="BA118" s="188">
        <v>1</v>
      </c>
      <c r="BB118" s="188">
        <v>0</v>
      </c>
      <c r="BC118" s="188">
        <v>0</v>
      </c>
      <c r="BD118" s="188">
        <v>79267</v>
      </c>
      <c r="BE118" s="188">
        <v>97</v>
      </c>
      <c r="BF118" s="188">
        <v>14261</v>
      </c>
      <c r="BG118" s="189">
        <v>32</v>
      </c>
    </row>
    <row r="119" spans="1:59" ht="22.5" customHeight="1">
      <c r="A119" s="176" t="s">
        <v>119</v>
      </c>
      <c r="B119" s="188">
        <v>8557230</v>
      </c>
      <c r="C119" s="188">
        <v>3724</v>
      </c>
      <c r="D119" s="188">
        <v>1641007</v>
      </c>
      <c r="E119" s="188">
        <v>1567</v>
      </c>
      <c r="F119" s="188">
        <v>185491</v>
      </c>
      <c r="G119" s="188">
        <v>347</v>
      </c>
      <c r="H119" s="188">
        <v>0</v>
      </c>
      <c r="I119" s="188">
        <v>0</v>
      </c>
      <c r="J119" s="188">
        <v>61489</v>
      </c>
      <c r="K119" s="188">
        <v>5</v>
      </c>
      <c r="L119" s="188">
        <v>6270624</v>
      </c>
      <c r="M119" s="188">
        <v>969</v>
      </c>
      <c r="N119" s="188">
        <v>0</v>
      </c>
      <c r="O119" s="188">
        <v>0</v>
      </c>
      <c r="P119" s="188">
        <v>0</v>
      </c>
      <c r="Q119" s="188">
        <v>0</v>
      </c>
      <c r="R119" s="188">
        <v>127090</v>
      </c>
      <c r="S119" s="188">
        <v>423</v>
      </c>
      <c r="T119" s="188">
        <v>0</v>
      </c>
      <c r="U119" s="188">
        <v>0</v>
      </c>
      <c r="V119" s="188">
        <v>23337</v>
      </c>
      <c r="W119" s="188">
        <v>5</v>
      </c>
      <c r="X119" s="188">
        <v>0</v>
      </c>
      <c r="Y119" s="188">
        <v>0</v>
      </c>
      <c r="Z119" s="188">
        <v>0</v>
      </c>
      <c r="AA119" s="188">
        <v>0</v>
      </c>
      <c r="AB119" s="188">
        <v>156</v>
      </c>
      <c r="AC119" s="188">
        <v>1</v>
      </c>
      <c r="AD119" s="188">
        <v>177356</v>
      </c>
      <c r="AE119" s="188">
        <v>359</v>
      </c>
      <c r="AF119" s="188">
        <v>0</v>
      </c>
      <c r="AG119" s="188">
        <v>0</v>
      </c>
      <c r="AH119" s="188">
        <v>7593</v>
      </c>
      <c r="AI119" s="188">
        <v>13</v>
      </c>
      <c r="AJ119" s="188">
        <v>0</v>
      </c>
      <c r="AK119" s="188">
        <v>0</v>
      </c>
      <c r="AL119" s="188">
        <v>10019</v>
      </c>
      <c r="AM119" s="188">
        <v>8</v>
      </c>
      <c r="AN119" s="188">
        <v>0</v>
      </c>
      <c r="AO119" s="188">
        <v>0</v>
      </c>
      <c r="AP119" s="188">
        <v>794</v>
      </c>
      <c r="AQ119" s="188">
        <v>2</v>
      </c>
      <c r="AR119" s="188">
        <v>0</v>
      </c>
      <c r="AS119" s="188">
        <v>0</v>
      </c>
      <c r="AT119" s="188">
        <v>0</v>
      </c>
      <c r="AU119" s="188">
        <v>0</v>
      </c>
      <c r="AV119" s="188">
        <v>0</v>
      </c>
      <c r="AW119" s="188">
        <v>0</v>
      </c>
      <c r="AX119" s="188">
        <v>0</v>
      </c>
      <c r="AY119" s="188">
        <v>0</v>
      </c>
      <c r="AZ119" s="188">
        <v>793</v>
      </c>
      <c r="BA119" s="188">
        <v>2</v>
      </c>
      <c r="BB119" s="188">
        <v>0</v>
      </c>
      <c r="BC119" s="188">
        <v>0</v>
      </c>
      <c r="BD119" s="188">
        <v>12496</v>
      </c>
      <c r="BE119" s="188">
        <v>1</v>
      </c>
      <c r="BF119" s="188">
        <v>38985</v>
      </c>
      <c r="BG119" s="189">
        <v>22</v>
      </c>
    </row>
    <row r="120" spans="1:59" ht="22.5" customHeight="1" thickBot="1">
      <c r="A120" s="184" t="s">
        <v>120</v>
      </c>
      <c r="B120" s="190">
        <v>6207214</v>
      </c>
      <c r="C120" s="190">
        <v>1955</v>
      </c>
      <c r="D120" s="190">
        <v>902484</v>
      </c>
      <c r="E120" s="190">
        <v>1015</v>
      </c>
      <c r="F120" s="190">
        <v>41032</v>
      </c>
      <c r="G120" s="190">
        <v>118</v>
      </c>
      <c r="H120" s="190">
        <v>0</v>
      </c>
      <c r="I120" s="190">
        <v>0</v>
      </c>
      <c r="J120" s="190">
        <v>20002</v>
      </c>
      <c r="K120" s="190">
        <v>1</v>
      </c>
      <c r="L120" s="190">
        <v>5058865</v>
      </c>
      <c r="M120" s="190">
        <v>440</v>
      </c>
      <c r="N120" s="190">
        <v>0</v>
      </c>
      <c r="O120" s="190">
        <v>0</v>
      </c>
      <c r="P120" s="190">
        <v>0</v>
      </c>
      <c r="Q120" s="190">
        <v>0</v>
      </c>
      <c r="R120" s="190">
        <v>87253</v>
      </c>
      <c r="S120" s="190">
        <v>304</v>
      </c>
      <c r="T120" s="190">
        <v>0</v>
      </c>
      <c r="U120" s="190">
        <v>0</v>
      </c>
      <c r="V120" s="190">
        <v>10215</v>
      </c>
      <c r="W120" s="190">
        <v>4</v>
      </c>
      <c r="X120" s="190">
        <v>0</v>
      </c>
      <c r="Y120" s="190">
        <v>0</v>
      </c>
      <c r="Z120" s="190">
        <v>0</v>
      </c>
      <c r="AA120" s="190">
        <v>0</v>
      </c>
      <c r="AB120" s="190">
        <v>0</v>
      </c>
      <c r="AC120" s="190">
        <v>0</v>
      </c>
      <c r="AD120" s="190">
        <v>60428</v>
      </c>
      <c r="AE120" s="190">
        <v>36</v>
      </c>
      <c r="AF120" s="190">
        <v>0</v>
      </c>
      <c r="AG120" s="190">
        <v>0</v>
      </c>
      <c r="AH120" s="190">
        <v>1024</v>
      </c>
      <c r="AI120" s="190">
        <v>5</v>
      </c>
      <c r="AJ120" s="190">
        <v>297</v>
      </c>
      <c r="AK120" s="190">
        <v>2</v>
      </c>
      <c r="AL120" s="190">
        <v>13491</v>
      </c>
      <c r="AM120" s="190">
        <v>8</v>
      </c>
      <c r="AN120" s="190">
        <v>893</v>
      </c>
      <c r="AO120" s="190">
        <v>1</v>
      </c>
      <c r="AP120" s="190">
        <v>0</v>
      </c>
      <c r="AQ120" s="190">
        <v>0</v>
      </c>
      <c r="AR120" s="190">
        <v>0</v>
      </c>
      <c r="AS120" s="190">
        <v>0</v>
      </c>
      <c r="AT120" s="190">
        <v>0</v>
      </c>
      <c r="AU120" s="190">
        <v>0</v>
      </c>
      <c r="AV120" s="190">
        <v>0</v>
      </c>
      <c r="AW120" s="190">
        <v>0</v>
      </c>
      <c r="AX120" s="190">
        <v>0</v>
      </c>
      <c r="AY120" s="190">
        <v>0</v>
      </c>
      <c r="AZ120" s="190">
        <v>198</v>
      </c>
      <c r="BA120" s="190">
        <v>1</v>
      </c>
      <c r="BB120" s="190">
        <v>0</v>
      </c>
      <c r="BC120" s="190">
        <v>0</v>
      </c>
      <c r="BD120" s="190">
        <v>3968</v>
      </c>
      <c r="BE120" s="190">
        <v>4</v>
      </c>
      <c r="BF120" s="190">
        <v>7064</v>
      </c>
      <c r="BG120" s="191">
        <v>16</v>
      </c>
    </row>
  </sheetData>
  <mergeCells count="30"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1:M1"/>
    <mergeCell ref="A4:A5"/>
    <mergeCell ref="B4:C4"/>
    <mergeCell ref="D4:E4"/>
    <mergeCell ref="F4:G4"/>
    <mergeCell ref="H4:I4"/>
    <mergeCell ref="J4:K4"/>
    <mergeCell ref="L4:M4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G36"/>
  <sheetViews>
    <sheetView view="pageBreakPreview" topLeftCell="A7" zoomScale="85" zoomScaleNormal="100" zoomScaleSheetLayoutView="85" workbookViewId="0">
      <selection activeCell="G27" sqref="G27"/>
    </sheetView>
  </sheetViews>
  <sheetFormatPr defaultRowHeight="17.25" customHeight="1"/>
  <cols>
    <col min="1" max="1" width="19" style="14" customWidth="1"/>
    <col min="2" max="2" width="20" style="138" customWidth="1"/>
    <col min="3" max="3" width="12.83203125" style="161" customWidth="1"/>
    <col min="4" max="4" width="19.83203125" style="142" bestFit="1" customWidth="1"/>
    <col min="5" max="5" width="11.33203125" style="161" bestFit="1" customWidth="1"/>
    <col min="6" max="6" width="19.83203125" style="142" bestFit="1" customWidth="1"/>
    <col min="7" max="7" width="11.33203125" style="161" bestFit="1" customWidth="1"/>
    <col min="8" max="8" width="16.1640625" style="134" bestFit="1" customWidth="1"/>
    <col min="9" max="9" width="11" style="161" bestFit="1" customWidth="1"/>
    <col min="10" max="10" width="18.5" style="142" bestFit="1" customWidth="1"/>
    <col min="11" max="11" width="11" style="161" bestFit="1" customWidth="1"/>
    <col min="12" max="12" width="19.33203125" style="142" bestFit="1" customWidth="1"/>
    <col min="13" max="13" width="11.33203125" style="161" bestFit="1" customWidth="1"/>
    <col min="14" max="14" width="7.83203125" style="134" bestFit="1" customWidth="1"/>
    <col min="15" max="15" width="8.6640625" style="173" bestFit="1" customWidth="1"/>
    <col min="16" max="16" width="14.83203125" style="134" bestFit="1" customWidth="1"/>
    <col min="17" max="17" width="11" style="161" bestFit="1" customWidth="1"/>
    <col min="18" max="18" width="19.83203125" style="134" bestFit="1" customWidth="1"/>
    <col min="19" max="19" width="11.33203125" style="161" bestFit="1" customWidth="1"/>
    <col min="20" max="20" width="19.83203125" style="146" bestFit="1" customWidth="1"/>
    <col min="21" max="21" width="11" style="161" bestFit="1" customWidth="1"/>
    <col min="22" max="22" width="18.5" style="146" bestFit="1" customWidth="1"/>
    <col min="23" max="23" width="11" style="161" bestFit="1" customWidth="1"/>
    <col min="24" max="24" width="14.83203125" style="146" bestFit="1" customWidth="1"/>
    <col min="25" max="25" width="11" style="161" bestFit="1" customWidth="1"/>
    <col min="26" max="26" width="16.1640625" style="146" bestFit="1" customWidth="1"/>
    <col min="27" max="27" width="11" style="161" bestFit="1" customWidth="1"/>
    <col min="28" max="28" width="16.1640625" style="146" bestFit="1" customWidth="1"/>
    <col min="29" max="29" width="11" style="161" bestFit="1" customWidth="1"/>
    <col min="30" max="30" width="19.83203125" style="146" bestFit="1" customWidth="1"/>
    <col min="31" max="31" width="11.33203125" style="161" bestFit="1" customWidth="1"/>
    <col min="32" max="32" width="18.5" style="146" bestFit="1" customWidth="1"/>
    <col min="33" max="33" width="11" style="161" bestFit="1" customWidth="1"/>
    <col min="34" max="34" width="16.1640625" style="146" bestFit="1" customWidth="1"/>
    <col min="35" max="35" width="11" style="161" bestFit="1" customWidth="1"/>
    <col min="36" max="36" width="18.5" style="146" bestFit="1" customWidth="1"/>
    <col min="37" max="37" width="11" style="161" bestFit="1" customWidth="1"/>
    <col min="38" max="38" width="18.5" style="146" bestFit="1" customWidth="1"/>
    <col min="39" max="39" width="11" style="161" bestFit="1" customWidth="1"/>
    <col min="40" max="40" width="18.5" style="146" bestFit="1" customWidth="1"/>
    <col min="41" max="41" width="11" style="161" bestFit="1" customWidth="1"/>
    <col min="42" max="42" width="16.1640625" style="146" bestFit="1" customWidth="1"/>
    <col min="43" max="43" width="11" style="161" bestFit="1" customWidth="1"/>
    <col min="44" max="44" width="16.1640625" style="146" bestFit="1" customWidth="1"/>
    <col min="45" max="45" width="11" style="161" bestFit="1" customWidth="1"/>
    <col min="46" max="46" width="16.1640625" style="146" bestFit="1" customWidth="1"/>
    <col min="47" max="47" width="11" style="161" bestFit="1" customWidth="1"/>
    <col min="48" max="48" width="16.1640625" style="146" bestFit="1" customWidth="1"/>
    <col min="49" max="49" width="11" style="161" bestFit="1" customWidth="1"/>
    <col min="50" max="50" width="14.6640625" style="146" bestFit="1" customWidth="1"/>
    <col min="51" max="51" width="11" style="161" bestFit="1" customWidth="1"/>
    <col min="52" max="52" width="16.1640625" style="146" bestFit="1" customWidth="1"/>
    <col min="53" max="53" width="11" style="161" bestFit="1" customWidth="1"/>
    <col min="54" max="54" width="14.83203125" style="134" bestFit="1" customWidth="1"/>
    <col min="55" max="55" width="11" style="161" bestFit="1" customWidth="1"/>
    <col min="56" max="56" width="18.5" style="146" bestFit="1" customWidth="1"/>
    <col min="57" max="57" width="11" style="161" bestFit="1" customWidth="1"/>
    <col min="58" max="58" width="18.5" style="146" bestFit="1" customWidth="1"/>
    <col min="59" max="59" width="11" style="161" bestFit="1" customWidth="1"/>
    <col min="60" max="16384" width="9.33203125" style="3"/>
  </cols>
  <sheetData>
    <row r="1" spans="1:59" ht="33" customHeight="1">
      <c r="A1" s="372" t="s">
        <v>176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131"/>
      <c r="O1" s="161"/>
      <c r="P1" s="131"/>
      <c r="R1" s="131"/>
      <c r="T1" s="143"/>
      <c r="V1" s="143"/>
      <c r="X1" s="143"/>
      <c r="Z1" s="143"/>
      <c r="AB1" s="143"/>
      <c r="AD1" s="143"/>
      <c r="AF1" s="143"/>
      <c r="AH1" s="143"/>
      <c r="AJ1" s="143"/>
      <c r="AL1" s="143"/>
      <c r="AN1" s="143"/>
      <c r="AP1" s="143"/>
      <c r="AR1" s="143"/>
      <c r="AT1" s="143"/>
      <c r="AV1" s="143"/>
      <c r="AX1" s="143"/>
      <c r="AZ1" s="143"/>
      <c r="BB1" s="131"/>
      <c r="BD1" s="143"/>
      <c r="BF1" s="143"/>
    </row>
    <row r="2" spans="1:59" s="15" customFormat="1" ht="11.25" customHeight="1">
      <c r="B2" s="135"/>
      <c r="C2" s="162"/>
      <c r="D2" s="135"/>
      <c r="E2" s="162"/>
      <c r="F2" s="135"/>
      <c r="G2" s="162"/>
      <c r="H2" s="132"/>
      <c r="I2" s="162"/>
      <c r="J2" s="135"/>
      <c r="K2" s="162"/>
      <c r="L2" s="135"/>
      <c r="M2" s="162"/>
      <c r="N2" s="132"/>
      <c r="O2" s="162"/>
      <c r="P2" s="132"/>
      <c r="Q2" s="162"/>
      <c r="R2" s="132"/>
      <c r="S2" s="162"/>
      <c r="T2" s="144"/>
      <c r="U2" s="162"/>
      <c r="V2" s="144"/>
      <c r="W2" s="162"/>
      <c r="X2" s="144"/>
      <c r="Y2" s="162"/>
      <c r="Z2" s="144"/>
      <c r="AA2" s="162"/>
      <c r="AB2" s="144"/>
      <c r="AC2" s="162"/>
      <c r="AD2" s="144"/>
      <c r="AE2" s="162"/>
      <c r="AF2" s="144"/>
      <c r="AG2" s="162"/>
      <c r="AH2" s="144"/>
      <c r="AI2" s="162"/>
      <c r="AJ2" s="144"/>
      <c r="AK2" s="162"/>
      <c r="AL2" s="144"/>
      <c r="AM2" s="162"/>
      <c r="AN2" s="144"/>
      <c r="AO2" s="162"/>
      <c r="AP2" s="144"/>
      <c r="AQ2" s="162"/>
      <c r="AR2" s="144"/>
      <c r="AS2" s="162"/>
      <c r="AT2" s="144"/>
      <c r="AU2" s="162"/>
      <c r="AV2" s="144"/>
      <c r="AW2" s="162"/>
      <c r="AX2" s="144"/>
      <c r="AY2" s="162"/>
      <c r="AZ2" s="144"/>
      <c r="BA2" s="162"/>
      <c r="BB2" s="132"/>
      <c r="BC2" s="162"/>
      <c r="BD2" s="144"/>
      <c r="BE2" s="162"/>
      <c r="BF2" s="144"/>
      <c r="BG2" s="162"/>
    </row>
    <row r="3" spans="1:59" s="15" customFormat="1" ht="18" customHeight="1">
      <c r="A3" s="26" t="s">
        <v>181</v>
      </c>
      <c r="B3" s="135"/>
      <c r="C3" s="162"/>
      <c r="D3" s="135"/>
      <c r="E3" s="162"/>
      <c r="F3" s="135"/>
      <c r="G3" s="162"/>
      <c r="H3" s="132"/>
      <c r="I3" s="162"/>
      <c r="J3" s="135"/>
      <c r="K3" s="162"/>
      <c r="L3" s="135"/>
      <c r="M3" s="162"/>
      <c r="N3" s="132"/>
      <c r="O3" s="162"/>
      <c r="P3" s="132"/>
      <c r="Q3" s="162"/>
      <c r="R3" s="132"/>
      <c r="S3" s="162"/>
      <c r="T3" s="144"/>
      <c r="U3" s="162"/>
      <c r="V3" s="144"/>
      <c r="W3" s="162"/>
      <c r="X3" s="144"/>
      <c r="Y3" s="162"/>
      <c r="Z3" s="144"/>
      <c r="AA3" s="162"/>
      <c r="AB3" s="144"/>
      <c r="AC3" s="162"/>
      <c r="AD3" s="144"/>
      <c r="AE3" s="162"/>
      <c r="AF3" s="144"/>
      <c r="AG3" s="162"/>
      <c r="AH3" s="144"/>
      <c r="AI3" s="162"/>
      <c r="AJ3" s="144"/>
      <c r="AK3" s="162"/>
      <c r="AL3" s="144"/>
      <c r="AM3" s="162"/>
      <c r="AN3" s="144"/>
      <c r="AO3" s="162"/>
      <c r="AP3" s="144"/>
      <c r="AQ3" s="162"/>
      <c r="AR3" s="144"/>
      <c r="AS3" s="162"/>
      <c r="AT3" s="144"/>
      <c r="AU3" s="162"/>
      <c r="AV3" s="144"/>
      <c r="AW3" s="162"/>
      <c r="AX3" s="144"/>
      <c r="AY3" s="162"/>
      <c r="AZ3" s="144"/>
      <c r="BA3" s="162"/>
      <c r="BB3" s="132"/>
      <c r="BC3" s="162"/>
      <c r="BD3" s="144"/>
      <c r="BE3" s="162"/>
      <c r="BF3" s="144"/>
      <c r="BG3" s="162"/>
    </row>
    <row r="4" spans="1:59" s="5" customFormat="1" ht="20.25" customHeight="1">
      <c r="A4" s="377" t="s">
        <v>121</v>
      </c>
      <c r="B4" s="379" t="s">
        <v>122</v>
      </c>
      <c r="C4" s="375"/>
      <c r="D4" s="375" t="s">
        <v>0</v>
      </c>
      <c r="E4" s="375"/>
      <c r="F4" s="375" t="s">
        <v>1</v>
      </c>
      <c r="G4" s="375"/>
      <c r="H4" s="375" t="s">
        <v>123</v>
      </c>
      <c r="I4" s="375"/>
      <c r="J4" s="375" t="s">
        <v>124</v>
      </c>
      <c r="K4" s="375"/>
      <c r="L4" s="375" t="s">
        <v>125</v>
      </c>
      <c r="M4" s="375"/>
      <c r="N4" s="375" t="s">
        <v>126</v>
      </c>
      <c r="O4" s="375"/>
      <c r="P4" s="375" t="s">
        <v>127</v>
      </c>
      <c r="Q4" s="375"/>
      <c r="R4" s="375" t="s">
        <v>2</v>
      </c>
      <c r="S4" s="375"/>
      <c r="T4" s="375" t="s">
        <v>128</v>
      </c>
      <c r="U4" s="375"/>
      <c r="V4" s="375" t="s">
        <v>129</v>
      </c>
      <c r="W4" s="375"/>
      <c r="X4" s="375" t="s">
        <v>130</v>
      </c>
      <c r="Y4" s="375"/>
      <c r="Z4" s="147" t="s">
        <v>131</v>
      </c>
      <c r="AA4" s="165"/>
      <c r="AB4" s="375" t="s">
        <v>132</v>
      </c>
      <c r="AC4" s="375"/>
      <c r="AD4" s="375" t="s">
        <v>133</v>
      </c>
      <c r="AE4" s="375"/>
      <c r="AF4" s="375" t="s">
        <v>134</v>
      </c>
      <c r="AG4" s="375"/>
      <c r="AH4" s="375" t="s">
        <v>135</v>
      </c>
      <c r="AI4" s="375"/>
      <c r="AJ4" s="375" t="s">
        <v>136</v>
      </c>
      <c r="AK4" s="375"/>
      <c r="AL4" s="375" t="s">
        <v>137</v>
      </c>
      <c r="AM4" s="375"/>
      <c r="AN4" s="375" t="s">
        <v>138</v>
      </c>
      <c r="AO4" s="375"/>
      <c r="AP4" s="375" t="s">
        <v>139</v>
      </c>
      <c r="AQ4" s="375"/>
      <c r="AR4" s="375" t="s">
        <v>140</v>
      </c>
      <c r="AS4" s="375"/>
      <c r="AT4" s="375" t="s">
        <v>141</v>
      </c>
      <c r="AU4" s="375"/>
      <c r="AV4" s="375" t="s">
        <v>142</v>
      </c>
      <c r="AW4" s="375"/>
      <c r="AX4" s="375" t="s">
        <v>143</v>
      </c>
      <c r="AY4" s="375"/>
      <c r="AZ4" s="375" t="s">
        <v>144</v>
      </c>
      <c r="BA4" s="375"/>
      <c r="BB4" s="375" t="s">
        <v>145</v>
      </c>
      <c r="BC4" s="375"/>
      <c r="BD4" s="375" t="s">
        <v>146</v>
      </c>
      <c r="BE4" s="375"/>
      <c r="BF4" s="375" t="s">
        <v>147</v>
      </c>
      <c r="BG4" s="376"/>
    </row>
    <row r="5" spans="1:59" s="5" customFormat="1" ht="20.25" customHeight="1" thickBot="1">
      <c r="A5" s="378"/>
      <c r="B5" s="139" t="s">
        <v>3</v>
      </c>
      <c r="C5" s="163" t="s">
        <v>4</v>
      </c>
      <c r="D5" s="141" t="s">
        <v>3</v>
      </c>
      <c r="E5" s="163" t="s">
        <v>4</v>
      </c>
      <c r="F5" s="141" t="s">
        <v>3</v>
      </c>
      <c r="G5" s="163" t="s">
        <v>4</v>
      </c>
      <c r="H5" s="133" t="s">
        <v>3</v>
      </c>
      <c r="I5" s="163" t="s">
        <v>4</v>
      </c>
      <c r="J5" s="141" t="s">
        <v>3</v>
      </c>
      <c r="K5" s="163" t="s">
        <v>4</v>
      </c>
      <c r="L5" s="141" t="s">
        <v>3</v>
      </c>
      <c r="M5" s="163" t="s">
        <v>4</v>
      </c>
      <c r="N5" s="133" t="s">
        <v>3</v>
      </c>
      <c r="O5" s="172" t="s">
        <v>4</v>
      </c>
      <c r="P5" s="133" t="s">
        <v>3</v>
      </c>
      <c r="Q5" s="163" t="s">
        <v>4</v>
      </c>
      <c r="R5" s="133" t="s">
        <v>3</v>
      </c>
      <c r="S5" s="163" t="s">
        <v>4</v>
      </c>
      <c r="T5" s="145" t="s">
        <v>3</v>
      </c>
      <c r="U5" s="163" t="s">
        <v>4</v>
      </c>
      <c r="V5" s="145" t="s">
        <v>3</v>
      </c>
      <c r="W5" s="163" t="s">
        <v>4</v>
      </c>
      <c r="X5" s="145" t="s">
        <v>3</v>
      </c>
      <c r="Y5" s="163" t="s">
        <v>4</v>
      </c>
      <c r="Z5" s="145" t="s">
        <v>3</v>
      </c>
      <c r="AA5" s="163" t="s">
        <v>4</v>
      </c>
      <c r="AB5" s="145" t="s">
        <v>3</v>
      </c>
      <c r="AC5" s="163" t="s">
        <v>4</v>
      </c>
      <c r="AD5" s="145" t="s">
        <v>3</v>
      </c>
      <c r="AE5" s="163" t="s">
        <v>4</v>
      </c>
      <c r="AF5" s="145" t="s">
        <v>3</v>
      </c>
      <c r="AG5" s="163" t="s">
        <v>4</v>
      </c>
      <c r="AH5" s="145" t="s">
        <v>3</v>
      </c>
      <c r="AI5" s="163" t="s">
        <v>4</v>
      </c>
      <c r="AJ5" s="145" t="s">
        <v>3</v>
      </c>
      <c r="AK5" s="163" t="s">
        <v>4</v>
      </c>
      <c r="AL5" s="145" t="s">
        <v>3</v>
      </c>
      <c r="AM5" s="163" t="s">
        <v>4</v>
      </c>
      <c r="AN5" s="145" t="s">
        <v>3</v>
      </c>
      <c r="AO5" s="163" t="s">
        <v>4</v>
      </c>
      <c r="AP5" s="145" t="s">
        <v>3</v>
      </c>
      <c r="AQ5" s="163" t="s">
        <v>4</v>
      </c>
      <c r="AR5" s="145" t="s">
        <v>3</v>
      </c>
      <c r="AS5" s="163" t="s">
        <v>4</v>
      </c>
      <c r="AT5" s="145" t="s">
        <v>3</v>
      </c>
      <c r="AU5" s="163" t="s">
        <v>4</v>
      </c>
      <c r="AV5" s="145" t="s">
        <v>3</v>
      </c>
      <c r="AW5" s="163" t="s">
        <v>4</v>
      </c>
      <c r="AX5" s="145" t="s">
        <v>3</v>
      </c>
      <c r="AY5" s="163" t="s">
        <v>4</v>
      </c>
      <c r="AZ5" s="145" t="s">
        <v>3</v>
      </c>
      <c r="BA5" s="163" t="s">
        <v>4</v>
      </c>
      <c r="BB5" s="133" t="s">
        <v>3</v>
      </c>
      <c r="BC5" s="163" t="s">
        <v>4</v>
      </c>
      <c r="BD5" s="145" t="s">
        <v>3</v>
      </c>
      <c r="BE5" s="163" t="s">
        <v>4</v>
      </c>
      <c r="BF5" s="145" t="s">
        <v>3</v>
      </c>
      <c r="BG5" s="166" t="s">
        <v>4</v>
      </c>
    </row>
    <row r="6" spans="1:59" s="9" customFormat="1" ht="20.25" customHeight="1" thickTop="1">
      <c r="A6" s="112" t="s">
        <v>5</v>
      </c>
      <c r="B6" s="192">
        <f>SUM(B7:B33)</f>
        <v>510487185</v>
      </c>
      <c r="C6" s="192">
        <f t="shared" ref="C6:K6" si="0">SUM(C7:C33)</f>
        <v>305974</v>
      </c>
      <c r="D6" s="192">
        <f t="shared" si="0"/>
        <v>64378793.999999993</v>
      </c>
      <c r="E6" s="192">
        <f t="shared" si="0"/>
        <v>71995</v>
      </c>
      <c r="F6" s="192">
        <f t="shared" si="0"/>
        <v>39447388.799999997</v>
      </c>
      <c r="G6" s="192">
        <f t="shared" si="0"/>
        <v>44280</v>
      </c>
      <c r="H6" s="192">
        <f t="shared" si="0"/>
        <v>554013</v>
      </c>
      <c r="I6" s="192">
        <f t="shared" si="0"/>
        <v>186</v>
      </c>
      <c r="J6" s="192">
        <f t="shared" si="0"/>
        <v>1844663.2</v>
      </c>
      <c r="K6" s="192">
        <f t="shared" si="0"/>
        <v>506</v>
      </c>
      <c r="L6" s="192">
        <f>SUM(L7:L33)</f>
        <v>302637403.29999995</v>
      </c>
      <c r="M6" s="192">
        <f t="shared" ref="M6" si="1">SUM(M7:M33)</f>
        <v>53279</v>
      </c>
      <c r="N6" s="192">
        <f t="shared" ref="N6" si="2">SUM(N7:N33)</f>
        <v>0</v>
      </c>
      <c r="O6" s="192">
        <f t="shared" ref="O6" si="3">SUM(O7:O33)</f>
        <v>0</v>
      </c>
      <c r="P6" s="192">
        <f t="shared" ref="P6" si="4">SUM(P7:P33)</f>
        <v>3442</v>
      </c>
      <c r="Q6" s="192">
        <f t="shared" ref="Q6" si="5">SUM(Q7:Q33)</f>
        <v>6</v>
      </c>
      <c r="R6" s="192">
        <f t="shared" ref="R6" si="6">SUM(R7:R33)</f>
        <v>23157586.300000001</v>
      </c>
      <c r="S6" s="192">
        <f t="shared" ref="S6" si="7">SUM(S7:S33)</f>
        <v>65822</v>
      </c>
      <c r="T6" s="192">
        <f t="shared" ref="T6" si="8">SUM(T7:T33)</f>
        <v>20700070.999999996</v>
      </c>
      <c r="U6" s="192">
        <f t="shared" ref="U6" si="9">SUM(U7:U33)</f>
        <v>1398</v>
      </c>
      <c r="V6" s="192">
        <f t="shared" ref="V6" si="10">SUM(V7:V33)</f>
        <v>2028629.8</v>
      </c>
      <c r="W6" s="192">
        <f t="shared" ref="W6" si="11">SUM(W7:W33)</f>
        <v>372</v>
      </c>
      <c r="X6" s="192">
        <f t="shared" ref="X6" si="12">SUM(X7:X33)</f>
        <v>522510.49999999994</v>
      </c>
      <c r="Y6" s="192">
        <f t="shared" ref="Y6" si="13">SUM(Y7:Y33)</f>
        <v>476</v>
      </c>
      <c r="Z6" s="192">
        <f t="shared" ref="Z6" si="14">SUM(Z7:Z33)</f>
        <v>528426.4</v>
      </c>
      <c r="AA6" s="192">
        <f t="shared" ref="AA6" si="15">SUM(AA7:AA33)</f>
        <v>226</v>
      </c>
      <c r="AB6" s="192">
        <f t="shared" ref="AB6" si="16">SUM(AB7:AB33)</f>
        <v>328563.30000000005</v>
      </c>
      <c r="AC6" s="192">
        <f t="shared" ref="AC6" si="17">SUM(AC7:AC33)</f>
        <v>465</v>
      </c>
      <c r="AD6" s="192">
        <f t="shared" ref="AD6" si="18">SUM(AD7:AD33)</f>
        <v>21638860.900000002</v>
      </c>
      <c r="AE6" s="192">
        <f t="shared" ref="AE6" si="19">SUM(AE7:AE33)</f>
        <v>48180</v>
      </c>
      <c r="AF6" s="192">
        <f t="shared" ref="AF6" si="20">SUM(AF7:AF33)</f>
        <v>1580220.2</v>
      </c>
      <c r="AG6" s="192">
        <f t="shared" ref="AG6" si="21">SUM(AG7:AG33)</f>
        <v>1973</v>
      </c>
      <c r="AH6" s="192">
        <f t="shared" ref="AH6" si="22">SUM(AH7:AH33)</f>
        <v>663018.6</v>
      </c>
      <c r="AI6" s="192">
        <f t="shared" ref="AI6" si="23">SUM(AI7:AI33)</f>
        <v>777</v>
      </c>
      <c r="AJ6" s="192">
        <f t="shared" ref="AJ6" si="24">SUM(AJ7:AJ33)</f>
        <v>2580572.2000000002</v>
      </c>
      <c r="AK6" s="192">
        <f t="shared" ref="AK6" si="25">SUM(AK7:AK33)</f>
        <v>950</v>
      </c>
      <c r="AL6" s="192">
        <f t="shared" ref="AL6" si="26">SUM(AL7:AL33)</f>
        <v>4640762.8999999994</v>
      </c>
      <c r="AM6" s="192">
        <f t="shared" ref="AM6" si="27">SUM(AM7:AM33)</f>
        <v>4815</v>
      </c>
      <c r="AN6" s="192">
        <f t="shared" ref="AN6" si="28">SUM(AN7:AN33)</f>
        <v>2776379.9000000004</v>
      </c>
      <c r="AO6" s="192">
        <f t="shared" ref="AO6" si="29">SUM(AO7:AO33)</f>
        <v>1383</v>
      </c>
      <c r="AP6" s="192">
        <f t="shared" ref="AP6" si="30">SUM(AP7:AP33)</f>
        <v>253491.1</v>
      </c>
      <c r="AQ6" s="192">
        <f t="shared" ref="AQ6" si="31">SUM(AQ7:AQ33)</f>
        <v>165</v>
      </c>
      <c r="AR6" s="192">
        <f t="shared" ref="AR6" si="32">SUM(AR7:AR33)</f>
        <v>449238</v>
      </c>
      <c r="AS6" s="192">
        <f t="shared" ref="AS6" si="33">SUM(AS7:AS33)</f>
        <v>374</v>
      </c>
      <c r="AT6" s="192">
        <f t="shared" ref="AT6" si="34">SUM(AT7:AT33)</f>
        <v>2797602.3</v>
      </c>
      <c r="AU6" s="192">
        <f t="shared" ref="AU6" si="35">SUM(AU7:AU33)</f>
        <v>408</v>
      </c>
      <c r="AV6" s="192">
        <f t="shared" ref="AV6" si="36">SUM(AV7:AV33)</f>
        <v>3532640.6</v>
      </c>
      <c r="AW6" s="192">
        <f t="shared" ref="AW6" si="37">SUM(AW7:AW33)</f>
        <v>81</v>
      </c>
      <c r="AX6" s="192">
        <f t="shared" ref="AX6" si="38">SUM(AX7:AX33)</f>
        <v>409069.29999999993</v>
      </c>
      <c r="AY6" s="192">
        <f t="shared" ref="AY6" si="39">SUM(AY7:AY33)</f>
        <v>26</v>
      </c>
      <c r="AZ6" s="192">
        <f t="shared" ref="AZ6" si="40">SUM(AZ7:AZ33)</f>
        <v>429027.29999999993</v>
      </c>
      <c r="BA6" s="192">
        <f t="shared" ref="BA6" si="41">SUM(BA7:BA33)</f>
        <v>463</v>
      </c>
      <c r="BB6" s="192">
        <f t="shared" ref="BB6" si="42">SUM(BB7:BB33)</f>
        <v>20795</v>
      </c>
      <c r="BC6" s="192">
        <f t="shared" ref="BC6" si="43">SUM(BC7:BC33)</f>
        <v>15</v>
      </c>
      <c r="BD6" s="192">
        <f t="shared" ref="BD6" si="44">SUM(BD7:BD33)</f>
        <v>1770288</v>
      </c>
      <c r="BE6" s="192">
        <f t="shared" ref="BE6" si="45">SUM(BE7:BE33)</f>
        <v>1833</v>
      </c>
      <c r="BF6" s="192">
        <f t="shared" ref="BF6:BG6" si="46">SUM(BF7:BF33)</f>
        <v>10813727.1</v>
      </c>
      <c r="BG6" s="192">
        <f t="shared" si="46"/>
        <v>5520</v>
      </c>
    </row>
    <row r="7" spans="1:59" s="4" customFormat="1" ht="20.25" customHeight="1">
      <c r="A7" s="55" t="s">
        <v>148</v>
      </c>
      <c r="B7" s="193">
        <v>72132847</v>
      </c>
      <c r="C7" s="194">
        <v>45494</v>
      </c>
      <c r="D7" s="195">
        <v>10326623</v>
      </c>
      <c r="E7" s="195">
        <v>11373</v>
      </c>
      <c r="F7" s="195">
        <v>4858467.3</v>
      </c>
      <c r="G7" s="195">
        <v>6170</v>
      </c>
      <c r="H7" s="195">
        <v>100067</v>
      </c>
      <c r="I7" s="195">
        <v>27</v>
      </c>
      <c r="J7" s="195">
        <v>1007365</v>
      </c>
      <c r="K7" s="195">
        <v>64</v>
      </c>
      <c r="L7" s="195">
        <v>48025267.600000001</v>
      </c>
      <c r="M7" s="195">
        <v>8924</v>
      </c>
      <c r="N7" s="195">
        <v>0</v>
      </c>
      <c r="O7" s="195">
        <v>0</v>
      </c>
      <c r="P7" s="195">
        <v>0</v>
      </c>
      <c r="Q7" s="195">
        <v>0</v>
      </c>
      <c r="R7" s="195">
        <v>2529565</v>
      </c>
      <c r="S7" s="195">
        <v>7288</v>
      </c>
      <c r="T7" s="195">
        <v>57408.7</v>
      </c>
      <c r="U7" s="195">
        <v>62</v>
      </c>
      <c r="V7" s="195">
        <v>170385.5</v>
      </c>
      <c r="W7" s="195">
        <v>43</v>
      </c>
      <c r="X7" s="195">
        <v>18192.900000000001</v>
      </c>
      <c r="Y7" s="195">
        <v>15</v>
      </c>
      <c r="Z7" s="195">
        <v>7884</v>
      </c>
      <c r="AA7" s="195">
        <v>17</v>
      </c>
      <c r="AB7" s="195">
        <v>63082.6</v>
      </c>
      <c r="AC7" s="195">
        <v>101</v>
      </c>
      <c r="AD7" s="195">
        <v>2507163.5</v>
      </c>
      <c r="AE7" s="195">
        <v>8615</v>
      </c>
      <c r="AF7" s="195">
        <v>0</v>
      </c>
      <c r="AG7" s="195">
        <v>0</v>
      </c>
      <c r="AH7" s="195">
        <v>94823.3</v>
      </c>
      <c r="AI7" s="195">
        <v>192</v>
      </c>
      <c r="AJ7" s="195">
        <v>59393.3</v>
      </c>
      <c r="AK7" s="195">
        <v>90</v>
      </c>
      <c r="AL7" s="195">
        <v>613945.5</v>
      </c>
      <c r="AM7" s="195">
        <v>747</v>
      </c>
      <c r="AN7" s="195">
        <v>425319</v>
      </c>
      <c r="AO7" s="195">
        <v>350</v>
      </c>
      <c r="AP7" s="195">
        <v>136189.1</v>
      </c>
      <c r="AQ7" s="195">
        <v>79</v>
      </c>
      <c r="AR7" s="195">
        <v>833</v>
      </c>
      <c r="AS7" s="195">
        <v>2</v>
      </c>
      <c r="AT7" s="195">
        <v>56646.3</v>
      </c>
      <c r="AU7" s="195">
        <v>12</v>
      </c>
      <c r="AV7" s="195">
        <v>0</v>
      </c>
      <c r="AW7" s="195">
        <v>0</v>
      </c>
      <c r="AX7" s="195">
        <v>214140.6</v>
      </c>
      <c r="AY7" s="195">
        <v>2</v>
      </c>
      <c r="AZ7" s="195">
        <v>64142.8</v>
      </c>
      <c r="BA7" s="195">
        <v>54</v>
      </c>
      <c r="BB7" s="195">
        <v>883</v>
      </c>
      <c r="BC7" s="195">
        <v>4</v>
      </c>
      <c r="BD7" s="195">
        <v>216505</v>
      </c>
      <c r="BE7" s="195">
        <v>245</v>
      </c>
      <c r="BF7" s="195">
        <v>578554</v>
      </c>
      <c r="BG7" s="196">
        <v>1018</v>
      </c>
    </row>
    <row r="8" spans="1:59" s="4" customFormat="1" ht="20.25" customHeight="1">
      <c r="A8" s="55" t="s">
        <v>149</v>
      </c>
      <c r="B8" s="193">
        <v>60563128.200000003</v>
      </c>
      <c r="C8" s="194">
        <v>35263</v>
      </c>
      <c r="D8" s="195">
        <v>6783693.9000000004</v>
      </c>
      <c r="E8" s="195">
        <v>7833</v>
      </c>
      <c r="F8" s="195">
        <v>9468014.5999999996</v>
      </c>
      <c r="G8" s="195">
        <v>8138</v>
      </c>
      <c r="H8" s="195">
        <v>36007</v>
      </c>
      <c r="I8" s="195">
        <v>12</v>
      </c>
      <c r="J8" s="195">
        <v>165782</v>
      </c>
      <c r="K8" s="195">
        <v>96</v>
      </c>
      <c r="L8" s="195">
        <v>35379722</v>
      </c>
      <c r="M8" s="195">
        <v>5987</v>
      </c>
      <c r="N8" s="195">
        <v>0</v>
      </c>
      <c r="O8" s="195">
        <v>0</v>
      </c>
      <c r="P8" s="195">
        <v>0</v>
      </c>
      <c r="Q8" s="195">
        <v>0</v>
      </c>
      <c r="R8" s="195">
        <v>1900169.1</v>
      </c>
      <c r="S8" s="195">
        <v>4525</v>
      </c>
      <c r="T8" s="195">
        <v>80664</v>
      </c>
      <c r="U8" s="195">
        <v>45</v>
      </c>
      <c r="V8" s="195">
        <v>104326.7</v>
      </c>
      <c r="W8" s="195">
        <v>18</v>
      </c>
      <c r="X8" s="195">
        <v>63712.1</v>
      </c>
      <c r="Y8" s="195">
        <v>61</v>
      </c>
      <c r="Z8" s="195">
        <v>24125.7</v>
      </c>
      <c r="AA8" s="195">
        <v>28</v>
      </c>
      <c r="AB8" s="195">
        <v>67577</v>
      </c>
      <c r="AC8" s="195">
        <v>90</v>
      </c>
      <c r="AD8" s="195">
        <v>2454095.6</v>
      </c>
      <c r="AE8" s="195">
        <v>6183</v>
      </c>
      <c r="AF8" s="195">
        <v>251937.9</v>
      </c>
      <c r="AG8" s="195">
        <v>311</v>
      </c>
      <c r="AH8" s="195">
        <v>63168.6</v>
      </c>
      <c r="AI8" s="195">
        <v>39</v>
      </c>
      <c r="AJ8" s="195">
        <v>791809.5</v>
      </c>
      <c r="AK8" s="195">
        <v>119</v>
      </c>
      <c r="AL8" s="195">
        <v>938059</v>
      </c>
      <c r="AM8" s="195">
        <v>838</v>
      </c>
      <c r="AN8" s="195">
        <v>951713.6</v>
      </c>
      <c r="AO8" s="195">
        <v>189</v>
      </c>
      <c r="AP8" s="195">
        <v>1375</v>
      </c>
      <c r="AQ8" s="195">
        <v>1</v>
      </c>
      <c r="AR8" s="195">
        <v>24714.799999999999</v>
      </c>
      <c r="AS8" s="195">
        <v>59</v>
      </c>
      <c r="AT8" s="195">
        <v>145876.79999999999</v>
      </c>
      <c r="AU8" s="195">
        <v>54</v>
      </c>
      <c r="AV8" s="195">
        <v>6110</v>
      </c>
      <c r="AW8" s="195">
        <v>8</v>
      </c>
      <c r="AX8" s="195">
        <v>84450</v>
      </c>
      <c r="AY8" s="195">
        <v>18</v>
      </c>
      <c r="AZ8" s="195">
        <v>28872.3</v>
      </c>
      <c r="BA8" s="195">
        <v>40</v>
      </c>
      <c r="BB8" s="195">
        <v>0</v>
      </c>
      <c r="BC8" s="195">
        <v>0</v>
      </c>
      <c r="BD8" s="195">
        <v>349828</v>
      </c>
      <c r="BE8" s="195">
        <v>185</v>
      </c>
      <c r="BF8" s="195">
        <v>397323</v>
      </c>
      <c r="BG8" s="196">
        <v>386</v>
      </c>
    </row>
    <row r="9" spans="1:59" s="4" customFormat="1" ht="20.25" customHeight="1">
      <c r="A9" s="55" t="s">
        <v>150</v>
      </c>
      <c r="B9" s="193">
        <v>48463458</v>
      </c>
      <c r="C9" s="194">
        <v>31587</v>
      </c>
      <c r="D9" s="195">
        <v>4896162</v>
      </c>
      <c r="E9" s="195">
        <v>5422</v>
      </c>
      <c r="F9" s="195">
        <v>7346323</v>
      </c>
      <c r="G9" s="195">
        <v>7670</v>
      </c>
      <c r="H9" s="195">
        <v>214682</v>
      </c>
      <c r="I9" s="195">
        <v>71</v>
      </c>
      <c r="J9" s="195">
        <v>353710</v>
      </c>
      <c r="K9" s="195">
        <v>227</v>
      </c>
      <c r="L9" s="195">
        <v>26602505.100000001</v>
      </c>
      <c r="M9" s="195">
        <v>5441</v>
      </c>
      <c r="N9" s="195">
        <v>0</v>
      </c>
      <c r="O9" s="195">
        <v>0</v>
      </c>
      <c r="P9" s="195">
        <v>1937</v>
      </c>
      <c r="Q9" s="195">
        <v>4</v>
      </c>
      <c r="R9" s="195">
        <v>1591269.4</v>
      </c>
      <c r="S9" s="195">
        <v>3784</v>
      </c>
      <c r="T9" s="195">
        <v>1067920.2</v>
      </c>
      <c r="U9" s="195">
        <v>76</v>
      </c>
      <c r="V9" s="195">
        <v>82349</v>
      </c>
      <c r="W9" s="195">
        <v>17</v>
      </c>
      <c r="X9" s="195">
        <v>62378.9</v>
      </c>
      <c r="Y9" s="195">
        <v>33</v>
      </c>
      <c r="Z9" s="195">
        <v>22941</v>
      </c>
      <c r="AA9" s="195">
        <v>21</v>
      </c>
      <c r="AB9" s="195">
        <v>42700</v>
      </c>
      <c r="AC9" s="195">
        <v>47</v>
      </c>
      <c r="AD9" s="195">
        <v>2049392.9</v>
      </c>
      <c r="AE9" s="195">
        <v>5402</v>
      </c>
      <c r="AF9" s="195">
        <v>362048</v>
      </c>
      <c r="AG9" s="195">
        <v>523</v>
      </c>
      <c r="AH9" s="195">
        <v>35987.300000000003</v>
      </c>
      <c r="AI9" s="195">
        <v>35</v>
      </c>
      <c r="AJ9" s="195">
        <v>224806.2</v>
      </c>
      <c r="AK9" s="195">
        <v>66</v>
      </c>
      <c r="AL9" s="195">
        <v>851916.3</v>
      </c>
      <c r="AM9" s="195">
        <v>809</v>
      </c>
      <c r="AN9" s="195">
        <v>341352</v>
      </c>
      <c r="AO9" s="195">
        <v>191</v>
      </c>
      <c r="AP9" s="195">
        <v>2992</v>
      </c>
      <c r="AQ9" s="195">
        <v>2</v>
      </c>
      <c r="AR9" s="195">
        <v>99326</v>
      </c>
      <c r="AS9" s="195">
        <v>116</v>
      </c>
      <c r="AT9" s="195">
        <v>253870.1</v>
      </c>
      <c r="AU9" s="195">
        <v>26</v>
      </c>
      <c r="AV9" s="195">
        <v>0</v>
      </c>
      <c r="AW9" s="195">
        <v>0</v>
      </c>
      <c r="AX9" s="195">
        <v>0</v>
      </c>
      <c r="AY9" s="195">
        <v>0</v>
      </c>
      <c r="AZ9" s="195">
        <v>28718</v>
      </c>
      <c r="BA9" s="195">
        <v>34</v>
      </c>
      <c r="BB9" s="195">
        <v>0</v>
      </c>
      <c r="BC9" s="195">
        <v>0</v>
      </c>
      <c r="BD9" s="195">
        <v>121278</v>
      </c>
      <c r="BE9" s="195">
        <v>160</v>
      </c>
      <c r="BF9" s="195">
        <v>1806893.6</v>
      </c>
      <c r="BG9" s="196">
        <v>1410</v>
      </c>
    </row>
    <row r="10" spans="1:59" s="4" customFormat="1" ht="20.25" customHeight="1">
      <c r="A10" s="55" t="s">
        <v>151</v>
      </c>
      <c r="B10" s="193">
        <v>70114785.400000006</v>
      </c>
      <c r="C10" s="194">
        <v>39204</v>
      </c>
      <c r="D10" s="195">
        <v>10656387.199999999</v>
      </c>
      <c r="E10" s="195">
        <v>10652</v>
      </c>
      <c r="F10" s="195">
        <v>5943095.7000000002</v>
      </c>
      <c r="G10" s="195">
        <v>6601</v>
      </c>
      <c r="H10" s="195">
        <v>127901</v>
      </c>
      <c r="I10" s="195">
        <v>44</v>
      </c>
      <c r="J10" s="195">
        <v>215431</v>
      </c>
      <c r="K10" s="195">
        <v>85</v>
      </c>
      <c r="L10" s="195">
        <v>46584267.700000003</v>
      </c>
      <c r="M10" s="195">
        <v>8575</v>
      </c>
      <c r="N10" s="195">
        <v>0</v>
      </c>
      <c r="O10" s="195">
        <v>0</v>
      </c>
      <c r="P10" s="195">
        <v>0</v>
      </c>
      <c r="Q10" s="195">
        <v>0</v>
      </c>
      <c r="R10" s="195">
        <v>1457741.5</v>
      </c>
      <c r="S10" s="195">
        <v>4267</v>
      </c>
      <c r="T10" s="195">
        <v>227304.2</v>
      </c>
      <c r="U10" s="195">
        <v>84</v>
      </c>
      <c r="V10" s="195">
        <v>117587</v>
      </c>
      <c r="W10" s="195">
        <v>38</v>
      </c>
      <c r="X10" s="195">
        <v>7475</v>
      </c>
      <c r="Y10" s="195">
        <v>12</v>
      </c>
      <c r="Z10" s="195">
        <v>11752</v>
      </c>
      <c r="AA10" s="195">
        <v>7</v>
      </c>
      <c r="AB10" s="195">
        <v>46088</v>
      </c>
      <c r="AC10" s="195">
        <v>87</v>
      </c>
      <c r="AD10" s="195">
        <v>1999570.6</v>
      </c>
      <c r="AE10" s="195">
        <v>6837</v>
      </c>
      <c r="AF10" s="195">
        <v>0</v>
      </c>
      <c r="AG10" s="195">
        <v>0</v>
      </c>
      <c r="AH10" s="195">
        <v>47802</v>
      </c>
      <c r="AI10" s="195">
        <v>96</v>
      </c>
      <c r="AJ10" s="195">
        <v>99561.1</v>
      </c>
      <c r="AK10" s="195">
        <v>71</v>
      </c>
      <c r="AL10" s="195">
        <v>768092.5</v>
      </c>
      <c r="AM10" s="195">
        <v>842</v>
      </c>
      <c r="AN10" s="195">
        <v>563766.80000000005</v>
      </c>
      <c r="AO10" s="195">
        <v>270</v>
      </c>
      <c r="AP10" s="195">
        <v>34061</v>
      </c>
      <c r="AQ10" s="195">
        <v>24</v>
      </c>
      <c r="AR10" s="195">
        <v>0</v>
      </c>
      <c r="AS10" s="195">
        <v>0</v>
      </c>
      <c r="AT10" s="195">
        <v>0</v>
      </c>
      <c r="AU10" s="195">
        <v>0</v>
      </c>
      <c r="AV10" s="195">
        <v>759110.4</v>
      </c>
      <c r="AW10" s="195">
        <v>4</v>
      </c>
      <c r="AX10" s="195">
        <v>0</v>
      </c>
      <c r="AY10" s="195">
        <v>0</v>
      </c>
      <c r="AZ10" s="195">
        <v>23679</v>
      </c>
      <c r="BA10" s="195">
        <v>42</v>
      </c>
      <c r="BB10" s="195">
        <v>6161</v>
      </c>
      <c r="BC10" s="195">
        <v>3</v>
      </c>
      <c r="BD10" s="195">
        <v>137262</v>
      </c>
      <c r="BE10" s="195">
        <v>163</v>
      </c>
      <c r="BF10" s="195">
        <v>280688.7</v>
      </c>
      <c r="BG10" s="196">
        <v>400</v>
      </c>
    </row>
    <row r="11" spans="1:59" s="4" customFormat="1" ht="20.25" customHeight="1">
      <c r="A11" s="55" t="s">
        <v>152</v>
      </c>
      <c r="B11" s="193">
        <v>42547706</v>
      </c>
      <c r="C11" s="194">
        <v>21312</v>
      </c>
      <c r="D11" s="195">
        <v>9073004</v>
      </c>
      <c r="E11" s="195">
        <v>8283</v>
      </c>
      <c r="F11" s="195">
        <v>1414070</v>
      </c>
      <c r="G11" s="195">
        <v>3172</v>
      </c>
      <c r="H11" s="195">
        <v>0</v>
      </c>
      <c r="I11" s="195">
        <v>0</v>
      </c>
      <c r="J11" s="195">
        <v>598</v>
      </c>
      <c r="K11" s="195">
        <v>1</v>
      </c>
      <c r="L11" s="195">
        <v>29861649</v>
      </c>
      <c r="M11" s="195">
        <v>4299</v>
      </c>
      <c r="N11" s="195">
        <v>0</v>
      </c>
      <c r="O11" s="195">
        <v>0</v>
      </c>
      <c r="P11" s="195">
        <v>0</v>
      </c>
      <c r="Q11" s="195">
        <v>0</v>
      </c>
      <c r="R11" s="195">
        <v>677194</v>
      </c>
      <c r="S11" s="195">
        <v>2746</v>
      </c>
      <c r="T11" s="195">
        <v>2032</v>
      </c>
      <c r="U11" s="195">
        <v>2</v>
      </c>
      <c r="V11" s="195">
        <v>97388</v>
      </c>
      <c r="W11" s="195">
        <v>44</v>
      </c>
      <c r="X11" s="195">
        <v>610</v>
      </c>
      <c r="Y11" s="195">
        <v>2</v>
      </c>
      <c r="Z11" s="195">
        <v>0</v>
      </c>
      <c r="AA11" s="195">
        <v>0</v>
      </c>
      <c r="AB11" s="195">
        <v>2668</v>
      </c>
      <c r="AC11" s="195">
        <v>11</v>
      </c>
      <c r="AD11" s="195">
        <v>845666</v>
      </c>
      <c r="AE11" s="195">
        <v>1942</v>
      </c>
      <c r="AF11" s="195">
        <v>0</v>
      </c>
      <c r="AG11" s="195">
        <v>0</v>
      </c>
      <c r="AH11" s="195">
        <v>33581</v>
      </c>
      <c r="AI11" s="195">
        <v>104</v>
      </c>
      <c r="AJ11" s="195">
        <v>14717</v>
      </c>
      <c r="AK11" s="195">
        <v>49</v>
      </c>
      <c r="AL11" s="195">
        <v>127319</v>
      </c>
      <c r="AM11" s="195">
        <v>146</v>
      </c>
      <c r="AN11" s="195">
        <v>37691</v>
      </c>
      <c r="AO11" s="195">
        <v>54</v>
      </c>
      <c r="AP11" s="195">
        <v>26512</v>
      </c>
      <c r="AQ11" s="195">
        <v>21</v>
      </c>
      <c r="AR11" s="195">
        <v>2616</v>
      </c>
      <c r="AS11" s="195">
        <v>6</v>
      </c>
      <c r="AT11" s="195">
        <v>0</v>
      </c>
      <c r="AU11" s="195">
        <v>0</v>
      </c>
      <c r="AV11" s="195">
        <v>0</v>
      </c>
      <c r="AW11" s="195">
        <v>0</v>
      </c>
      <c r="AX11" s="195">
        <v>0</v>
      </c>
      <c r="AY11" s="195">
        <v>0</v>
      </c>
      <c r="AZ11" s="195">
        <v>5785</v>
      </c>
      <c r="BA11" s="195">
        <v>13</v>
      </c>
      <c r="BB11" s="195">
        <v>0</v>
      </c>
      <c r="BC11" s="195">
        <v>0</v>
      </c>
      <c r="BD11" s="195">
        <v>126607</v>
      </c>
      <c r="BE11" s="195">
        <v>128</v>
      </c>
      <c r="BF11" s="195">
        <v>197999</v>
      </c>
      <c r="BG11" s="196">
        <v>289</v>
      </c>
    </row>
    <row r="12" spans="1:59" s="4" customFormat="1" ht="20.25" customHeight="1">
      <c r="A12" s="55" t="s">
        <v>153</v>
      </c>
      <c r="B12" s="193">
        <v>26354058</v>
      </c>
      <c r="C12" s="194">
        <v>15929</v>
      </c>
      <c r="D12" s="195">
        <v>6666339</v>
      </c>
      <c r="E12" s="195">
        <v>6918</v>
      </c>
      <c r="F12" s="195">
        <v>911441</v>
      </c>
      <c r="G12" s="195">
        <v>1119</v>
      </c>
      <c r="H12" s="195">
        <v>1774</v>
      </c>
      <c r="I12" s="195">
        <v>1</v>
      </c>
      <c r="J12" s="195">
        <v>2992</v>
      </c>
      <c r="K12" s="195">
        <v>4</v>
      </c>
      <c r="L12" s="195">
        <v>17076353</v>
      </c>
      <c r="M12" s="195">
        <v>3737</v>
      </c>
      <c r="N12" s="195">
        <v>0</v>
      </c>
      <c r="O12" s="195">
        <v>0</v>
      </c>
      <c r="P12" s="195">
        <v>1505</v>
      </c>
      <c r="Q12" s="195">
        <v>2</v>
      </c>
      <c r="R12" s="195">
        <v>546616</v>
      </c>
      <c r="S12" s="195">
        <v>2068</v>
      </c>
      <c r="T12" s="195">
        <v>0</v>
      </c>
      <c r="U12" s="195">
        <v>0</v>
      </c>
      <c r="V12" s="195">
        <v>95070</v>
      </c>
      <c r="W12" s="195">
        <v>43</v>
      </c>
      <c r="X12" s="195">
        <v>0</v>
      </c>
      <c r="Y12" s="195">
        <v>0</v>
      </c>
      <c r="Z12" s="195">
        <v>0</v>
      </c>
      <c r="AA12" s="195">
        <v>0</v>
      </c>
      <c r="AB12" s="195">
        <v>726</v>
      </c>
      <c r="AC12" s="195">
        <v>2</v>
      </c>
      <c r="AD12" s="195">
        <v>485113</v>
      </c>
      <c r="AE12" s="195">
        <v>1358</v>
      </c>
      <c r="AF12" s="195">
        <v>0</v>
      </c>
      <c r="AG12" s="195">
        <v>0</v>
      </c>
      <c r="AH12" s="195">
        <v>48143</v>
      </c>
      <c r="AI12" s="195">
        <v>94</v>
      </c>
      <c r="AJ12" s="195">
        <v>15965</v>
      </c>
      <c r="AK12" s="195">
        <v>16</v>
      </c>
      <c r="AL12" s="195">
        <v>134098</v>
      </c>
      <c r="AM12" s="195">
        <v>114</v>
      </c>
      <c r="AN12" s="195">
        <v>74637</v>
      </c>
      <c r="AO12" s="195">
        <v>26</v>
      </c>
      <c r="AP12" s="195">
        <v>39027</v>
      </c>
      <c r="AQ12" s="195">
        <v>25</v>
      </c>
      <c r="AR12" s="195">
        <v>0</v>
      </c>
      <c r="AS12" s="195">
        <v>0</v>
      </c>
      <c r="AT12" s="195">
        <v>0</v>
      </c>
      <c r="AU12" s="195">
        <v>0</v>
      </c>
      <c r="AV12" s="195">
        <v>0</v>
      </c>
      <c r="AW12" s="195">
        <v>0</v>
      </c>
      <c r="AX12" s="195">
        <v>0</v>
      </c>
      <c r="AY12" s="195">
        <v>0</v>
      </c>
      <c r="AZ12" s="195">
        <v>7883</v>
      </c>
      <c r="BA12" s="195">
        <v>14</v>
      </c>
      <c r="BB12" s="195">
        <v>0</v>
      </c>
      <c r="BC12" s="195">
        <v>0</v>
      </c>
      <c r="BD12" s="195">
        <v>107380</v>
      </c>
      <c r="BE12" s="195">
        <v>206</v>
      </c>
      <c r="BF12" s="195">
        <v>138996</v>
      </c>
      <c r="BG12" s="196">
        <v>182</v>
      </c>
    </row>
    <row r="13" spans="1:59" s="4" customFormat="1" ht="20.25" customHeight="1">
      <c r="A13" s="55" t="s">
        <v>154</v>
      </c>
      <c r="B13" s="193">
        <v>27544819</v>
      </c>
      <c r="C13" s="194">
        <v>13942</v>
      </c>
      <c r="D13" s="195">
        <v>4778679</v>
      </c>
      <c r="E13" s="195">
        <v>5659</v>
      </c>
      <c r="F13" s="195">
        <v>282655</v>
      </c>
      <c r="G13" s="195">
        <v>671</v>
      </c>
      <c r="H13" s="195">
        <v>981</v>
      </c>
      <c r="I13" s="195">
        <v>1</v>
      </c>
      <c r="J13" s="195">
        <v>81491</v>
      </c>
      <c r="K13" s="195">
        <v>6</v>
      </c>
      <c r="L13" s="195">
        <v>20730430</v>
      </c>
      <c r="M13" s="195">
        <v>4230</v>
      </c>
      <c r="N13" s="195">
        <v>0</v>
      </c>
      <c r="O13" s="195">
        <v>0</v>
      </c>
      <c r="P13" s="195">
        <v>0</v>
      </c>
      <c r="Q13" s="195">
        <v>0</v>
      </c>
      <c r="R13" s="195">
        <v>483838</v>
      </c>
      <c r="S13" s="195">
        <v>2155</v>
      </c>
      <c r="T13" s="195">
        <v>0</v>
      </c>
      <c r="U13" s="195">
        <v>0</v>
      </c>
      <c r="V13" s="195">
        <v>71912</v>
      </c>
      <c r="W13" s="195">
        <v>25</v>
      </c>
      <c r="X13" s="195">
        <v>0</v>
      </c>
      <c r="Y13" s="195">
        <v>0</v>
      </c>
      <c r="Z13" s="195">
        <v>0</v>
      </c>
      <c r="AA13" s="195">
        <v>0</v>
      </c>
      <c r="AB13" s="195">
        <v>1756</v>
      </c>
      <c r="AC13" s="195">
        <v>3</v>
      </c>
      <c r="AD13" s="195">
        <v>426547</v>
      </c>
      <c r="AE13" s="195">
        <v>671</v>
      </c>
      <c r="AF13" s="195">
        <v>0</v>
      </c>
      <c r="AG13" s="195">
        <v>0</v>
      </c>
      <c r="AH13" s="195">
        <v>28885</v>
      </c>
      <c r="AI13" s="195">
        <v>42</v>
      </c>
      <c r="AJ13" s="195">
        <v>1424</v>
      </c>
      <c r="AK13" s="195">
        <v>8</v>
      </c>
      <c r="AL13" s="195">
        <v>48446</v>
      </c>
      <c r="AM13" s="195">
        <v>35</v>
      </c>
      <c r="AN13" s="195">
        <v>4297</v>
      </c>
      <c r="AO13" s="195">
        <v>5</v>
      </c>
      <c r="AP13" s="195">
        <v>10718</v>
      </c>
      <c r="AQ13" s="195">
        <v>11</v>
      </c>
      <c r="AR13" s="195">
        <v>0</v>
      </c>
      <c r="AS13" s="195">
        <v>0</v>
      </c>
      <c r="AT13" s="195">
        <v>0</v>
      </c>
      <c r="AU13" s="195">
        <v>0</v>
      </c>
      <c r="AV13" s="195">
        <v>0</v>
      </c>
      <c r="AW13" s="195">
        <v>0</v>
      </c>
      <c r="AX13" s="195">
        <v>0</v>
      </c>
      <c r="AY13" s="195">
        <v>0</v>
      </c>
      <c r="AZ13" s="195">
        <v>1963</v>
      </c>
      <c r="BA13" s="195">
        <v>9</v>
      </c>
      <c r="BB13" s="195">
        <v>0</v>
      </c>
      <c r="BC13" s="195">
        <v>0</v>
      </c>
      <c r="BD13" s="195">
        <v>418763</v>
      </c>
      <c r="BE13" s="195">
        <v>247</v>
      </c>
      <c r="BF13" s="195">
        <v>172034</v>
      </c>
      <c r="BG13" s="196">
        <v>164</v>
      </c>
    </row>
    <row r="14" spans="1:59" s="4" customFormat="1" ht="20.25" customHeight="1">
      <c r="A14" s="55" t="s">
        <v>155</v>
      </c>
      <c r="B14" s="197">
        <v>930856</v>
      </c>
      <c r="C14" s="198">
        <v>4453</v>
      </c>
      <c r="D14" s="199">
        <v>100391</v>
      </c>
      <c r="E14" s="199">
        <v>329</v>
      </c>
      <c r="F14" s="199">
        <v>4253</v>
      </c>
      <c r="G14" s="199">
        <v>23</v>
      </c>
      <c r="H14" s="199">
        <v>0</v>
      </c>
      <c r="I14" s="199">
        <v>0</v>
      </c>
      <c r="J14" s="199">
        <v>0</v>
      </c>
      <c r="K14" s="199">
        <v>0</v>
      </c>
      <c r="L14" s="199">
        <v>152862</v>
      </c>
      <c r="M14" s="199">
        <v>107</v>
      </c>
      <c r="N14" s="199">
        <v>0</v>
      </c>
      <c r="O14" s="199">
        <v>0</v>
      </c>
      <c r="P14" s="199">
        <v>0</v>
      </c>
      <c r="Q14" s="199">
        <v>0</v>
      </c>
      <c r="R14" s="199">
        <v>342893</v>
      </c>
      <c r="S14" s="199">
        <v>3147</v>
      </c>
      <c r="T14" s="199">
        <v>0</v>
      </c>
      <c r="U14" s="199">
        <v>0</v>
      </c>
      <c r="V14" s="199">
        <v>76108</v>
      </c>
      <c r="W14" s="199">
        <v>11</v>
      </c>
      <c r="X14" s="199">
        <v>1530</v>
      </c>
      <c r="Y14" s="199">
        <v>10</v>
      </c>
      <c r="Z14" s="199">
        <v>0</v>
      </c>
      <c r="AA14" s="199">
        <v>0</v>
      </c>
      <c r="AB14" s="199">
        <v>0</v>
      </c>
      <c r="AC14" s="199">
        <v>0</v>
      </c>
      <c r="AD14" s="199">
        <v>135756</v>
      </c>
      <c r="AE14" s="199">
        <v>738</v>
      </c>
      <c r="AF14" s="199">
        <v>0</v>
      </c>
      <c r="AG14" s="199">
        <v>0</v>
      </c>
      <c r="AH14" s="199">
        <v>2134</v>
      </c>
      <c r="AI14" s="199">
        <v>5</v>
      </c>
      <c r="AJ14" s="199">
        <v>0</v>
      </c>
      <c r="AK14" s="199">
        <v>0</v>
      </c>
      <c r="AL14" s="199">
        <v>5314</v>
      </c>
      <c r="AM14" s="199">
        <v>20</v>
      </c>
      <c r="AN14" s="199">
        <v>0</v>
      </c>
      <c r="AO14" s="199">
        <v>0</v>
      </c>
      <c r="AP14" s="199">
        <v>0</v>
      </c>
      <c r="AQ14" s="199">
        <v>0</v>
      </c>
      <c r="AR14" s="199">
        <v>1442</v>
      </c>
      <c r="AS14" s="199">
        <v>5</v>
      </c>
      <c r="AT14" s="199">
        <v>84607</v>
      </c>
      <c r="AU14" s="199">
        <v>15</v>
      </c>
      <c r="AV14" s="199">
        <v>0</v>
      </c>
      <c r="AW14" s="199">
        <v>0</v>
      </c>
      <c r="AX14" s="199">
        <v>0</v>
      </c>
      <c r="AY14" s="199">
        <v>0</v>
      </c>
      <c r="AZ14" s="199">
        <v>3042</v>
      </c>
      <c r="BA14" s="199">
        <v>10</v>
      </c>
      <c r="BB14" s="199">
        <v>0</v>
      </c>
      <c r="BC14" s="199">
        <v>0</v>
      </c>
      <c r="BD14" s="199">
        <v>3587</v>
      </c>
      <c r="BE14" s="199">
        <v>12</v>
      </c>
      <c r="BF14" s="199">
        <v>16937</v>
      </c>
      <c r="BG14" s="200">
        <v>21</v>
      </c>
    </row>
    <row r="15" spans="1:59" s="4" customFormat="1" ht="20.25" customHeight="1">
      <c r="A15" s="55" t="s">
        <v>156</v>
      </c>
      <c r="B15" s="201">
        <v>949790.7</v>
      </c>
      <c r="C15" s="202">
        <v>3030</v>
      </c>
      <c r="D15" s="203">
        <v>40537</v>
      </c>
      <c r="E15" s="203">
        <v>235</v>
      </c>
      <c r="F15" s="203">
        <v>0</v>
      </c>
      <c r="G15" s="203">
        <v>0</v>
      </c>
      <c r="H15" s="203">
        <v>0</v>
      </c>
      <c r="I15" s="203">
        <v>0</v>
      </c>
      <c r="J15" s="203">
        <v>0</v>
      </c>
      <c r="K15" s="203">
        <v>0</v>
      </c>
      <c r="L15" s="203">
        <v>131453</v>
      </c>
      <c r="M15" s="203">
        <v>50</v>
      </c>
      <c r="N15" s="203">
        <v>0</v>
      </c>
      <c r="O15" s="203">
        <v>0</v>
      </c>
      <c r="P15" s="203">
        <v>0</v>
      </c>
      <c r="Q15" s="203">
        <v>0</v>
      </c>
      <c r="R15" s="203">
        <v>317791.8</v>
      </c>
      <c r="S15" s="203">
        <v>2102</v>
      </c>
      <c r="T15" s="203">
        <v>0</v>
      </c>
      <c r="U15" s="203">
        <v>0</v>
      </c>
      <c r="V15" s="203">
        <v>89038</v>
      </c>
      <c r="W15" s="203">
        <v>7</v>
      </c>
      <c r="X15" s="203">
        <v>14670.8</v>
      </c>
      <c r="Y15" s="203">
        <v>12</v>
      </c>
      <c r="Z15" s="203">
        <v>912</v>
      </c>
      <c r="AA15" s="203">
        <v>3</v>
      </c>
      <c r="AB15" s="203">
        <v>0</v>
      </c>
      <c r="AC15" s="203">
        <v>0</v>
      </c>
      <c r="AD15" s="203">
        <v>220314.3</v>
      </c>
      <c r="AE15" s="203">
        <v>517</v>
      </c>
      <c r="AF15" s="203">
        <v>3858</v>
      </c>
      <c r="AG15" s="203">
        <v>28</v>
      </c>
      <c r="AH15" s="203">
        <v>11759</v>
      </c>
      <c r="AI15" s="203">
        <v>4</v>
      </c>
      <c r="AJ15" s="203">
        <v>0</v>
      </c>
      <c r="AK15" s="203">
        <v>0</v>
      </c>
      <c r="AL15" s="203">
        <v>3487</v>
      </c>
      <c r="AM15" s="203">
        <v>24</v>
      </c>
      <c r="AN15" s="203">
        <v>0</v>
      </c>
      <c r="AO15" s="203">
        <v>0</v>
      </c>
      <c r="AP15" s="203">
        <v>0</v>
      </c>
      <c r="AQ15" s="203">
        <v>0</v>
      </c>
      <c r="AR15" s="203">
        <v>0</v>
      </c>
      <c r="AS15" s="203">
        <v>0</v>
      </c>
      <c r="AT15" s="203">
        <v>73715.600000000006</v>
      </c>
      <c r="AU15" s="203">
        <v>8</v>
      </c>
      <c r="AV15" s="203">
        <v>0</v>
      </c>
      <c r="AW15" s="203">
        <v>0</v>
      </c>
      <c r="AX15" s="203">
        <v>0</v>
      </c>
      <c r="AY15" s="203">
        <v>0</v>
      </c>
      <c r="AZ15" s="203">
        <v>6337</v>
      </c>
      <c r="BA15" s="203">
        <v>9</v>
      </c>
      <c r="BB15" s="203">
        <v>0</v>
      </c>
      <c r="BC15" s="203">
        <v>0</v>
      </c>
      <c r="BD15" s="203">
        <v>1128</v>
      </c>
      <c r="BE15" s="203">
        <v>5</v>
      </c>
      <c r="BF15" s="203">
        <v>34789.199999999997</v>
      </c>
      <c r="BG15" s="204">
        <v>26</v>
      </c>
    </row>
    <row r="16" spans="1:59" s="4" customFormat="1" ht="20.25" customHeight="1">
      <c r="A16" s="55" t="s">
        <v>157</v>
      </c>
      <c r="B16" s="205">
        <v>502065.2</v>
      </c>
      <c r="C16" s="206">
        <v>3274</v>
      </c>
      <c r="D16" s="207">
        <v>15699</v>
      </c>
      <c r="E16" s="207">
        <v>103</v>
      </c>
      <c r="F16" s="207">
        <v>0</v>
      </c>
      <c r="G16" s="207">
        <v>0</v>
      </c>
      <c r="H16" s="207">
        <v>0</v>
      </c>
      <c r="I16" s="207">
        <v>0</v>
      </c>
      <c r="J16" s="207">
        <v>0</v>
      </c>
      <c r="K16" s="207">
        <v>0</v>
      </c>
      <c r="L16" s="207">
        <v>20464</v>
      </c>
      <c r="M16" s="207">
        <v>22</v>
      </c>
      <c r="N16" s="207">
        <v>0</v>
      </c>
      <c r="O16" s="207">
        <v>0</v>
      </c>
      <c r="P16" s="207">
        <v>0</v>
      </c>
      <c r="Q16" s="207">
        <v>0</v>
      </c>
      <c r="R16" s="207">
        <v>281300</v>
      </c>
      <c r="S16" s="207">
        <v>2537</v>
      </c>
      <c r="T16" s="207">
        <v>0</v>
      </c>
      <c r="U16" s="207">
        <v>0</v>
      </c>
      <c r="V16" s="207">
        <v>0</v>
      </c>
      <c r="W16" s="207">
        <v>0</v>
      </c>
      <c r="X16" s="207">
        <v>6241.2</v>
      </c>
      <c r="Y16" s="207">
        <v>7</v>
      </c>
      <c r="Z16" s="207">
        <v>0</v>
      </c>
      <c r="AA16" s="207">
        <v>0</v>
      </c>
      <c r="AB16" s="207">
        <v>0</v>
      </c>
      <c r="AC16" s="207">
        <v>0</v>
      </c>
      <c r="AD16" s="207">
        <v>135502</v>
      </c>
      <c r="AE16" s="207">
        <v>569</v>
      </c>
      <c r="AF16" s="207">
        <v>0</v>
      </c>
      <c r="AG16" s="207">
        <v>0</v>
      </c>
      <c r="AH16" s="207">
        <v>800</v>
      </c>
      <c r="AI16" s="207">
        <v>2</v>
      </c>
      <c r="AJ16" s="207">
        <v>9005</v>
      </c>
      <c r="AK16" s="207">
        <v>1</v>
      </c>
      <c r="AL16" s="207">
        <v>445</v>
      </c>
      <c r="AM16" s="207">
        <v>5</v>
      </c>
      <c r="AN16" s="207">
        <v>0</v>
      </c>
      <c r="AO16" s="207">
        <v>0</v>
      </c>
      <c r="AP16" s="207">
        <v>0</v>
      </c>
      <c r="AQ16" s="207">
        <v>0</v>
      </c>
      <c r="AR16" s="207">
        <v>671</v>
      </c>
      <c r="AS16" s="207">
        <v>1</v>
      </c>
      <c r="AT16" s="207">
        <v>9732</v>
      </c>
      <c r="AU16" s="207">
        <v>1</v>
      </c>
      <c r="AV16" s="207">
        <v>0</v>
      </c>
      <c r="AW16" s="207">
        <v>0</v>
      </c>
      <c r="AX16" s="207">
        <v>0</v>
      </c>
      <c r="AY16" s="207">
        <v>0</v>
      </c>
      <c r="AZ16" s="207">
        <v>3554</v>
      </c>
      <c r="BA16" s="207">
        <v>5</v>
      </c>
      <c r="BB16" s="207">
        <v>1583</v>
      </c>
      <c r="BC16" s="207">
        <v>1</v>
      </c>
      <c r="BD16" s="207">
        <v>35</v>
      </c>
      <c r="BE16" s="207">
        <v>2</v>
      </c>
      <c r="BF16" s="207">
        <v>17034</v>
      </c>
      <c r="BG16" s="208">
        <v>18</v>
      </c>
    </row>
    <row r="17" spans="1:59" s="4" customFormat="1" ht="20.25" customHeight="1">
      <c r="A17" s="55" t="s">
        <v>158</v>
      </c>
      <c r="B17" s="209">
        <v>1347660.5</v>
      </c>
      <c r="C17" s="210">
        <v>3808</v>
      </c>
      <c r="D17" s="211">
        <v>231713</v>
      </c>
      <c r="E17" s="211">
        <v>510</v>
      </c>
      <c r="F17" s="211">
        <v>43949</v>
      </c>
      <c r="G17" s="211">
        <v>81</v>
      </c>
      <c r="H17" s="211">
        <v>0</v>
      </c>
      <c r="I17" s="211">
        <v>0</v>
      </c>
      <c r="J17" s="211">
        <v>0</v>
      </c>
      <c r="K17" s="211">
        <v>0</v>
      </c>
      <c r="L17" s="211">
        <v>447473.8</v>
      </c>
      <c r="M17" s="211">
        <v>156</v>
      </c>
      <c r="N17" s="211">
        <v>0</v>
      </c>
      <c r="O17" s="211">
        <v>0</v>
      </c>
      <c r="P17" s="211">
        <v>0</v>
      </c>
      <c r="Q17" s="211">
        <v>0</v>
      </c>
      <c r="R17" s="211">
        <v>309934.59999999998</v>
      </c>
      <c r="S17" s="211">
        <v>2478</v>
      </c>
      <c r="T17" s="211">
        <v>696.7</v>
      </c>
      <c r="U17" s="211">
        <v>1</v>
      </c>
      <c r="V17" s="211">
        <v>21502</v>
      </c>
      <c r="W17" s="211">
        <v>3</v>
      </c>
      <c r="X17" s="211">
        <v>3046</v>
      </c>
      <c r="Y17" s="211">
        <v>14</v>
      </c>
      <c r="Z17" s="211">
        <v>1946.1</v>
      </c>
      <c r="AA17" s="211">
        <v>7</v>
      </c>
      <c r="AB17" s="211">
        <v>2638.4</v>
      </c>
      <c r="AC17" s="211">
        <v>3</v>
      </c>
      <c r="AD17" s="211">
        <v>202180.6</v>
      </c>
      <c r="AE17" s="211">
        <v>451</v>
      </c>
      <c r="AF17" s="211">
        <v>0</v>
      </c>
      <c r="AG17" s="211">
        <v>0</v>
      </c>
      <c r="AH17" s="211">
        <v>0</v>
      </c>
      <c r="AI17" s="211">
        <v>0</v>
      </c>
      <c r="AJ17" s="211">
        <v>18202</v>
      </c>
      <c r="AK17" s="211">
        <v>25</v>
      </c>
      <c r="AL17" s="211">
        <v>34073.4</v>
      </c>
      <c r="AM17" s="211">
        <v>26</v>
      </c>
      <c r="AN17" s="211">
        <v>0</v>
      </c>
      <c r="AO17" s="211">
        <v>0</v>
      </c>
      <c r="AP17" s="211">
        <v>0</v>
      </c>
      <c r="AQ17" s="211">
        <v>0</v>
      </c>
      <c r="AR17" s="211">
        <v>1960</v>
      </c>
      <c r="AS17" s="211">
        <v>3</v>
      </c>
      <c r="AT17" s="211">
        <v>991.9</v>
      </c>
      <c r="AU17" s="211">
        <v>1</v>
      </c>
      <c r="AV17" s="211">
        <v>0</v>
      </c>
      <c r="AW17" s="211">
        <v>0</v>
      </c>
      <c r="AX17" s="211">
        <v>0</v>
      </c>
      <c r="AY17" s="211">
        <v>0</v>
      </c>
      <c r="AZ17" s="211">
        <v>9435</v>
      </c>
      <c r="BA17" s="211">
        <v>17</v>
      </c>
      <c r="BB17" s="211">
        <v>5718</v>
      </c>
      <c r="BC17" s="211">
        <v>5</v>
      </c>
      <c r="BD17" s="211">
        <v>5021</v>
      </c>
      <c r="BE17" s="211">
        <v>9</v>
      </c>
      <c r="BF17" s="211">
        <v>7179</v>
      </c>
      <c r="BG17" s="212">
        <v>18</v>
      </c>
    </row>
    <row r="18" spans="1:59" s="4" customFormat="1" ht="20.25" customHeight="1">
      <c r="A18" s="55" t="s">
        <v>159</v>
      </c>
      <c r="B18" s="213">
        <v>3395490.1</v>
      </c>
      <c r="C18" s="214">
        <v>4608</v>
      </c>
      <c r="D18" s="215">
        <v>370916</v>
      </c>
      <c r="E18" s="215">
        <v>704</v>
      </c>
      <c r="F18" s="215">
        <v>63629</v>
      </c>
      <c r="G18" s="215">
        <v>157</v>
      </c>
      <c r="H18" s="215">
        <v>0</v>
      </c>
      <c r="I18" s="215">
        <v>0</v>
      </c>
      <c r="J18" s="215">
        <v>0</v>
      </c>
      <c r="K18" s="215">
        <v>0</v>
      </c>
      <c r="L18" s="215">
        <v>1762947</v>
      </c>
      <c r="M18" s="215">
        <v>382</v>
      </c>
      <c r="N18" s="215">
        <v>0</v>
      </c>
      <c r="O18" s="215">
        <v>0</v>
      </c>
      <c r="P18" s="215">
        <v>0</v>
      </c>
      <c r="Q18" s="215">
        <v>0</v>
      </c>
      <c r="R18" s="215">
        <v>409850</v>
      </c>
      <c r="S18" s="215">
        <v>2360</v>
      </c>
      <c r="T18" s="215">
        <v>895</v>
      </c>
      <c r="U18" s="215">
        <v>5</v>
      </c>
      <c r="V18" s="215">
        <v>45635</v>
      </c>
      <c r="W18" s="215">
        <v>7</v>
      </c>
      <c r="X18" s="215">
        <v>3354.3</v>
      </c>
      <c r="Y18" s="215">
        <v>7</v>
      </c>
      <c r="Z18" s="215">
        <v>3635.6000000000004</v>
      </c>
      <c r="AA18" s="215">
        <v>3</v>
      </c>
      <c r="AB18" s="215">
        <v>1806</v>
      </c>
      <c r="AC18" s="215">
        <v>3</v>
      </c>
      <c r="AD18" s="215">
        <v>268310.90000000002</v>
      </c>
      <c r="AE18" s="215">
        <v>791</v>
      </c>
      <c r="AF18" s="215">
        <v>33086</v>
      </c>
      <c r="AG18" s="215">
        <v>32</v>
      </c>
      <c r="AH18" s="215">
        <v>0</v>
      </c>
      <c r="AI18" s="215">
        <v>0</v>
      </c>
      <c r="AJ18" s="215">
        <v>25852.400000000001</v>
      </c>
      <c r="AK18" s="215">
        <v>16</v>
      </c>
      <c r="AL18" s="215">
        <v>18626.100000000002</v>
      </c>
      <c r="AM18" s="215">
        <v>45</v>
      </c>
      <c r="AN18" s="215">
        <v>10</v>
      </c>
      <c r="AO18" s="215">
        <v>1</v>
      </c>
      <c r="AP18" s="215">
        <v>0</v>
      </c>
      <c r="AQ18" s="215">
        <v>0</v>
      </c>
      <c r="AR18" s="215">
        <v>318</v>
      </c>
      <c r="AS18" s="215">
        <v>2</v>
      </c>
      <c r="AT18" s="215">
        <v>2315.4</v>
      </c>
      <c r="AU18" s="215">
        <v>2</v>
      </c>
      <c r="AV18" s="215">
        <v>311249</v>
      </c>
      <c r="AW18" s="215">
        <v>16</v>
      </c>
      <c r="AX18" s="215">
        <v>0</v>
      </c>
      <c r="AY18" s="215">
        <v>0</v>
      </c>
      <c r="AZ18" s="215">
        <v>8655.9</v>
      </c>
      <c r="BA18" s="215">
        <v>12</v>
      </c>
      <c r="BB18" s="215">
        <v>0</v>
      </c>
      <c r="BC18" s="215">
        <v>0</v>
      </c>
      <c r="BD18" s="215">
        <v>39737</v>
      </c>
      <c r="BE18" s="215">
        <v>27</v>
      </c>
      <c r="BF18" s="215">
        <v>24661.5</v>
      </c>
      <c r="BG18" s="216">
        <v>36</v>
      </c>
    </row>
    <row r="19" spans="1:59" s="4" customFormat="1" ht="20.25" customHeight="1">
      <c r="A19" s="55" t="s">
        <v>160</v>
      </c>
      <c r="B19" s="217">
        <v>654846.5</v>
      </c>
      <c r="C19" s="218">
        <v>2685</v>
      </c>
      <c r="D19" s="219">
        <v>79026</v>
      </c>
      <c r="E19" s="219">
        <v>164</v>
      </c>
      <c r="F19" s="219">
        <v>27350</v>
      </c>
      <c r="G19" s="219">
        <v>58</v>
      </c>
      <c r="H19" s="219">
        <v>0</v>
      </c>
      <c r="I19" s="219">
        <v>0</v>
      </c>
      <c r="J19" s="219">
        <v>0</v>
      </c>
      <c r="K19" s="219">
        <v>0</v>
      </c>
      <c r="L19" s="219">
        <v>156344</v>
      </c>
      <c r="M19" s="219">
        <v>55</v>
      </c>
      <c r="N19" s="219">
        <v>0</v>
      </c>
      <c r="O19" s="219">
        <v>0</v>
      </c>
      <c r="P19" s="219">
        <v>0</v>
      </c>
      <c r="Q19" s="219">
        <v>0</v>
      </c>
      <c r="R19" s="219">
        <v>206068.2</v>
      </c>
      <c r="S19" s="219">
        <v>1700</v>
      </c>
      <c r="T19" s="219">
        <v>0</v>
      </c>
      <c r="U19" s="219">
        <v>0</v>
      </c>
      <c r="V19" s="219">
        <v>55144</v>
      </c>
      <c r="W19" s="219">
        <v>3</v>
      </c>
      <c r="X19" s="219">
        <v>7661</v>
      </c>
      <c r="Y19" s="219">
        <v>8</v>
      </c>
      <c r="Z19" s="219">
        <v>0</v>
      </c>
      <c r="AA19" s="219">
        <v>0</v>
      </c>
      <c r="AB19" s="219">
        <v>0</v>
      </c>
      <c r="AC19" s="219">
        <v>0</v>
      </c>
      <c r="AD19" s="219">
        <v>96514.7</v>
      </c>
      <c r="AE19" s="219">
        <v>634</v>
      </c>
      <c r="AF19" s="219">
        <v>0</v>
      </c>
      <c r="AG19" s="219">
        <v>0</v>
      </c>
      <c r="AH19" s="219">
        <v>0</v>
      </c>
      <c r="AI19" s="219">
        <v>0</v>
      </c>
      <c r="AJ19" s="219">
        <v>8724</v>
      </c>
      <c r="AK19" s="219">
        <v>4</v>
      </c>
      <c r="AL19" s="219">
        <v>4157</v>
      </c>
      <c r="AM19" s="219">
        <v>26</v>
      </c>
      <c r="AN19" s="219">
        <v>0</v>
      </c>
      <c r="AO19" s="219">
        <v>0</v>
      </c>
      <c r="AP19" s="219">
        <v>0</v>
      </c>
      <c r="AQ19" s="219">
        <v>0</v>
      </c>
      <c r="AR19" s="219">
        <v>0</v>
      </c>
      <c r="AS19" s="219">
        <v>0</v>
      </c>
      <c r="AT19" s="219">
        <v>2049.9</v>
      </c>
      <c r="AU19" s="219">
        <v>2</v>
      </c>
      <c r="AV19" s="219">
        <v>0</v>
      </c>
      <c r="AW19" s="219">
        <v>0</v>
      </c>
      <c r="AX19" s="219">
        <v>0</v>
      </c>
      <c r="AY19" s="219">
        <v>0</v>
      </c>
      <c r="AZ19" s="219">
        <v>8250</v>
      </c>
      <c r="BA19" s="219">
        <v>8</v>
      </c>
      <c r="BB19" s="219">
        <v>0</v>
      </c>
      <c r="BC19" s="219">
        <v>0</v>
      </c>
      <c r="BD19" s="219">
        <v>0</v>
      </c>
      <c r="BE19" s="219">
        <v>0</v>
      </c>
      <c r="BF19" s="219">
        <v>3557.7</v>
      </c>
      <c r="BG19" s="220">
        <v>23</v>
      </c>
    </row>
    <row r="20" spans="1:59" s="4" customFormat="1" ht="20.25" customHeight="1">
      <c r="A20" s="55" t="s">
        <v>161</v>
      </c>
      <c r="B20" s="221">
        <v>1614036.7</v>
      </c>
      <c r="C20" s="222">
        <v>4772</v>
      </c>
      <c r="D20" s="223">
        <v>238831</v>
      </c>
      <c r="E20" s="223">
        <v>517</v>
      </c>
      <c r="F20" s="223">
        <v>41232</v>
      </c>
      <c r="G20" s="223">
        <v>98</v>
      </c>
      <c r="H20" s="223">
        <v>0</v>
      </c>
      <c r="I20" s="223">
        <v>0</v>
      </c>
      <c r="J20" s="223">
        <v>0</v>
      </c>
      <c r="K20" s="223">
        <v>0</v>
      </c>
      <c r="L20" s="223">
        <v>385533</v>
      </c>
      <c r="M20" s="223">
        <v>95</v>
      </c>
      <c r="N20" s="223">
        <v>0</v>
      </c>
      <c r="O20" s="223">
        <v>0</v>
      </c>
      <c r="P20" s="223">
        <v>0</v>
      </c>
      <c r="Q20" s="223">
        <v>0</v>
      </c>
      <c r="R20" s="223">
        <v>549664.6</v>
      </c>
      <c r="S20" s="223">
        <v>3147</v>
      </c>
      <c r="T20" s="223">
        <v>353.1</v>
      </c>
      <c r="U20" s="223">
        <v>1</v>
      </c>
      <c r="V20" s="223">
        <v>33929</v>
      </c>
      <c r="W20" s="223">
        <v>8</v>
      </c>
      <c r="X20" s="223">
        <v>4964.3999999999996</v>
      </c>
      <c r="Y20" s="223">
        <v>15</v>
      </c>
      <c r="Z20" s="223">
        <v>2234.6</v>
      </c>
      <c r="AA20" s="223">
        <v>4</v>
      </c>
      <c r="AB20" s="223">
        <v>2295.1</v>
      </c>
      <c r="AC20" s="223">
        <v>6</v>
      </c>
      <c r="AD20" s="223">
        <v>284809.90000000002</v>
      </c>
      <c r="AE20" s="223">
        <v>802</v>
      </c>
      <c r="AF20" s="223">
        <v>0</v>
      </c>
      <c r="AG20" s="223">
        <v>0</v>
      </c>
      <c r="AH20" s="223">
        <v>273</v>
      </c>
      <c r="AI20" s="223">
        <v>4</v>
      </c>
      <c r="AJ20" s="223">
        <v>9140</v>
      </c>
      <c r="AK20" s="223">
        <v>1</v>
      </c>
      <c r="AL20" s="223">
        <v>4369</v>
      </c>
      <c r="AM20" s="223">
        <v>16</v>
      </c>
      <c r="AN20" s="223">
        <v>27</v>
      </c>
      <c r="AO20" s="223">
        <v>2</v>
      </c>
      <c r="AP20" s="223">
        <v>0</v>
      </c>
      <c r="AQ20" s="223">
        <v>0</v>
      </c>
      <c r="AR20" s="223">
        <v>283</v>
      </c>
      <c r="AS20" s="223">
        <v>2</v>
      </c>
      <c r="AT20" s="223">
        <v>0</v>
      </c>
      <c r="AU20" s="223">
        <v>0</v>
      </c>
      <c r="AV20" s="223">
        <v>0</v>
      </c>
      <c r="AW20" s="223">
        <v>0</v>
      </c>
      <c r="AX20" s="223">
        <v>0</v>
      </c>
      <c r="AY20" s="223">
        <v>0</v>
      </c>
      <c r="AZ20" s="223">
        <v>7586</v>
      </c>
      <c r="BA20" s="223">
        <v>6</v>
      </c>
      <c r="BB20" s="223">
        <v>0</v>
      </c>
      <c r="BC20" s="223">
        <v>0</v>
      </c>
      <c r="BD20" s="223">
        <v>2565</v>
      </c>
      <c r="BE20" s="223">
        <v>11</v>
      </c>
      <c r="BF20" s="223">
        <v>45947</v>
      </c>
      <c r="BG20" s="224">
        <v>37</v>
      </c>
    </row>
    <row r="21" spans="1:59" s="4" customFormat="1" ht="20.25" customHeight="1">
      <c r="A21" s="55" t="s">
        <v>162</v>
      </c>
      <c r="B21" s="225">
        <v>1533319.3</v>
      </c>
      <c r="C21" s="226">
        <v>3087</v>
      </c>
      <c r="D21" s="227">
        <v>82439</v>
      </c>
      <c r="E21" s="227">
        <v>416</v>
      </c>
      <c r="F21" s="227">
        <v>13863</v>
      </c>
      <c r="G21" s="227">
        <v>69</v>
      </c>
      <c r="H21" s="227">
        <v>815</v>
      </c>
      <c r="I21" s="227">
        <v>1</v>
      </c>
      <c r="J21" s="227">
        <v>0</v>
      </c>
      <c r="K21" s="227">
        <v>0</v>
      </c>
      <c r="L21" s="227">
        <v>485010</v>
      </c>
      <c r="M21" s="227">
        <v>87</v>
      </c>
      <c r="N21" s="227">
        <v>0</v>
      </c>
      <c r="O21" s="227">
        <v>0</v>
      </c>
      <c r="P21" s="227">
        <v>0</v>
      </c>
      <c r="Q21" s="227">
        <v>0</v>
      </c>
      <c r="R21" s="227">
        <v>532115.19999999995</v>
      </c>
      <c r="S21" s="227">
        <v>1864</v>
      </c>
      <c r="T21" s="227">
        <v>12003</v>
      </c>
      <c r="U21" s="227">
        <v>24</v>
      </c>
      <c r="V21" s="227">
        <v>123149.2</v>
      </c>
      <c r="W21" s="227">
        <v>26</v>
      </c>
      <c r="X21" s="227">
        <v>6278</v>
      </c>
      <c r="Y21" s="227">
        <v>7</v>
      </c>
      <c r="Z21" s="227">
        <v>1291</v>
      </c>
      <c r="AA21" s="227">
        <v>2</v>
      </c>
      <c r="AB21" s="227">
        <v>1381</v>
      </c>
      <c r="AC21" s="227">
        <v>6</v>
      </c>
      <c r="AD21" s="227">
        <v>184766.6</v>
      </c>
      <c r="AE21" s="227">
        <v>489</v>
      </c>
      <c r="AF21" s="227">
        <v>0</v>
      </c>
      <c r="AG21" s="227">
        <v>0</v>
      </c>
      <c r="AH21" s="227">
        <v>2006</v>
      </c>
      <c r="AI21" s="227">
        <v>1</v>
      </c>
      <c r="AJ21" s="227">
        <v>0</v>
      </c>
      <c r="AK21" s="227">
        <v>0</v>
      </c>
      <c r="AL21" s="227">
        <v>15756</v>
      </c>
      <c r="AM21" s="227">
        <v>13</v>
      </c>
      <c r="AN21" s="227">
        <v>0</v>
      </c>
      <c r="AO21" s="227">
        <v>0</v>
      </c>
      <c r="AP21" s="227">
        <v>0</v>
      </c>
      <c r="AQ21" s="227">
        <v>0</v>
      </c>
      <c r="AR21" s="227">
        <v>3092</v>
      </c>
      <c r="AS21" s="227">
        <v>6</v>
      </c>
      <c r="AT21" s="227">
        <v>0</v>
      </c>
      <c r="AU21" s="227">
        <v>0</v>
      </c>
      <c r="AV21" s="227">
        <v>1163</v>
      </c>
      <c r="AW21" s="227">
        <v>1</v>
      </c>
      <c r="AX21" s="227">
        <v>0</v>
      </c>
      <c r="AY21" s="227">
        <v>0</v>
      </c>
      <c r="AZ21" s="227">
        <v>7538.5</v>
      </c>
      <c r="BA21" s="227">
        <v>14</v>
      </c>
      <c r="BB21" s="227">
        <v>0</v>
      </c>
      <c r="BC21" s="227">
        <v>0</v>
      </c>
      <c r="BD21" s="227">
        <v>527</v>
      </c>
      <c r="BE21" s="227">
        <v>3</v>
      </c>
      <c r="BF21" s="227">
        <v>60125.8</v>
      </c>
      <c r="BG21" s="228">
        <v>58</v>
      </c>
    </row>
    <row r="22" spans="1:59" s="4" customFormat="1" ht="20.25" customHeight="1">
      <c r="A22" s="55" t="s">
        <v>163</v>
      </c>
      <c r="B22" s="229">
        <v>6792799.2999999998</v>
      </c>
      <c r="C22" s="230">
        <v>4570</v>
      </c>
      <c r="D22" s="231">
        <v>1130346.8</v>
      </c>
      <c r="E22" s="231">
        <v>1498</v>
      </c>
      <c r="F22" s="231">
        <v>141948.70000000001</v>
      </c>
      <c r="G22" s="231">
        <v>254</v>
      </c>
      <c r="H22" s="231">
        <v>0</v>
      </c>
      <c r="I22" s="231">
        <v>0</v>
      </c>
      <c r="J22" s="231">
        <v>0</v>
      </c>
      <c r="K22" s="231">
        <v>0</v>
      </c>
      <c r="L22" s="231">
        <v>2364671.9</v>
      </c>
      <c r="M22" s="231">
        <v>563</v>
      </c>
      <c r="N22" s="231">
        <v>0</v>
      </c>
      <c r="O22" s="231">
        <v>0</v>
      </c>
      <c r="P22" s="231">
        <v>0</v>
      </c>
      <c r="Q22" s="231">
        <v>0</v>
      </c>
      <c r="R22" s="231">
        <v>392720.9</v>
      </c>
      <c r="S22" s="231">
        <v>1085</v>
      </c>
      <c r="T22" s="231">
        <v>858723.3</v>
      </c>
      <c r="U22" s="231">
        <v>134</v>
      </c>
      <c r="V22" s="231">
        <v>19320</v>
      </c>
      <c r="W22" s="231">
        <v>3</v>
      </c>
      <c r="X22" s="231">
        <v>7324.1</v>
      </c>
      <c r="Y22" s="231">
        <v>11</v>
      </c>
      <c r="Z22" s="231">
        <v>2571</v>
      </c>
      <c r="AA22" s="231">
        <v>9</v>
      </c>
      <c r="AB22" s="231">
        <v>1810</v>
      </c>
      <c r="AC22" s="231">
        <v>2</v>
      </c>
      <c r="AD22" s="231">
        <v>302554.09999999998</v>
      </c>
      <c r="AE22" s="231">
        <v>731</v>
      </c>
      <c r="AF22" s="231">
        <v>0</v>
      </c>
      <c r="AG22" s="231">
        <v>0</v>
      </c>
      <c r="AH22" s="231">
        <v>13452.1</v>
      </c>
      <c r="AI22" s="231">
        <v>34</v>
      </c>
      <c r="AJ22" s="231">
        <v>506</v>
      </c>
      <c r="AK22" s="231">
        <v>2</v>
      </c>
      <c r="AL22" s="231">
        <v>45150.5</v>
      </c>
      <c r="AM22" s="231">
        <v>31</v>
      </c>
      <c r="AN22" s="231">
        <v>221</v>
      </c>
      <c r="AO22" s="231">
        <v>1</v>
      </c>
      <c r="AP22" s="231">
        <v>1601</v>
      </c>
      <c r="AQ22" s="231">
        <v>1</v>
      </c>
      <c r="AR22" s="231">
        <v>1260.7</v>
      </c>
      <c r="AS22" s="231">
        <v>1</v>
      </c>
      <c r="AT22" s="231">
        <v>80652.800000000003</v>
      </c>
      <c r="AU22" s="231">
        <v>20</v>
      </c>
      <c r="AV22" s="231">
        <v>1142605.1000000001</v>
      </c>
      <c r="AW22" s="231">
        <v>5</v>
      </c>
      <c r="AX22" s="231">
        <v>38738.1</v>
      </c>
      <c r="AY22" s="231">
        <v>2</v>
      </c>
      <c r="AZ22" s="231">
        <v>10457</v>
      </c>
      <c r="BA22" s="231">
        <v>12</v>
      </c>
      <c r="BB22" s="231">
        <v>0</v>
      </c>
      <c r="BC22" s="231">
        <v>0</v>
      </c>
      <c r="BD22" s="231">
        <v>13699</v>
      </c>
      <c r="BE22" s="231">
        <v>45</v>
      </c>
      <c r="BF22" s="231">
        <v>222465.2</v>
      </c>
      <c r="BG22" s="232">
        <v>126</v>
      </c>
    </row>
    <row r="23" spans="1:59" s="4" customFormat="1" ht="20.25" customHeight="1">
      <c r="A23" s="55" t="s">
        <v>164</v>
      </c>
      <c r="B23" s="233">
        <v>2575168.9</v>
      </c>
      <c r="C23" s="234">
        <v>1975</v>
      </c>
      <c r="D23" s="235">
        <v>202857.7</v>
      </c>
      <c r="E23" s="235">
        <v>289</v>
      </c>
      <c r="F23" s="235">
        <v>115081.7</v>
      </c>
      <c r="G23" s="235">
        <v>197</v>
      </c>
      <c r="H23" s="235">
        <v>0</v>
      </c>
      <c r="I23" s="235">
        <v>0</v>
      </c>
      <c r="J23" s="235">
        <v>0</v>
      </c>
      <c r="K23" s="235">
        <v>0</v>
      </c>
      <c r="L23" s="235">
        <v>1223880</v>
      </c>
      <c r="M23" s="235">
        <v>295</v>
      </c>
      <c r="N23" s="235">
        <v>0</v>
      </c>
      <c r="O23" s="235">
        <v>0</v>
      </c>
      <c r="P23" s="235">
        <v>0</v>
      </c>
      <c r="Q23" s="235">
        <v>0</v>
      </c>
      <c r="R23" s="235">
        <v>564055.6</v>
      </c>
      <c r="S23" s="235">
        <v>769</v>
      </c>
      <c r="T23" s="235">
        <v>0</v>
      </c>
      <c r="U23" s="235">
        <v>0</v>
      </c>
      <c r="V23" s="235">
        <v>58011</v>
      </c>
      <c r="W23" s="235">
        <v>4</v>
      </c>
      <c r="X23" s="235">
        <v>2518</v>
      </c>
      <c r="Y23" s="235">
        <v>15</v>
      </c>
      <c r="Z23" s="235">
        <v>2215</v>
      </c>
      <c r="AA23" s="235">
        <v>2</v>
      </c>
      <c r="AB23" s="235">
        <v>741</v>
      </c>
      <c r="AC23" s="235">
        <v>1</v>
      </c>
      <c r="AD23" s="235">
        <v>291099.90000000002</v>
      </c>
      <c r="AE23" s="235">
        <v>280</v>
      </c>
      <c r="AF23" s="235">
        <v>0</v>
      </c>
      <c r="AG23" s="235">
        <v>0</v>
      </c>
      <c r="AH23" s="235">
        <v>0</v>
      </c>
      <c r="AI23" s="235">
        <v>0</v>
      </c>
      <c r="AJ23" s="235">
        <v>0</v>
      </c>
      <c r="AK23" s="235">
        <v>0</v>
      </c>
      <c r="AL23" s="235">
        <v>15119.9</v>
      </c>
      <c r="AM23" s="235">
        <v>20</v>
      </c>
      <c r="AN23" s="235">
        <v>958</v>
      </c>
      <c r="AO23" s="235">
        <v>2</v>
      </c>
      <c r="AP23" s="235">
        <v>0</v>
      </c>
      <c r="AQ23" s="235">
        <v>0</v>
      </c>
      <c r="AR23" s="235">
        <v>11855</v>
      </c>
      <c r="AS23" s="235">
        <v>5</v>
      </c>
      <c r="AT23" s="235">
        <v>32420.400000000001</v>
      </c>
      <c r="AU23" s="235">
        <v>8</v>
      </c>
      <c r="AV23" s="235">
        <v>9361</v>
      </c>
      <c r="AW23" s="235">
        <v>5</v>
      </c>
      <c r="AX23" s="235">
        <v>0</v>
      </c>
      <c r="AY23" s="235">
        <v>0</v>
      </c>
      <c r="AZ23" s="235">
        <v>15908.4</v>
      </c>
      <c r="BA23" s="235">
        <v>22</v>
      </c>
      <c r="BB23" s="235">
        <v>0</v>
      </c>
      <c r="BC23" s="235">
        <v>0</v>
      </c>
      <c r="BD23" s="235">
        <v>2630</v>
      </c>
      <c r="BE23" s="235">
        <v>8</v>
      </c>
      <c r="BF23" s="235">
        <v>26456.3</v>
      </c>
      <c r="BG23" s="236">
        <v>53</v>
      </c>
    </row>
    <row r="24" spans="1:59" s="4" customFormat="1" ht="20.25" customHeight="1">
      <c r="A24" s="55" t="s">
        <v>165</v>
      </c>
      <c r="B24" s="237">
        <v>2244009</v>
      </c>
      <c r="C24" s="238">
        <v>3181</v>
      </c>
      <c r="D24" s="239">
        <v>170164.5</v>
      </c>
      <c r="E24" s="239">
        <v>298</v>
      </c>
      <c r="F24" s="239">
        <v>31776.3</v>
      </c>
      <c r="G24" s="239">
        <v>80</v>
      </c>
      <c r="H24" s="239">
        <v>0</v>
      </c>
      <c r="I24" s="239">
        <v>0</v>
      </c>
      <c r="J24" s="239">
        <v>0</v>
      </c>
      <c r="K24" s="239">
        <v>0</v>
      </c>
      <c r="L24" s="239">
        <v>835491.7</v>
      </c>
      <c r="M24" s="239">
        <v>317</v>
      </c>
      <c r="N24" s="239">
        <v>0</v>
      </c>
      <c r="O24" s="239">
        <v>0</v>
      </c>
      <c r="P24" s="239">
        <v>0</v>
      </c>
      <c r="Q24" s="239">
        <v>0</v>
      </c>
      <c r="R24" s="239">
        <v>710089</v>
      </c>
      <c r="S24" s="239">
        <v>1894</v>
      </c>
      <c r="T24" s="239">
        <v>0</v>
      </c>
      <c r="U24" s="239">
        <v>0</v>
      </c>
      <c r="V24" s="239">
        <v>122365.7</v>
      </c>
      <c r="W24" s="239">
        <v>16</v>
      </c>
      <c r="X24" s="239">
        <v>13555.8</v>
      </c>
      <c r="Y24" s="239">
        <v>46</v>
      </c>
      <c r="Z24" s="239">
        <v>1109.0999999999999</v>
      </c>
      <c r="AA24" s="239">
        <v>2</v>
      </c>
      <c r="AB24" s="239">
        <v>398</v>
      </c>
      <c r="AC24" s="239">
        <v>2</v>
      </c>
      <c r="AD24" s="239">
        <v>240053.2</v>
      </c>
      <c r="AE24" s="239">
        <v>386</v>
      </c>
      <c r="AF24" s="239">
        <v>0</v>
      </c>
      <c r="AG24" s="239">
        <v>0</v>
      </c>
      <c r="AH24" s="239">
        <v>0</v>
      </c>
      <c r="AI24" s="239">
        <v>0</v>
      </c>
      <c r="AJ24" s="239">
        <v>8513</v>
      </c>
      <c r="AK24" s="239">
        <v>5</v>
      </c>
      <c r="AL24" s="239">
        <v>9438.4</v>
      </c>
      <c r="AM24" s="239">
        <v>13</v>
      </c>
      <c r="AN24" s="239">
        <v>0</v>
      </c>
      <c r="AO24" s="239">
        <v>0</v>
      </c>
      <c r="AP24" s="239">
        <v>0</v>
      </c>
      <c r="AQ24" s="239">
        <v>0</v>
      </c>
      <c r="AR24" s="239">
        <v>31</v>
      </c>
      <c r="AS24" s="239">
        <v>1</v>
      </c>
      <c r="AT24" s="239">
        <v>54362.1</v>
      </c>
      <c r="AU24" s="239">
        <v>23</v>
      </c>
      <c r="AV24" s="239">
        <v>0</v>
      </c>
      <c r="AW24" s="239">
        <v>0</v>
      </c>
      <c r="AX24" s="239">
        <v>0</v>
      </c>
      <c r="AY24" s="239">
        <v>0</v>
      </c>
      <c r="AZ24" s="239">
        <v>25850.2</v>
      </c>
      <c r="BA24" s="239">
        <v>15</v>
      </c>
      <c r="BB24" s="239">
        <v>0</v>
      </c>
      <c r="BC24" s="239">
        <v>0</v>
      </c>
      <c r="BD24" s="239">
        <v>3784</v>
      </c>
      <c r="BE24" s="239">
        <v>17</v>
      </c>
      <c r="BF24" s="239">
        <v>17027</v>
      </c>
      <c r="BG24" s="240">
        <v>66</v>
      </c>
    </row>
    <row r="25" spans="1:59" s="4" customFormat="1" ht="20.25" customHeight="1">
      <c r="A25" s="55" t="s">
        <v>166</v>
      </c>
      <c r="B25" s="241">
        <v>3088423.9</v>
      </c>
      <c r="C25" s="242">
        <v>2716</v>
      </c>
      <c r="D25" s="243">
        <v>138550</v>
      </c>
      <c r="E25" s="243">
        <v>316</v>
      </c>
      <c r="F25" s="243">
        <v>89021</v>
      </c>
      <c r="G25" s="243">
        <v>217</v>
      </c>
      <c r="H25" s="243">
        <v>0</v>
      </c>
      <c r="I25" s="243">
        <v>0</v>
      </c>
      <c r="J25" s="243">
        <v>0</v>
      </c>
      <c r="K25" s="243">
        <v>0</v>
      </c>
      <c r="L25" s="243">
        <v>1766916</v>
      </c>
      <c r="M25" s="243">
        <v>209</v>
      </c>
      <c r="N25" s="243">
        <v>0</v>
      </c>
      <c r="O25" s="243">
        <v>0</v>
      </c>
      <c r="P25" s="243">
        <v>0</v>
      </c>
      <c r="Q25" s="243">
        <v>0</v>
      </c>
      <c r="R25" s="243">
        <v>478838.1</v>
      </c>
      <c r="S25" s="243">
        <v>1187</v>
      </c>
      <c r="T25" s="243">
        <v>1501</v>
      </c>
      <c r="U25" s="243">
        <v>3</v>
      </c>
      <c r="V25" s="243">
        <v>64462.1</v>
      </c>
      <c r="W25" s="243">
        <v>10</v>
      </c>
      <c r="X25" s="243">
        <v>6876.8</v>
      </c>
      <c r="Y25" s="243">
        <v>15</v>
      </c>
      <c r="Z25" s="243">
        <v>1804.2</v>
      </c>
      <c r="AA25" s="243">
        <v>3</v>
      </c>
      <c r="AB25" s="243">
        <v>177.4</v>
      </c>
      <c r="AC25" s="243">
        <v>1</v>
      </c>
      <c r="AD25" s="243">
        <v>285951.40000000002</v>
      </c>
      <c r="AE25" s="243">
        <v>555</v>
      </c>
      <c r="AF25" s="243">
        <v>53203</v>
      </c>
      <c r="AG25" s="243">
        <v>40</v>
      </c>
      <c r="AH25" s="243">
        <v>0</v>
      </c>
      <c r="AI25" s="243">
        <v>0</v>
      </c>
      <c r="AJ25" s="243">
        <v>9529.4</v>
      </c>
      <c r="AK25" s="243">
        <v>3</v>
      </c>
      <c r="AL25" s="243">
        <v>25574</v>
      </c>
      <c r="AM25" s="243">
        <v>49</v>
      </c>
      <c r="AN25" s="243">
        <v>0</v>
      </c>
      <c r="AO25" s="243">
        <v>0</v>
      </c>
      <c r="AP25" s="243">
        <v>0</v>
      </c>
      <c r="AQ25" s="243">
        <v>0</v>
      </c>
      <c r="AR25" s="243">
        <v>91230.5</v>
      </c>
      <c r="AS25" s="243">
        <v>57</v>
      </c>
      <c r="AT25" s="243">
        <v>16700.400000000001</v>
      </c>
      <c r="AU25" s="243">
        <v>10</v>
      </c>
      <c r="AV25" s="243">
        <v>0</v>
      </c>
      <c r="AW25" s="243">
        <v>0</v>
      </c>
      <c r="AX25" s="243">
        <v>0</v>
      </c>
      <c r="AY25" s="243">
        <v>0</v>
      </c>
      <c r="AZ25" s="243">
        <v>9123.4</v>
      </c>
      <c r="BA25" s="243">
        <v>9</v>
      </c>
      <c r="BB25" s="243">
        <v>0</v>
      </c>
      <c r="BC25" s="243">
        <v>0</v>
      </c>
      <c r="BD25" s="243">
        <v>5712</v>
      </c>
      <c r="BE25" s="243">
        <v>7</v>
      </c>
      <c r="BF25" s="243">
        <v>43253.2</v>
      </c>
      <c r="BG25" s="244">
        <v>25</v>
      </c>
    </row>
    <row r="26" spans="1:59" s="4" customFormat="1" ht="20.25" customHeight="1">
      <c r="A26" s="55" t="s">
        <v>167</v>
      </c>
      <c r="B26" s="245">
        <v>4075331.1</v>
      </c>
      <c r="C26" s="246">
        <v>2386</v>
      </c>
      <c r="D26" s="247">
        <v>177555</v>
      </c>
      <c r="E26" s="247">
        <v>285</v>
      </c>
      <c r="F26" s="247">
        <v>421002</v>
      </c>
      <c r="G26" s="247">
        <v>478</v>
      </c>
      <c r="H26" s="247">
        <v>0</v>
      </c>
      <c r="I26" s="247">
        <v>0</v>
      </c>
      <c r="J26" s="247">
        <v>0</v>
      </c>
      <c r="K26" s="247">
        <v>0</v>
      </c>
      <c r="L26" s="247">
        <v>2174744</v>
      </c>
      <c r="M26" s="247">
        <v>360</v>
      </c>
      <c r="N26" s="247">
        <v>0</v>
      </c>
      <c r="O26" s="247">
        <v>0</v>
      </c>
      <c r="P26" s="247">
        <v>0</v>
      </c>
      <c r="Q26" s="247">
        <v>0</v>
      </c>
      <c r="R26" s="247">
        <v>480697.9</v>
      </c>
      <c r="S26" s="247">
        <v>656</v>
      </c>
      <c r="T26" s="247">
        <v>362</v>
      </c>
      <c r="U26" s="247">
        <v>1</v>
      </c>
      <c r="V26" s="247">
        <v>722</v>
      </c>
      <c r="W26" s="247">
        <v>1</v>
      </c>
      <c r="X26" s="247">
        <v>2833.7</v>
      </c>
      <c r="Y26" s="247">
        <v>6</v>
      </c>
      <c r="Z26" s="247">
        <v>10143.9</v>
      </c>
      <c r="AA26" s="247">
        <v>14</v>
      </c>
      <c r="AB26" s="247">
        <v>6602.7</v>
      </c>
      <c r="AC26" s="247">
        <v>10</v>
      </c>
      <c r="AD26" s="247">
        <v>385779.6</v>
      </c>
      <c r="AE26" s="247">
        <v>435</v>
      </c>
      <c r="AF26" s="247">
        <v>22933</v>
      </c>
      <c r="AG26" s="247">
        <v>34</v>
      </c>
      <c r="AH26" s="247">
        <v>0</v>
      </c>
      <c r="AI26" s="247">
        <v>0</v>
      </c>
      <c r="AJ26" s="247">
        <v>9119.1</v>
      </c>
      <c r="AK26" s="247">
        <v>3</v>
      </c>
      <c r="AL26" s="247">
        <v>21254</v>
      </c>
      <c r="AM26" s="247">
        <v>12</v>
      </c>
      <c r="AN26" s="247">
        <v>0</v>
      </c>
      <c r="AO26" s="247">
        <v>0</v>
      </c>
      <c r="AP26" s="247">
        <v>0</v>
      </c>
      <c r="AQ26" s="247">
        <v>0</v>
      </c>
      <c r="AR26" s="247">
        <v>72838</v>
      </c>
      <c r="AS26" s="247">
        <v>4</v>
      </c>
      <c r="AT26" s="247">
        <v>18073.400000000001</v>
      </c>
      <c r="AU26" s="247">
        <v>8</v>
      </c>
      <c r="AV26" s="247">
        <v>166279</v>
      </c>
      <c r="AW26" s="247">
        <v>6</v>
      </c>
      <c r="AX26" s="247">
        <v>0</v>
      </c>
      <c r="AY26" s="247">
        <v>0</v>
      </c>
      <c r="AZ26" s="247">
        <v>14763.3</v>
      </c>
      <c r="BA26" s="247">
        <v>10</v>
      </c>
      <c r="BB26" s="247">
        <v>0</v>
      </c>
      <c r="BC26" s="247">
        <v>0</v>
      </c>
      <c r="BD26" s="247">
        <v>3315</v>
      </c>
      <c r="BE26" s="247">
        <v>9</v>
      </c>
      <c r="BF26" s="247">
        <v>86313.5</v>
      </c>
      <c r="BG26" s="248">
        <v>54</v>
      </c>
    </row>
    <row r="27" spans="1:59" s="4" customFormat="1" ht="20.25" customHeight="1">
      <c r="A27" s="55" t="s">
        <v>168</v>
      </c>
      <c r="B27" s="249">
        <v>15962171.4</v>
      </c>
      <c r="C27" s="250">
        <v>8032</v>
      </c>
      <c r="D27" s="251">
        <v>1399845</v>
      </c>
      <c r="E27" s="251">
        <v>1979</v>
      </c>
      <c r="F27" s="251">
        <v>766905</v>
      </c>
      <c r="G27" s="251">
        <v>942</v>
      </c>
      <c r="H27" s="251">
        <v>0</v>
      </c>
      <c r="I27" s="251">
        <v>0</v>
      </c>
      <c r="J27" s="251">
        <v>0</v>
      </c>
      <c r="K27" s="251">
        <v>0</v>
      </c>
      <c r="L27" s="251">
        <v>9904194.5999999996</v>
      </c>
      <c r="M27" s="251">
        <v>1235</v>
      </c>
      <c r="N27" s="251">
        <v>0</v>
      </c>
      <c r="O27" s="251">
        <v>0</v>
      </c>
      <c r="P27" s="251">
        <v>0</v>
      </c>
      <c r="Q27" s="251">
        <v>0</v>
      </c>
      <c r="R27" s="251">
        <v>1239136.6000000001</v>
      </c>
      <c r="S27" s="251">
        <v>1775</v>
      </c>
      <c r="T27" s="251">
        <v>146166.9</v>
      </c>
      <c r="U27" s="251">
        <v>84</v>
      </c>
      <c r="V27" s="251">
        <v>66776.100000000006</v>
      </c>
      <c r="W27" s="251">
        <v>7</v>
      </c>
      <c r="X27" s="251">
        <v>35794.800000000003</v>
      </c>
      <c r="Y27" s="251">
        <v>11</v>
      </c>
      <c r="Z27" s="251">
        <v>3801</v>
      </c>
      <c r="AA27" s="251">
        <v>6</v>
      </c>
      <c r="AB27" s="251">
        <v>5159</v>
      </c>
      <c r="AC27" s="251">
        <v>13</v>
      </c>
      <c r="AD27" s="251">
        <v>764399.4</v>
      </c>
      <c r="AE27" s="251">
        <v>1277</v>
      </c>
      <c r="AF27" s="251">
        <v>206276</v>
      </c>
      <c r="AG27" s="251">
        <v>280</v>
      </c>
      <c r="AH27" s="251">
        <v>15700.3</v>
      </c>
      <c r="AI27" s="251">
        <v>13</v>
      </c>
      <c r="AJ27" s="251">
        <v>19770.900000000001</v>
      </c>
      <c r="AK27" s="251">
        <v>9</v>
      </c>
      <c r="AL27" s="251">
        <v>112735.79999999999</v>
      </c>
      <c r="AM27" s="251">
        <v>114</v>
      </c>
      <c r="AN27" s="251">
        <v>0</v>
      </c>
      <c r="AO27" s="251">
        <v>0</v>
      </c>
      <c r="AP27" s="251">
        <v>0</v>
      </c>
      <c r="AQ27" s="251">
        <v>0</v>
      </c>
      <c r="AR27" s="251">
        <v>13300.7</v>
      </c>
      <c r="AS27" s="251">
        <v>51</v>
      </c>
      <c r="AT27" s="251">
        <v>508641.8</v>
      </c>
      <c r="AU27" s="251">
        <v>32</v>
      </c>
      <c r="AV27" s="251">
        <v>389043.5</v>
      </c>
      <c r="AW27" s="251">
        <v>4</v>
      </c>
      <c r="AX27" s="251">
        <v>0</v>
      </c>
      <c r="AY27" s="251">
        <v>0</v>
      </c>
      <c r="AZ27" s="251">
        <v>21728.799999999999</v>
      </c>
      <c r="BA27" s="251">
        <v>22</v>
      </c>
      <c r="BB27" s="251">
        <v>0</v>
      </c>
      <c r="BC27" s="251">
        <v>0</v>
      </c>
      <c r="BD27" s="251">
        <v>43825</v>
      </c>
      <c r="BE27" s="251">
        <v>82</v>
      </c>
      <c r="BF27" s="251">
        <v>298970.2</v>
      </c>
      <c r="BG27" s="252">
        <v>96</v>
      </c>
    </row>
    <row r="28" spans="1:59" s="4" customFormat="1" ht="20.25" customHeight="1">
      <c r="A28" s="55" t="s">
        <v>169</v>
      </c>
      <c r="B28" s="253">
        <v>7170794.9000000004</v>
      </c>
      <c r="C28" s="254">
        <v>6070</v>
      </c>
      <c r="D28" s="255">
        <v>492718</v>
      </c>
      <c r="E28" s="255">
        <v>765</v>
      </c>
      <c r="F28" s="255">
        <v>337188</v>
      </c>
      <c r="G28" s="255">
        <v>383</v>
      </c>
      <c r="H28" s="255">
        <v>3826</v>
      </c>
      <c r="I28" s="255">
        <v>4</v>
      </c>
      <c r="J28" s="255">
        <v>0</v>
      </c>
      <c r="K28" s="255">
        <v>0</v>
      </c>
      <c r="L28" s="255">
        <v>2778312.5999999996</v>
      </c>
      <c r="M28" s="255">
        <v>662</v>
      </c>
      <c r="N28" s="255">
        <v>0</v>
      </c>
      <c r="O28" s="255">
        <v>0</v>
      </c>
      <c r="P28" s="255">
        <v>0</v>
      </c>
      <c r="Q28" s="255">
        <v>0</v>
      </c>
      <c r="R28" s="255">
        <v>2091537.9</v>
      </c>
      <c r="S28" s="255">
        <v>3228</v>
      </c>
      <c r="T28" s="255">
        <v>12232</v>
      </c>
      <c r="U28" s="255">
        <v>12</v>
      </c>
      <c r="V28" s="255">
        <v>93087.5</v>
      </c>
      <c r="W28" s="255">
        <v>8</v>
      </c>
      <c r="X28" s="255">
        <v>27114.799999999999</v>
      </c>
      <c r="Y28" s="255">
        <v>28</v>
      </c>
      <c r="Z28" s="255">
        <v>6687.5999999999995</v>
      </c>
      <c r="AA28" s="255">
        <v>8</v>
      </c>
      <c r="AB28" s="255">
        <v>3142</v>
      </c>
      <c r="AC28" s="255">
        <v>4</v>
      </c>
      <c r="AD28" s="255">
        <v>875234</v>
      </c>
      <c r="AE28" s="255">
        <v>684</v>
      </c>
      <c r="AF28" s="255">
        <v>73480</v>
      </c>
      <c r="AG28" s="255">
        <v>71</v>
      </c>
      <c r="AH28" s="255">
        <v>7082.2000000000007</v>
      </c>
      <c r="AI28" s="255">
        <v>7</v>
      </c>
      <c r="AJ28" s="255">
        <v>6362</v>
      </c>
      <c r="AK28" s="255">
        <v>16</v>
      </c>
      <c r="AL28" s="255">
        <v>26441.5</v>
      </c>
      <c r="AM28" s="255">
        <v>38</v>
      </c>
      <c r="AN28" s="255">
        <v>11448.5</v>
      </c>
      <c r="AO28" s="255">
        <v>3</v>
      </c>
      <c r="AP28" s="255">
        <v>0</v>
      </c>
      <c r="AQ28" s="255">
        <v>0</v>
      </c>
      <c r="AR28" s="255">
        <v>20058</v>
      </c>
      <c r="AS28" s="255">
        <v>3</v>
      </c>
      <c r="AT28" s="255">
        <v>143290.5</v>
      </c>
      <c r="AU28" s="255">
        <v>24</v>
      </c>
      <c r="AV28" s="255">
        <v>10945.6</v>
      </c>
      <c r="AW28" s="255">
        <v>1</v>
      </c>
      <c r="AX28" s="255">
        <v>49654.3</v>
      </c>
      <c r="AY28" s="255">
        <v>2</v>
      </c>
      <c r="AZ28" s="255">
        <v>22954.1</v>
      </c>
      <c r="BA28" s="255">
        <v>20</v>
      </c>
      <c r="BB28" s="255">
        <v>0</v>
      </c>
      <c r="BC28" s="255">
        <v>0</v>
      </c>
      <c r="BD28" s="255">
        <v>31778</v>
      </c>
      <c r="BE28" s="255">
        <v>51</v>
      </c>
      <c r="BF28" s="255">
        <v>46219.8</v>
      </c>
      <c r="BG28" s="256">
        <v>48</v>
      </c>
    </row>
    <row r="29" spans="1:59" s="4" customFormat="1" ht="20.25" customHeight="1">
      <c r="A29" s="55" t="s">
        <v>170</v>
      </c>
      <c r="B29" s="257">
        <v>6643046.7999999998</v>
      </c>
      <c r="C29" s="258">
        <v>4951</v>
      </c>
      <c r="D29" s="259">
        <v>574181</v>
      </c>
      <c r="E29" s="259">
        <v>766</v>
      </c>
      <c r="F29" s="259">
        <v>120897</v>
      </c>
      <c r="G29" s="259">
        <v>220</v>
      </c>
      <c r="H29" s="259">
        <v>0</v>
      </c>
      <c r="I29" s="259">
        <v>0</v>
      </c>
      <c r="J29" s="259">
        <v>0</v>
      </c>
      <c r="K29" s="259">
        <v>0</v>
      </c>
      <c r="L29" s="259">
        <v>1961924.6</v>
      </c>
      <c r="M29" s="259">
        <v>721</v>
      </c>
      <c r="N29" s="259">
        <v>0</v>
      </c>
      <c r="O29" s="259">
        <v>0</v>
      </c>
      <c r="P29" s="259">
        <v>0</v>
      </c>
      <c r="Q29" s="259">
        <v>0</v>
      </c>
      <c r="R29" s="259">
        <v>1661426.1</v>
      </c>
      <c r="S29" s="259">
        <v>2474</v>
      </c>
      <c r="T29" s="259">
        <v>0</v>
      </c>
      <c r="U29" s="259">
        <v>0</v>
      </c>
      <c r="V29" s="259">
        <v>116391.6</v>
      </c>
      <c r="W29" s="259">
        <v>8</v>
      </c>
      <c r="X29" s="259">
        <v>43985.799999999996</v>
      </c>
      <c r="Y29" s="259">
        <v>30</v>
      </c>
      <c r="Z29" s="259">
        <v>4565.2</v>
      </c>
      <c r="AA29" s="259">
        <v>5</v>
      </c>
      <c r="AB29" s="259">
        <v>350</v>
      </c>
      <c r="AC29" s="259">
        <v>1</v>
      </c>
      <c r="AD29" s="259">
        <v>844447.89999999991</v>
      </c>
      <c r="AE29" s="259">
        <v>454</v>
      </c>
      <c r="AF29" s="259">
        <v>0</v>
      </c>
      <c r="AG29" s="259">
        <v>0</v>
      </c>
      <c r="AH29" s="259">
        <v>10747.1</v>
      </c>
      <c r="AI29" s="259">
        <v>13</v>
      </c>
      <c r="AJ29" s="259">
        <v>27673.3</v>
      </c>
      <c r="AK29" s="259">
        <v>4</v>
      </c>
      <c r="AL29" s="259">
        <v>54091.3</v>
      </c>
      <c r="AM29" s="259">
        <v>64</v>
      </c>
      <c r="AN29" s="259">
        <v>3491</v>
      </c>
      <c r="AO29" s="259">
        <v>11</v>
      </c>
      <c r="AP29" s="259">
        <v>0</v>
      </c>
      <c r="AQ29" s="259">
        <v>0</v>
      </c>
      <c r="AR29" s="259">
        <v>0</v>
      </c>
      <c r="AS29" s="259">
        <v>0</v>
      </c>
      <c r="AT29" s="259">
        <v>905788.39999999991</v>
      </c>
      <c r="AU29" s="259">
        <v>104</v>
      </c>
      <c r="AV29" s="259">
        <v>193660</v>
      </c>
      <c r="AW29" s="259">
        <v>26</v>
      </c>
      <c r="AX29" s="259">
        <v>22086.3</v>
      </c>
      <c r="AY29" s="259">
        <v>2</v>
      </c>
      <c r="AZ29" s="259">
        <v>22401.600000000002</v>
      </c>
      <c r="BA29" s="259">
        <v>12</v>
      </c>
      <c r="BB29" s="259">
        <v>0</v>
      </c>
      <c r="BC29" s="259">
        <v>0</v>
      </c>
      <c r="BD29" s="259">
        <v>8308</v>
      </c>
      <c r="BE29" s="259">
        <v>23</v>
      </c>
      <c r="BF29" s="259">
        <v>66630.600000000006</v>
      </c>
      <c r="BG29" s="260">
        <v>13</v>
      </c>
    </row>
    <row r="30" spans="1:59" s="4" customFormat="1" ht="20.25" customHeight="1">
      <c r="A30" s="55" t="s">
        <v>171</v>
      </c>
      <c r="B30" s="261">
        <v>7531595.5999999996</v>
      </c>
      <c r="C30" s="262">
        <v>7437</v>
      </c>
      <c r="D30" s="263">
        <v>789128</v>
      </c>
      <c r="E30" s="263">
        <v>945</v>
      </c>
      <c r="F30" s="263">
        <v>1165785</v>
      </c>
      <c r="G30" s="263">
        <v>1188</v>
      </c>
      <c r="H30" s="263">
        <v>15954</v>
      </c>
      <c r="I30" s="263">
        <v>4</v>
      </c>
      <c r="J30" s="263">
        <v>3663</v>
      </c>
      <c r="K30" s="263">
        <v>6</v>
      </c>
      <c r="L30" s="263">
        <v>2412218.5</v>
      </c>
      <c r="M30" s="263">
        <v>587</v>
      </c>
      <c r="N30" s="263">
        <v>0</v>
      </c>
      <c r="O30" s="263">
        <v>0</v>
      </c>
      <c r="P30" s="263">
        <v>0</v>
      </c>
      <c r="Q30" s="263">
        <v>0</v>
      </c>
      <c r="R30" s="263">
        <v>1335957.6000000001</v>
      </c>
      <c r="S30" s="263">
        <v>3190</v>
      </c>
      <c r="T30" s="263">
        <v>16372</v>
      </c>
      <c r="U30" s="263">
        <v>12</v>
      </c>
      <c r="V30" s="263">
        <v>162547.4</v>
      </c>
      <c r="W30" s="263">
        <v>8</v>
      </c>
      <c r="X30" s="263">
        <v>45148</v>
      </c>
      <c r="Y30" s="263">
        <v>51</v>
      </c>
      <c r="Z30" s="263">
        <v>13118.7</v>
      </c>
      <c r="AA30" s="263">
        <v>16</v>
      </c>
      <c r="AB30" s="263">
        <v>20428</v>
      </c>
      <c r="AC30" s="263">
        <v>18</v>
      </c>
      <c r="AD30" s="263">
        <v>872192</v>
      </c>
      <c r="AE30" s="263">
        <v>823</v>
      </c>
      <c r="AF30" s="263">
        <v>158133</v>
      </c>
      <c r="AG30" s="263">
        <v>223</v>
      </c>
      <c r="AH30" s="263">
        <v>0</v>
      </c>
      <c r="AI30" s="263">
        <v>0</v>
      </c>
      <c r="AJ30" s="263">
        <v>87254</v>
      </c>
      <c r="AK30" s="263">
        <v>52</v>
      </c>
      <c r="AL30" s="263">
        <v>89829.900000000009</v>
      </c>
      <c r="AM30" s="263">
        <v>165</v>
      </c>
      <c r="AN30" s="263">
        <v>23888</v>
      </c>
      <c r="AO30" s="263">
        <v>17</v>
      </c>
      <c r="AP30" s="263">
        <v>1016</v>
      </c>
      <c r="AQ30" s="263">
        <v>1</v>
      </c>
      <c r="AR30" s="263">
        <v>32581</v>
      </c>
      <c r="AS30" s="263">
        <v>13</v>
      </c>
      <c r="AT30" s="263">
        <v>174830.9</v>
      </c>
      <c r="AU30" s="263">
        <v>26</v>
      </c>
      <c r="AV30" s="263">
        <v>28326</v>
      </c>
      <c r="AW30" s="263">
        <v>3</v>
      </c>
      <c r="AX30" s="263">
        <v>0</v>
      </c>
      <c r="AY30" s="263">
        <v>0</v>
      </c>
      <c r="AZ30" s="263">
        <v>21334</v>
      </c>
      <c r="BA30" s="263">
        <v>15</v>
      </c>
      <c r="BB30" s="263">
        <v>6450</v>
      </c>
      <c r="BC30" s="263">
        <v>2</v>
      </c>
      <c r="BD30" s="263">
        <v>14467</v>
      </c>
      <c r="BE30" s="263">
        <v>26</v>
      </c>
      <c r="BF30" s="263">
        <v>40973.599999999999</v>
      </c>
      <c r="BG30" s="264">
        <v>46</v>
      </c>
    </row>
    <row r="31" spans="1:59" s="4" customFormat="1" ht="20.25" customHeight="1">
      <c r="A31" s="55" t="s">
        <v>172</v>
      </c>
      <c r="B31" s="265">
        <v>11527753.5</v>
      </c>
      <c r="C31" s="266">
        <v>8334</v>
      </c>
      <c r="D31" s="267">
        <v>1000466.9</v>
      </c>
      <c r="E31" s="267">
        <v>1270</v>
      </c>
      <c r="F31" s="267">
        <v>1918005.9</v>
      </c>
      <c r="G31" s="267">
        <v>1942</v>
      </c>
      <c r="H31" s="267">
        <v>3307</v>
      </c>
      <c r="I31" s="267">
        <v>1</v>
      </c>
      <c r="J31" s="267">
        <v>4568.2</v>
      </c>
      <c r="K31" s="267">
        <v>8</v>
      </c>
      <c r="L31" s="267">
        <v>5392631</v>
      </c>
      <c r="M31" s="267">
        <v>1074</v>
      </c>
      <c r="N31" s="267">
        <v>0</v>
      </c>
      <c r="O31" s="267">
        <v>0</v>
      </c>
      <c r="P31" s="267">
        <v>0</v>
      </c>
      <c r="Q31" s="267">
        <v>0</v>
      </c>
      <c r="R31" s="267">
        <v>633608.9</v>
      </c>
      <c r="S31" s="267">
        <v>1032</v>
      </c>
      <c r="T31" s="267">
        <v>157355.69999999998</v>
      </c>
      <c r="U31" s="267">
        <v>62</v>
      </c>
      <c r="V31" s="267">
        <v>84875</v>
      </c>
      <c r="W31" s="267">
        <v>3</v>
      </c>
      <c r="X31" s="267">
        <v>93383</v>
      </c>
      <c r="Y31" s="267">
        <v>26</v>
      </c>
      <c r="Z31" s="267">
        <v>26783</v>
      </c>
      <c r="AA31" s="267">
        <v>23</v>
      </c>
      <c r="AB31" s="267">
        <v>31165.7</v>
      </c>
      <c r="AC31" s="267">
        <v>33</v>
      </c>
      <c r="AD31" s="267">
        <v>938709.6</v>
      </c>
      <c r="AE31" s="267">
        <v>2078</v>
      </c>
      <c r="AF31" s="267">
        <v>143023.29999999999</v>
      </c>
      <c r="AG31" s="267">
        <v>250</v>
      </c>
      <c r="AH31" s="267">
        <v>9201</v>
      </c>
      <c r="AI31" s="267">
        <v>11</v>
      </c>
      <c r="AJ31" s="267">
        <v>108227.8</v>
      </c>
      <c r="AK31" s="267">
        <v>58</v>
      </c>
      <c r="AL31" s="267">
        <v>199921.7</v>
      </c>
      <c r="AM31" s="267">
        <v>224</v>
      </c>
      <c r="AN31" s="267">
        <v>119944</v>
      </c>
      <c r="AO31" s="267">
        <v>58</v>
      </c>
      <c r="AP31" s="267">
        <v>0</v>
      </c>
      <c r="AQ31" s="267">
        <v>0</v>
      </c>
      <c r="AR31" s="267">
        <v>3567</v>
      </c>
      <c r="AS31" s="267">
        <v>7</v>
      </c>
      <c r="AT31" s="267">
        <v>0</v>
      </c>
      <c r="AU31" s="267">
        <v>0</v>
      </c>
      <c r="AV31" s="267">
        <v>514788</v>
      </c>
      <c r="AW31" s="267">
        <v>2</v>
      </c>
      <c r="AX31" s="267">
        <v>0</v>
      </c>
      <c r="AY31" s="267">
        <v>0</v>
      </c>
      <c r="AZ31" s="267">
        <v>9962</v>
      </c>
      <c r="BA31" s="267">
        <v>8</v>
      </c>
      <c r="BB31" s="267">
        <v>0</v>
      </c>
      <c r="BC31" s="267">
        <v>0</v>
      </c>
      <c r="BD31" s="267">
        <v>11366</v>
      </c>
      <c r="BE31" s="267">
        <v>17</v>
      </c>
      <c r="BF31" s="267">
        <v>122892.8</v>
      </c>
      <c r="BG31" s="268">
        <v>147</v>
      </c>
    </row>
    <row r="32" spans="1:59" s="4" customFormat="1" ht="20.25" customHeight="1">
      <c r="A32" s="55" t="s">
        <v>173</v>
      </c>
      <c r="B32" s="269">
        <v>72689203</v>
      </c>
      <c r="C32" s="270">
        <v>18197</v>
      </c>
      <c r="D32" s="271">
        <v>2715393</v>
      </c>
      <c r="E32" s="271">
        <v>3238</v>
      </c>
      <c r="F32" s="271">
        <v>3042755.6</v>
      </c>
      <c r="G32" s="271">
        <v>3318</v>
      </c>
      <c r="H32" s="271">
        <v>46437</v>
      </c>
      <c r="I32" s="271">
        <v>18</v>
      </c>
      <c r="J32" s="271">
        <v>7471</v>
      </c>
      <c r="K32" s="271">
        <v>5</v>
      </c>
      <c r="L32" s="271">
        <v>38564506.199999996</v>
      </c>
      <c r="M32" s="271">
        <v>3466</v>
      </c>
      <c r="N32" s="271">
        <v>0</v>
      </c>
      <c r="O32" s="271">
        <v>0</v>
      </c>
      <c r="P32" s="271">
        <v>0</v>
      </c>
      <c r="Q32" s="271">
        <v>0</v>
      </c>
      <c r="R32" s="271">
        <v>1239095.3</v>
      </c>
      <c r="S32" s="271">
        <v>1676</v>
      </c>
      <c r="T32" s="271">
        <v>18057651.199999996</v>
      </c>
      <c r="U32" s="271">
        <v>789</v>
      </c>
      <c r="V32" s="271">
        <v>37747</v>
      </c>
      <c r="W32" s="271">
        <v>7</v>
      </c>
      <c r="X32" s="271">
        <v>43833.1</v>
      </c>
      <c r="Y32" s="271">
        <v>33</v>
      </c>
      <c r="Z32" s="271">
        <v>377117.7</v>
      </c>
      <c r="AA32" s="271">
        <v>43</v>
      </c>
      <c r="AB32" s="271">
        <v>23016.400000000001</v>
      </c>
      <c r="AC32" s="271">
        <v>15</v>
      </c>
      <c r="AD32" s="271">
        <v>3079815.4</v>
      </c>
      <c r="AE32" s="271">
        <v>3576</v>
      </c>
      <c r="AF32" s="271">
        <v>272242</v>
      </c>
      <c r="AG32" s="271">
        <v>181</v>
      </c>
      <c r="AH32" s="271">
        <v>123797.1</v>
      </c>
      <c r="AI32" s="271">
        <v>67</v>
      </c>
      <c r="AJ32" s="271">
        <v>1011397.2000000001</v>
      </c>
      <c r="AK32" s="271">
        <v>326</v>
      </c>
      <c r="AL32" s="271">
        <v>409627.1</v>
      </c>
      <c r="AM32" s="271">
        <v>355</v>
      </c>
      <c r="AN32" s="271">
        <v>200633</v>
      </c>
      <c r="AO32" s="271">
        <v>187</v>
      </c>
      <c r="AP32" s="271">
        <v>0</v>
      </c>
      <c r="AQ32" s="271">
        <v>0</v>
      </c>
      <c r="AR32" s="271">
        <v>67260.3</v>
      </c>
      <c r="AS32" s="271">
        <v>30</v>
      </c>
      <c r="AT32" s="271">
        <v>233036.6</v>
      </c>
      <c r="AU32" s="271">
        <v>32</v>
      </c>
      <c r="AV32" s="271">
        <v>0</v>
      </c>
      <c r="AW32" s="271">
        <v>0</v>
      </c>
      <c r="AX32" s="271">
        <v>0</v>
      </c>
      <c r="AY32" s="271">
        <v>0</v>
      </c>
      <c r="AZ32" s="271">
        <v>35422</v>
      </c>
      <c r="BA32" s="271">
        <v>28</v>
      </c>
      <c r="BB32" s="271">
        <v>0</v>
      </c>
      <c r="BC32" s="271">
        <v>0</v>
      </c>
      <c r="BD32" s="271">
        <v>72315</v>
      </c>
      <c r="BE32" s="271">
        <v>108</v>
      </c>
      <c r="BF32" s="271">
        <v>3028633.8</v>
      </c>
      <c r="BG32" s="272">
        <v>699</v>
      </c>
    </row>
    <row r="33" spans="1:59" s="4" customFormat="1" ht="20.25" customHeight="1">
      <c r="A33" s="56" t="s">
        <v>174</v>
      </c>
      <c r="B33" s="273">
        <v>11538021</v>
      </c>
      <c r="C33" s="274">
        <v>5677</v>
      </c>
      <c r="D33" s="275">
        <v>1247148</v>
      </c>
      <c r="E33" s="275">
        <v>1228</v>
      </c>
      <c r="F33" s="275">
        <v>878680</v>
      </c>
      <c r="G33" s="275">
        <v>1034</v>
      </c>
      <c r="H33" s="275">
        <v>2262</v>
      </c>
      <c r="I33" s="275">
        <v>2</v>
      </c>
      <c r="J33" s="275">
        <v>1592</v>
      </c>
      <c r="K33" s="275">
        <v>4</v>
      </c>
      <c r="L33" s="275">
        <v>5455631</v>
      </c>
      <c r="M33" s="275">
        <v>1643</v>
      </c>
      <c r="N33" s="275">
        <v>0</v>
      </c>
      <c r="O33" s="275">
        <v>0</v>
      </c>
      <c r="P33" s="275">
        <v>0</v>
      </c>
      <c r="Q33" s="275">
        <v>0</v>
      </c>
      <c r="R33" s="275">
        <v>194412</v>
      </c>
      <c r="S33" s="275">
        <v>688</v>
      </c>
      <c r="T33" s="275">
        <v>430</v>
      </c>
      <c r="U33" s="275">
        <v>1</v>
      </c>
      <c r="V33" s="275">
        <v>18801</v>
      </c>
      <c r="W33" s="275">
        <v>4</v>
      </c>
      <c r="X33" s="275">
        <v>28</v>
      </c>
      <c r="Y33" s="275">
        <v>1</v>
      </c>
      <c r="Z33" s="275">
        <v>1788</v>
      </c>
      <c r="AA33" s="275">
        <v>3</v>
      </c>
      <c r="AB33" s="275">
        <v>2855</v>
      </c>
      <c r="AC33" s="275">
        <v>6</v>
      </c>
      <c r="AD33" s="275">
        <v>462920.8</v>
      </c>
      <c r="AE33" s="275">
        <v>902</v>
      </c>
      <c r="AF33" s="275">
        <v>0</v>
      </c>
      <c r="AG33" s="275">
        <v>0</v>
      </c>
      <c r="AH33" s="275">
        <v>113676.6</v>
      </c>
      <c r="AI33" s="275">
        <v>14</v>
      </c>
      <c r="AJ33" s="275">
        <v>13620</v>
      </c>
      <c r="AK33" s="275">
        <v>6</v>
      </c>
      <c r="AL33" s="275">
        <v>63475</v>
      </c>
      <c r="AM33" s="275">
        <v>24</v>
      </c>
      <c r="AN33" s="275">
        <v>16983</v>
      </c>
      <c r="AO33" s="275">
        <v>16</v>
      </c>
      <c r="AP33" s="275">
        <v>0</v>
      </c>
      <c r="AQ33" s="275">
        <v>0</v>
      </c>
      <c r="AR33" s="275">
        <v>0</v>
      </c>
      <c r="AS33" s="275">
        <v>0</v>
      </c>
      <c r="AT33" s="275">
        <v>0</v>
      </c>
      <c r="AU33" s="275">
        <v>0</v>
      </c>
      <c r="AV33" s="275">
        <v>0</v>
      </c>
      <c r="AW33" s="275">
        <v>0</v>
      </c>
      <c r="AX33" s="275">
        <v>0</v>
      </c>
      <c r="AY33" s="275">
        <v>0</v>
      </c>
      <c r="AZ33" s="275">
        <v>3681</v>
      </c>
      <c r="BA33" s="275">
        <v>3</v>
      </c>
      <c r="BB33" s="275">
        <v>0</v>
      </c>
      <c r="BC33" s="275">
        <v>0</v>
      </c>
      <c r="BD33" s="275">
        <v>28866</v>
      </c>
      <c r="BE33" s="275">
        <v>37</v>
      </c>
      <c r="BF33" s="275">
        <v>3031171.6</v>
      </c>
      <c r="BG33" s="276">
        <v>61</v>
      </c>
    </row>
    <row r="34" spans="1:59" ht="17.25" customHeight="1">
      <c r="B34" s="137"/>
    </row>
    <row r="35" spans="1:59" ht="17.25" customHeight="1">
      <c r="B35" s="137"/>
    </row>
    <row r="36" spans="1:59" ht="17.25" customHeight="1">
      <c r="B36" s="137"/>
    </row>
  </sheetData>
  <mergeCells count="30"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1:M1"/>
    <mergeCell ref="A4:A5"/>
    <mergeCell ref="B4:C4"/>
    <mergeCell ref="D4:E4"/>
    <mergeCell ref="F4:G4"/>
    <mergeCell ref="H4:I4"/>
    <mergeCell ref="J4:K4"/>
    <mergeCell ref="L4:M4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G117"/>
  <sheetViews>
    <sheetView view="pageBreakPreview" topLeftCell="A100" zoomScaleNormal="115" zoomScaleSheetLayoutView="100" workbookViewId="0">
      <selection activeCell="B37" sqref="B37"/>
    </sheetView>
  </sheetViews>
  <sheetFormatPr defaultColWidth="14.5" defaultRowHeight="21.75" customHeight="1"/>
  <cols>
    <col min="1" max="1" width="14.5" style="39"/>
    <col min="2" max="3" width="16.83203125" style="21" customWidth="1"/>
    <col min="4" max="4" width="15.6640625" style="21" bestFit="1" customWidth="1"/>
    <col min="5" max="5" width="14.83203125" style="21" bestFit="1" customWidth="1"/>
    <col min="6" max="6" width="15.6640625" style="21" bestFit="1" customWidth="1"/>
    <col min="7" max="11" width="14.83203125" style="21" bestFit="1" customWidth="1"/>
    <col min="12" max="12" width="15.6640625" style="21" bestFit="1" customWidth="1"/>
    <col min="13" max="16" width="14.83203125" style="21" bestFit="1" customWidth="1"/>
    <col min="17" max="45" width="14.6640625" style="21" bestFit="1" customWidth="1"/>
    <col min="46" max="46" width="15.6640625" style="21" bestFit="1" customWidth="1"/>
    <col min="47" max="47" width="14.6640625" style="21" bestFit="1" customWidth="1"/>
    <col min="48" max="48" width="15.6640625" style="21" bestFit="1" customWidth="1"/>
    <col min="49" max="55" width="14.6640625" style="21" bestFit="1" customWidth="1"/>
    <col min="56" max="56" width="15.6640625" style="21" bestFit="1" customWidth="1"/>
    <col min="57" max="57" width="14.6640625" style="21" bestFit="1" customWidth="1"/>
    <col min="58" max="58" width="15.6640625" style="21" bestFit="1" customWidth="1"/>
    <col min="59" max="59" width="14.6640625" style="21" bestFit="1" customWidth="1"/>
    <col min="60" max="16384" width="14.5" style="21"/>
  </cols>
  <sheetData>
    <row r="1" spans="1:59" s="18" customFormat="1" ht="20.25" customHeight="1">
      <c r="A1" s="382" t="s">
        <v>121</v>
      </c>
      <c r="B1" s="384" t="s">
        <v>6</v>
      </c>
      <c r="C1" s="380"/>
      <c r="D1" s="380" t="s">
        <v>0</v>
      </c>
      <c r="E1" s="380"/>
      <c r="F1" s="380" t="s">
        <v>1</v>
      </c>
      <c r="G1" s="380"/>
      <c r="H1" s="380" t="s">
        <v>123</v>
      </c>
      <c r="I1" s="380"/>
      <c r="J1" s="380" t="s">
        <v>124</v>
      </c>
      <c r="K1" s="380"/>
      <c r="L1" s="380" t="s">
        <v>125</v>
      </c>
      <c r="M1" s="380"/>
      <c r="N1" s="380" t="s">
        <v>126</v>
      </c>
      <c r="O1" s="380"/>
      <c r="P1" s="380" t="s">
        <v>127</v>
      </c>
      <c r="Q1" s="380"/>
      <c r="R1" s="380" t="s">
        <v>2</v>
      </c>
      <c r="S1" s="380"/>
      <c r="T1" s="380" t="s">
        <v>128</v>
      </c>
      <c r="U1" s="380"/>
      <c r="V1" s="380" t="s">
        <v>129</v>
      </c>
      <c r="W1" s="380"/>
      <c r="X1" s="380" t="s">
        <v>130</v>
      </c>
      <c r="Y1" s="380"/>
      <c r="Z1" s="380" t="s">
        <v>131</v>
      </c>
      <c r="AA1" s="380"/>
      <c r="AB1" s="380" t="s">
        <v>132</v>
      </c>
      <c r="AC1" s="380"/>
      <c r="AD1" s="380" t="s">
        <v>133</v>
      </c>
      <c r="AE1" s="380"/>
      <c r="AF1" s="380" t="s">
        <v>134</v>
      </c>
      <c r="AG1" s="380"/>
      <c r="AH1" s="380" t="s">
        <v>135</v>
      </c>
      <c r="AI1" s="380"/>
      <c r="AJ1" s="380" t="s">
        <v>136</v>
      </c>
      <c r="AK1" s="380"/>
      <c r="AL1" s="380" t="s">
        <v>137</v>
      </c>
      <c r="AM1" s="380"/>
      <c r="AN1" s="380" t="s">
        <v>138</v>
      </c>
      <c r="AO1" s="380"/>
      <c r="AP1" s="380" t="s">
        <v>139</v>
      </c>
      <c r="AQ1" s="380"/>
      <c r="AR1" s="380" t="s">
        <v>140</v>
      </c>
      <c r="AS1" s="380"/>
      <c r="AT1" s="380" t="s">
        <v>141</v>
      </c>
      <c r="AU1" s="380"/>
      <c r="AV1" s="380" t="s">
        <v>142</v>
      </c>
      <c r="AW1" s="380"/>
      <c r="AX1" s="380" t="s">
        <v>143</v>
      </c>
      <c r="AY1" s="380"/>
      <c r="AZ1" s="380" t="s">
        <v>144</v>
      </c>
      <c r="BA1" s="380"/>
      <c r="BB1" s="380" t="s">
        <v>145</v>
      </c>
      <c r="BC1" s="380"/>
      <c r="BD1" s="380" t="s">
        <v>146</v>
      </c>
      <c r="BE1" s="380"/>
      <c r="BF1" s="380" t="s">
        <v>147</v>
      </c>
      <c r="BG1" s="381"/>
    </row>
    <row r="2" spans="1:59" s="18" customFormat="1" ht="20.25" customHeight="1" thickBot="1">
      <c r="A2" s="383"/>
      <c r="B2" s="71" t="s">
        <v>3</v>
      </c>
      <c r="C2" s="22" t="s">
        <v>4</v>
      </c>
      <c r="D2" s="22" t="s">
        <v>3</v>
      </c>
      <c r="E2" s="22" t="s">
        <v>4</v>
      </c>
      <c r="F2" s="22" t="s">
        <v>3</v>
      </c>
      <c r="G2" s="22" t="s">
        <v>4</v>
      </c>
      <c r="H2" s="22" t="s">
        <v>3</v>
      </c>
      <c r="I2" s="22" t="s">
        <v>4</v>
      </c>
      <c r="J2" s="22" t="s">
        <v>3</v>
      </c>
      <c r="K2" s="22" t="s">
        <v>4</v>
      </c>
      <c r="L2" s="22" t="s">
        <v>3</v>
      </c>
      <c r="M2" s="22" t="s">
        <v>4</v>
      </c>
      <c r="N2" s="22" t="s">
        <v>3</v>
      </c>
      <c r="O2" s="22" t="s">
        <v>4</v>
      </c>
      <c r="P2" s="22" t="s">
        <v>3</v>
      </c>
      <c r="Q2" s="22" t="s">
        <v>4</v>
      </c>
      <c r="R2" s="22" t="s">
        <v>3</v>
      </c>
      <c r="S2" s="22" t="s">
        <v>4</v>
      </c>
      <c r="T2" s="22" t="s">
        <v>3</v>
      </c>
      <c r="U2" s="22" t="s">
        <v>4</v>
      </c>
      <c r="V2" s="22" t="s">
        <v>3</v>
      </c>
      <c r="W2" s="22" t="s">
        <v>4</v>
      </c>
      <c r="X2" s="22" t="s">
        <v>3</v>
      </c>
      <c r="Y2" s="22" t="s">
        <v>4</v>
      </c>
      <c r="Z2" s="22" t="s">
        <v>3</v>
      </c>
      <c r="AA2" s="22" t="s">
        <v>4</v>
      </c>
      <c r="AB2" s="22" t="s">
        <v>3</v>
      </c>
      <c r="AC2" s="22" t="s">
        <v>4</v>
      </c>
      <c r="AD2" s="22" t="s">
        <v>3</v>
      </c>
      <c r="AE2" s="22" t="s">
        <v>4</v>
      </c>
      <c r="AF2" s="22" t="s">
        <v>3</v>
      </c>
      <c r="AG2" s="22" t="s">
        <v>4</v>
      </c>
      <c r="AH2" s="22" t="s">
        <v>3</v>
      </c>
      <c r="AI2" s="22" t="s">
        <v>4</v>
      </c>
      <c r="AJ2" s="22" t="s">
        <v>3</v>
      </c>
      <c r="AK2" s="22" t="s">
        <v>4</v>
      </c>
      <c r="AL2" s="22" t="s">
        <v>3</v>
      </c>
      <c r="AM2" s="22" t="s">
        <v>4</v>
      </c>
      <c r="AN2" s="22" t="s">
        <v>3</v>
      </c>
      <c r="AO2" s="22" t="s">
        <v>4</v>
      </c>
      <c r="AP2" s="22" t="s">
        <v>3</v>
      </c>
      <c r="AQ2" s="22" t="s">
        <v>4</v>
      </c>
      <c r="AR2" s="22" t="s">
        <v>3</v>
      </c>
      <c r="AS2" s="22" t="s">
        <v>4</v>
      </c>
      <c r="AT2" s="22" t="s">
        <v>3</v>
      </c>
      <c r="AU2" s="22" t="s">
        <v>4</v>
      </c>
      <c r="AV2" s="22" t="s">
        <v>3</v>
      </c>
      <c r="AW2" s="22" t="s">
        <v>4</v>
      </c>
      <c r="AX2" s="22" t="s">
        <v>3</v>
      </c>
      <c r="AY2" s="22" t="s">
        <v>4</v>
      </c>
      <c r="AZ2" s="22" t="s">
        <v>3</v>
      </c>
      <c r="BA2" s="22" t="s">
        <v>4</v>
      </c>
      <c r="BB2" s="22" t="s">
        <v>3</v>
      </c>
      <c r="BC2" s="22" t="s">
        <v>4</v>
      </c>
      <c r="BD2" s="22" t="s">
        <v>3</v>
      </c>
      <c r="BE2" s="22" t="s">
        <v>4</v>
      </c>
      <c r="BF2" s="22" t="s">
        <v>3</v>
      </c>
      <c r="BG2" s="23" t="s">
        <v>4</v>
      </c>
    </row>
    <row r="3" spans="1:59" s="19" customFormat="1" ht="20.25" customHeight="1" thickTop="1">
      <c r="A3" s="62" t="s">
        <v>5</v>
      </c>
      <c r="B3" s="76">
        <f>'법정동(2017.6월말)'!B6-'법정동(2016.12월말)'!B6</f>
        <v>397417.5</v>
      </c>
      <c r="C3" s="87">
        <f>'법정동(2017.6월말)'!C6-'법정동(2016.12월말)'!C6</f>
        <v>-718</v>
      </c>
      <c r="D3" s="77">
        <f>'법정동(2017.6월말)'!D6-'법정동(2016.12월말)'!D6</f>
        <v>-271660</v>
      </c>
      <c r="E3" s="77">
        <f>'법정동(2017.6월말)'!E6-'법정동(2016.12월말)'!E6</f>
        <v>-401</v>
      </c>
      <c r="F3" s="77">
        <f>'법정동(2017.6월말)'!F6-'법정동(2016.12월말)'!F6</f>
        <v>-189432</v>
      </c>
      <c r="G3" s="77">
        <f>'법정동(2017.6월말)'!G6-'법정동(2016.12월말)'!G6</f>
        <v>-318</v>
      </c>
      <c r="H3" s="77">
        <f>'법정동(2017.6월말)'!H6-'법정동(2016.12월말)'!H6</f>
        <v>4883</v>
      </c>
      <c r="I3" s="77">
        <f>'법정동(2017.6월말)'!I6-'법정동(2016.12월말)'!I6</f>
        <v>5</v>
      </c>
      <c r="J3" s="77">
        <f>'법정동(2017.6월말)'!J6-'법정동(2016.12월말)'!J6</f>
        <v>820</v>
      </c>
      <c r="K3" s="77">
        <f>'법정동(2017.6월말)'!K6-'법정동(2016.12월말)'!K6</f>
        <v>3</v>
      </c>
      <c r="L3" s="77">
        <f>'법정동(2017.6월말)'!L6-'법정동(2016.12월말)'!L6</f>
        <v>-979215.69999998808</v>
      </c>
      <c r="M3" s="77">
        <f>'법정동(2017.6월말)'!M6-'법정동(2016.12월말)'!M6</f>
        <v>-205</v>
      </c>
      <c r="N3" s="77">
        <f>'법정동(2017.6월말)'!N6-'법정동(2016.12월말)'!N6</f>
        <v>0</v>
      </c>
      <c r="O3" s="77">
        <f>'법정동(2017.6월말)'!O6-'법정동(2016.12월말)'!O6</f>
        <v>0</v>
      </c>
      <c r="P3" s="77">
        <f>'법정동(2017.6월말)'!P6-'법정동(2016.12월말)'!P6</f>
        <v>-7120</v>
      </c>
      <c r="Q3" s="77">
        <f>'법정동(2017.6월말)'!Q6-'법정동(2016.12월말)'!Q6</f>
        <v>0</v>
      </c>
      <c r="R3" s="77">
        <f>'법정동(2017.6월말)'!R6-'법정동(2016.12월말)'!R6</f>
        <v>249271.60000000149</v>
      </c>
      <c r="S3" s="77">
        <f>'법정동(2017.6월말)'!S6-'법정동(2016.12월말)'!S6</f>
        <v>93</v>
      </c>
      <c r="T3" s="77">
        <f>'법정동(2017.6월말)'!T6-'법정동(2016.12월말)'!T6</f>
        <v>55246.89999999851</v>
      </c>
      <c r="U3" s="77">
        <f>'법정동(2017.6월말)'!U6-'법정동(2016.12월말)'!U6</f>
        <v>15</v>
      </c>
      <c r="V3" s="77">
        <f>'법정동(2017.6월말)'!V6-'법정동(2016.12월말)'!V6</f>
        <v>-46</v>
      </c>
      <c r="W3" s="77">
        <f>'법정동(2017.6월말)'!W6-'법정동(2016.12월말)'!W6</f>
        <v>-1</v>
      </c>
      <c r="X3" s="77">
        <f>'법정동(2017.6월말)'!X6-'법정동(2016.12월말)'!X6</f>
        <v>17686.799999999988</v>
      </c>
      <c r="Y3" s="77">
        <f>'법정동(2017.6월말)'!Y6-'법정동(2016.12월말)'!Y6</f>
        <v>11</v>
      </c>
      <c r="Z3" s="77">
        <f>'법정동(2017.6월말)'!Z6-'법정동(2016.12월말)'!Z6</f>
        <v>-129</v>
      </c>
      <c r="AA3" s="77">
        <f>'법정동(2017.6월말)'!AA6-'법정동(2016.12월말)'!AA6</f>
        <v>-1</v>
      </c>
      <c r="AB3" s="77">
        <f>'법정동(2017.6월말)'!AB6-'법정동(2016.12월말)'!AB6</f>
        <v>12037</v>
      </c>
      <c r="AC3" s="77">
        <f>'법정동(2017.6월말)'!AC6-'법정동(2016.12월말)'!AC6</f>
        <v>3</v>
      </c>
      <c r="AD3" s="77">
        <f>'법정동(2017.6월말)'!AD6-'법정동(2016.12월말)'!AD6</f>
        <v>196243.29999999702</v>
      </c>
      <c r="AE3" s="77">
        <f>'법정동(2017.6월말)'!AE6-'법정동(2016.12월말)'!AE6</f>
        <v>70</v>
      </c>
      <c r="AF3" s="77">
        <f>'법정동(2017.6월말)'!AF6-'법정동(2016.12월말)'!AF6</f>
        <v>-869</v>
      </c>
      <c r="AG3" s="77">
        <f>'법정동(2017.6월말)'!AG6-'법정동(2016.12월말)'!AG6</f>
        <v>3</v>
      </c>
      <c r="AH3" s="77">
        <f>'법정동(2017.6월말)'!AH6-'법정동(2016.12월말)'!AH6</f>
        <v>10729.400000000023</v>
      </c>
      <c r="AI3" s="77">
        <f>'법정동(2017.6월말)'!AI6-'법정동(2016.12월말)'!AI6</f>
        <v>10</v>
      </c>
      <c r="AJ3" s="77">
        <f>'법정동(2017.6월말)'!AJ6-'법정동(2016.12월말)'!AJ6</f>
        <v>23591.300000000279</v>
      </c>
      <c r="AK3" s="77">
        <f>'법정동(2017.6월말)'!AK6-'법정동(2016.12월말)'!AK6</f>
        <v>2</v>
      </c>
      <c r="AL3" s="77">
        <f>'법정동(2017.6월말)'!AL6-'법정동(2016.12월말)'!AL6</f>
        <v>11368.5</v>
      </c>
      <c r="AM3" s="77">
        <f>'법정동(2017.6월말)'!AM6-'법정동(2016.12월말)'!AM6</f>
        <v>4</v>
      </c>
      <c r="AN3" s="77">
        <f>'법정동(2017.6월말)'!AN6-'법정동(2016.12월말)'!AN6</f>
        <v>-455</v>
      </c>
      <c r="AO3" s="77">
        <f>'법정동(2017.6월말)'!AO6-'법정동(2016.12월말)'!AO6</f>
        <v>-3</v>
      </c>
      <c r="AP3" s="77">
        <f>'법정동(2017.6월말)'!AP6-'법정동(2016.12월말)'!AP6</f>
        <v>12402</v>
      </c>
      <c r="AQ3" s="77">
        <f>'법정동(2017.6월말)'!AQ6-'법정동(2016.12월말)'!AQ6</f>
        <v>6</v>
      </c>
      <c r="AR3" s="77">
        <f>'법정동(2017.6월말)'!AR6-'법정동(2016.12월말)'!AR6</f>
        <v>-3478</v>
      </c>
      <c r="AS3" s="77">
        <f>'법정동(2017.6월말)'!AS6-'법정동(2016.12월말)'!AS6</f>
        <v>-20</v>
      </c>
      <c r="AT3" s="77">
        <f>'법정동(2017.6월말)'!AT6-'법정동(2016.12월말)'!AT6</f>
        <v>438778.5</v>
      </c>
      <c r="AU3" s="77">
        <f>'법정동(2017.6월말)'!AU6-'법정동(2016.12월말)'!AU6</f>
        <v>16</v>
      </c>
      <c r="AV3" s="77">
        <f>'법정동(2017.6월말)'!AV6-'법정동(2016.12월말)'!AV6</f>
        <v>758807.39999999991</v>
      </c>
      <c r="AW3" s="77">
        <f>'법정동(2017.6월말)'!AW6-'법정동(2016.12월말)'!AW6</f>
        <v>3</v>
      </c>
      <c r="AX3" s="77">
        <f>'법정동(2017.6월말)'!AX6-'법정동(2016.12월말)'!AX6</f>
        <v>22086.299999999988</v>
      </c>
      <c r="AY3" s="77">
        <f>'법정동(2017.6월말)'!AY6-'법정동(2016.12월말)'!AY6</f>
        <v>2</v>
      </c>
      <c r="AZ3" s="77">
        <f>'법정동(2017.6월말)'!AZ6-'법정동(2016.12월말)'!AZ76</f>
        <v>421300.3</v>
      </c>
      <c r="BA3" s="77">
        <f>'법정동(2017.6월말)'!BA6-'법정동(2016.12월말)'!BA6</f>
        <v>5</v>
      </c>
      <c r="BB3" s="77">
        <f>'법정동(2017.6월말)'!BB6-'법정동(2016.12월말)'!BB6</f>
        <v>0</v>
      </c>
      <c r="BC3" s="77">
        <f>'법정동(2017.6월말)'!BC6-'법정동(2016.12월말)'!BC6</f>
        <v>0</v>
      </c>
      <c r="BD3" s="77">
        <f>'법정동(2017.6월말)'!BD6-'법정동(2016.12월말)'!BD6</f>
        <v>-12437</v>
      </c>
      <c r="BE3" s="77">
        <f>'법정동(2017.6월말)'!BE6-'법정동(2016.12월말)'!BE6</f>
        <v>-22</v>
      </c>
      <c r="BF3" s="77">
        <f>'법정동(2017.6월말)'!BF6-'법정동(2016.12월말)'!BF6</f>
        <v>45753.199999999255</v>
      </c>
      <c r="BG3" s="78">
        <f>'법정동(2017.6월말)'!BG6-'법정동(2016.12월말)'!BG6</f>
        <v>2</v>
      </c>
    </row>
    <row r="4" spans="1:59" s="20" customFormat="1" ht="20.25" customHeight="1">
      <c r="A4" s="72" t="s">
        <v>7</v>
      </c>
      <c r="B4" s="73">
        <f>'법정동(2017.6월말)'!B7-'법정동(2016.12월말)'!B7</f>
        <v>0</v>
      </c>
      <c r="C4" s="74">
        <f>'법정동(2017.6월말)'!C7-'법정동(2016.12월말)'!C7</f>
        <v>0</v>
      </c>
      <c r="D4" s="74">
        <f>'법정동(2017.6월말)'!D7-'법정동(2016.12월말)'!D7</f>
        <v>0</v>
      </c>
      <c r="E4" s="74">
        <f>'법정동(2017.6월말)'!E7-'법정동(2016.12월말)'!E7</f>
        <v>0</v>
      </c>
      <c r="F4" s="74">
        <f>'법정동(2017.6월말)'!F7-'법정동(2016.12월말)'!F7</f>
        <v>0</v>
      </c>
      <c r="G4" s="74">
        <f>'법정동(2017.6월말)'!G7-'법정동(2016.12월말)'!G7</f>
        <v>0</v>
      </c>
      <c r="H4" s="74">
        <f>'법정동(2017.6월말)'!H7-'법정동(2016.12월말)'!H7</f>
        <v>0</v>
      </c>
      <c r="I4" s="74">
        <f>'법정동(2017.6월말)'!I7-'법정동(2016.12월말)'!I7</f>
        <v>0</v>
      </c>
      <c r="J4" s="74">
        <f>'법정동(2017.6월말)'!J7-'법정동(2016.12월말)'!J7</f>
        <v>0</v>
      </c>
      <c r="K4" s="74">
        <f>'법정동(2017.6월말)'!K7-'법정동(2016.12월말)'!K7</f>
        <v>0</v>
      </c>
      <c r="L4" s="74">
        <f>'법정동(2017.6월말)'!L7-'법정동(2016.12월말)'!L7</f>
        <v>0</v>
      </c>
      <c r="M4" s="74">
        <f>'법정동(2017.6월말)'!M7-'법정동(2016.12월말)'!M7</f>
        <v>1</v>
      </c>
      <c r="N4" s="74">
        <f>'법정동(2017.6월말)'!N7-'법정동(2016.12월말)'!N7</f>
        <v>0</v>
      </c>
      <c r="O4" s="74">
        <f>'법정동(2017.6월말)'!O7-'법정동(2016.12월말)'!O7</f>
        <v>0</v>
      </c>
      <c r="P4" s="74">
        <f>'법정동(2017.6월말)'!P7-'법정동(2016.12월말)'!P7</f>
        <v>0</v>
      </c>
      <c r="Q4" s="74">
        <f>'법정동(2017.6월말)'!Q7-'법정동(2016.12월말)'!Q7</f>
        <v>0</v>
      </c>
      <c r="R4" s="74">
        <f>'법정동(2017.6월말)'!R7-'법정동(2016.12월말)'!R7</f>
        <v>0</v>
      </c>
      <c r="S4" s="74">
        <f>'법정동(2017.6월말)'!S7-'법정동(2016.12월말)'!S7</f>
        <v>-1</v>
      </c>
      <c r="T4" s="74">
        <f>'법정동(2017.6월말)'!T7-'법정동(2016.12월말)'!T7</f>
        <v>0</v>
      </c>
      <c r="U4" s="74">
        <f>'법정동(2017.6월말)'!U7-'법정동(2016.12월말)'!U7</f>
        <v>0</v>
      </c>
      <c r="V4" s="74">
        <f>'법정동(2017.6월말)'!V7-'법정동(2016.12월말)'!V7</f>
        <v>0</v>
      </c>
      <c r="W4" s="74">
        <f>'법정동(2017.6월말)'!W7-'법정동(2016.12월말)'!W7</f>
        <v>0</v>
      </c>
      <c r="X4" s="74">
        <f>'법정동(2017.6월말)'!X7-'법정동(2016.12월말)'!X7</f>
        <v>0</v>
      </c>
      <c r="Y4" s="74">
        <f>'법정동(2017.6월말)'!Y7-'법정동(2016.12월말)'!Y7</f>
        <v>0</v>
      </c>
      <c r="Z4" s="74">
        <f>'법정동(2017.6월말)'!Z7-'법정동(2016.12월말)'!Z7</f>
        <v>0</v>
      </c>
      <c r="AA4" s="74">
        <f>'법정동(2017.6월말)'!AA7-'법정동(2016.12월말)'!AA7</f>
        <v>0</v>
      </c>
      <c r="AB4" s="74">
        <f>'법정동(2017.6월말)'!AB7-'법정동(2016.12월말)'!AB7</f>
        <v>0</v>
      </c>
      <c r="AC4" s="74">
        <f>'법정동(2017.6월말)'!AC7-'법정동(2016.12월말)'!AC7</f>
        <v>0</v>
      </c>
      <c r="AD4" s="74">
        <f>'법정동(2017.6월말)'!AD7-'법정동(2016.12월말)'!AD7</f>
        <v>0</v>
      </c>
      <c r="AE4" s="74">
        <f>'법정동(2017.6월말)'!AE7-'법정동(2016.12월말)'!AE7</f>
        <v>0</v>
      </c>
      <c r="AF4" s="74">
        <f>'법정동(2017.6월말)'!AF7-'법정동(2016.12월말)'!AF7</f>
        <v>0</v>
      </c>
      <c r="AG4" s="74">
        <f>'법정동(2017.6월말)'!AG7-'법정동(2016.12월말)'!AG7</f>
        <v>0</v>
      </c>
      <c r="AH4" s="74">
        <f>'법정동(2017.6월말)'!AH7-'법정동(2016.12월말)'!AH7</f>
        <v>0</v>
      </c>
      <c r="AI4" s="74">
        <f>'법정동(2017.6월말)'!AI7-'법정동(2016.12월말)'!AI7</f>
        <v>0</v>
      </c>
      <c r="AJ4" s="74">
        <f>'법정동(2017.6월말)'!AJ7-'법정동(2016.12월말)'!AJ7</f>
        <v>0</v>
      </c>
      <c r="AK4" s="74">
        <f>'법정동(2017.6월말)'!AK7-'법정동(2016.12월말)'!AK7</f>
        <v>0</v>
      </c>
      <c r="AL4" s="74">
        <f>'법정동(2017.6월말)'!AL7-'법정동(2016.12월말)'!AL7</f>
        <v>0</v>
      </c>
      <c r="AM4" s="74">
        <f>'법정동(2017.6월말)'!AM7-'법정동(2016.12월말)'!AM7</f>
        <v>0</v>
      </c>
      <c r="AN4" s="74">
        <f>'법정동(2017.6월말)'!AN7-'법정동(2016.12월말)'!AN7</f>
        <v>0</v>
      </c>
      <c r="AO4" s="74">
        <f>'법정동(2017.6월말)'!AO7-'법정동(2016.12월말)'!AO7</f>
        <v>0</v>
      </c>
      <c r="AP4" s="74">
        <f>'법정동(2017.6월말)'!AP7-'법정동(2016.12월말)'!AP7</f>
        <v>0</v>
      </c>
      <c r="AQ4" s="74">
        <f>'법정동(2017.6월말)'!AQ7-'법정동(2016.12월말)'!AQ7</f>
        <v>0</v>
      </c>
      <c r="AR4" s="74">
        <f>'법정동(2017.6월말)'!AR7-'법정동(2016.12월말)'!AR7</f>
        <v>0</v>
      </c>
      <c r="AS4" s="74">
        <f>'법정동(2017.6월말)'!AS7-'법정동(2016.12월말)'!AS7</f>
        <v>0</v>
      </c>
      <c r="AT4" s="74">
        <f>'법정동(2017.6월말)'!AT7-'법정동(2016.12월말)'!AT7</f>
        <v>0</v>
      </c>
      <c r="AU4" s="74">
        <f>'법정동(2017.6월말)'!AU7-'법정동(2016.12월말)'!AU7</f>
        <v>0</v>
      </c>
      <c r="AV4" s="74">
        <f>'법정동(2017.6월말)'!AV7-'법정동(2016.12월말)'!AV7</f>
        <v>0</v>
      </c>
      <c r="AW4" s="74">
        <f>'법정동(2017.6월말)'!AW7-'법정동(2016.12월말)'!AW7</f>
        <v>0</v>
      </c>
      <c r="AX4" s="74">
        <f>'법정동(2017.6월말)'!AX7-'법정동(2016.12월말)'!AX7</f>
        <v>0</v>
      </c>
      <c r="AY4" s="74">
        <f>'법정동(2017.6월말)'!AY7-'법정동(2016.12월말)'!AY7</f>
        <v>0</v>
      </c>
      <c r="AZ4" s="74">
        <f>'법정동(2017.6월말)'!AZ7-'법정동(2016.12월말)'!AZ7</f>
        <v>0</v>
      </c>
      <c r="BA4" s="74">
        <f>'법정동(2017.6월말)'!BA7-'법정동(2016.12월말)'!BA7</f>
        <v>0</v>
      </c>
      <c r="BB4" s="74">
        <f>'법정동(2017.6월말)'!BB7-'법정동(2016.12월말)'!BB7</f>
        <v>0</v>
      </c>
      <c r="BC4" s="74">
        <f>'법정동(2017.6월말)'!BC7-'법정동(2016.12월말)'!BC7</f>
        <v>0</v>
      </c>
      <c r="BD4" s="74">
        <f>'법정동(2017.6월말)'!BD7-'법정동(2016.12월말)'!BD7</f>
        <v>0</v>
      </c>
      <c r="BE4" s="74">
        <f>'법정동(2017.6월말)'!BE7-'법정동(2016.12월말)'!BE7</f>
        <v>0</v>
      </c>
      <c r="BF4" s="74">
        <f>'법정동(2017.6월말)'!BF7-'법정동(2016.12월말)'!BF7</f>
        <v>0</v>
      </c>
      <c r="BG4" s="75">
        <f>'법정동(2017.6월말)'!BG7-'법정동(2016.12월말)'!BG7</f>
        <v>0</v>
      </c>
    </row>
    <row r="5" spans="1:59" s="20" customFormat="1" ht="20.25" customHeight="1">
      <c r="A5" s="67" t="s">
        <v>8</v>
      </c>
      <c r="B5" s="69">
        <f>'법정동(2017.6월말)'!B8-'법정동(2016.12월말)'!B8</f>
        <v>-58</v>
      </c>
      <c r="C5" s="63">
        <f>'법정동(2017.6월말)'!C8-'법정동(2016.12월말)'!C8</f>
        <v>-1</v>
      </c>
      <c r="D5" s="63">
        <f>'법정동(2017.6월말)'!D8-'법정동(2016.12월말)'!D8</f>
        <v>-20</v>
      </c>
      <c r="E5" s="63">
        <f>'법정동(2017.6월말)'!E8-'법정동(2016.12월말)'!E8</f>
        <v>-1</v>
      </c>
      <c r="F5" s="63">
        <f>'법정동(2017.6월말)'!F8-'법정동(2016.12월말)'!F8</f>
        <v>0</v>
      </c>
      <c r="G5" s="63">
        <f>'법정동(2017.6월말)'!G8-'법정동(2016.12월말)'!G8</f>
        <v>0</v>
      </c>
      <c r="H5" s="63">
        <f>'법정동(2017.6월말)'!H8-'법정동(2016.12월말)'!H8</f>
        <v>0</v>
      </c>
      <c r="I5" s="63">
        <f>'법정동(2017.6월말)'!I8-'법정동(2016.12월말)'!I8</f>
        <v>0</v>
      </c>
      <c r="J5" s="63">
        <f>'법정동(2017.6월말)'!J8-'법정동(2016.12월말)'!J8</f>
        <v>0</v>
      </c>
      <c r="K5" s="63">
        <f>'법정동(2017.6월말)'!K8-'법정동(2016.12월말)'!K8</f>
        <v>0</v>
      </c>
      <c r="L5" s="63">
        <f>'법정동(2017.6월말)'!L8-'법정동(2016.12월말)'!L8</f>
        <v>0</v>
      </c>
      <c r="M5" s="63">
        <f>'법정동(2017.6월말)'!M8-'법정동(2016.12월말)'!M8</f>
        <v>0</v>
      </c>
      <c r="N5" s="63">
        <f>'법정동(2017.6월말)'!N8-'법정동(2016.12월말)'!N8</f>
        <v>0</v>
      </c>
      <c r="O5" s="63">
        <f>'법정동(2017.6월말)'!O8-'법정동(2016.12월말)'!O8</f>
        <v>0</v>
      </c>
      <c r="P5" s="63">
        <f>'법정동(2017.6월말)'!P8-'법정동(2016.12월말)'!P8</f>
        <v>0</v>
      </c>
      <c r="Q5" s="63">
        <f>'법정동(2017.6월말)'!Q8-'법정동(2016.12월말)'!Q8</f>
        <v>0</v>
      </c>
      <c r="R5" s="63">
        <f>'법정동(2017.6월말)'!R8-'법정동(2016.12월말)'!R8</f>
        <v>-27</v>
      </c>
      <c r="S5" s="63">
        <f>'법정동(2017.6월말)'!S8-'법정동(2016.12월말)'!S8</f>
        <v>-1</v>
      </c>
      <c r="T5" s="63">
        <f>'법정동(2017.6월말)'!T8-'법정동(2016.12월말)'!T8</f>
        <v>0</v>
      </c>
      <c r="U5" s="63">
        <f>'법정동(2017.6월말)'!U8-'법정동(2016.12월말)'!U8</f>
        <v>0</v>
      </c>
      <c r="V5" s="63">
        <f>'법정동(2017.6월말)'!V8-'법정동(2016.12월말)'!V8</f>
        <v>0</v>
      </c>
      <c r="W5" s="63">
        <f>'법정동(2017.6월말)'!W8-'법정동(2016.12월말)'!W8</f>
        <v>0</v>
      </c>
      <c r="X5" s="63">
        <f>'법정동(2017.6월말)'!X8-'법정동(2016.12월말)'!X8</f>
        <v>0</v>
      </c>
      <c r="Y5" s="63">
        <f>'법정동(2017.6월말)'!Y8-'법정동(2016.12월말)'!Y8</f>
        <v>0</v>
      </c>
      <c r="Z5" s="63">
        <f>'법정동(2017.6월말)'!Z8-'법정동(2016.12월말)'!Z8</f>
        <v>0</v>
      </c>
      <c r="AA5" s="63">
        <f>'법정동(2017.6월말)'!AA8-'법정동(2016.12월말)'!AA8</f>
        <v>0</v>
      </c>
      <c r="AB5" s="63">
        <f>'법정동(2017.6월말)'!AB8-'법정동(2016.12월말)'!AB8</f>
        <v>0</v>
      </c>
      <c r="AC5" s="63">
        <f>'법정동(2017.6월말)'!AC8-'법정동(2016.12월말)'!AC8</f>
        <v>0</v>
      </c>
      <c r="AD5" s="63">
        <f>'법정동(2017.6월말)'!AD8-'법정동(2016.12월말)'!AD8</f>
        <v>-11</v>
      </c>
      <c r="AE5" s="63">
        <f>'법정동(2017.6월말)'!AE8-'법정동(2016.12월말)'!AE8</f>
        <v>1</v>
      </c>
      <c r="AF5" s="63">
        <f>'법정동(2017.6월말)'!AF8-'법정동(2016.12월말)'!AF8</f>
        <v>0</v>
      </c>
      <c r="AG5" s="63">
        <f>'법정동(2017.6월말)'!AG8-'법정동(2016.12월말)'!AG8</f>
        <v>0</v>
      </c>
      <c r="AH5" s="63">
        <f>'법정동(2017.6월말)'!AH8-'법정동(2016.12월말)'!AH8</f>
        <v>0</v>
      </c>
      <c r="AI5" s="63">
        <f>'법정동(2017.6월말)'!AI8-'법정동(2016.12월말)'!AI8</f>
        <v>0</v>
      </c>
      <c r="AJ5" s="63">
        <f>'법정동(2017.6월말)'!AJ8-'법정동(2016.12월말)'!AJ8</f>
        <v>0</v>
      </c>
      <c r="AK5" s="63">
        <f>'법정동(2017.6월말)'!AK8-'법정동(2016.12월말)'!AK8</f>
        <v>0</v>
      </c>
      <c r="AL5" s="63">
        <f>'법정동(2017.6월말)'!AL8-'법정동(2016.12월말)'!AL8</f>
        <v>0</v>
      </c>
      <c r="AM5" s="63">
        <f>'법정동(2017.6월말)'!AM8-'법정동(2016.12월말)'!AM8</f>
        <v>0</v>
      </c>
      <c r="AN5" s="63">
        <f>'법정동(2017.6월말)'!AN8-'법정동(2016.12월말)'!AN8</f>
        <v>0</v>
      </c>
      <c r="AO5" s="63">
        <f>'법정동(2017.6월말)'!AO8-'법정동(2016.12월말)'!AO8</f>
        <v>0</v>
      </c>
      <c r="AP5" s="63">
        <f>'법정동(2017.6월말)'!AP8-'법정동(2016.12월말)'!AP8</f>
        <v>0</v>
      </c>
      <c r="AQ5" s="63">
        <f>'법정동(2017.6월말)'!AQ8-'법정동(2016.12월말)'!AQ8</f>
        <v>0</v>
      </c>
      <c r="AR5" s="63">
        <f>'법정동(2017.6월말)'!AR8-'법정동(2016.12월말)'!AR8</f>
        <v>0</v>
      </c>
      <c r="AS5" s="63">
        <f>'법정동(2017.6월말)'!AS8-'법정동(2016.12월말)'!AS8</f>
        <v>0</v>
      </c>
      <c r="AT5" s="63">
        <f>'법정동(2017.6월말)'!AT8-'법정동(2016.12월말)'!AT8</f>
        <v>0</v>
      </c>
      <c r="AU5" s="63">
        <f>'법정동(2017.6월말)'!AU8-'법정동(2016.12월말)'!AU8</f>
        <v>0</v>
      </c>
      <c r="AV5" s="63">
        <f>'법정동(2017.6월말)'!AV8-'법정동(2016.12월말)'!AV8</f>
        <v>0</v>
      </c>
      <c r="AW5" s="63">
        <f>'법정동(2017.6월말)'!AW8-'법정동(2016.12월말)'!AW8</f>
        <v>0</v>
      </c>
      <c r="AX5" s="63">
        <f>'법정동(2017.6월말)'!AX8-'법정동(2016.12월말)'!AX8</f>
        <v>0</v>
      </c>
      <c r="AY5" s="63">
        <f>'법정동(2017.6월말)'!AY8-'법정동(2016.12월말)'!AY8</f>
        <v>0</v>
      </c>
      <c r="AZ5" s="63">
        <f>'법정동(2017.6월말)'!AZ8-'법정동(2016.12월말)'!AZ8</f>
        <v>0</v>
      </c>
      <c r="BA5" s="63">
        <f>'법정동(2017.6월말)'!BA8-'법정동(2016.12월말)'!BA8</f>
        <v>0</v>
      </c>
      <c r="BB5" s="63">
        <f>'법정동(2017.6월말)'!BB8-'법정동(2016.12월말)'!BB8</f>
        <v>0</v>
      </c>
      <c r="BC5" s="63">
        <f>'법정동(2017.6월말)'!BC8-'법정동(2016.12월말)'!BC8</f>
        <v>0</v>
      </c>
      <c r="BD5" s="63">
        <f>'법정동(2017.6월말)'!BD8-'법정동(2016.12월말)'!BD8</f>
        <v>0</v>
      </c>
      <c r="BE5" s="63">
        <f>'법정동(2017.6월말)'!BE8-'법정동(2016.12월말)'!BE8</f>
        <v>0</v>
      </c>
      <c r="BF5" s="63">
        <f>'법정동(2017.6월말)'!BF8-'법정동(2016.12월말)'!BF8</f>
        <v>0</v>
      </c>
      <c r="BG5" s="64">
        <f>'법정동(2017.6월말)'!BG8-'법정동(2016.12월말)'!BG8</f>
        <v>0</v>
      </c>
    </row>
    <row r="6" spans="1:59" s="20" customFormat="1" ht="20.25" customHeight="1">
      <c r="A6" s="67" t="s">
        <v>9</v>
      </c>
      <c r="B6" s="69">
        <f>'법정동(2017.6월말)'!B9-'법정동(2016.12월말)'!B9</f>
        <v>0</v>
      </c>
      <c r="C6" s="63">
        <f>'법정동(2017.6월말)'!C9-'법정동(2016.12월말)'!C9</f>
        <v>-3</v>
      </c>
      <c r="D6" s="63">
        <f>'법정동(2017.6월말)'!D9-'법정동(2016.12월말)'!D9</f>
        <v>0</v>
      </c>
      <c r="E6" s="63">
        <f>'법정동(2017.6월말)'!E9-'법정동(2017.6월말)'!E9</f>
        <v>0</v>
      </c>
      <c r="F6" s="63">
        <f>'법정동(2017.6월말)'!F9-'법정동(2016.12월말)'!F9</f>
        <v>0</v>
      </c>
      <c r="G6" s="63">
        <f>'법정동(2017.6월말)'!G9-'법정동(2016.12월말)'!G9</f>
        <v>0</v>
      </c>
      <c r="H6" s="63">
        <f>'법정동(2017.6월말)'!H9-'법정동(2016.12월말)'!H9</f>
        <v>0</v>
      </c>
      <c r="I6" s="63">
        <f>'법정동(2017.6월말)'!I9-'법정동(2016.12월말)'!I9</f>
        <v>0</v>
      </c>
      <c r="J6" s="63">
        <f>'법정동(2017.6월말)'!J9-'법정동(2016.12월말)'!J9</f>
        <v>0</v>
      </c>
      <c r="K6" s="63">
        <f>'법정동(2017.6월말)'!K9-'법정동(2016.12월말)'!K9</f>
        <v>0</v>
      </c>
      <c r="L6" s="63">
        <f>'법정동(2017.6월말)'!L9-'법정동(2016.12월말)'!L9</f>
        <v>0</v>
      </c>
      <c r="M6" s="63">
        <f>'법정동(2017.6월말)'!M9-'법정동(2016.12월말)'!M9</f>
        <v>0</v>
      </c>
      <c r="N6" s="63">
        <f>'법정동(2017.6월말)'!N9-'법정동(2016.12월말)'!N9</f>
        <v>0</v>
      </c>
      <c r="O6" s="63">
        <f>'법정동(2017.6월말)'!O9-'법정동(2016.12월말)'!O9</f>
        <v>0</v>
      </c>
      <c r="P6" s="63">
        <f>'법정동(2017.6월말)'!P9-'법정동(2016.12월말)'!P9</f>
        <v>0</v>
      </c>
      <c r="Q6" s="63">
        <f>'법정동(2017.6월말)'!Q9-'법정동(2016.12월말)'!Q9</f>
        <v>0</v>
      </c>
      <c r="R6" s="63">
        <f>'법정동(2017.6월말)'!R9-'법정동(2016.12월말)'!R9</f>
        <v>0</v>
      </c>
      <c r="S6" s="63">
        <f>'법정동(2017.6월말)'!S9-'법정동(2016.12월말)'!S9</f>
        <v>-3</v>
      </c>
      <c r="T6" s="63">
        <f>'법정동(2017.6월말)'!T9-'법정동(2016.12월말)'!T9</f>
        <v>0</v>
      </c>
      <c r="U6" s="63">
        <f>'법정동(2017.6월말)'!U9-'법정동(2016.12월말)'!U9</f>
        <v>0</v>
      </c>
      <c r="V6" s="63">
        <f>'법정동(2017.6월말)'!V9-'법정동(2016.12월말)'!V9</f>
        <v>0</v>
      </c>
      <c r="W6" s="63">
        <f>'법정동(2017.6월말)'!W9-'법정동(2016.12월말)'!W9</f>
        <v>0</v>
      </c>
      <c r="X6" s="63">
        <f>'법정동(2017.6월말)'!X9-'법정동(2016.12월말)'!X9</f>
        <v>0</v>
      </c>
      <c r="Y6" s="63">
        <f>'법정동(2017.6월말)'!Y9-'법정동(2016.12월말)'!Y9</f>
        <v>0</v>
      </c>
      <c r="Z6" s="63">
        <f>'법정동(2017.6월말)'!Z9-'법정동(2016.12월말)'!Z9</f>
        <v>0</v>
      </c>
      <c r="AA6" s="63">
        <f>'법정동(2017.6월말)'!AA9-'법정동(2016.12월말)'!AA9</f>
        <v>0</v>
      </c>
      <c r="AB6" s="63">
        <f>'법정동(2017.6월말)'!AB9-'법정동(2016.12월말)'!AB9</f>
        <v>0</v>
      </c>
      <c r="AC6" s="63">
        <f>'법정동(2017.6월말)'!AC9-'법정동(2016.12월말)'!AC9</f>
        <v>0</v>
      </c>
      <c r="AD6" s="63">
        <f>'법정동(2017.6월말)'!AD9-'법정동(2016.12월말)'!AD9</f>
        <v>0</v>
      </c>
      <c r="AE6" s="63">
        <f>'법정동(2017.6월말)'!AE9-'법정동(2016.12월말)'!AE9</f>
        <v>0</v>
      </c>
      <c r="AF6" s="63">
        <f>'법정동(2017.6월말)'!AF9-'법정동(2016.12월말)'!AF9</f>
        <v>0</v>
      </c>
      <c r="AG6" s="63">
        <f>'법정동(2017.6월말)'!AG9-'법정동(2016.12월말)'!AG9</f>
        <v>0</v>
      </c>
      <c r="AH6" s="63">
        <f>'법정동(2017.6월말)'!AH9-'법정동(2016.12월말)'!AH9</f>
        <v>0</v>
      </c>
      <c r="AI6" s="63">
        <f>'법정동(2017.6월말)'!AI9-'법정동(2016.12월말)'!AI9</f>
        <v>0</v>
      </c>
      <c r="AJ6" s="63">
        <f>'법정동(2017.6월말)'!AJ9-'법정동(2016.12월말)'!AJ9</f>
        <v>0</v>
      </c>
      <c r="AK6" s="63">
        <f>'법정동(2017.6월말)'!AK9-'법정동(2016.12월말)'!AK9</f>
        <v>0</v>
      </c>
      <c r="AL6" s="63">
        <f>'법정동(2017.6월말)'!AL9-'법정동(2016.12월말)'!AL9</f>
        <v>0</v>
      </c>
      <c r="AM6" s="63">
        <f>'법정동(2017.6월말)'!AM9-'법정동(2016.12월말)'!AM9</f>
        <v>0</v>
      </c>
      <c r="AN6" s="63">
        <f>'법정동(2017.6월말)'!AN9-'법정동(2016.12월말)'!AN9</f>
        <v>0</v>
      </c>
      <c r="AO6" s="63">
        <f>'법정동(2017.6월말)'!AO9-'법정동(2016.12월말)'!AO9</f>
        <v>0</v>
      </c>
      <c r="AP6" s="63">
        <f>'법정동(2017.6월말)'!AP9-'법정동(2016.12월말)'!AP9</f>
        <v>0</v>
      </c>
      <c r="AQ6" s="63">
        <f>'법정동(2017.6월말)'!AQ9-'법정동(2016.12월말)'!AQ9</f>
        <v>0</v>
      </c>
      <c r="AR6" s="63">
        <f>'법정동(2017.6월말)'!AR9-'법정동(2016.12월말)'!AR9</f>
        <v>0</v>
      </c>
      <c r="AS6" s="63">
        <f>'법정동(2017.6월말)'!AS9-'법정동(2016.12월말)'!AS9</f>
        <v>0</v>
      </c>
      <c r="AT6" s="63">
        <f>'법정동(2017.6월말)'!AT9-'법정동(2016.12월말)'!AT9</f>
        <v>0</v>
      </c>
      <c r="AU6" s="63">
        <f>'법정동(2017.6월말)'!AU9-'법정동(2016.12월말)'!AU9</f>
        <v>0</v>
      </c>
      <c r="AV6" s="63">
        <f>'법정동(2017.6월말)'!AV9-'법정동(2016.12월말)'!AV9</f>
        <v>0</v>
      </c>
      <c r="AW6" s="63">
        <f>'법정동(2017.6월말)'!AW9-'법정동(2016.12월말)'!AW9</f>
        <v>0</v>
      </c>
      <c r="AX6" s="63">
        <f>'법정동(2017.6월말)'!AX9-'법정동(2016.12월말)'!AX9</f>
        <v>0</v>
      </c>
      <c r="AY6" s="63">
        <f>'법정동(2017.6월말)'!AY9-'법정동(2016.12월말)'!AY9</f>
        <v>0</v>
      </c>
      <c r="AZ6" s="63">
        <f>'법정동(2017.6월말)'!AZ9-'법정동(2016.12월말)'!AZ9</f>
        <v>0</v>
      </c>
      <c r="BA6" s="63">
        <f>'법정동(2017.6월말)'!BA9-'법정동(2016.12월말)'!BA9</f>
        <v>0</v>
      </c>
      <c r="BB6" s="63">
        <f>'법정동(2017.6월말)'!BB9-'법정동(2016.12월말)'!BB9</f>
        <v>0</v>
      </c>
      <c r="BC6" s="63">
        <f>'법정동(2017.6월말)'!BC9-'법정동(2016.12월말)'!BC9</f>
        <v>0</v>
      </c>
      <c r="BD6" s="63">
        <f>'법정동(2017.6월말)'!BD9-'법정동(2016.12월말)'!BD9</f>
        <v>0</v>
      </c>
      <c r="BE6" s="63">
        <f>'법정동(2017.6월말)'!BE9-'법정동(2016.12월말)'!BE9</f>
        <v>0</v>
      </c>
      <c r="BF6" s="63">
        <f>'법정동(2017.6월말)'!BF9-'법정동(2016.12월말)'!BF9</f>
        <v>0</v>
      </c>
      <c r="BG6" s="64">
        <f>'법정동(2017.6월말)'!BG9-'법정동(2016.12월말)'!BG9</f>
        <v>0</v>
      </c>
    </row>
    <row r="7" spans="1:59" s="20" customFormat="1" ht="20.25" customHeight="1">
      <c r="A7" s="67" t="s">
        <v>10</v>
      </c>
      <c r="B7" s="69">
        <f>'법정동(2017.6월말)'!B10-'법정동(2016.12월말)'!B10</f>
        <v>28</v>
      </c>
      <c r="C7" s="63">
        <f>'법정동(2017.6월말)'!C10-'법정동(2016.12월말)'!C10</f>
        <v>35</v>
      </c>
      <c r="D7" s="63">
        <f>'법정동(2017.6월말)'!D10-'법정동(2016.12월말)'!D10</f>
        <v>0</v>
      </c>
      <c r="E7" s="63">
        <f>'법정동(2017.6월말)'!E10-'법정동(2017.6월말)'!E10</f>
        <v>0</v>
      </c>
      <c r="F7" s="63">
        <f>'법정동(2017.6월말)'!F10-'법정동(2016.12월말)'!F10</f>
        <v>0</v>
      </c>
      <c r="G7" s="63">
        <f>'법정동(2017.6월말)'!G10-'법정동(2016.12월말)'!G10</f>
        <v>0</v>
      </c>
      <c r="H7" s="63">
        <f>'법정동(2017.6월말)'!H10-'법정동(2016.12월말)'!H10</f>
        <v>0</v>
      </c>
      <c r="I7" s="63">
        <f>'법정동(2017.6월말)'!I10-'법정동(2016.12월말)'!I10</f>
        <v>0</v>
      </c>
      <c r="J7" s="63">
        <f>'법정동(2017.6월말)'!J10-'법정동(2016.12월말)'!J10</f>
        <v>0</v>
      </c>
      <c r="K7" s="63">
        <f>'법정동(2017.6월말)'!K10-'법정동(2016.12월말)'!K10</f>
        <v>0</v>
      </c>
      <c r="L7" s="63">
        <f>'법정동(2017.6월말)'!L10-'법정동(2016.12월말)'!L10</f>
        <v>0</v>
      </c>
      <c r="M7" s="63">
        <f>'법정동(2017.6월말)'!M10-'법정동(2016.12월말)'!M10</f>
        <v>6</v>
      </c>
      <c r="N7" s="63">
        <f>'법정동(2017.6월말)'!N10-'법정동(2016.12월말)'!N10</f>
        <v>0</v>
      </c>
      <c r="O7" s="63">
        <f>'법정동(2017.6월말)'!O10-'법정동(2016.12월말)'!O10</f>
        <v>0</v>
      </c>
      <c r="P7" s="63">
        <f>'법정동(2017.6월말)'!P10-'법정동(2016.12월말)'!P10</f>
        <v>0</v>
      </c>
      <c r="Q7" s="63">
        <f>'법정동(2017.6월말)'!Q10-'법정동(2016.12월말)'!Q10</f>
        <v>0</v>
      </c>
      <c r="R7" s="63">
        <f>'법정동(2017.6월말)'!R10-'법정동(2016.12월말)'!R10</f>
        <v>20</v>
      </c>
      <c r="S7" s="63">
        <f>'법정동(2017.6월말)'!S10-'법정동(2016.12월말)'!S10</f>
        <v>20</v>
      </c>
      <c r="T7" s="63">
        <f>'법정동(2017.6월말)'!T10-'법정동(2016.12월말)'!T10</f>
        <v>0</v>
      </c>
      <c r="U7" s="63">
        <f>'법정동(2017.6월말)'!U10-'법정동(2016.12월말)'!U10</f>
        <v>0</v>
      </c>
      <c r="V7" s="63">
        <f>'법정동(2017.6월말)'!V10-'법정동(2016.12월말)'!V10</f>
        <v>0</v>
      </c>
      <c r="W7" s="63">
        <f>'법정동(2017.6월말)'!W10-'법정동(2016.12월말)'!W10</f>
        <v>0</v>
      </c>
      <c r="X7" s="63">
        <f>'법정동(2017.6월말)'!X10-'법정동(2016.12월말)'!X10</f>
        <v>0</v>
      </c>
      <c r="Y7" s="63">
        <f>'법정동(2017.6월말)'!Y10-'법정동(2016.12월말)'!Y10</f>
        <v>0</v>
      </c>
      <c r="Z7" s="63">
        <f>'법정동(2017.6월말)'!Z10-'법정동(2016.12월말)'!Z10</f>
        <v>0</v>
      </c>
      <c r="AA7" s="63">
        <f>'법정동(2017.6월말)'!AA10-'법정동(2016.12월말)'!AA10</f>
        <v>0</v>
      </c>
      <c r="AB7" s="63">
        <f>'법정동(2017.6월말)'!AB10-'법정동(2016.12월말)'!AB10</f>
        <v>0</v>
      </c>
      <c r="AC7" s="63">
        <f>'법정동(2017.6월말)'!AC10-'법정동(2016.12월말)'!AC10</f>
        <v>0</v>
      </c>
      <c r="AD7" s="63">
        <f>'법정동(2017.6월말)'!AD10-'법정동(2016.12월말)'!AD10</f>
        <v>8</v>
      </c>
      <c r="AE7" s="63">
        <f>'법정동(2017.6월말)'!AE10-'법정동(2016.12월말)'!AE10</f>
        <v>9</v>
      </c>
      <c r="AF7" s="63">
        <f>'법정동(2017.6월말)'!AF10-'법정동(2016.12월말)'!AF10</f>
        <v>0</v>
      </c>
      <c r="AG7" s="63">
        <f>'법정동(2017.6월말)'!AG10-'법정동(2016.12월말)'!AG10</f>
        <v>0</v>
      </c>
      <c r="AH7" s="63">
        <f>'법정동(2017.6월말)'!AH10-'법정동(2016.12월말)'!AH10</f>
        <v>0</v>
      </c>
      <c r="AI7" s="63">
        <f>'법정동(2017.6월말)'!AI10-'법정동(2016.12월말)'!AI10</f>
        <v>0</v>
      </c>
      <c r="AJ7" s="63">
        <f>'법정동(2017.6월말)'!AJ10-'법정동(2016.12월말)'!AJ10</f>
        <v>0</v>
      </c>
      <c r="AK7" s="63">
        <f>'법정동(2017.6월말)'!AK10-'법정동(2016.12월말)'!AK10</f>
        <v>0</v>
      </c>
      <c r="AL7" s="63">
        <f>'법정동(2017.6월말)'!AL10-'법정동(2016.12월말)'!AL10</f>
        <v>0</v>
      </c>
      <c r="AM7" s="63">
        <f>'법정동(2017.6월말)'!AM10-'법정동(2016.12월말)'!AM10</f>
        <v>0</v>
      </c>
      <c r="AN7" s="63">
        <f>'법정동(2017.6월말)'!AN10-'법정동(2016.12월말)'!AN10</f>
        <v>0</v>
      </c>
      <c r="AO7" s="63">
        <f>'법정동(2017.6월말)'!AO10-'법정동(2016.12월말)'!AO10</f>
        <v>0</v>
      </c>
      <c r="AP7" s="63">
        <f>'법정동(2017.6월말)'!AP10-'법정동(2016.12월말)'!AP10</f>
        <v>0</v>
      </c>
      <c r="AQ7" s="63">
        <f>'법정동(2017.6월말)'!AQ10-'법정동(2016.12월말)'!AQ10</f>
        <v>0</v>
      </c>
      <c r="AR7" s="63">
        <f>'법정동(2017.6월말)'!AR10-'법정동(2016.12월말)'!AR10</f>
        <v>0</v>
      </c>
      <c r="AS7" s="63">
        <f>'법정동(2017.6월말)'!AS10-'법정동(2016.12월말)'!AS10</f>
        <v>0</v>
      </c>
      <c r="AT7" s="63">
        <f>'법정동(2017.6월말)'!AT10-'법정동(2016.12월말)'!AT10</f>
        <v>0</v>
      </c>
      <c r="AU7" s="63">
        <f>'법정동(2017.6월말)'!AU10-'법정동(2016.12월말)'!AU10</f>
        <v>0</v>
      </c>
      <c r="AV7" s="63">
        <f>'법정동(2017.6월말)'!AV10-'법정동(2016.12월말)'!AV10</f>
        <v>0</v>
      </c>
      <c r="AW7" s="63">
        <f>'법정동(2017.6월말)'!AW10-'법정동(2016.12월말)'!AW10</f>
        <v>0</v>
      </c>
      <c r="AX7" s="63">
        <f>'법정동(2017.6월말)'!AX10-'법정동(2016.12월말)'!AX10</f>
        <v>0</v>
      </c>
      <c r="AY7" s="63">
        <f>'법정동(2017.6월말)'!AY10-'법정동(2016.12월말)'!AY10</f>
        <v>0</v>
      </c>
      <c r="AZ7" s="63">
        <f>'법정동(2017.6월말)'!AZ10-'법정동(2016.12월말)'!AZ10</f>
        <v>0</v>
      </c>
      <c r="BA7" s="63">
        <f>'법정동(2017.6월말)'!BA10-'법정동(2016.12월말)'!BA10</f>
        <v>0</v>
      </c>
      <c r="BB7" s="63">
        <f>'법정동(2017.6월말)'!BB10-'법정동(2016.12월말)'!BB10</f>
        <v>0</v>
      </c>
      <c r="BC7" s="63">
        <f>'법정동(2017.6월말)'!BC10-'법정동(2016.12월말)'!BC10</f>
        <v>0</v>
      </c>
      <c r="BD7" s="63">
        <f>'법정동(2017.6월말)'!BD10-'법정동(2016.12월말)'!BD10</f>
        <v>0</v>
      </c>
      <c r="BE7" s="63">
        <f>'법정동(2017.6월말)'!BE10-'법정동(2016.12월말)'!BE10</f>
        <v>0</v>
      </c>
      <c r="BF7" s="63">
        <f>'법정동(2017.6월말)'!BF10-'법정동(2016.12월말)'!BF10</f>
        <v>0</v>
      </c>
      <c r="BG7" s="64">
        <f>'법정동(2017.6월말)'!BG10-'법정동(2016.12월말)'!BG10</f>
        <v>0</v>
      </c>
    </row>
    <row r="8" spans="1:59" s="20" customFormat="1" ht="20.25" customHeight="1">
      <c r="A8" s="67" t="s">
        <v>11</v>
      </c>
      <c r="B8" s="69">
        <f>'법정동(2017.6월말)'!B11-'법정동(2016.12월말)'!B11</f>
        <v>0</v>
      </c>
      <c r="C8" s="63">
        <f>'법정동(2017.6월말)'!C11-'법정동(2016.12월말)'!C11</f>
        <v>-4</v>
      </c>
      <c r="D8" s="63">
        <f>'법정동(2017.6월말)'!D11-'법정동(2016.12월말)'!D11</f>
        <v>0</v>
      </c>
      <c r="E8" s="63">
        <f>'법정동(2017.6월말)'!E11-'법정동(2016.12월말)'!E11</f>
        <v>0</v>
      </c>
      <c r="F8" s="63">
        <f>'법정동(2017.6월말)'!F11-'법정동(2016.12월말)'!F11</f>
        <v>0</v>
      </c>
      <c r="G8" s="63">
        <f>'법정동(2017.6월말)'!G11-'법정동(2016.12월말)'!G11</f>
        <v>0</v>
      </c>
      <c r="H8" s="63">
        <f>'법정동(2017.6월말)'!H11-'법정동(2016.12월말)'!H11</f>
        <v>0</v>
      </c>
      <c r="I8" s="63">
        <f>'법정동(2017.6월말)'!I11-'법정동(2016.12월말)'!I11</f>
        <v>0</v>
      </c>
      <c r="J8" s="63">
        <f>'법정동(2017.6월말)'!J11-'법정동(2016.12월말)'!J11</f>
        <v>0</v>
      </c>
      <c r="K8" s="63">
        <f>'법정동(2017.6월말)'!K11-'법정동(2016.12월말)'!K11</f>
        <v>0</v>
      </c>
      <c r="L8" s="63">
        <f>'법정동(2017.6월말)'!L11-'법정동(2016.12월말)'!L11</f>
        <v>0</v>
      </c>
      <c r="M8" s="63">
        <f>'법정동(2017.6월말)'!M11-'법정동(2016.12월말)'!M11</f>
        <v>0</v>
      </c>
      <c r="N8" s="63">
        <f>'법정동(2017.6월말)'!N11-'법정동(2016.12월말)'!N11</f>
        <v>0</v>
      </c>
      <c r="O8" s="63">
        <f>'법정동(2017.6월말)'!O11-'법정동(2016.12월말)'!O11</f>
        <v>0</v>
      </c>
      <c r="P8" s="63">
        <f>'법정동(2017.6월말)'!P11-'법정동(2016.12월말)'!P11</f>
        <v>0</v>
      </c>
      <c r="Q8" s="63">
        <f>'법정동(2017.6월말)'!Q11-'법정동(2016.12월말)'!Q11</f>
        <v>0</v>
      </c>
      <c r="R8" s="63">
        <f>'법정동(2017.6월말)'!R11-'법정동(2016.12월말)'!R11</f>
        <v>0</v>
      </c>
      <c r="S8" s="63">
        <f>'법정동(2017.6월말)'!S11-'법정동(2016.12월말)'!S11</f>
        <v>-4</v>
      </c>
      <c r="T8" s="63">
        <f>'법정동(2017.6월말)'!T11-'법정동(2016.12월말)'!T11</f>
        <v>0</v>
      </c>
      <c r="U8" s="63">
        <f>'법정동(2017.6월말)'!U11-'법정동(2016.12월말)'!U11</f>
        <v>0</v>
      </c>
      <c r="V8" s="63">
        <f>'법정동(2017.6월말)'!V11-'법정동(2016.12월말)'!V11</f>
        <v>0</v>
      </c>
      <c r="W8" s="63">
        <f>'법정동(2017.6월말)'!W11-'법정동(2016.12월말)'!W11</f>
        <v>0</v>
      </c>
      <c r="X8" s="63">
        <f>'법정동(2017.6월말)'!X11-'법정동(2016.12월말)'!X11</f>
        <v>0</v>
      </c>
      <c r="Y8" s="63">
        <f>'법정동(2017.6월말)'!Y11-'법정동(2016.12월말)'!Y11</f>
        <v>0</v>
      </c>
      <c r="Z8" s="63">
        <f>'법정동(2017.6월말)'!Z11-'법정동(2016.12월말)'!Z11</f>
        <v>0</v>
      </c>
      <c r="AA8" s="63">
        <f>'법정동(2017.6월말)'!AA11-'법정동(2016.12월말)'!AA11</f>
        <v>0</v>
      </c>
      <c r="AB8" s="63">
        <f>'법정동(2017.6월말)'!AB11-'법정동(2016.12월말)'!AB11</f>
        <v>0</v>
      </c>
      <c r="AC8" s="63">
        <f>'법정동(2017.6월말)'!AC11-'법정동(2016.12월말)'!AC11</f>
        <v>0</v>
      </c>
      <c r="AD8" s="63">
        <f>'법정동(2017.6월말)'!AD11-'법정동(2016.12월말)'!AD11</f>
        <v>0</v>
      </c>
      <c r="AE8" s="63">
        <f>'법정동(2017.6월말)'!AE11-'법정동(2016.12월말)'!AE11</f>
        <v>0</v>
      </c>
      <c r="AF8" s="63">
        <f>'법정동(2017.6월말)'!AF11-'법정동(2016.12월말)'!AF11</f>
        <v>0</v>
      </c>
      <c r="AG8" s="63">
        <f>'법정동(2017.6월말)'!AG11-'법정동(2016.12월말)'!AG11</f>
        <v>0</v>
      </c>
      <c r="AH8" s="63">
        <f>'법정동(2017.6월말)'!AH11-'법정동(2016.12월말)'!AH11</f>
        <v>0</v>
      </c>
      <c r="AI8" s="63">
        <f>'법정동(2017.6월말)'!AI11-'법정동(2016.12월말)'!AI11</f>
        <v>0</v>
      </c>
      <c r="AJ8" s="63">
        <f>'법정동(2017.6월말)'!AJ11-'법정동(2016.12월말)'!AJ11</f>
        <v>0</v>
      </c>
      <c r="AK8" s="63">
        <f>'법정동(2017.6월말)'!AK11-'법정동(2016.12월말)'!AK11</f>
        <v>0</v>
      </c>
      <c r="AL8" s="63">
        <f>'법정동(2017.6월말)'!AL11-'법정동(2016.12월말)'!AL11</f>
        <v>0</v>
      </c>
      <c r="AM8" s="63">
        <f>'법정동(2017.6월말)'!AM11-'법정동(2016.12월말)'!AM11</f>
        <v>0</v>
      </c>
      <c r="AN8" s="63">
        <f>'법정동(2017.6월말)'!AN11-'법정동(2016.12월말)'!AN11</f>
        <v>0</v>
      </c>
      <c r="AO8" s="63">
        <f>'법정동(2017.6월말)'!AO11-'법정동(2016.12월말)'!AO11</f>
        <v>0</v>
      </c>
      <c r="AP8" s="63">
        <f>'법정동(2017.6월말)'!AP11-'법정동(2016.12월말)'!AP11</f>
        <v>0</v>
      </c>
      <c r="AQ8" s="63">
        <f>'법정동(2017.6월말)'!AQ11-'법정동(2016.12월말)'!AQ11</f>
        <v>0</v>
      </c>
      <c r="AR8" s="63">
        <f>'법정동(2017.6월말)'!AR11-'법정동(2016.12월말)'!AR11</f>
        <v>0</v>
      </c>
      <c r="AS8" s="63">
        <f>'법정동(2017.6월말)'!AS11-'법정동(2016.12월말)'!AS11</f>
        <v>0</v>
      </c>
      <c r="AT8" s="63">
        <f>'법정동(2017.6월말)'!AT11-'법정동(2016.12월말)'!AT11</f>
        <v>0</v>
      </c>
      <c r="AU8" s="63">
        <f>'법정동(2017.6월말)'!AU11-'법정동(2016.12월말)'!AU11</f>
        <v>0</v>
      </c>
      <c r="AV8" s="63">
        <f>'법정동(2017.6월말)'!AV11-'법정동(2016.12월말)'!AV11</f>
        <v>0</v>
      </c>
      <c r="AW8" s="63">
        <f>'법정동(2017.6월말)'!AW11-'법정동(2016.12월말)'!AW11</f>
        <v>0</v>
      </c>
      <c r="AX8" s="63">
        <f>'법정동(2017.6월말)'!AX11-'법정동(2016.12월말)'!AX11</f>
        <v>0</v>
      </c>
      <c r="AY8" s="63">
        <f>'법정동(2017.6월말)'!AY11-'법정동(2016.12월말)'!AY11</f>
        <v>0</v>
      </c>
      <c r="AZ8" s="63">
        <f>'법정동(2017.6월말)'!AZ11-'법정동(2016.12월말)'!AZ11</f>
        <v>0</v>
      </c>
      <c r="BA8" s="63">
        <f>'법정동(2017.6월말)'!BA11-'법정동(2016.12월말)'!BA11</f>
        <v>0</v>
      </c>
      <c r="BB8" s="63">
        <f>'법정동(2017.6월말)'!BB11-'법정동(2016.12월말)'!BB11</f>
        <v>0</v>
      </c>
      <c r="BC8" s="63">
        <f>'법정동(2017.6월말)'!BC11-'법정동(2016.12월말)'!BC11</f>
        <v>0</v>
      </c>
      <c r="BD8" s="63">
        <f>'법정동(2017.6월말)'!BD11-'법정동(2016.12월말)'!BD11</f>
        <v>0</v>
      </c>
      <c r="BE8" s="63">
        <f>'법정동(2017.6월말)'!BE11-'법정동(2016.12월말)'!BE11</f>
        <v>0</v>
      </c>
      <c r="BF8" s="63">
        <f>'법정동(2017.6월말)'!BF11-'법정동(2016.12월말)'!BF11</f>
        <v>0</v>
      </c>
      <c r="BG8" s="64">
        <f>'법정동(2017.6월말)'!BG11-'법정동(2016.12월말)'!BG11</f>
        <v>0</v>
      </c>
    </row>
    <row r="9" spans="1:59" s="20" customFormat="1" ht="20.25" customHeight="1">
      <c r="A9" s="67" t="s">
        <v>12</v>
      </c>
      <c r="B9" s="69">
        <f>'법정동(2017.6월말)'!B12-'법정동(2016.12월말)'!B12</f>
        <v>0</v>
      </c>
      <c r="C9" s="63">
        <f>'법정동(2017.6월말)'!C12-'법정동(2016.12월말)'!C12</f>
        <v>-3</v>
      </c>
      <c r="D9" s="63">
        <f>'법정동(2017.6월말)'!D12-'법정동(2016.12월말)'!D12</f>
        <v>-962</v>
      </c>
      <c r="E9" s="63">
        <f>'법정동(2017.6월말)'!E12-'법정동(2016.12월말)'!E12</f>
        <v>-3</v>
      </c>
      <c r="F9" s="63">
        <f>'법정동(2017.6월말)'!F12-'법정동(2016.12월말)'!F12</f>
        <v>0</v>
      </c>
      <c r="G9" s="63">
        <f>'법정동(2017.6월말)'!G12-'법정동(2016.12월말)'!G12</f>
        <v>0</v>
      </c>
      <c r="H9" s="63">
        <f>'법정동(2017.6월말)'!H12-'법정동(2016.12월말)'!H12</f>
        <v>0</v>
      </c>
      <c r="I9" s="63">
        <f>'법정동(2017.6월말)'!I12-'법정동(2016.12월말)'!I12</f>
        <v>0</v>
      </c>
      <c r="J9" s="63">
        <f>'법정동(2017.6월말)'!J12-'법정동(2016.12월말)'!J12</f>
        <v>0</v>
      </c>
      <c r="K9" s="63">
        <f>'법정동(2017.6월말)'!K12-'법정동(2016.12월말)'!K12</f>
        <v>0</v>
      </c>
      <c r="L9" s="63">
        <f>'법정동(2017.6월말)'!L12-'법정동(2016.12월말)'!L12</f>
        <v>0</v>
      </c>
      <c r="M9" s="63">
        <f>'법정동(2017.6월말)'!M12-'법정동(2016.12월말)'!M12</f>
        <v>0</v>
      </c>
      <c r="N9" s="63">
        <f>'법정동(2017.6월말)'!N12-'법정동(2016.12월말)'!N12</f>
        <v>0</v>
      </c>
      <c r="O9" s="63">
        <f>'법정동(2017.6월말)'!O12-'법정동(2016.12월말)'!O12</f>
        <v>0</v>
      </c>
      <c r="P9" s="63">
        <f>'법정동(2017.6월말)'!P12-'법정동(2016.12월말)'!P12</f>
        <v>0</v>
      </c>
      <c r="Q9" s="63">
        <f>'법정동(2017.6월말)'!Q12-'법정동(2016.12월말)'!Q12</f>
        <v>0</v>
      </c>
      <c r="R9" s="63">
        <f>'법정동(2017.6월말)'!R12-'법정동(2016.12월말)'!R12</f>
        <v>631</v>
      </c>
      <c r="S9" s="63">
        <f>'법정동(2017.6월말)'!S12-'법정동(2016.12월말)'!S12</f>
        <v>-3</v>
      </c>
      <c r="T9" s="63">
        <f>'법정동(2017.6월말)'!T12-'법정동(2016.12월말)'!T12</f>
        <v>0</v>
      </c>
      <c r="U9" s="63">
        <f>'법정동(2017.6월말)'!U12-'법정동(2016.12월말)'!U12</f>
        <v>0</v>
      </c>
      <c r="V9" s="63">
        <f>'법정동(2017.6월말)'!V12-'법정동(2016.12월말)'!V12</f>
        <v>0</v>
      </c>
      <c r="W9" s="63">
        <f>'법정동(2017.6월말)'!W12-'법정동(2016.12월말)'!W12</f>
        <v>0</v>
      </c>
      <c r="X9" s="63">
        <f>'법정동(2017.6월말)'!X12-'법정동(2016.12월말)'!X12</f>
        <v>0</v>
      </c>
      <c r="Y9" s="63">
        <f>'법정동(2017.6월말)'!Y12-'법정동(2016.12월말)'!Y12</f>
        <v>0</v>
      </c>
      <c r="Z9" s="63">
        <f>'법정동(2017.6월말)'!Z12-'법정동(2016.12월말)'!Z12</f>
        <v>0</v>
      </c>
      <c r="AA9" s="63">
        <f>'법정동(2017.6월말)'!AA12-'법정동(2016.12월말)'!AA12</f>
        <v>0</v>
      </c>
      <c r="AB9" s="63">
        <f>'법정동(2017.6월말)'!AB12-'법정동(2016.12월말)'!AB12</f>
        <v>0</v>
      </c>
      <c r="AC9" s="63">
        <f>'법정동(2017.6월말)'!AC12-'법정동(2016.12월말)'!AC12</f>
        <v>0</v>
      </c>
      <c r="AD9" s="63">
        <f>'법정동(2017.6월말)'!AD12-'법정동(2016.12월말)'!AD12</f>
        <v>331</v>
      </c>
      <c r="AE9" s="63">
        <f>'법정동(2017.6월말)'!AE12-'법정동(2016.12월말)'!AE12</f>
        <v>3</v>
      </c>
      <c r="AF9" s="63">
        <f>'법정동(2017.6월말)'!AF12-'법정동(2016.12월말)'!AF12</f>
        <v>0</v>
      </c>
      <c r="AG9" s="63">
        <f>'법정동(2017.6월말)'!AG12-'법정동(2016.12월말)'!AG12</f>
        <v>0</v>
      </c>
      <c r="AH9" s="63">
        <f>'법정동(2017.6월말)'!AH12-'법정동(2016.12월말)'!AH12</f>
        <v>0</v>
      </c>
      <c r="AI9" s="63">
        <f>'법정동(2017.6월말)'!AI12-'법정동(2016.12월말)'!AI12</f>
        <v>0</v>
      </c>
      <c r="AJ9" s="63">
        <f>'법정동(2017.6월말)'!AJ12-'법정동(2016.12월말)'!AJ12</f>
        <v>0</v>
      </c>
      <c r="AK9" s="63">
        <f>'법정동(2017.6월말)'!AK12-'법정동(2016.12월말)'!AK12</f>
        <v>0</v>
      </c>
      <c r="AL9" s="63">
        <f>'법정동(2017.6월말)'!AL12-'법정동(2016.12월말)'!AL12</f>
        <v>0</v>
      </c>
      <c r="AM9" s="63">
        <f>'법정동(2017.6월말)'!AM12-'법정동(2016.12월말)'!AM12</f>
        <v>0</v>
      </c>
      <c r="AN9" s="63">
        <f>'법정동(2017.6월말)'!AN12-'법정동(2016.12월말)'!AN12</f>
        <v>0</v>
      </c>
      <c r="AO9" s="63">
        <f>'법정동(2017.6월말)'!AO12-'법정동(2016.12월말)'!AO12</f>
        <v>0</v>
      </c>
      <c r="AP9" s="63">
        <f>'법정동(2017.6월말)'!AP12-'법정동(2016.12월말)'!AP12</f>
        <v>0</v>
      </c>
      <c r="AQ9" s="63">
        <f>'법정동(2017.6월말)'!AQ12-'법정동(2016.12월말)'!AQ12</f>
        <v>0</v>
      </c>
      <c r="AR9" s="63">
        <f>'법정동(2017.6월말)'!AR12-'법정동(2016.12월말)'!AR12</f>
        <v>0</v>
      </c>
      <c r="AS9" s="63">
        <f>'법정동(2017.6월말)'!AS12-'법정동(2016.12월말)'!AS12</f>
        <v>0</v>
      </c>
      <c r="AT9" s="63">
        <f>'법정동(2017.6월말)'!AT12-'법정동(2016.12월말)'!AT12</f>
        <v>0</v>
      </c>
      <c r="AU9" s="63">
        <f>'법정동(2017.6월말)'!AU12-'법정동(2016.12월말)'!AU12</f>
        <v>0</v>
      </c>
      <c r="AV9" s="63">
        <f>'법정동(2017.6월말)'!AV12-'법정동(2016.12월말)'!AV12</f>
        <v>0</v>
      </c>
      <c r="AW9" s="63">
        <f>'법정동(2017.6월말)'!AW12-'법정동(2016.12월말)'!AW12</f>
        <v>0</v>
      </c>
      <c r="AX9" s="63">
        <f>'법정동(2017.6월말)'!AX12-'법정동(2016.12월말)'!AX12</f>
        <v>0</v>
      </c>
      <c r="AY9" s="63">
        <f>'법정동(2017.6월말)'!AY12-'법정동(2016.12월말)'!AY12</f>
        <v>0</v>
      </c>
      <c r="AZ9" s="63">
        <f>'법정동(2017.6월말)'!AZ12-'법정동(2016.12월말)'!AZ12</f>
        <v>0</v>
      </c>
      <c r="BA9" s="63">
        <f>'법정동(2017.6월말)'!BA12-'법정동(2016.12월말)'!BA12</f>
        <v>0</v>
      </c>
      <c r="BB9" s="63">
        <f>'법정동(2017.6월말)'!BB12-'법정동(2016.12월말)'!BB12</f>
        <v>0</v>
      </c>
      <c r="BC9" s="63">
        <f>'법정동(2017.6월말)'!BC12-'법정동(2016.12월말)'!BC12</f>
        <v>0</v>
      </c>
      <c r="BD9" s="63">
        <f>'법정동(2017.6월말)'!BD12-'법정동(2016.12월말)'!BD12</f>
        <v>0</v>
      </c>
      <c r="BE9" s="63">
        <f>'법정동(2017.6월말)'!BE12-'법정동(2016.12월말)'!BE12</f>
        <v>0</v>
      </c>
      <c r="BF9" s="63">
        <f>'법정동(2017.6월말)'!BF12-'법정동(2016.12월말)'!BF12</f>
        <v>0</v>
      </c>
      <c r="BG9" s="64">
        <f>'법정동(2017.6월말)'!BG12-'법정동(2016.12월말)'!BG12</f>
        <v>0</v>
      </c>
    </row>
    <row r="10" spans="1:59" s="20" customFormat="1" ht="20.25" customHeight="1">
      <c r="A10" s="67" t="s">
        <v>13</v>
      </c>
      <c r="B10" s="69">
        <f>'법정동(2017.6월말)'!B13-'법정동(2016.12월말)'!B13</f>
        <v>0</v>
      </c>
      <c r="C10" s="63">
        <f>'법정동(2017.6월말)'!C13-'법정동(2016.12월말)'!C13</f>
        <v>0</v>
      </c>
      <c r="D10" s="63">
        <f>'법정동(2017.6월말)'!D13-'법정동(2016.12월말)'!D13</f>
        <v>0</v>
      </c>
      <c r="E10" s="63">
        <f>'법정동(2017.6월말)'!E13-'법정동(2016.12월말)'!E13</f>
        <v>0</v>
      </c>
      <c r="F10" s="63">
        <f>'법정동(2017.6월말)'!F13-'법정동(2016.12월말)'!F13</f>
        <v>0</v>
      </c>
      <c r="G10" s="63">
        <f>'법정동(2017.6월말)'!G13-'법정동(2016.12월말)'!G13</f>
        <v>0</v>
      </c>
      <c r="H10" s="63">
        <f>'법정동(2017.6월말)'!H13-'법정동(2016.12월말)'!H13</f>
        <v>0</v>
      </c>
      <c r="I10" s="63">
        <f>'법정동(2017.6월말)'!I13-'법정동(2016.12월말)'!I13</f>
        <v>0</v>
      </c>
      <c r="J10" s="63">
        <f>'법정동(2017.6월말)'!J13-'법정동(2016.12월말)'!J13</f>
        <v>0</v>
      </c>
      <c r="K10" s="63">
        <f>'법정동(2017.6월말)'!K13-'법정동(2016.12월말)'!K13</f>
        <v>0</v>
      </c>
      <c r="L10" s="63">
        <f>'법정동(2017.6월말)'!L13-'법정동(2016.12월말)'!L13</f>
        <v>0</v>
      </c>
      <c r="M10" s="63">
        <f>'법정동(2017.6월말)'!M13-'법정동(2016.12월말)'!M13</f>
        <v>0</v>
      </c>
      <c r="N10" s="63">
        <f>'법정동(2017.6월말)'!N13-'법정동(2016.12월말)'!N13</f>
        <v>0</v>
      </c>
      <c r="O10" s="63">
        <f>'법정동(2017.6월말)'!O13-'법정동(2016.12월말)'!O13</f>
        <v>0</v>
      </c>
      <c r="P10" s="63">
        <f>'법정동(2017.6월말)'!P13-'법정동(2016.12월말)'!P13</f>
        <v>0</v>
      </c>
      <c r="Q10" s="63">
        <f>'법정동(2017.6월말)'!Q13-'법정동(2016.12월말)'!Q13</f>
        <v>0</v>
      </c>
      <c r="R10" s="63">
        <f>'법정동(2017.6월말)'!R13-'법정동(2016.12월말)'!R13</f>
        <v>0</v>
      </c>
      <c r="S10" s="63">
        <f>'법정동(2017.6월말)'!S13-'법정동(2016.12월말)'!S13</f>
        <v>0</v>
      </c>
      <c r="T10" s="63">
        <f>'법정동(2017.6월말)'!T13-'법정동(2016.12월말)'!T13</f>
        <v>0</v>
      </c>
      <c r="U10" s="63">
        <f>'법정동(2017.6월말)'!U13-'법정동(2016.12월말)'!U13</f>
        <v>0</v>
      </c>
      <c r="V10" s="63">
        <f>'법정동(2017.6월말)'!V13-'법정동(2016.12월말)'!V13</f>
        <v>0</v>
      </c>
      <c r="W10" s="63">
        <f>'법정동(2017.6월말)'!W13-'법정동(2016.12월말)'!W13</f>
        <v>0</v>
      </c>
      <c r="X10" s="63">
        <f>'법정동(2017.6월말)'!X13-'법정동(2016.12월말)'!X13</f>
        <v>0</v>
      </c>
      <c r="Y10" s="63">
        <f>'법정동(2017.6월말)'!Y13-'법정동(2016.12월말)'!Y13</f>
        <v>0</v>
      </c>
      <c r="Z10" s="63">
        <f>'법정동(2017.6월말)'!Z13-'법정동(2016.12월말)'!Z13</f>
        <v>0</v>
      </c>
      <c r="AA10" s="63">
        <f>'법정동(2017.6월말)'!AA13-'법정동(2016.12월말)'!AA13</f>
        <v>0</v>
      </c>
      <c r="AB10" s="63">
        <f>'법정동(2017.6월말)'!AB13-'법정동(2016.12월말)'!AB13</f>
        <v>0</v>
      </c>
      <c r="AC10" s="63">
        <f>'법정동(2017.6월말)'!AC13-'법정동(2016.12월말)'!AC13</f>
        <v>0</v>
      </c>
      <c r="AD10" s="63">
        <f>'법정동(2017.6월말)'!AD13-'법정동(2016.12월말)'!AD13</f>
        <v>0</v>
      </c>
      <c r="AE10" s="63">
        <f>'법정동(2017.6월말)'!AE13-'법정동(2016.12월말)'!AE13</f>
        <v>0</v>
      </c>
      <c r="AF10" s="63">
        <f>'법정동(2017.6월말)'!AF13-'법정동(2016.12월말)'!AF13</f>
        <v>0</v>
      </c>
      <c r="AG10" s="63">
        <f>'법정동(2017.6월말)'!AG13-'법정동(2016.12월말)'!AG13</f>
        <v>0</v>
      </c>
      <c r="AH10" s="63">
        <f>'법정동(2017.6월말)'!AH13-'법정동(2016.12월말)'!AH13</f>
        <v>0</v>
      </c>
      <c r="AI10" s="63">
        <f>'법정동(2017.6월말)'!AI13-'법정동(2016.12월말)'!AI13</f>
        <v>0</v>
      </c>
      <c r="AJ10" s="63">
        <f>'법정동(2017.6월말)'!AJ13-'법정동(2016.12월말)'!AJ13</f>
        <v>0</v>
      </c>
      <c r="AK10" s="63">
        <f>'법정동(2017.6월말)'!AK13-'법정동(2016.12월말)'!AK13</f>
        <v>0</v>
      </c>
      <c r="AL10" s="63">
        <f>'법정동(2017.6월말)'!AL13-'법정동(2016.12월말)'!AL13</f>
        <v>0</v>
      </c>
      <c r="AM10" s="63">
        <f>'법정동(2017.6월말)'!AM13-'법정동(2016.12월말)'!AM13</f>
        <v>0</v>
      </c>
      <c r="AN10" s="63">
        <f>'법정동(2017.6월말)'!AN13-'법정동(2016.12월말)'!AN13</f>
        <v>0</v>
      </c>
      <c r="AO10" s="63">
        <f>'법정동(2017.6월말)'!AO13-'법정동(2016.12월말)'!AO13</f>
        <v>0</v>
      </c>
      <c r="AP10" s="63">
        <f>'법정동(2017.6월말)'!AP13-'법정동(2016.12월말)'!AP13</f>
        <v>0</v>
      </c>
      <c r="AQ10" s="63">
        <f>'법정동(2017.6월말)'!AQ13-'법정동(2016.12월말)'!AQ13</f>
        <v>0</v>
      </c>
      <c r="AR10" s="63">
        <f>'법정동(2017.6월말)'!AR13-'법정동(2016.12월말)'!AR13</f>
        <v>0</v>
      </c>
      <c r="AS10" s="63">
        <f>'법정동(2017.6월말)'!AS13-'법정동(2016.12월말)'!AS13</f>
        <v>0</v>
      </c>
      <c r="AT10" s="63">
        <f>'법정동(2017.6월말)'!AT13-'법정동(2016.12월말)'!AT13</f>
        <v>0</v>
      </c>
      <c r="AU10" s="63">
        <f>'법정동(2017.6월말)'!AU13-'법정동(2016.12월말)'!AU13</f>
        <v>0</v>
      </c>
      <c r="AV10" s="63">
        <f>'법정동(2017.6월말)'!AV13-'법정동(2016.12월말)'!AV13</f>
        <v>0</v>
      </c>
      <c r="AW10" s="63">
        <f>'법정동(2017.6월말)'!AW13-'법정동(2016.12월말)'!AW13</f>
        <v>0</v>
      </c>
      <c r="AX10" s="63">
        <f>'법정동(2017.6월말)'!AX13-'법정동(2016.12월말)'!AX13</f>
        <v>0</v>
      </c>
      <c r="AY10" s="63">
        <f>'법정동(2017.6월말)'!AY13-'법정동(2016.12월말)'!AY13</f>
        <v>0</v>
      </c>
      <c r="AZ10" s="63">
        <f>'법정동(2017.6월말)'!AZ13-'법정동(2016.12월말)'!AZ13</f>
        <v>0</v>
      </c>
      <c r="BA10" s="63">
        <f>'법정동(2017.6월말)'!BA13-'법정동(2016.12월말)'!BA13</f>
        <v>0</v>
      </c>
      <c r="BB10" s="63">
        <f>'법정동(2017.6월말)'!BB13-'법정동(2016.12월말)'!BB13</f>
        <v>0</v>
      </c>
      <c r="BC10" s="63">
        <f>'법정동(2017.6월말)'!BC13-'법정동(2016.12월말)'!BC13</f>
        <v>0</v>
      </c>
      <c r="BD10" s="63">
        <f>'법정동(2017.6월말)'!BD13-'법정동(2016.12월말)'!BD13</f>
        <v>0</v>
      </c>
      <c r="BE10" s="63">
        <f>'법정동(2017.6월말)'!BE13-'법정동(2016.12월말)'!BE13</f>
        <v>0</v>
      </c>
      <c r="BF10" s="63">
        <f>'법정동(2017.6월말)'!BF13-'법정동(2016.12월말)'!BF13</f>
        <v>0</v>
      </c>
      <c r="BG10" s="64">
        <f>'법정동(2017.6월말)'!BG13-'법정동(2016.12월말)'!BG13</f>
        <v>0</v>
      </c>
    </row>
    <row r="11" spans="1:59" s="20" customFormat="1" ht="20.25" customHeight="1">
      <c r="A11" s="67" t="s">
        <v>14</v>
      </c>
      <c r="B11" s="69">
        <f>'법정동(2017.6월말)'!B14-'법정동(2016.12월말)'!B14</f>
        <v>0</v>
      </c>
      <c r="C11" s="63">
        <f>'법정동(2017.6월말)'!C14-'법정동(2016.12월말)'!C14</f>
        <v>0</v>
      </c>
      <c r="D11" s="63">
        <f>'법정동(2017.6월말)'!D14-'법정동(2016.12월말)'!D14</f>
        <v>0</v>
      </c>
      <c r="E11" s="63">
        <f>'법정동(2017.6월말)'!E14-'법정동(2016.12월말)'!E14</f>
        <v>0</v>
      </c>
      <c r="F11" s="63">
        <f>'법정동(2017.6월말)'!F14-'법정동(2016.12월말)'!F14</f>
        <v>0</v>
      </c>
      <c r="G11" s="63">
        <f>'법정동(2017.6월말)'!G14-'법정동(2016.12월말)'!G14</f>
        <v>0</v>
      </c>
      <c r="H11" s="63">
        <f>'법정동(2017.6월말)'!H14-'법정동(2016.12월말)'!H14</f>
        <v>0</v>
      </c>
      <c r="I11" s="63">
        <f>'법정동(2017.6월말)'!I14-'법정동(2016.12월말)'!I14</f>
        <v>0</v>
      </c>
      <c r="J11" s="63">
        <f>'법정동(2017.6월말)'!J14-'법정동(2016.12월말)'!J14</f>
        <v>0</v>
      </c>
      <c r="K11" s="63">
        <f>'법정동(2017.6월말)'!K14-'법정동(2016.12월말)'!K14</f>
        <v>0</v>
      </c>
      <c r="L11" s="63">
        <f>'법정동(2017.6월말)'!L14-'법정동(2016.12월말)'!L14</f>
        <v>0</v>
      </c>
      <c r="M11" s="63">
        <f>'법정동(2017.6월말)'!M14-'법정동(2016.12월말)'!M14</f>
        <v>0</v>
      </c>
      <c r="N11" s="63">
        <f>'법정동(2017.6월말)'!N14-'법정동(2016.12월말)'!N14</f>
        <v>0</v>
      </c>
      <c r="O11" s="63">
        <f>'법정동(2017.6월말)'!O14-'법정동(2016.12월말)'!O14</f>
        <v>0</v>
      </c>
      <c r="P11" s="63">
        <f>'법정동(2017.6월말)'!P14-'법정동(2016.12월말)'!P14</f>
        <v>0</v>
      </c>
      <c r="Q11" s="63">
        <f>'법정동(2017.6월말)'!Q14-'법정동(2016.12월말)'!Q14</f>
        <v>0</v>
      </c>
      <c r="R11" s="63">
        <f>'법정동(2017.6월말)'!R14-'법정동(2016.12월말)'!R14</f>
        <v>0</v>
      </c>
      <c r="S11" s="63">
        <f>'법정동(2017.6월말)'!S14-'법정동(2016.12월말)'!S14</f>
        <v>0</v>
      </c>
      <c r="T11" s="63">
        <f>'법정동(2017.6월말)'!T14-'법정동(2016.12월말)'!T14</f>
        <v>0</v>
      </c>
      <c r="U11" s="63">
        <f>'법정동(2017.6월말)'!U14-'법정동(2016.12월말)'!U14</f>
        <v>0</v>
      </c>
      <c r="V11" s="63">
        <f>'법정동(2017.6월말)'!V14-'법정동(2016.12월말)'!V14</f>
        <v>0</v>
      </c>
      <c r="W11" s="63">
        <f>'법정동(2017.6월말)'!W14-'법정동(2016.12월말)'!W14</f>
        <v>0</v>
      </c>
      <c r="X11" s="63">
        <f>'법정동(2017.6월말)'!X14-'법정동(2016.12월말)'!X14</f>
        <v>0</v>
      </c>
      <c r="Y11" s="63">
        <f>'법정동(2017.6월말)'!Y14-'법정동(2016.12월말)'!Y14</f>
        <v>0</v>
      </c>
      <c r="Z11" s="63">
        <f>'법정동(2017.6월말)'!Z14-'법정동(2016.12월말)'!Z14</f>
        <v>0</v>
      </c>
      <c r="AA11" s="63">
        <f>'법정동(2017.6월말)'!AA14-'법정동(2016.12월말)'!AA14</f>
        <v>0</v>
      </c>
      <c r="AB11" s="63">
        <f>'법정동(2017.6월말)'!AB14-'법정동(2016.12월말)'!AB14</f>
        <v>0</v>
      </c>
      <c r="AC11" s="63">
        <f>'법정동(2017.6월말)'!AC14-'법정동(2016.12월말)'!AC14</f>
        <v>0</v>
      </c>
      <c r="AD11" s="63">
        <f>'법정동(2017.6월말)'!AD14-'법정동(2016.12월말)'!AD14</f>
        <v>0</v>
      </c>
      <c r="AE11" s="63">
        <f>'법정동(2017.6월말)'!AE14-'법정동(2016.12월말)'!AE14</f>
        <v>0</v>
      </c>
      <c r="AF11" s="63">
        <f>'법정동(2017.6월말)'!AF14-'법정동(2016.12월말)'!AF14</f>
        <v>0</v>
      </c>
      <c r="AG11" s="63">
        <f>'법정동(2017.6월말)'!AG14-'법정동(2016.12월말)'!AG14</f>
        <v>0</v>
      </c>
      <c r="AH11" s="63">
        <f>'법정동(2017.6월말)'!AH14-'법정동(2016.12월말)'!AH14</f>
        <v>0</v>
      </c>
      <c r="AI11" s="63">
        <f>'법정동(2017.6월말)'!AI14-'법정동(2016.12월말)'!AI14</f>
        <v>0</v>
      </c>
      <c r="AJ11" s="63">
        <f>'법정동(2017.6월말)'!AJ14-'법정동(2016.12월말)'!AJ14</f>
        <v>0</v>
      </c>
      <c r="AK11" s="63">
        <f>'법정동(2017.6월말)'!AK14-'법정동(2016.12월말)'!AK14</f>
        <v>0</v>
      </c>
      <c r="AL11" s="63">
        <f>'법정동(2017.6월말)'!AL14-'법정동(2016.12월말)'!AL14</f>
        <v>0</v>
      </c>
      <c r="AM11" s="63">
        <f>'법정동(2017.6월말)'!AM14-'법정동(2016.12월말)'!AM14</f>
        <v>0</v>
      </c>
      <c r="AN11" s="63">
        <f>'법정동(2017.6월말)'!AN14-'법정동(2016.12월말)'!AN14</f>
        <v>0</v>
      </c>
      <c r="AO11" s="63">
        <f>'법정동(2017.6월말)'!AO14-'법정동(2016.12월말)'!AO14</f>
        <v>0</v>
      </c>
      <c r="AP11" s="63">
        <f>'법정동(2017.6월말)'!AP14-'법정동(2016.12월말)'!AP14</f>
        <v>0</v>
      </c>
      <c r="AQ11" s="63">
        <f>'법정동(2017.6월말)'!AQ14-'법정동(2016.12월말)'!AQ14</f>
        <v>0</v>
      </c>
      <c r="AR11" s="63">
        <f>'법정동(2017.6월말)'!AR14-'법정동(2016.12월말)'!AR14</f>
        <v>0</v>
      </c>
      <c r="AS11" s="63">
        <f>'법정동(2017.6월말)'!AS14-'법정동(2016.12월말)'!AS14</f>
        <v>0</v>
      </c>
      <c r="AT11" s="63">
        <f>'법정동(2017.6월말)'!AT14-'법정동(2016.12월말)'!AT14</f>
        <v>0</v>
      </c>
      <c r="AU11" s="63">
        <f>'법정동(2017.6월말)'!AU14-'법정동(2016.12월말)'!AU14</f>
        <v>0</v>
      </c>
      <c r="AV11" s="63">
        <f>'법정동(2017.6월말)'!AV14-'법정동(2016.12월말)'!AV14</f>
        <v>0</v>
      </c>
      <c r="AW11" s="63">
        <f>'법정동(2017.6월말)'!AW14-'법정동(2016.12월말)'!AW14</f>
        <v>0</v>
      </c>
      <c r="AX11" s="63">
        <f>'법정동(2017.6월말)'!AX14-'법정동(2016.12월말)'!AX14</f>
        <v>0</v>
      </c>
      <c r="AY11" s="63">
        <f>'법정동(2017.6월말)'!AY14-'법정동(2016.12월말)'!AY14</f>
        <v>0</v>
      </c>
      <c r="AZ11" s="63">
        <f>'법정동(2017.6월말)'!AZ14-'법정동(2016.12월말)'!AZ14</f>
        <v>0</v>
      </c>
      <c r="BA11" s="63">
        <f>'법정동(2017.6월말)'!BA14-'법정동(2016.12월말)'!BA14</f>
        <v>0</v>
      </c>
      <c r="BB11" s="63">
        <f>'법정동(2017.6월말)'!BB14-'법정동(2016.12월말)'!BB14</f>
        <v>0</v>
      </c>
      <c r="BC11" s="63">
        <f>'법정동(2017.6월말)'!BC14-'법정동(2016.12월말)'!BC14</f>
        <v>0</v>
      </c>
      <c r="BD11" s="63">
        <f>'법정동(2017.6월말)'!BD14-'법정동(2016.12월말)'!BD14</f>
        <v>0</v>
      </c>
      <c r="BE11" s="63">
        <f>'법정동(2017.6월말)'!BE14-'법정동(2016.12월말)'!BE14</f>
        <v>0</v>
      </c>
      <c r="BF11" s="63">
        <f>'법정동(2017.6월말)'!BF14-'법정동(2016.12월말)'!BF14</f>
        <v>0</v>
      </c>
      <c r="BG11" s="64">
        <f>'법정동(2017.6월말)'!BG14-'법정동(2016.12월말)'!BG14</f>
        <v>0</v>
      </c>
    </row>
    <row r="12" spans="1:59" s="20" customFormat="1" ht="20.25" customHeight="1">
      <c r="A12" s="67" t="s">
        <v>15</v>
      </c>
      <c r="B12" s="69">
        <f>'법정동(2017.6월말)'!B15-'법정동(2016.12월말)'!B15</f>
        <v>0</v>
      </c>
      <c r="C12" s="63">
        <f>'법정동(2017.6월말)'!C15-'법정동(2016.12월말)'!C15</f>
        <v>0</v>
      </c>
      <c r="D12" s="63">
        <f>'법정동(2017.6월말)'!D15-'법정동(2016.12월말)'!D15</f>
        <v>0</v>
      </c>
      <c r="E12" s="63">
        <f>'법정동(2017.6월말)'!E15-'법정동(2016.12월말)'!E15</f>
        <v>0</v>
      </c>
      <c r="F12" s="63">
        <f>'법정동(2017.6월말)'!F15-'법정동(2016.12월말)'!F15</f>
        <v>0</v>
      </c>
      <c r="G12" s="63">
        <f>'법정동(2017.6월말)'!G15-'법정동(2016.12월말)'!G15</f>
        <v>0</v>
      </c>
      <c r="H12" s="63">
        <f>'법정동(2017.6월말)'!H15-'법정동(2016.12월말)'!H15</f>
        <v>0</v>
      </c>
      <c r="I12" s="63">
        <f>'법정동(2017.6월말)'!I15-'법정동(2016.12월말)'!I15</f>
        <v>0</v>
      </c>
      <c r="J12" s="63">
        <f>'법정동(2017.6월말)'!J15-'법정동(2016.12월말)'!J15</f>
        <v>0</v>
      </c>
      <c r="K12" s="63">
        <f>'법정동(2017.6월말)'!K15-'법정동(2016.12월말)'!K15</f>
        <v>0</v>
      </c>
      <c r="L12" s="63">
        <f>'법정동(2017.6월말)'!L15-'법정동(2016.12월말)'!L15</f>
        <v>0</v>
      </c>
      <c r="M12" s="63">
        <f>'법정동(2017.6월말)'!M15-'법정동(2016.12월말)'!M15</f>
        <v>0</v>
      </c>
      <c r="N12" s="63">
        <f>'법정동(2017.6월말)'!N15-'법정동(2016.12월말)'!N15</f>
        <v>0</v>
      </c>
      <c r="O12" s="63">
        <f>'법정동(2017.6월말)'!O15-'법정동(2016.12월말)'!O15</f>
        <v>0</v>
      </c>
      <c r="P12" s="63">
        <f>'법정동(2017.6월말)'!P15-'법정동(2016.12월말)'!P15</f>
        <v>0</v>
      </c>
      <c r="Q12" s="63">
        <f>'법정동(2017.6월말)'!Q15-'법정동(2016.12월말)'!Q15</f>
        <v>0</v>
      </c>
      <c r="R12" s="63">
        <f>'법정동(2017.6월말)'!R15-'법정동(2016.12월말)'!R15</f>
        <v>0</v>
      </c>
      <c r="S12" s="63">
        <f>'법정동(2017.6월말)'!S15-'법정동(2016.12월말)'!S15</f>
        <v>0</v>
      </c>
      <c r="T12" s="63">
        <f>'법정동(2017.6월말)'!T15-'법정동(2016.12월말)'!T15</f>
        <v>0</v>
      </c>
      <c r="U12" s="63">
        <f>'법정동(2017.6월말)'!U15-'법정동(2016.12월말)'!U15</f>
        <v>0</v>
      </c>
      <c r="V12" s="63">
        <f>'법정동(2017.6월말)'!V15-'법정동(2016.12월말)'!V15</f>
        <v>0</v>
      </c>
      <c r="W12" s="63">
        <f>'법정동(2017.6월말)'!W15-'법정동(2016.12월말)'!W15</f>
        <v>0</v>
      </c>
      <c r="X12" s="63">
        <f>'법정동(2017.6월말)'!X15-'법정동(2016.12월말)'!X15</f>
        <v>0</v>
      </c>
      <c r="Y12" s="63">
        <f>'법정동(2017.6월말)'!Y15-'법정동(2016.12월말)'!Y15</f>
        <v>0</v>
      </c>
      <c r="Z12" s="63">
        <f>'법정동(2017.6월말)'!Z15-'법정동(2016.12월말)'!Z15</f>
        <v>0</v>
      </c>
      <c r="AA12" s="63">
        <f>'법정동(2017.6월말)'!AA15-'법정동(2016.12월말)'!AA15</f>
        <v>0</v>
      </c>
      <c r="AB12" s="63">
        <f>'법정동(2017.6월말)'!AB15-'법정동(2016.12월말)'!AB15</f>
        <v>0</v>
      </c>
      <c r="AC12" s="63">
        <f>'법정동(2017.6월말)'!AC15-'법정동(2016.12월말)'!AC15</f>
        <v>0</v>
      </c>
      <c r="AD12" s="63">
        <f>'법정동(2017.6월말)'!AD15-'법정동(2016.12월말)'!AD15</f>
        <v>0</v>
      </c>
      <c r="AE12" s="63">
        <f>'법정동(2017.6월말)'!AE15-'법정동(2016.12월말)'!AE15</f>
        <v>0</v>
      </c>
      <c r="AF12" s="63">
        <f>'법정동(2017.6월말)'!AF15-'법정동(2016.12월말)'!AF15</f>
        <v>0</v>
      </c>
      <c r="AG12" s="63">
        <f>'법정동(2017.6월말)'!AG15-'법정동(2016.12월말)'!AG15</f>
        <v>0</v>
      </c>
      <c r="AH12" s="63">
        <f>'법정동(2017.6월말)'!AH15-'법정동(2016.12월말)'!AH15</f>
        <v>0</v>
      </c>
      <c r="AI12" s="63">
        <f>'법정동(2017.6월말)'!AI15-'법정동(2016.12월말)'!AI15</f>
        <v>0</v>
      </c>
      <c r="AJ12" s="63">
        <f>'법정동(2017.6월말)'!AJ15-'법정동(2016.12월말)'!AJ15</f>
        <v>0</v>
      </c>
      <c r="AK12" s="63">
        <f>'법정동(2017.6월말)'!AK15-'법정동(2016.12월말)'!AK15</f>
        <v>0</v>
      </c>
      <c r="AL12" s="63">
        <f>'법정동(2017.6월말)'!AL15-'법정동(2016.12월말)'!AL15</f>
        <v>0</v>
      </c>
      <c r="AM12" s="63">
        <f>'법정동(2017.6월말)'!AM15-'법정동(2016.12월말)'!AM15</f>
        <v>0</v>
      </c>
      <c r="AN12" s="63">
        <f>'법정동(2017.6월말)'!AN15-'법정동(2016.12월말)'!AN15</f>
        <v>0</v>
      </c>
      <c r="AO12" s="63">
        <f>'법정동(2017.6월말)'!AO15-'법정동(2016.12월말)'!AO15</f>
        <v>0</v>
      </c>
      <c r="AP12" s="63">
        <f>'법정동(2017.6월말)'!AP15-'법정동(2016.12월말)'!AP15</f>
        <v>0</v>
      </c>
      <c r="AQ12" s="63">
        <f>'법정동(2017.6월말)'!AQ15-'법정동(2016.12월말)'!AQ15</f>
        <v>0</v>
      </c>
      <c r="AR12" s="63">
        <f>'법정동(2017.6월말)'!AR15-'법정동(2016.12월말)'!AR15</f>
        <v>0</v>
      </c>
      <c r="AS12" s="63">
        <f>'법정동(2017.6월말)'!AS15-'법정동(2016.12월말)'!AS15</f>
        <v>0</v>
      </c>
      <c r="AT12" s="63">
        <f>'법정동(2017.6월말)'!AT15-'법정동(2016.12월말)'!AT15</f>
        <v>0</v>
      </c>
      <c r="AU12" s="63">
        <f>'법정동(2017.6월말)'!AU15-'법정동(2016.12월말)'!AU15</f>
        <v>0</v>
      </c>
      <c r="AV12" s="63">
        <f>'법정동(2017.6월말)'!AV15-'법정동(2016.12월말)'!AV15</f>
        <v>0</v>
      </c>
      <c r="AW12" s="63">
        <f>'법정동(2017.6월말)'!AW15-'법정동(2016.12월말)'!AW15</f>
        <v>0</v>
      </c>
      <c r="AX12" s="63">
        <f>'법정동(2017.6월말)'!AX15-'법정동(2016.12월말)'!AX15</f>
        <v>0</v>
      </c>
      <c r="AY12" s="63">
        <f>'법정동(2017.6월말)'!AY15-'법정동(2016.12월말)'!AY15</f>
        <v>0</v>
      </c>
      <c r="AZ12" s="63">
        <f>'법정동(2017.6월말)'!AZ15-'법정동(2016.12월말)'!AZ15</f>
        <v>0</v>
      </c>
      <c r="BA12" s="63">
        <f>'법정동(2017.6월말)'!BA15-'법정동(2016.12월말)'!BA15</f>
        <v>0</v>
      </c>
      <c r="BB12" s="63">
        <f>'법정동(2017.6월말)'!BB15-'법정동(2016.12월말)'!BB15</f>
        <v>0</v>
      </c>
      <c r="BC12" s="63">
        <f>'법정동(2017.6월말)'!BC15-'법정동(2016.12월말)'!BC15</f>
        <v>0</v>
      </c>
      <c r="BD12" s="63">
        <f>'법정동(2017.6월말)'!BD15-'법정동(2016.12월말)'!BD15</f>
        <v>0</v>
      </c>
      <c r="BE12" s="63">
        <f>'법정동(2017.6월말)'!BE15-'법정동(2016.12월말)'!BE15</f>
        <v>0</v>
      </c>
      <c r="BF12" s="63">
        <f>'법정동(2017.6월말)'!BF15-'법정동(2016.12월말)'!BF15</f>
        <v>0</v>
      </c>
      <c r="BG12" s="64">
        <f>'법정동(2017.6월말)'!BG15-'법정동(2016.12월말)'!BG15</f>
        <v>0</v>
      </c>
    </row>
    <row r="13" spans="1:59" s="20" customFormat="1" ht="20.25" customHeight="1">
      <c r="A13" s="67" t="s">
        <v>16</v>
      </c>
      <c r="B13" s="69">
        <f>'법정동(2017.6월말)'!B16-'법정동(2016.12월말)'!B16</f>
        <v>0</v>
      </c>
      <c r="C13" s="63">
        <f>'법정동(2017.6월말)'!C16-'법정동(2016.12월말)'!C16</f>
        <v>2</v>
      </c>
      <c r="D13" s="63">
        <f>'법정동(2017.6월말)'!D16-'법정동(2016.12월말)'!D16</f>
        <v>0</v>
      </c>
      <c r="E13" s="63">
        <f>'법정동(2017.6월말)'!E16-'법정동(2016.12월말)'!E16</f>
        <v>0</v>
      </c>
      <c r="F13" s="63">
        <f>'법정동(2017.6월말)'!F16-'법정동(2016.12월말)'!F16</f>
        <v>0</v>
      </c>
      <c r="G13" s="63">
        <f>'법정동(2017.6월말)'!G16-'법정동(2016.12월말)'!G16</f>
        <v>0</v>
      </c>
      <c r="H13" s="63">
        <f>'법정동(2017.6월말)'!H16-'법정동(2016.12월말)'!H16</f>
        <v>0</v>
      </c>
      <c r="I13" s="63">
        <f>'법정동(2017.6월말)'!I16-'법정동(2016.12월말)'!I16</f>
        <v>0</v>
      </c>
      <c r="J13" s="63">
        <f>'법정동(2017.6월말)'!J16-'법정동(2016.12월말)'!J16</f>
        <v>0</v>
      </c>
      <c r="K13" s="63">
        <f>'법정동(2017.6월말)'!K16-'법정동(2016.12월말)'!K16</f>
        <v>0</v>
      </c>
      <c r="L13" s="63">
        <f>'법정동(2017.6월말)'!L16-'법정동(2016.12월말)'!L16</f>
        <v>0</v>
      </c>
      <c r="M13" s="63">
        <f>'법정동(2017.6월말)'!M16-'법정동(2016.12월말)'!M16</f>
        <v>0</v>
      </c>
      <c r="N13" s="63">
        <f>'법정동(2017.6월말)'!N16-'법정동(2016.12월말)'!N16</f>
        <v>0</v>
      </c>
      <c r="O13" s="63">
        <f>'법정동(2017.6월말)'!O16-'법정동(2016.12월말)'!O16</f>
        <v>0</v>
      </c>
      <c r="P13" s="63">
        <f>'법정동(2017.6월말)'!P16-'법정동(2016.12월말)'!P16</f>
        <v>0</v>
      </c>
      <c r="Q13" s="63">
        <f>'법정동(2017.6월말)'!Q16-'법정동(2016.12월말)'!Q16</f>
        <v>0</v>
      </c>
      <c r="R13" s="63">
        <f>'법정동(2017.6월말)'!R16-'법정동(2016.12월말)'!R16</f>
        <v>0</v>
      </c>
      <c r="S13" s="63">
        <f>'법정동(2017.6월말)'!S16-'법정동(2016.12월말)'!S16</f>
        <v>2</v>
      </c>
      <c r="T13" s="63">
        <f>'법정동(2017.6월말)'!T16-'법정동(2016.12월말)'!T16</f>
        <v>0</v>
      </c>
      <c r="U13" s="63">
        <f>'법정동(2017.6월말)'!U16-'법정동(2016.12월말)'!U16</f>
        <v>0</v>
      </c>
      <c r="V13" s="63">
        <f>'법정동(2017.6월말)'!V16-'법정동(2016.12월말)'!V16</f>
        <v>0</v>
      </c>
      <c r="W13" s="63">
        <f>'법정동(2017.6월말)'!W16-'법정동(2016.12월말)'!W16</f>
        <v>0</v>
      </c>
      <c r="X13" s="63">
        <f>'법정동(2017.6월말)'!X16-'법정동(2016.12월말)'!X16</f>
        <v>0</v>
      </c>
      <c r="Y13" s="63">
        <f>'법정동(2017.6월말)'!Y16-'법정동(2016.12월말)'!Y16</f>
        <v>0</v>
      </c>
      <c r="Z13" s="63">
        <f>'법정동(2017.6월말)'!Z16-'법정동(2016.12월말)'!Z16</f>
        <v>0</v>
      </c>
      <c r="AA13" s="63">
        <f>'법정동(2017.6월말)'!AA16-'법정동(2016.12월말)'!AA16</f>
        <v>0</v>
      </c>
      <c r="AB13" s="63">
        <f>'법정동(2017.6월말)'!AB16-'법정동(2016.12월말)'!AB16</f>
        <v>0</v>
      </c>
      <c r="AC13" s="63">
        <f>'법정동(2017.6월말)'!AC16-'법정동(2016.12월말)'!AC16</f>
        <v>0</v>
      </c>
      <c r="AD13" s="63">
        <f>'법정동(2017.6월말)'!AD16-'법정동(2016.12월말)'!AD16</f>
        <v>0</v>
      </c>
      <c r="AE13" s="63">
        <f>'법정동(2017.6월말)'!AE16-'법정동(2016.12월말)'!AE16</f>
        <v>0</v>
      </c>
      <c r="AF13" s="63">
        <f>'법정동(2017.6월말)'!AF16-'법정동(2016.12월말)'!AF16</f>
        <v>0</v>
      </c>
      <c r="AG13" s="63">
        <f>'법정동(2017.6월말)'!AG16-'법정동(2016.12월말)'!AG16</f>
        <v>0</v>
      </c>
      <c r="AH13" s="63">
        <f>'법정동(2017.6월말)'!AH16-'법정동(2016.12월말)'!AH16</f>
        <v>0</v>
      </c>
      <c r="AI13" s="63">
        <f>'법정동(2017.6월말)'!AI16-'법정동(2016.12월말)'!AI16</f>
        <v>0</v>
      </c>
      <c r="AJ13" s="63">
        <f>'법정동(2017.6월말)'!AJ16-'법정동(2016.12월말)'!AJ16</f>
        <v>0</v>
      </c>
      <c r="AK13" s="63">
        <f>'법정동(2017.6월말)'!AK16-'법정동(2016.12월말)'!AK16</f>
        <v>0</v>
      </c>
      <c r="AL13" s="63">
        <f>'법정동(2017.6월말)'!AL16-'법정동(2016.12월말)'!AL16</f>
        <v>0</v>
      </c>
      <c r="AM13" s="63">
        <f>'법정동(2017.6월말)'!AM16-'법정동(2016.12월말)'!AM16</f>
        <v>0</v>
      </c>
      <c r="AN13" s="63">
        <f>'법정동(2017.6월말)'!AN16-'법정동(2016.12월말)'!AN16</f>
        <v>0</v>
      </c>
      <c r="AO13" s="63">
        <f>'법정동(2017.6월말)'!AO16-'법정동(2016.12월말)'!AO16</f>
        <v>0</v>
      </c>
      <c r="AP13" s="63">
        <f>'법정동(2017.6월말)'!AP16-'법정동(2016.12월말)'!AP16</f>
        <v>0</v>
      </c>
      <c r="AQ13" s="63">
        <f>'법정동(2017.6월말)'!AQ16-'법정동(2016.12월말)'!AQ16</f>
        <v>0</v>
      </c>
      <c r="AR13" s="63">
        <f>'법정동(2017.6월말)'!AR16-'법정동(2016.12월말)'!AR16</f>
        <v>0</v>
      </c>
      <c r="AS13" s="63">
        <f>'법정동(2017.6월말)'!AS16-'법정동(2016.12월말)'!AS16</f>
        <v>0</v>
      </c>
      <c r="AT13" s="63">
        <f>'법정동(2017.6월말)'!AT16-'법정동(2016.12월말)'!AT16</f>
        <v>0</v>
      </c>
      <c r="AU13" s="63">
        <f>'법정동(2017.6월말)'!AU16-'법정동(2016.12월말)'!AU16</f>
        <v>0</v>
      </c>
      <c r="AV13" s="63">
        <f>'법정동(2017.6월말)'!AV16-'법정동(2016.12월말)'!AV16</f>
        <v>0</v>
      </c>
      <c r="AW13" s="63">
        <f>'법정동(2017.6월말)'!AW16-'법정동(2016.12월말)'!AW16</f>
        <v>0</v>
      </c>
      <c r="AX13" s="63">
        <f>'법정동(2017.6월말)'!AX16-'법정동(2016.12월말)'!AX16</f>
        <v>0</v>
      </c>
      <c r="AY13" s="63">
        <f>'법정동(2017.6월말)'!AY16-'법정동(2016.12월말)'!AY16</f>
        <v>0</v>
      </c>
      <c r="AZ13" s="63">
        <f>'법정동(2017.6월말)'!AZ16-'법정동(2016.12월말)'!AZ16</f>
        <v>0</v>
      </c>
      <c r="BA13" s="63">
        <f>'법정동(2017.6월말)'!BA16-'법정동(2016.12월말)'!BA16</f>
        <v>0</v>
      </c>
      <c r="BB13" s="63">
        <f>'법정동(2017.6월말)'!BB16-'법정동(2016.12월말)'!BB16</f>
        <v>0</v>
      </c>
      <c r="BC13" s="63">
        <f>'법정동(2017.6월말)'!BC16-'법정동(2016.12월말)'!BC16</f>
        <v>0</v>
      </c>
      <c r="BD13" s="63">
        <f>'법정동(2017.6월말)'!BD16-'법정동(2016.12월말)'!BD16</f>
        <v>0</v>
      </c>
      <c r="BE13" s="63">
        <f>'법정동(2017.6월말)'!BE16-'법정동(2016.12월말)'!BE16</f>
        <v>0</v>
      </c>
      <c r="BF13" s="63">
        <f>'법정동(2017.6월말)'!BF16-'법정동(2016.12월말)'!BF16</f>
        <v>0</v>
      </c>
      <c r="BG13" s="64">
        <f>'법정동(2017.6월말)'!BG16-'법정동(2016.12월말)'!BG16</f>
        <v>0</v>
      </c>
    </row>
    <row r="14" spans="1:59" s="20" customFormat="1" ht="20.25" customHeight="1">
      <c r="A14" s="67" t="s">
        <v>17</v>
      </c>
      <c r="B14" s="69">
        <f>'법정동(2017.6월말)'!B17-'법정동(2016.12월말)'!B17</f>
        <v>0</v>
      </c>
      <c r="C14" s="63">
        <f>'법정동(2017.6월말)'!C17-'법정동(2016.12월말)'!C17</f>
        <v>0</v>
      </c>
      <c r="D14" s="63">
        <f>'법정동(2017.6월말)'!D17-'법정동(2016.12월말)'!D17</f>
        <v>0</v>
      </c>
      <c r="E14" s="63">
        <f>'법정동(2017.6월말)'!E17-'법정동(2016.12월말)'!E17</f>
        <v>0</v>
      </c>
      <c r="F14" s="63">
        <f>'법정동(2017.6월말)'!F17-'법정동(2016.12월말)'!F17</f>
        <v>0</v>
      </c>
      <c r="G14" s="63">
        <f>'법정동(2017.6월말)'!G17-'법정동(2016.12월말)'!G17</f>
        <v>0</v>
      </c>
      <c r="H14" s="63">
        <f>'법정동(2017.6월말)'!H17-'법정동(2016.12월말)'!H17</f>
        <v>0</v>
      </c>
      <c r="I14" s="63">
        <f>'법정동(2017.6월말)'!I17-'법정동(2016.12월말)'!I17</f>
        <v>0</v>
      </c>
      <c r="J14" s="63">
        <f>'법정동(2017.6월말)'!J17-'법정동(2016.12월말)'!J17</f>
        <v>0</v>
      </c>
      <c r="K14" s="63">
        <f>'법정동(2017.6월말)'!K17-'법정동(2016.12월말)'!K17</f>
        <v>0</v>
      </c>
      <c r="L14" s="63">
        <f>'법정동(2017.6월말)'!L17-'법정동(2016.12월말)'!L17</f>
        <v>0</v>
      </c>
      <c r="M14" s="63">
        <f>'법정동(2017.6월말)'!M17-'법정동(2016.12월말)'!M17</f>
        <v>0</v>
      </c>
      <c r="N14" s="63">
        <f>'법정동(2017.6월말)'!N17-'법정동(2016.12월말)'!N17</f>
        <v>0</v>
      </c>
      <c r="O14" s="63">
        <f>'법정동(2017.6월말)'!O17-'법정동(2016.12월말)'!O17</f>
        <v>0</v>
      </c>
      <c r="P14" s="63">
        <f>'법정동(2017.6월말)'!P17-'법정동(2016.12월말)'!P17</f>
        <v>0</v>
      </c>
      <c r="Q14" s="63">
        <f>'법정동(2017.6월말)'!Q17-'법정동(2016.12월말)'!Q17</f>
        <v>0</v>
      </c>
      <c r="R14" s="63">
        <f>'법정동(2017.6월말)'!R17-'법정동(2016.12월말)'!R17</f>
        <v>0</v>
      </c>
      <c r="S14" s="63">
        <f>'법정동(2017.6월말)'!S17-'법정동(2016.12월말)'!S17</f>
        <v>0</v>
      </c>
      <c r="T14" s="63">
        <f>'법정동(2017.6월말)'!T17-'법정동(2016.12월말)'!T17</f>
        <v>0</v>
      </c>
      <c r="U14" s="63">
        <f>'법정동(2017.6월말)'!U17-'법정동(2016.12월말)'!U17</f>
        <v>0</v>
      </c>
      <c r="V14" s="63">
        <f>'법정동(2017.6월말)'!V17-'법정동(2016.12월말)'!V17</f>
        <v>0</v>
      </c>
      <c r="W14" s="63">
        <f>'법정동(2017.6월말)'!W17-'법정동(2016.12월말)'!W17</f>
        <v>0</v>
      </c>
      <c r="X14" s="63">
        <f>'법정동(2017.6월말)'!X17-'법정동(2016.12월말)'!X17</f>
        <v>0</v>
      </c>
      <c r="Y14" s="63">
        <f>'법정동(2017.6월말)'!Y17-'법정동(2016.12월말)'!Y17</f>
        <v>0</v>
      </c>
      <c r="Z14" s="63">
        <f>'법정동(2017.6월말)'!Z17-'법정동(2016.12월말)'!Z17</f>
        <v>0</v>
      </c>
      <c r="AA14" s="63">
        <f>'법정동(2017.6월말)'!AA17-'법정동(2016.12월말)'!AA17</f>
        <v>0</v>
      </c>
      <c r="AB14" s="63">
        <f>'법정동(2017.6월말)'!AB17-'법정동(2016.12월말)'!AB17</f>
        <v>0</v>
      </c>
      <c r="AC14" s="63">
        <f>'법정동(2017.6월말)'!AC17-'법정동(2016.12월말)'!AC17</f>
        <v>0</v>
      </c>
      <c r="AD14" s="63">
        <f>'법정동(2017.6월말)'!AD17-'법정동(2016.12월말)'!AD17</f>
        <v>0</v>
      </c>
      <c r="AE14" s="63">
        <f>'법정동(2017.6월말)'!AE17-'법정동(2016.12월말)'!AE17</f>
        <v>0</v>
      </c>
      <c r="AF14" s="63">
        <f>'법정동(2017.6월말)'!AF17-'법정동(2016.12월말)'!AF17</f>
        <v>0</v>
      </c>
      <c r="AG14" s="63">
        <f>'법정동(2017.6월말)'!AG17-'법정동(2016.12월말)'!AG17</f>
        <v>0</v>
      </c>
      <c r="AH14" s="63">
        <f>'법정동(2017.6월말)'!AH17-'법정동(2016.12월말)'!AH17</f>
        <v>0</v>
      </c>
      <c r="AI14" s="63">
        <f>'법정동(2017.6월말)'!AI17-'법정동(2016.12월말)'!AI17</f>
        <v>0</v>
      </c>
      <c r="AJ14" s="63">
        <f>'법정동(2017.6월말)'!AJ17-'법정동(2016.12월말)'!AJ17</f>
        <v>0</v>
      </c>
      <c r="AK14" s="63">
        <f>'법정동(2017.6월말)'!AK17-'법정동(2016.12월말)'!AK17</f>
        <v>0</v>
      </c>
      <c r="AL14" s="63">
        <f>'법정동(2017.6월말)'!AL17-'법정동(2016.12월말)'!AL17</f>
        <v>0</v>
      </c>
      <c r="AM14" s="63">
        <f>'법정동(2017.6월말)'!AM17-'법정동(2016.12월말)'!AM17</f>
        <v>0</v>
      </c>
      <c r="AN14" s="63">
        <f>'법정동(2017.6월말)'!AN17-'법정동(2016.12월말)'!AN17</f>
        <v>0</v>
      </c>
      <c r="AO14" s="63">
        <f>'법정동(2017.6월말)'!AO17-'법정동(2016.12월말)'!AO17</f>
        <v>0</v>
      </c>
      <c r="AP14" s="63">
        <f>'법정동(2017.6월말)'!AP17-'법정동(2016.12월말)'!AP17</f>
        <v>0</v>
      </c>
      <c r="AQ14" s="63">
        <f>'법정동(2017.6월말)'!AQ17-'법정동(2016.12월말)'!AQ17</f>
        <v>0</v>
      </c>
      <c r="AR14" s="63">
        <f>'법정동(2017.6월말)'!AR17-'법정동(2016.12월말)'!AR17</f>
        <v>0</v>
      </c>
      <c r="AS14" s="63">
        <f>'법정동(2017.6월말)'!AS17-'법정동(2016.12월말)'!AS17</f>
        <v>0</v>
      </c>
      <c r="AT14" s="63">
        <f>'법정동(2017.6월말)'!AT17-'법정동(2016.12월말)'!AT17</f>
        <v>0</v>
      </c>
      <c r="AU14" s="63">
        <f>'법정동(2017.6월말)'!AU17-'법정동(2016.12월말)'!AU17</f>
        <v>0</v>
      </c>
      <c r="AV14" s="63">
        <f>'법정동(2017.6월말)'!AV17-'법정동(2016.12월말)'!AV17</f>
        <v>0</v>
      </c>
      <c r="AW14" s="63">
        <f>'법정동(2017.6월말)'!AW17-'법정동(2016.12월말)'!AW17</f>
        <v>0</v>
      </c>
      <c r="AX14" s="63">
        <f>'법정동(2017.6월말)'!AX17-'법정동(2016.12월말)'!AX17</f>
        <v>0</v>
      </c>
      <c r="AY14" s="63">
        <f>'법정동(2017.6월말)'!AY17-'법정동(2016.12월말)'!AY17</f>
        <v>0</v>
      </c>
      <c r="AZ14" s="63">
        <f>'법정동(2017.6월말)'!AZ17-'법정동(2016.12월말)'!AZ17</f>
        <v>0</v>
      </c>
      <c r="BA14" s="63">
        <f>'법정동(2017.6월말)'!BA17-'법정동(2016.12월말)'!BA17</f>
        <v>0</v>
      </c>
      <c r="BB14" s="63">
        <f>'법정동(2017.6월말)'!BB17-'법정동(2016.12월말)'!BB17</f>
        <v>0</v>
      </c>
      <c r="BC14" s="63">
        <f>'법정동(2017.6월말)'!BC17-'법정동(2016.12월말)'!BC17</f>
        <v>0</v>
      </c>
      <c r="BD14" s="63">
        <f>'법정동(2017.6월말)'!BD17-'법정동(2016.12월말)'!BD17</f>
        <v>0</v>
      </c>
      <c r="BE14" s="63">
        <f>'법정동(2017.6월말)'!BE17-'법정동(2016.12월말)'!BE17</f>
        <v>0</v>
      </c>
      <c r="BF14" s="63">
        <f>'법정동(2017.6월말)'!BF17-'법정동(2016.12월말)'!BF17</f>
        <v>0</v>
      </c>
      <c r="BG14" s="64">
        <f>'법정동(2017.6월말)'!BG17-'법정동(2016.12월말)'!BG17</f>
        <v>0</v>
      </c>
    </row>
    <row r="15" spans="1:59" s="20" customFormat="1" ht="20.25" customHeight="1">
      <c r="A15" s="67" t="s">
        <v>18</v>
      </c>
      <c r="B15" s="69">
        <f>'법정동(2017.6월말)'!B18-'법정동(2016.12월말)'!B18</f>
        <v>0</v>
      </c>
      <c r="C15" s="63">
        <f>'법정동(2017.6월말)'!C18-'법정동(2016.12월말)'!C18</f>
        <v>0</v>
      </c>
      <c r="D15" s="63">
        <f>'법정동(2017.6월말)'!D18-'법정동(2016.12월말)'!D18</f>
        <v>0</v>
      </c>
      <c r="E15" s="63">
        <f>'법정동(2017.6월말)'!E18-'법정동(2016.12월말)'!E18</f>
        <v>0</v>
      </c>
      <c r="F15" s="63">
        <f>'법정동(2017.6월말)'!F18-'법정동(2016.12월말)'!F18</f>
        <v>-423</v>
      </c>
      <c r="G15" s="63">
        <f>'법정동(2017.6월말)'!G18-'법정동(2016.12월말)'!G18</f>
        <v>-1</v>
      </c>
      <c r="H15" s="63">
        <f>'법정동(2017.6월말)'!H18-'법정동(2016.12월말)'!H18</f>
        <v>0</v>
      </c>
      <c r="I15" s="63">
        <f>'법정동(2017.6월말)'!I18-'법정동(2016.12월말)'!I18</f>
        <v>0</v>
      </c>
      <c r="J15" s="63">
        <f>'법정동(2017.6월말)'!J18-'법정동(2016.12월말)'!J18</f>
        <v>0</v>
      </c>
      <c r="K15" s="63">
        <f>'법정동(2017.6월말)'!K18-'법정동(2016.12월말)'!K18</f>
        <v>0</v>
      </c>
      <c r="L15" s="63">
        <f>'법정동(2017.6월말)'!L18-'법정동(2016.12월말)'!L18</f>
        <v>0</v>
      </c>
      <c r="M15" s="63">
        <f>'법정동(2017.6월말)'!M18-'법정동(2016.12월말)'!M18</f>
        <v>0</v>
      </c>
      <c r="N15" s="63">
        <f>'법정동(2017.6월말)'!N18-'법정동(2016.12월말)'!N18</f>
        <v>0</v>
      </c>
      <c r="O15" s="63">
        <f>'법정동(2017.6월말)'!O18-'법정동(2016.12월말)'!O18</f>
        <v>0</v>
      </c>
      <c r="P15" s="63">
        <f>'법정동(2017.6월말)'!P18-'법정동(2016.12월말)'!P18</f>
        <v>0</v>
      </c>
      <c r="Q15" s="63">
        <f>'법정동(2017.6월말)'!Q18-'법정동(2016.12월말)'!Q18</f>
        <v>0</v>
      </c>
      <c r="R15" s="63">
        <f>'법정동(2017.6월말)'!R18-'법정동(2016.12월말)'!R18</f>
        <v>314</v>
      </c>
      <c r="S15" s="63">
        <f>'법정동(2017.6월말)'!S18-'법정동(2016.12월말)'!S18</f>
        <v>-3</v>
      </c>
      <c r="T15" s="63">
        <f>'법정동(2017.6월말)'!T18-'법정동(2016.12월말)'!T18</f>
        <v>0</v>
      </c>
      <c r="U15" s="63">
        <f>'법정동(2017.6월말)'!U18-'법정동(2016.12월말)'!U18</f>
        <v>0</v>
      </c>
      <c r="V15" s="63">
        <f>'법정동(2017.6월말)'!V18-'법정동(2016.12월말)'!V18</f>
        <v>0</v>
      </c>
      <c r="W15" s="63">
        <f>'법정동(2017.6월말)'!W18-'법정동(2016.12월말)'!W18</f>
        <v>0</v>
      </c>
      <c r="X15" s="63">
        <f>'법정동(2017.6월말)'!X18-'법정동(2016.12월말)'!X18</f>
        <v>70</v>
      </c>
      <c r="Y15" s="63">
        <f>'법정동(2017.6월말)'!Y18-'법정동(2016.12월말)'!Y18</f>
        <v>1</v>
      </c>
      <c r="Z15" s="63">
        <f>'법정동(2017.6월말)'!Z18-'법정동(2016.12월말)'!Z18</f>
        <v>0</v>
      </c>
      <c r="AA15" s="63">
        <f>'법정동(2017.6월말)'!AA18-'법정동(2016.12월말)'!AA18</f>
        <v>0</v>
      </c>
      <c r="AB15" s="63">
        <f>'법정동(2017.6월말)'!AB18-'법정동(2016.12월말)'!AB18</f>
        <v>0</v>
      </c>
      <c r="AC15" s="63">
        <f>'법정동(2017.6월말)'!AC18-'법정동(2016.12월말)'!AC18</f>
        <v>0</v>
      </c>
      <c r="AD15" s="63">
        <f>'법정동(2017.6월말)'!AD18-'법정동(2016.12월말)'!AD18</f>
        <v>39</v>
      </c>
      <c r="AE15" s="63">
        <f>'법정동(2017.6월말)'!AE18-'법정동(2016.12월말)'!AE18</f>
        <v>3</v>
      </c>
      <c r="AF15" s="63">
        <f>'법정동(2017.6월말)'!AF18-'법정동(2016.12월말)'!AF18</f>
        <v>0</v>
      </c>
      <c r="AG15" s="63">
        <f>'법정동(2017.6월말)'!AG18-'법정동(2016.12월말)'!AG18</f>
        <v>0</v>
      </c>
      <c r="AH15" s="63">
        <f>'법정동(2017.6월말)'!AH18-'법정동(2016.12월말)'!AH18</f>
        <v>0</v>
      </c>
      <c r="AI15" s="63">
        <f>'법정동(2017.6월말)'!AI18-'법정동(2016.12월말)'!AI18</f>
        <v>0</v>
      </c>
      <c r="AJ15" s="63">
        <f>'법정동(2017.6월말)'!AJ18-'법정동(2016.12월말)'!AJ18</f>
        <v>0</v>
      </c>
      <c r="AK15" s="63">
        <f>'법정동(2017.6월말)'!AK18-'법정동(2016.12월말)'!AK18</f>
        <v>0</v>
      </c>
      <c r="AL15" s="63">
        <f>'법정동(2017.6월말)'!AL18-'법정동(2016.12월말)'!AL18</f>
        <v>0</v>
      </c>
      <c r="AM15" s="63">
        <f>'법정동(2017.6월말)'!AM18-'법정동(2016.12월말)'!AM18</f>
        <v>0</v>
      </c>
      <c r="AN15" s="63">
        <f>'법정동(2017.6월말)'!AN18-'법정동(2016.12월말)'!AN18</f>
        <v>0</v>
      </c>
      <c r="AO15" s="63">
        <f>'법정동(2017.6월말)'!AO18-'법정동(2016.12월말)'!AO18</f>
        <v>0</v>
      </c>
      <c r="AP15" s="63">
        <f>'법정동(2017.6월말)'!AP18-'법정동(2016.12월말)'!AP18</f>
        <v>0</v>
      </c>
      <c r="AQ15" s="63">
        <f>'법정동(2017.6월말)'!AQ18-'법정동(2016.12월말)'!AQ18</f>
        <v>0</v>
      </c>
      <c r="AR15" s="63">
        <f>'법정동(2017.6월말)'!AR18-'법정동(2016.12월말)'!AR18</f>
        <v>0</v>
      </c>
      <c r="AS15" s="63">
        <f>'법정동(2017.6월말)'!AS18-'법정동(2016.12월말)'!AS18</f>
        <v>0</v>
      </c>
      <c r="AT15" s="63">
        <f>'법정동(2017.6월말)'!AT18-'법정동(2016.12월말)'!AT18</f>
        <v>0</v>
      </c>
      <c r="AU15" s="63">
        <f>'법정동(2017.6월말)'!AU18-'법정동(2016.12월말)'!AU18</f>
        <v>0</v>
      </c>
      <c r="AV15" s="63">
        <f>'법정동(2017.6월말)'!AV18-'법정동(2016.12월말)'!AV18</f>
        <v>0</v>
      </c>
      <c r="AW15" s="63">
        <f>'법정동(2017.6월말)'!AW18-'법정동(2016.12월말)'!AW18</f>
        <v>0</v>
      </c>
      <c r="AX15" s="63">
        <f>'법정동(2017.6월말)'!AX18-'법정동(2016.12월말)'!AX18</f>
        <v>0</v>
      </c>
      <c r="AY15" s="63">
        <f>'법정동(2017.6월말)'!AY18-'법정동(2016.12월말)'!AY18</f>
        <v>0</v>
      </c>
      <c r="AZ15" s="63">
        <f>'법정동(2017.6월말)'!AZ18-'법정동(2016.12월말)'!AZ18</f>
        <v>0</v>
      </c>
      <c r="BA15" s="63">
        <f>'법정동(2017.6월말)'!BA18-'법정동(2016.12월말)'!BA18</f>
        <v>0</v>
      </c>
      <c r="BB15" s="63">
        <f>'법정동(2017.6월말)'!BB18-'법정동(2016.12월말)'!BB18</f>
        <v>0</v>
      </c>
      <c r="BC15" s="63">
        <f>'법정동(2017.6월말)'!BC18-'법정동(2016.12월말)'!BC18</f>
        <v>0</v>
      </c>
      <c r="BD15" s="63">
        <f>'법정동(2017.6월말)'!BD18-'법정동(2016.12월말)'!BD18</f>
        <v>0</v>
      </c>
      <c r="BE15" s="63">
        <f>'법정동(2017.6월말)'!BE18-'법정동(2016.12월말)'!BE18</f>
        <v>0</v>
      </c>
      <c r="BF15" s="63">
        <f>'법정동(2017.6월말)'!BF18-'법정동(2016.12월말)'!BF18</f>
        <v>0</v>
      </c>
      <c r="BG15" s="64">
        <f>'법정동(2017.6월말)'!BG18-'법정동(2016.12월말)'!BG18</f>
        <v>0</v>
      </c>
    </row>
    <row r="16" spans="1:59" s="20" customFormat="1" ht="20.25" customHeight="1">
      <c r="A16" s="67" t="s">
        <v>19</v>
      </c>
      <c r="B16" s="69">
        <f>'법정동(2017.6월말)'!B19-'법정동(2016.12월말)'!B19</f>
        <v>0</v>
      </c>
      <c r="C16" s="63">
        <f>'법정동(2017.6월말)'!C19-'법정동(2016.12월말)'!C19</f>
        <v>-4</v>
      </c>
      <c r="D16" s="63">
        <f>'법정동(2017.6월말)'!D19-'법정동(2016.12월말)'!D19</f>
        <v>0</v>
      </c>
      <c r="E16" s="63">
        <f>'법정동(2017.6월말)'!E19-'법정동(2016.12월말)'!E19</f>
        <v>0</v>
      </c>
      <c r="F16" s="63">
        <f>'법정동(2017.6월말)'!F19-'법정동(2016.12월말)'!F19</f>
        <v>0</v>
      </c>
      <c r="G16" s="63">
        <f>'법정동(2017.6월말)'!G19-'법정동(2016.12월말)'!G19</f>
        <v>0</v>
      </c>
      <c r="H16" s="63">
        <f>'법정동(2017.6월말)'!H19-'법정동(2016.12월말)'!H19</f>
        <v>0</v>
      </c>
      <c r="I16" s="63">
        <f>'법정동(2017.6월말)'!I19-'법정동(2016.12월말)'!I19</f>
        <v>0</v>
      </c>
      <c r="J16" s="63">
        <f>'법정동(2017.6월말)'!J19-'법정동(2016.12월말)'!J19</f>
        <v>0</v>
      </c>
      <c r="K16" s="63">
        <f>'법정동(2017.6월말)'!K19-'법정동(2016.12월말)'!K19</f>
        <v>0</v>
      </c>
      <c r="L16" s="63">
        <f>'법정동(2017.6월말)'!L19-'법정동(2016.12월말)'!L19</f>
        <v>0</v>
      </c>
      <c r="M16" s="63">
        <f>'법정동(2017.6월말)'!M19-'법정동(2016.12월말)'!M19</f>
        <v>0</v>
      </c>
      <c r="N16" s="63">
        <f>'법정동(2017.6월말)'!N19-'법정동(2016.12월말)'!N19</f>
        <v>0</v>
      </c>
      <c r="O16" s="63">
        <f>'법정동(2017.6월말)'!O19-'법정동(2016.12월말)'!O19</f>
        <v>0</v>
      </c>
      <c r="P16" s="63">
        <f>'법정동(2017.6월말)'!P19-'법정동(2016.12월말)'!P19</f>
        <v>0</v>
      </c>
      <c r="Q16" s="63">
        <f>'법정동(2017.6월말)'!Q19-'법정동(2016.12월말)'!Q19</f>
        <v>0</v>
      </c>
      <c r="R16" s="63">
        <f>'법정동(2017.6월말)'!R19-'법정동(2016.12월말)'!R19</f>
        <v>9</v>
      </c>
      <c r="S16" s="63">
        <f>'법정동(2017.6월말)'!S19-'법정동(2016.12월말)'!S19</f>
        <v>-7</v>
      </c>
      <c r="T16" s="63">
        <f>'법정동(2017.6월말)'!T19-'법정동(2016.12월말)'!T19</f>
        <v>0</v>
      </c>
      <c r="U16" s="63">
        <f>'법정동(2017.6월말)'!U19-'법정동(2016.12월말)'!U19</f>
        <v>0</v>
      </c>
      <c r="V16" s="63">
        <f>'법정동(2017.6월말)'!V19-'법정동(2016.12월말)'!V19</f>
        <v>0</v>
      </c>
      <c r="W16" s="63">
        <f>'법정동(2017.6월말)'!W19-'법정동(2016.12월말)'!W19</f>
        <v>0</v>
      </c>
      <c r="X16" s="63">
        <f>'법정동(2017.6월말)'!X19-'법정동(2016.12월말)'!X19</f>
        <v>0</v>
      </c>
      <c r="Y16" s="63">
        <f>'법정동(2017.6월말)'!Y19-'법정동(2016.12월말)'!Y19</f>
        <v>0</v>
      </c>
      <c r="Z16" s="63">
        <f>'법정동(2017.6월말)'!Z19-'법정동(2016.12월말)'!Z19</f>
        <v>0</v>
      </c>
      <c r="AA16" s="63">
        <f>'법정동(2017.6월말)'!AA19-'법정동(2016.12월말)'!AA19</f>
        <v>0</v>
      </c>
      <c r="AB16" s="63">
        <f>'법정동(2017.6월말)'!AB19-'법정동(2016.12월말)'!AB19</f>
        <v>0</v>
      </c>
      <c r="AC16" s="63">
        <f>'법정동(2017.6월말)'!AC19-'법정동(2016.12월말)'!AC19</f>
        <v>0</v>
      </c>
      <c r="AD16" s="63">
        <f>'법정동(2017.6월말)'!AD19-'법정동(2016.12월말)'!AD19</f>
        <v>-9</v>
      </c>
      <c r="AE16" s="63">
        <f>'법정동(2017.6월말)'!AE19-'법정동(2016.12월말)'!AE19</f>
        <v>3</v>
      </c>
      <c r="AF16" s="63">
        <f>'법정동(2017.6월말)'!AF19-'법정동(2016.12월말)'!AF19</f>
        <v>0</v>
      </c>
      <c r="AG16" s="63">
        <f>'법정동(2017.6월말)'!AG19-'법정동(2016.12월말)'!AG19</f>
        <v>0</v>
      </c>
      <c r="AH16" s="63">
        <f>'법정동(2017.6월말)'!AH19-'법정동(2016.12월말)'!AH19</f>
        <v>0</v>
      </c>
      <c r="AI16" s="63">
        <f>'법정동(2017.6월말)'!AI19-'법정동(2016.12월말)'!AI19</f>
        <v>0</v>
      </c>
      <c r="AJ16" s="63">
        <f>'법정동(2017.6월말)'!AJ19-'법정동(2016.12월말)'!AJ19</f>
        <v>0</v>
      </c>
      <c r="AK16" s="63">
        <f>'법정동(2017.6월말)'!AK19-'법정동(2016.12월말)'!AK19</f>
        <v>0</v>
      </c>
      <c r="AL16" s="63">
        <f>'법정동(2017.6월말)'!AL19-'법정동(2016.12월말)'!AL19</f>
        <v>0</v>
      </c>
      <c r="AM16" s="63">
        <f>'법정동(2017.6월말)'!AM19-'법정동(2016.12월말)'!AM19</f>
        <v>0</v>
      </c>
      <c r="AN16" s="63">
        <f>'법정동(2017.6월말)'!AN19-'법정동(2016.12월말)'!AN19</f>
        <v>0</v>
      </c>
      <c r="AO16" s="63">
        <f>'법정동(2017.6월말)'!AO19-'법정동(2016.12월말)'!AO19</f>
        <v>0</v>
      </c>
      <c r="AP16" s="63">
        <f>'법정동(2017.6월말)'!AP19-'법정동(2016.12월말)'!AP19</f>
        <v>0</v>
      </c>
      <c r="AQ16" s="63">
        <f>'법정동(2017.6월말)'!AQ19-'법정동(2016.12월말)'!AQ19</f>
        <v>0</v>
      </c>
      <c r="AR16" s="63">
        <f>'법정동(2017.6월말)'!AR19-'법정동(2016.12월말)'!AR19</f>
        <v>0</v>
      </c>
      <c r="AS16" s="63">
        <f>'법정동(2017.6월말)'!AS19-'법정동(2016.12월말)'!AS19</f>
        <v>0</v>
      </c>
      <c r="AT16" s="63">
        <f>'법정동(2017.6월말)'!AT19-'법정동(2016.12월말)'!AT19</f>
        <v>0</v>
      </c>
      <c r="AU16" s="63">
        <f>'법정동(2017.6월말)'!AU19-'법정동(2016.12월말)'!AU19</f>
        <v>0</v>
      </c>
      <c r="AV16" s="63">
        <f>'법정동(2017.6월말)'!AV19-'법정동(2016.12월말)'!AV19</f>
        <v>0</v>
      </c>
      <c r="AW16" s="63">
        <f>'법정동(2017.6월말)'!AW19-'법정동(2016.12월말)'!AW19</f>
        <v>0</v>
      </c>
      <c r="AX16" s="63">
        <f>'법정동(2017.6월말)'!AX19-'법정동(2016.12월말)'!AX19</f>
        <v>0</v>
      </c>
      <c r="AY16" s="63">
        <f>'법정동(2017.6월말)'!AY19-'법정동(2016.12월말)'!AY19</f>
        <v>0</v>
      </c>
      <c r="AZ16" s="63">
        <f>'법정동(2017.6월말)'!AZ19-'법정동(2016.12월말)'!AZ19</f>
        <v>0</v>
      </c>
      <c r="BA16" s="63">
        <f>'법정동(2017.6월말)'!BA19-'법정동(2016.12월말)'!BA19</f>
        <v>0</v>
      </c>
      <c r="BB16" s="63">
        <f>'법정동(2017.6월말)'!BB19-'법정동(2016.12월말)'!BB19</f>
        <v>0</v>
      </c>
      <c r="BC16" s="63">
        <f>'법정동(2017.6월말)'!BC19-'법정동(2016.12월말)'!BC19</f>
        <v>0</v>
      </c>
      <c r="BD16" s="63">
        <f>'법정동(2017.6월말)'!BD19-'법정동(2016.12월말)'!BD19</f>
        <v>0</v>
      </c>
      <c r="BE16" s="63">
        <f>'법정동(2017.6월말)'!BE19-'법정동(2016.12월말)'!BE19</f>
        <v>0</v>
      </c>
      <c r="BF16" s="63">
        <f>'법정동(2017.6월말)'!BF19-'법정동(2016.12월말)'!BF19</f>
        <v>0</v>
      </c>
      <c r="BG16" s="64">
        <f>'법정동(2017.6월말)'!BG19-'법정동(2016.12월말)'!BG19</f>
        <v>0</v>
      </c>
    </row>
    <row r="17" spans="1:59" s="20" customFormat="1" ht="20.25" customHeight="1">
      <c r="A17" s="67" t="s">
        <v>20</v>
      </c>
      <c r="B17" s="69">
        <f>'법정동(2017.6월말)'!B20-'법정동(2016.12월말)'!B20</f>
        <v>0</v>
      </c>
      <c r="C17" s="63">
        <f>'법정동(2017.6월말)'!C20-'법정동(2016.12월말)'!C20</f>
        <v>-53</v>
      </c>
      <c r="D17" s="63">
        <f>'법정동(2017.6월말)'!D20-'법정동(2016.12월말)'!D20</f>
        <v>-472</v>
      </c>
      <c r="E17" s="63">
        <f>'법정동(2017.6월말)'!E20-'법정동(2016.12월말)'!E20</f>
        <v>-4</v>
      </c>
      <c r="F17" s="63">
        <f>'법정동(2017.6월말)'!F20-'법정동(2016.12월말)'!F20</f>
        <v>0</v>
      </c>
      <c r="G17" s="63">
        <f>'법정동(2017.6월말)'!G20-'법정동(2016.12월말)'!G20</f>
        <v>0</v>
      </c>
      <c r="H17" s="63">
        <f>'법정동(2017.6월말)'!H20-'법정동(2016.12월말)'!H20</f>
        <v>0</v>
      </c>
      <c r="I17" s="63">
        <f>'법정동(2017.6월말)'!I20-'법정동(2016.12월말)'!I20</f>
        <v>0</v>
      </c>
      <c r="J17" s="63">
        <f>'법정동(2017.6월말)'!J20-'법정동(2016.12월말)'!J20</f>
        <v>0</v>
      </c>
      <c r="K17" s="63">
        <f>'법정동(2017.6월말)'!K20-'법정동(2016.12월말)'!K20</f>
        <v>0</v>
      </c>
      <c r="L17" s="63">
        <f>'법정동(2017.6월말)'!L20-'법정동(2016.12월말)'!L20</f>
        <v>0</v>
      </c>
      <c r="M17" s="63">
        <f>'법정동(2017.6월말)'!M20-'법정동(2016.12월말)'!M20</f>
        <v>0</v>
      </c>
      <c r="N17" s="63">
        <f>'법정동(2017.6월말)'!N20-'법정동(2016.12월말)'!N20</f>
        <v>0</v>
      </c>
      <c r="O17" s="63">
        <f>'법정동(2017.6월말)'!O20-'법정동(2016.12월말)'!O20</f>
        <v>0</v>
      </c>
      <c r="P17" s="63">
        <f>'법정동(2017.6월말)'!P20-'법정동(2016.12월말)'!P20</f>
        <v>0</v>
      </c>
      <c r="Q17" s="63">
        <f>'법정동(2017.6월말)'!Q20-'법정동(2016.12월말)'!Q20</f>
        <v>0</v>
      </c>
      <c r="R17" s="63">
        <f>'법정동(2017.6월말)'!R20-'법정동(2016.12월말)'!R20</f>
        <v>-1161</v>
      </c>
      <c r="S17" s="63">
        <f>'법정동(2017.6월말)'!S20-'법정동(2016.12월말)'!S20</f>
        <v>-46</v>
      </c>
      <c r="T17" s="63">
        <f>'법정동(2017.6월말)'!T20-'법정동(2016.12월말)'!T20</f>
        <v>0</v>
      </c>
      <c r="U17" s="63">
        <f>'법정동(2017.6월말)'!U20-'법정동(2016.12월말)'!U20</f>
        <v>0</v>
      </c>
      <c r="V17" s="63">
        <f>'법정동(2017.6월말)'!V20-'법정동(2016.12월말)'!V20</f>
        <v>0</v>
      </c>
      <c r="W17" s="63">
        <f>'법정동(2017.6월말)'!W20-'법정동(2016.12월말)'!W20</f>
        <v>0</v>
      </c>
      <c r="X17" s="63">
        <f>'법정동(2017.6월말)'!X20-'법정동(2016.12월말)'!X20</f>
        <v>108</v>
      </c>
      <c r="Y17" s="63">
        <f>'법정동(2017.6월말)'!Y20-'법정동(2016.12월말)'!Y20</f>
        <v>1</v>
      </c>
      <c r="Z17" s="63">
        <f>'법정동(2017.6월말)'!Z20-'법정동(2016.12월말)'!Z20</f>
        <v>0</v>
      </c>
      <c r="AA17" s="63">
        <f>'법정동(2017.6월말)'!AA20-'법정동(2016.12월말)'!AA20</f>
        <v>0</v>
      </c>
      <c r="AB17" s="63">
        <f>'법정동(2017.6월말)'!AB20-'법정동(2016.12월말)'!AB20</f>
        <v>0</v>
      </c>
      <c r="AC17" s="63">
        <f>'법정동(2017.6월말)'!AC20-'법정동(2016.12월말)'!AC20</f>
        <v>0</v>
      </c>
      <c r="AD17" s="63">
        <f>'법정동(2017.6월말)'!AD20-'법정동(2016.12월말)'!AD20</f>
        <v>1525</v>
      </c>
      <c r="AE17" s="63">
        <f>'법정동(2017.6월말)'!AE20-'법정동(2016.12월말)'!AE20</f>
        <v>-4</v>
      </c>
      <c r="AF17" s="63">
        <f>'법정동(2017.6월말)'!AF20-'법정동(2016.12월말)'!AF20</f>
        <v>0</v>
      </c>
      <c r="AG17" s="63">
        <f>'법정동(2017.6월말)'!AG20-'법정동(2016.12월말)'!AG20</f>
        <v>0</v>
      </c>
      <c r="AH17" s="63">
        <f>'법정동(2017.6월말)'!AH20-'법정동(2016.12월말)'!AH20</f>
        <v>0</v>
      </c>
      <c r="AI17" s="63">
        <f>'법정동(2017.6월말)'!AI20-'법정동(2016.12월말)'!AI20</f>
        <v>0</v>
      </c>
      <c r="AJ17" s="63">
        <f>'법정동(2017.6월말)'!AJ20-'법정동(2016.12월말)'!AJ20</f>
        <v>0</v>
      </c>
      <c r="AK17" s="63">
        <f>'법정동(2017.6월말)'!AK20-'법정동(2016.12월말)'!AK20</f>
        <v>0</v>
      </c>
      <c r="AL17" s="63">
        <f>'법정동(2017.6월말)'!AL20-'법정동(2016.12월말)'!AL20</f>
        <v>0</v>
      </c>
      <c r="AM17" s="63">
        <f>'법정동(2017.6월말)'!AM20-'법정동(2016.12월말)'!AM20</f>
        <v>0</v>
      </c>
      <c r="AN17" s="63">
        <f>'법정동(2017.6월말)'!AN20-'법정동(2016.12월말)'!AN20</f>
        <v>0</v>
      </c>
      <c r="AO17" s="63">
        <f>'법정동(2017.6월말)'!AO20-'법정동(2016.12월말)'!AO20</f>
        <v>0</v>
      </c>
      <c r="AP17" s="63">
        <f>'법정동(2017.6월말)'!AP20-'법정동(2016.12월말)'!AP20</f>
        <v>0</v>
      </c>
      <c r="AQ17" s="63">
        <f>'법정동(2017.6월말)'!AQ20-'법정동(2016.12월말)'!AQ20</f>
        <v>0</v>
      </c>
      <c r="AR17" s="63">
        <f>'법정동(2017.6월말)'!AR20-'법정동(2016.12월말)'!AR20</f>
        <v>0</v>
      </c>
      <c r="AS17" s="63">
        <f>'법정동(2017.6월말)'!AS20-'법정동(2016.12월말)'!AS20</f>
        <v>0</v>
      </c>
      <c r="AT17" s="63">
        <f>'법정동(2017.6월말)'!AT20-'법정동(2016.12월말)'!AT20</f>
        <v>0</v>
      </c>
      <c r="AU17" s="63">
        <f>'법정동(2017.6월말)'!AU20-'법정동(2016.12월말)'!AU20</f>
        <v>0</v>
      </c>
      <c r="AV17" s="63">
        <f>'법정동(2017.6월말)'!AV20-'법정동(2016.12월말)'!AV20</f>
        <v>0</v>
      </c>
      <c r="AW17" s="63">
        <f>'법정동(2017.6월말)'!AW20-'법정동(2016.12월말)'!AW20</f>
        <v>0</v>
      </c>
      <c r="AX17" s="63">
        <f>'법정동(2017.6월말)'!AX20-'법정동(2016.12월말)'!AX20</f>
        <v>0</v>
      </c>
      <c r="AY17" s="63">
        <f>'법정동(2017.6월말)'!AY20-'법정동(2016.12월말)'!AY20</f>
        <v>0</v>
      </c>
      <c r="AZ17" s="63">
        <f>'법정동(2017.6월말)'!AZ20-'법정동(2016.12월말)'!AZ20</f>
        <v>0</v>
      </c>
      <c r="BA17" s="63">
        <f>'법정동(2017.6월말)'!BA20-'법정동(2016.12월말)'!BA20</f>
        <v>0</v>
      </c>
      <c r="BB17" s="63">
        <f>'법정동(2017.6월말)'!BB20-'법정동(2016.12월말)'!BB20</f>
        <v>0</v>
      </c>
      <c r="BC17" s="63">
        <f>'법정동(2017.6월말)'!BC20-'법정동(2016.12월말)'!BC20</f>
        <v>0</v>
      </c>
      <c r="BD17" s="63">
        <f>'법정동(2017.6월말)'!BD20-'법정동(2016.12월말)'!BD20</f>
        <v>0</v>
      </c>
      <c r="BE17" s="63">
        <f>'법정동(2017.6월말)'!BE20-'법정동(2016.12월말)'!BE20</f>
        <v>0</v>
      </c>
      <c r="BF17" s="63">
        <f>'법정동(2017.6월말)'!BF20-'법정동(2016.12월말)'!BF20</f>
        <v>0</v>
      </c>
      <c r="BG17" s="64">
        <f>'법정동(2017.6월말)'!BG20-'법정동(2016.12월말)'!BG20</f>
        <v>0</v>
      </c>
    </row>
    <row r="18" spans="1:59" s="20" customFormat="1" ht="20.25" customHeight="1">
      <c r="A18" s="67" t="s">
        <v>21</v>
      </c>
      <c r="B18" s="69">
        <f>'법정동(2017.6월말)'!B21-'법정동(2016.12월말)'!B21</f>
        <v>0</v>
      </c>
      <c r="C18" s="63">
        <f>'법정동(2017.6월말)'!C21-'법정동(2016.12월말)'!C21</f>
        <v>-4</v>
      </c>
      <c r="D18" s="63">
        <f>'법정동(2017.6월말)'!D21-'법정동(2016.12월말)'!D21</f>
        <v>-1025</v>
      </c>
      <c r="E18" s="63">
        <f>'법정동(2017.6월말)'!E21-'법정동(2016.12월말)'!E21</f>
        <v>-4</v>
      </c>
      <c r="F18" s="63">
        <f>'법정동(2017.6월말)'!F21-'법정동(2016.12월말)'!F21</f>
        <v>-181</v>
      </c>
      <c r="G18" s="63">
        <f>'법정동(2017.6월말)'!G21-'법정동(2016.12월말)'!G21</f>
        <v>-1</v>
      </c>
      <c r="H18" s="63">
        <f>'법정동(2017.6월말)'!H21-'법정동(2016.12월말)'!H21</f>
        <v>0</v>
      </c>
      <c r="I18" s="63">
        <f>'법정동(2017.6월말)'!I21-'법정동(2016.12월말)'!I21</f>
        <v>0</v>
      </c>
      <c r="J18" s="63">
        <f>'법정동(2017.6월말)'!J21-'법정동(2016.12월말)'!J21</f>
        <v>0</v>
      </c>
      <c r="K18" s="63">
        <f>'법정동(2017.6월말)'!K21-'법정동(2016.12월말)'!K21</f>
        <v>0</v>
      </c>
      <c r="L18" s="63">
        <f>'법정동(2017.6월말)'!L21-'법정동(2016.12월말)'!L21</f>
        <v>0</v>
      </c>
      <c r="M18" s="63">
        <f>'법정동(2017.6월말)'!M21-'법정동(2016.12월말)'!M21</f>
        <v>1</v>
      </c>
      <c r="N18" s="63">
        <f>'법정동(2017.6월말)'!N21-'법정동(2016.12월말)'!N21</f>
        <v>0</v>
      </c>
      <c r="O18" s="63">
        <f>'법정동(2017.6월말)'!O21-'법정동(2016.12월말)'!O21</f>
        <v>0</v>
      </c>
      <c r="P18" s="63">
        <f>'법정동(2017.6월말)'!P21-'법정동(2016.12월말)'!P21</f>
        <v>0</v>
      </c>
      <c r="Q18" s="63">
        <f>'법정동(2017.6월말)'!Q21-'법정동(2016.12월말)'!Q21</f>
        <v>0</v>
      </c>
      <c r="R18" s="63">
        <f>'법정동(2017.6월말)'!R21-'법정동(2016.12월말)'!R21</f>
        <v>1215</v>
      </c>
      <c r="S18" s="63">
        <f>'법정동(2017.6월말)'!S21-'법정동(2016.12월말)'!S21</f>
        <v>0</v>
      </c>
      <c r="T18" s="63">
        <f>'법정동(2017.6월말)'!T21-'법정동(2016.12월말)'!T21</f>
        <v>0</v>
      </c>
      <c r="U18" s="63">
        <f>'법정동(2017.6월말)'!U21-'법정동(2016.12월말)'!U21</f>
        <v>0</v>
      </c>
      <c r="V18" s="63">
        <f>'법정동(2017.6월말)'!V21-'법정동(2016.12월말)'!V21</f>
        <v>0</v>
      </c>
      <c r="W18" s="63">
        <f>'법정동(2017.6월말)'!W21-'법정동(2016.12월말)'!W21</f>
        <v>0</v>
      </c>
      <c r="X18" s="63">
        <f>'법정동(2017.6월말)'!X21-'법정동(2016.12월말)'!X21</f>
        <v>0</v>
      </c>
      <c r="Y18" s="63">
        <f>'법정동(2017.6월말)'!Y21-'법정동(2016.12월말)'!Y21</f>
        <v>0</v>
      </c>
      <c r="Z18" s="63">
        <f>'법정동(2017.6월말)'!Z21-'법정동(2016.12월말)'!Z21</f>
        <v>0</v>
      </c>
      <c r="AA18" s="63">
        <f>'법정동(2017.6월말)'!AA21-'법정동(2016.12월말)'!AA21</f>
        <v>0</v>
      </c>
      <c r="AB18" s="63">
        <f>'법정동(2017.6월말)'!AB21-'법정동(2016.12월말)'!AB21</f>
        <v>0</v>
      </c>
      <c r="AC18" s="63">
        <f>'법정동(2017.6월말)'!AC21-'법정동(2016.12월말)'!AC21</f>
        <v>0</v>
      </c>
      <c r="AD18" s="63">
        <f>'법정동(2017.6월말)'!AD21-'법정동(2016.12월말)'!AD21</f>
        <v>-9</v>
      </c>
      <c r="AE18" s="63">
        <f>'법정동(2017.6월말)'!AE21-'법정동(2016.12월말)'!AE21</f>
        <v>0</v>
      </c>
      <c r="AF18" s="63">
        <f>'법정동(2017.6월말)'!AF21-'법정동(2016.12월말)'!AF21</f>
        <v>0</v>
      </c>
      <c r="AG18" s="63">
        <f>'법정동(2017.6월말)'!AG21-'법정동(2016.12월말)'!AG21</f>
        <v>0</v>
      </c>
      <c r="AH18" s="63">
        <f>'법정동(2017.6월말)'!AH21-'법정동(2016.12월말)'!AH21</f>
        <v>0</v>
      </c>
      <c r="AI18" s="63">
        <f>'법정동(2017.6월말)'!AI21-'법정동(2016.12월말)'!AI21</f>
        <v>0</v>
      </c>
      <c r="AJ18" s="63">
        <f>'법정동(2017.6월말)'!AJ21-'법정동(2016.12월말)'!AJ21</f>
        <v>0</v>
      </c>
      <c r="AK18" s="63">
        <f>'법정동(2017.6월말)'!AK21-'법정동(2016.12월말)'!AK21</f>
        <v>0</v>
      </c>
      <c r="AL18" s="63">
        <f>'법정동(2017.6월말)'!AL21-'법정동(2016.12월말)'!AL21</f>
        <v>0</v>
      </c>
      <c r="AM18" s="63">
        <f>'법정동(2017.6월말)'!AM21-'법정동(2016.12월말)'!AM21</f>
        <v>0</v>
      </c>
      <c r="AN18" s="63">
        <f>'법정동(2017.6월말)'!AN21-'법정동(2016.12월말)'!AN21</f>
        <v>0</v>
      </c>
      <c r="AO18" s="63">
        <f>'법정동(2017.6월말)'!AO21-'법정동(2016.12월말)'!AO21</f>
        <v>0</v>
      </c>
      <c r="AP18" s="63">
        <f>'법정동(2017.6월말)'!AP21-'법정동(2016.12월말)'!AP21</f>
        <v>0</v>
      </c>
      <c r="AQ18" s="63">
        <f>'법정동(2017.6월말)'!AQ21-'법정동(2016.12월말)'!AQ21</f>
        <v>0</v>
      </c>
      <c r="AR18" s="63">
        <f>'법정동(2017.6월말)'!AR21-'법정동(2016.12월말)'!AR21</f>
        <v>0</v>
      </c>
      <c r="AS18" s="63">
        <f>'법정동(2017.6월말)'!AS21-'법정동(2016.12월말)'!AS21</f>
        <v>0</v>
      </c>
      <c r="AT18" s="63">
        <f>'법정동(2017.6월말)'!AT21-'법정동(2016.12월말)'!AT21</f>
        <v>0</v>
      </c>
      <c r="AU18" s="63">
        <f>'법정동(2017.6월말)'!AU21-'법정동(2016.12월말)'!AU21</f>
        <v>0</v>
      </c>
      <c r="AV18" s="63">
        <f>'법정동(2017.6월말)'!AV21-'법정동(2016.12월말)'!AV21</f>
        <v>0</v>
      </c>
      <c r="AW18" s="63">
        <f>'법정동(2017.6월말)'!AW21-'법정동(2016.12월말)'!AW21</f>
        <v>0</v>
      </c>
      <c r="AX18" s="63">
        <f>'법정동(2017.6월말)'!AX21-'법정동(2016.12월말)'!AX21</f>
        <v>0</v>
      </c>
      <c r="AY18" s="63">
        <f>'법정동(2017.6월말)'!AY21-'법정동(2016.12월말)'!AY21</f>
        <v>0</v>
      </c>
      <c r="AZ18" s="63">
        <f>'법정동(2017.6월말)'!AZ21-'법정동(2016.12월말)'!AZ21</f>
        <v>0</v>
      </c>
      <c r="BA18" s="63">
        <f>'법정동(2017.6월말)'!BA21-'법정동(2016.12월말)'!BA21</f>
        <v>0</v>
      </c>
      <c r="BB18" s="63">
        <f>'법정동(2017.6월말)'!BB21-'법정동(2016.12월말)'!BB21</f>
        <v>0</v>
      </c>
      <c r="BC18" s="63">
        <f>'법정동(2017.6월말)'!BC21-'법정동(2016.12월말)'!BC21</f>
        <v>0</v>
      </c>
      <c r="BD18" s="63">
        <f>'법정동(2017.6월말)'!BD21-'법정동(2016.12월말)'!BD21</f>
        <v>0</v>
      </c>
      <c r="BE18" s="63">
        <f>'법정동(2017.6월말)'!BE21-'법정동(2016.12월말)'!BE21</f>
        <v>0</v>
      </c>
      <c r="BF18" s="63">
        <f>'법정동(2017.6월말)'!BF21-'법정동(2016.12월말)'!BF21</f>
        <v>0</v>
      </c>
      <c r="BG18" s="64">
        <f>'법정동(2017.6월말)'!BG21-'법정동(2016.12월말)'!BG21</f>
        <v>0</v>
      </c>
    </row>
    <row r="19" spans="1:59" s="20" customFormat="1" ht="20.25" customHeight="1">
      <c r="A19" s="67" t="s">
        <v>22</v>
      </c>
      <c r="B19" s="69">
        <f>'법정동(2017.6월말)'!B22-'법정동(2016.12월말)'!B22</f>
        <v>0</v>
      </c>
      <c r="C19" s="63">
        <f>'법정동(2017.6월말)'!C22-'법정동(2016.12월말)'!C22</f>
        <v>-1</v>
      </c>
      <c r="D19" s="63">
        <f>'법정동(2017.6월말)'!D22-'법정동(2016.12월말)'!D22</f>
        <v>0</v>
      </c>
      <c r="E19" s="63">
        <f>'법정동(2017.6월말)'!E22-'법정동(2016.12월말)'!E22</f>
        <v>0</v>
      </c>
      <c r="F19" s="63">
        <f>'법정동(2017.6월말)'!F22-'법정동(2016.12월말)'!F22</f>
        <v>0</v>
      </c>
      <c r="G19" s="63">
        <f>'법정동(2017.6월말)'!G22-'법정동(2016.12월말)'!G22</f>
        <v>0</v>
      </c>
      <c r="H19" s="63">
        <f>'법정동(2017.6월말)'!H22-'법정동(2016.12월말)'!H22</f>
        <v>0</v>
      </c>
      <c r="I19" s="63">
        <f>'법정동(2017.6월말)'!I22-'법정동(2016.12월말)'!I22</f>
        <v>0</v>
      </c>
      <c r="J19" s="63">
        <f>'법정동(2017.6월말)'!J22-'법정동(2016.12월말)'!J22</f>
        <v>0</v>
      </c>
      <c r="K19" s="63">
        <f>'법정동(2017.6월말)'!K22-'법정동(2016.12월말)'!K22</f>
        <v>0</v>
      </c>
      <c r="L19" s="63">
        <f>'법정동(2017.6월말)'!L22-'법정동(2016.12월말)'!L22</f>
        <v>0</v>
      </c>
      <c r="M19" s="63">
        <f>'법정동(2017.6월말)'!M22-'법정동(2016.12월말)'!M22</f>
        <v>0</v>
      </c>
      <c r="N19" s="63">
        <f>'법정동(2017.6월말)'!N22-'법정동(2016.12월말)'!N22</f>
        <v>0</v>
      </c>
      <c r="O19" s="63">
        <f>'법정동(2017.6월말)'!O22-'법정동(2016.12월말)'!O22</f>
        <v>0</v>
      </c>
      <c r="P19" s="63">
        <f>'법정동(2017.6월말)'!P22-'법정동(2016.12월말)'!P22</f>
        <v>0</v>
      </c>
      <c r="Q19" s="63">
        <f>'법정동(2017.6월말)'!Q22-'법정동(2016.12월말)'!Q22</f>
        <v>0</v>
      </c>
      <c r="R19" s="63">
        <f>'법정동(2017.6월말)'!R22-'법정동(2016.12월말)'!R22</f>
        <v>-3</v>
      </c>
      <c r="S19" s="63">
        <f>'법정동(2017.6월말)'!S22-'법정동(2016.12월말)'!S22</f>
        <v>-1</v>
      </c>
      <c r="T19" s="63">
        <f>'법정동(2017.6월말)'!T22-'법정동(2016.12월말)'!T22</f>
        <v>0</v>
      </c>
      <c r="U19" s="63">
        <f>'법정동(2017.6월말)'!U22-'법정동(2016.12월말)'!U22</f>
        <v>0</v>
      </c>
      <c r="V19" s="63">
        <f>'법정동(2017.6월말)'!V22-'법정동(2016.12월말)'!V22</f>
        <v>0</v>
      </c>
      <c r="W19" s="63">
        <f>'법정동(2017.6월말)'!W22-'법정동(2016.12월말)'!W22</f>
        <v>0</v>
      </c>
      <c r="X19" s="63">
        <f>'법정동(2017.6월말)'!X22-'법정동(2016.12월말)'!X22</f>
        <v>0</v>
      </c>
      <c r="Y19" s="63">
        <f>'법정동(2017.6월말)'!Y22-'법정동(2016.12월말)'!Y22</f>
        <v>0</v>
      </c>
      <c r="Z19" s="63">
        <f>'법정동(2017.6월말)'!Z22-'법정동(2016.12월말)'!Z22</f>
        <v>0</v>
      </c>
      <c r="AA19" s="63">
        <f>'법정동(2017.6월말)'!AA22-'법정동(2016.12월말)'!AA22</f>
        <v>0</v>
      </c>
      <c r="AB19" s="63">
        <f>'법정동(2017.6월말)'!AB22-'법정동(2016.12월말)'!AB22</f>
        <v>0</v>
      </c>
      <c r="AC19" s="63">
        <f>'법정동(2017.6월말)'!AC22-'법정동(2016.12월말)'!AC22</f>
        <v>0</v>
      </c>
      <c r="AD19" s="63">
        <f>'법정동(2017.6월말)'!AD22-'법정동(2016.12월말)'!AD22</f>
        <v>0</v>
      </c>
      <c r="AE19" s="63">
        <f>'법정동(2017.6월말)'!AE22-'법정동(2016.12월말)'!AE22</f>
        <v>0</v>
      </c>
      <c r="AF19" s="63">
        <f>'법정동(2017.6월말)'!AF22-'법정동(2016.12월말)'!AF22</f>
        <v>0</v>
      </c>
      <c r="AG19" s="63">
        <f>'법정동(2017.6월말)'!AG22-'법정동(2016.12월말)'!AG22</f>
        <v>0</v>
      </c>
      <c r="AH19" s="63">
        <f>'법정동(2017.6월말)'!AH22-'법정동(2016.12월말)'!AH22</f>
        <v>0</v>
      </c>
      <c r="AI19" s="63">
        <f>'법정동(2017.6월말)'!AI22-'법정동(2016.12월말)'!AI22</f>
        <v>0</v>
      </c>
      <c r="AJ19" s="63">
        <f>'법정동(2017.6월말)'!AJ22-'법정동(2016.12월말)'!AJ22</f>
        <v>0</v>
      </c>
      <c r="AK19" s="63">
        <f>'법정동(2017.6월말)'!AK22-'법정동(2016.12월말)'!AK22</f>
        <v>0</v>
      </c>
      <c r="AL19" s="63">
        <f>'법정동(2017.6월말)'!AL22-'법정동(2016.12월말)'!AL22</f>
        <v>0</v>
      </c>
      <c r="AM19" s="63">
        <f>'법정동(2017.6월말)'!AM22-'법정동(2016.12월말)'!AM22</f>
        <v>0</v>
      </c>
      <c r="AN19" s="63">
        <f>'법정동(2017.6월말)'!AN22-'법정동(2016.12월말)'!AN22</f>
        <v>0</v>
      </c>
      <c r="AO19" s="63">
        <f>'법정동(2017.6월말)'!AO22-'법정동(2016.12월말)'!AO22</f>
        <v>0</v>
      </c>
      <c r="AP19" s="63">
        <f>'법정동(2017.6월말)'!AP22-'법정동(2016.12월말)'!AP22</f>
        <v>0</v>
      </c>
      <c r="AQ19" s="63">
        <f>'법정동(2017.6월말)'!AQ22-'법정동(2016.12월말)'!AQ22</f>
        <v>0</v>
      </c>
      <c r="AR19" s="63">
        <f>'법정동(2017.6월말)'!AR22-'법정동(2016.12월말)'!AR22</f>
        <v>0</v>
      </c>
      <c r="AS19" s="63">
        <f>'법정동(2017.6월말)'!AS22-'법정동(2016.12월말)'!AS22</f>
        <v>0</v>
      </c>
      <c r="AT19" s="63">
        <f>'법정동(2017.6월말)'!AT22-'법정동(2016.12월말)'!AT22</f>
        <v>0</v>
      </c>
      <c r="AU19" s="63">
        <f>'법정동(2017.6월말)'!AU22-'법정동(2016.12월말)'!AU22</f>
        <v>0</v>
      </c>
      <c r="AV19" s="63">
        <f>'법정동(2017.6월말)'!AV22-'법정동(2016.12월말)'!AV22</f>
        <v>0</v>
      </c>
      <c r="AW19" s="63">
        <f>'법정동(2017.6월말)'!AW22-'법정동(2016.12월말)'!AW22</f>
        <v>0</v>
      </c>
      <c r="AX19" s="63">
        <f>'법정동(2017.6월말)'!AX22-'법정동(2016.12월말)'!AX22</f>
        <v>0</v>
      </c>
      <c r="AY19" s="63">
        <f>'법정동(2017.6월말)'!AY22-'법정동(2016.12월말)'!AY22</f>
        <v>0</v>
      </c>
      <c r="AZ19" s="63">
        <f>'법정동(2017.6월말)'!AZ22-'법정동(2016.12월말)'!AZ22</f>
        <v>0</v>
      </c>
      <c r="BA19" s="63">
        <f>'법정동(2017.6월말)'!BA22-'법정동(2016.12월말)'!BA22</f>
        <v>0</v>
      </c>
      <c r="BB19" s="63">
        <f>'법정동(2017.6월말)'!BB22-'법정동(2016.12월말)'!BB22</f>
        <v>0</v>
      </c>
      <c r="BC19" s="63">
        <f>'법정동(2017.6월말)'!BC22-'법정동(2016.12월말)'!BC22</f>
        <v>0</v>
      </c>
      <c r="BD19" s="63">
        <f>'법정동(2017.6월말)'!BD22-'법정동(2016.12월말)'!BD22</f>
        <v>0</v>
      </c>
      <c r="BE19" s="63">
        <f>'법정동(2017.6월말)'!BE22-'법정동(2016.12월말)'!BE22</f>
        <v>0</v>
      </c>
      <c r="BF19" s="63">
        <f>'법정동(2017.6월말)'!BF22-'법정동(2016.12월말)'!BF22</f>
        <v>3</v>
      </c>
      <c r="BG19" s="64">
        <f>'법정동(2017.6월말)'!BG22-'법정동(2016.12월말)'!BG22</f>
        <v>0</v>
      </c>
    </row>
    <row r="20" spans="1:59" s="20" customFormat="1" ht="20.25" customHeight="1">
      <c r="A20" s="67" t="s">
        <v>23</v>
      </c>
      <c r="B20" s="69">
        <f>'법정동(2017.6월말)'!B23-'법정동(2016.12월말)'!B23</f>
        <v>0</v>
      </c>
      <c r="C20" s="63">
        <f>'법정동(2017.6월말)'!C23-'법정동(2016.12월말)'!C23</f>
        <v>7</v>
      </c>
      <c r="D20" s="63">
        <f>'법정동(2017.6월말)'!D23-'법정동(2016.12월말)'!D23</f>
        <v>-1572</v>
      </c>
      <c r="E20" s="63">
        <f>'법정동(2017.6월말)'!E23-'법정동(2016.12월말)'!E23</f>
        <v>-2</v>
      </c>
      <c r="F20" s="63">
        <f>'법정동(2017.6월말)'!F23-'법정동(2016.12월말)'!F23</f>
        <v>0</v>
      </c>
      <c r="G20" s="63">
        <f>'법정동(2017.6월말)'!G23-'법정동(2016.12월말)'!G23</f>
        <v>0</v>
      </c>
      <c r="H20" s="63">
        <f>'법정동(2017.6월말)'!H23-'법정동(2016.12월말)'!H23</f>
        <v>0</v>
      </c>
      <c r="I20" s="63">
        <f>'법정동(2017.6월말)'!I23-'법정동(2016.12월말)'!I23</f>
        <v>0</v>
      </c>
      <c r="J20" s="63">
        <f>'법정동(2017.6월말)'!J23-'법정동(2016.12월말)'!J23</f>
        <v>0</v>
      </c>
      <c r="K20" s="63">
        <f>'법정동(2017.6월말)'!K23-'법정동(2016.12월말)'!K23</f>
        <v>0</v>
      </c>
      <c r="L20" s="63">
        <f>'법정동(2017.6월말)'!L23-'법정동(2016.12월말)'!L23</f>
        <v>0</v>
      </c>
      <c r="M20" s="63">
        <f>'법정동(2017.6월말)'!M23-'법정동(2016.12월말)'!M23</f>
        <v>0</v>
      </c>
      <c r="N20" s="63">
        <f>'법정동(2017.6월말)'!N23-'법정동(2016.12월말)'!N23</f>
        <v>0</v>
      </c>
      <c r="O20" s="63">
        <f>'법정동(2017.6월말)'!O23-'법정동(2016.12월말)'!O23</f>
        <v>0</v>
      </c>
      <c r="P20" s="63">
        <f>'법정동(2017.6월말)'!P23-'법정동(2016.12월말)'!P23</f>
        <v>0</v>
      </c>
      <c r="Q20" s="63">
        <f>'법정동(2017.6월말)'!Q23-'법정동(2016.12월말)'!Q23</f>
        <v>0</v>
      </c>
      <c r="R20" s="63">
        <f>'법정동(2017.6월말)'!R23-'법정동(2016.12월말)'!R23</f>
        <v>-11</v>
      </c>
      <c r="S20" s="63">
        <f>'법정동(2017.6월말)'!S23-'법정동(2016.12월말)'!S23</f>
        <v>0</v>
      </c>
      <c r="T20" s="63">
        <f>'법정동(2017.6월말)'!T23-'법정동(2016.12월말)'!T23</f>
        <v>1216</v>
      </c>
      <c r="U20" s="63">
        <f>'법정동(2017.6월말)'!U23-'법정동(2016.12월말)'!U23</f>
        <v>2</v>
      </c>
      <c r="V20" s="63">
        <f>'법정동(2017.6월말)'!V23-'법정동(2016.12월말)'!V23</f>
        <v>0</v>
      </c>
      <c r="W20" s="63">
        <f>'법정동(2017.6월말)'!W23-'법정동(2016.12월말)'!W23</f>
        <v>0</v>
      </c>
      <c r="X20" s="63">
        <f>'법정동(2017.6월말)'!X23-'법정동(2016.12월말)'!X23</f>
        <v>0</v>
      </c>
      <c r="Y20" s="63">
        <f>'법정동(2017.6월말)'!Y23-'법정동(2016.12월말)'!Y23</f>
        <v>0</v>
      </c>
      <c r="Z20" s="63">
        <f>'법정동(2017.6월말)'!Z23-'법정동(2016.12월말)'!Z23</f>
        <v>0</v>
      </c>
      <c r="AA20" s="63">
        <f>'법정동(2017.6월말)'!AA23-'법정동(2016.12월말)'!AA23</f>
        <v>0</v>
      </c>
      <c r="AB20" s="63">
        <f>'법정동(2017.6월말)'!AB23-'법정동(2016.12월말)'!AB23</f>
        <v>0</v>
      </c>
      <c r="AC20" s="63">
        <f>'법정동(2017.6월말)'!AC23-'법정동(2016.12월말)'!AC23</f>
        <v>0</v>
      </c>
      <c r="AD20" s="63">
        <f>'법정동(2017.6월말)'!AD23-'법정동(2016.12월말)'!AD23</f>
        <v>301</v>
      </c>
      <c r="AE20" s="63">
        <f>'법정동(2017.6월말)'!AE23-'법정동(2016.12월말)'!AE23</f>
        <v>4</v>
      </c>
      <c r="AF20" s="63">
        <f>'법정동(2017.6월말)'!AF23-'법정동(2016.12월말)'!AF23</f>
        <v>0</v>
      </c>
      <c r="AG20" s="63">
        <f>'법정동(2017.6월말)'!AG23-'법정동(2016.12월말)'!AG23</f>
        <v>0</v>
      </c>
      <c r="AH20" s="63">
        <f>'법정동(2017.6월말)'!AH23-'법정동(2016.12월말)'!AH23</f>
        <v>0</v>
      </c>
      <c r="AI20" s="63">
        <f>'법정동(2017.6월말)'!AI23-'법정동(2016.12월말)'!AI23</f>
        <v>0</v>
      </c>
      <c r="AJ20" s="63">
        <f>'법정동(2017.6월말)'!AJ23-'법정동(2016.12월말)'!AJ23</f>
        <v>0</v>
      </c>
      <c r="AK20" s="63">
        <f>'법정동(2017.6월말)'!AK23-'법정동(2016.12월말)'!AK23</f>
        <v>0</v>
      </c>
      <c r="AL20" s="63">
        <f>'법정동(2017.6월말)'!AL23-'법정동(2016.12월말)'!AL23</f>
        <v>0</v>
      </c>
      <c r="AM20" s="63">
        <f>'법정동(2017.6월말)'!AM23-'법정동(2016.12월말)'!AM23</f>
        <v>0</v>
      </c>
      <c r="AN20" s="63">
        <f>'법정동(2017.6월말)'!AN23-'법정동(2016.12월말)'!AN23</f>
        <v>0</v>
      </c>
      <c r="AO20" s="63">
        <f>'법정동(2017.6월말)'!AO23-'법정동(2016.12월말)'!AO23</f>
        <v>0</v>
      </c>
      <c r="AP20" s="63">
        <f>'법정동(2017.6월말)'!AP23-'법정동(2016.12월말)'!AP23</f>
        <v>0</v>
      </c>
      <c r="AQ20" s="63">
        <f>'법정동(2017.6월말)'!AQ23-'법정동(2016.12월말)'!AQ23</f>
        <v>0</v>
      </c>
      <c r="AR20" s="63">
        <f>'법정동(2017.6월말)'!AR23-'법정동(2016.12월말)'!AR23</f>
        <v>0</v>
      </c>
      <c r="AS20" s="63">
        <f>'법정동(2017.6월말)'!AS23-'법정동(2016.12월말)'!AS23</f>
        <v>0</v>
      </c>
      <c r="AT20" s="63">
        <f>'법정동(2017.6월말)'!AT23-'법정동(2016.12월말)'!AT23</f>
        <v>0</v>
      </c>
      <c r="AU20" s="63">
        <f>'법정동(2017.6월말)'!AU23-'법정동(2016.12월말)'!AU23</f>
        <v>0</v>
      </c>
      <c r="AV20" s="63">
        <f>'법정동(2017.6월말)'!AV23-'법정동(2016.12월말)'!AV23</f>
        <v>0</v>
      </c>
      <c r="AW20" s="63">
        <f>'법정동(2017.6월말)'!AW23-'법정동(2016.12월말)'!AW23</f>
        <v>0</v>
      </c>
      <c r="AX20" s="63">
        <f>'법정동(2017.6월말)'!AX23-'법정동(2016.12월말)'!AX23</f>
        <v>0</v>
      </c>
      <c r="AY20" s="63">
        <f>'법정동(2017.6월말)'!AY23-'법정동(2016.12월말)'!AY23</f>
        <v>0</v>
      </c>
      <c r="AZ20" s="63">
        <f>'법정동(2017.6월말)'!AZ23-'법정동(2016.12월말)'!AZ23</f>
        <v>0</v>
      </c>
      <c r="BA20" s="63">
        <f>'법정동(2017.6월말)'!BA23-'법정동(2016.12월말)'!BA23</f>
        <v>0</v>
      </c>
      <c r="BB20" s="63">
        <f>'법정동(2017.6월말)'!BB23-'법정동(2016.12월말)'!BB23</f>
        <v>0</v>
      </c>
      <c r="BC20" s="63">
        <f>'법정동(2017.6월말)'!BC23-'법정동(2016.12월말)'!BC23</f>
        <v>0</v>
      </c>
      <c r="BD20" s="63">
        <f>'법정동(2017.6월말)'!BD23-'법정동(2016.12월말)'!BD23</f>
        <v>0</v>
      </c>
      <c r="BE20" s="63">
        <f>'법정동(2017.6월말)'!BE23-'법정동(2016.12월말)'!BE23</f>
        <v>0</v>
      </c>
      <c r="BF20" s="63">
        <f>'법정동(2017.6월말)'!BF23-'법정동(2016.12월말)'!BF23</f>
        <v>66</v>
      </c>
      <c r="BG20" s="64">
        <f>'법정동(2017.6월말)'!BG23-'법정동(2016.12월말)'!BG23</f>
        <v>3</v>
      </c>
    </row>
    <row r="21" spans="1:59" s="20" customFormat="1" ht="20.25" customHeight="1">
      <c r="A21" s="67" t="s">
        <v>24</v>
      </c>
      <c r="B21" s="69">
        <f>'법정동(2017.6월말)'!B24-'법정동(2016.12월말)'!B24</f>
        <v>0</v>
      </c>
      <c r="C21" s="63">
        <f>'법정동(2017.6월말)'!C24-'법정동(2016.12월말)'!C24</f>
        <v>-18</v>
      </c>
      <c r="D21" s="63">
        <f>'법정동(2017.6월말)'!D24-'법정동(2016.12월말)'!D24</f>
        <v>-13</v>
      </c>
      <c r="E21" s="63">
        <f>'법정동(2017.6월말)'!E24-'법정동(2016.12월말)'!E24</f>
        <v>-2</v>
      </c>
      <c r="F21" s="63">
        <f>'법정동(2017.6월말)'!F24-'법정동(2016.12월말)'!F24</f>
        <v>0</v>
      </c>
      <c r="G21" s="63">
        <f>'법정동(2017.6월말)'!G24-'법정동(2016.12월말)'!G24</f>
        <v>0</v>
      </c>
      <c r="H21" s="63">
        <f>'법정동(2017.6월말)'!H24-'법정동(2016.12월말)'!H24</f>
        <v>0</v>
      </c>
      <c r="I21" s="63">
        <f>'법정동(2017.6월말)'!I24-'법정동(2016.12월말)'!I24</f>
        <v>0</v>
      </c>
      <c r="J21" s="63">
        <f>'법정동(2017.6월말)'!J24-'법정동(2016.12월말)'!J24</f>
        <v>0</v>
      </c>
      <c r="K21" s="63">
        <f>'법정동(2017.6월말)'!K24-'법정동(2016.12월말)'!K24</f>
        <v>0</v>
      </c>
      <c r="L21" s="63">
        <f>'법정동(2017.6월말)'!L24-'법정동(2016.12월말)'!L24</f>
        <v>0</v>
      </c>
      <c r="M21" s="63">
        <f>'법정동(2017.6월말)'!M24-'법정동(2016.12월말)'!M24</f>
        <v>0</v>
      </c>
      <c r="N21" s="63">
        <f>'법정동(2017.6월말)'!N24-'법정동(2016.12월말)'!N24</f>
        <v>0</v>
      </c>
      <c r="O21" s="63">
        <f>'법정동(2017.6월말)'!O24-'법정동(2016.12월말)'!O24</f>
        <v>0</v>
      </c>
      <c r="P21" s="63">
        <f>'법정동(2017.6월말)'!P24-'법정동(2016.12월말)'!P24</f>
        <v>0</v>
      </c>
      <c r="Q21" s="63">
        <f>'법정동(2017.6월말)'!Q24-'법정동(2016.12월말)'!Q24</f>
        <v>0</v>
      </c>
      <c r="R21" s="63">
        <f>'법정동(2017.6월말)'!R24-'법정동(2016.12월말)'!R24</f>
        <v>13</v>
      </c>
      <c r="S21" s="63">
        <f>'법정동(2017.6월말)'!S24-'법정동(2016.12월말)'!S24</f>
        <v>-5</v>
      </c>
      <c r="T21" s="63">
        <f>'법정동(2017.6월말)'!T24-'법정동(2016.12월말)'!T24</f>
        <v>0</v>
      </c>
      <c r="U21" s="63">
        <f>'법정동(2017.6월말)'!U24-'법정동(2016.12월말)'!U24</f>
        <v>0</v>
      </c>
      <c r="V21" s="63">
        <f>'법정동(2017.6월말)'!V24-'법정동(2016.12월말)'!V24</f>
        <v>0</v>
      </c>
      <c r="W21" s="63">
        <f>'법정동(2017.6월말)'!W24-'법정동(2016.12월말)'!W24</f>
        <v>0</v>
      </c>
      <c r="X21" s="63">
        <f>'법정동(2017.6월말)'!X24-'법정동(2016.12월말)'!X24</f>
        <v>0</v>
      </c>
      <c r="Y21" s="63">
        <f>'법정동(2017.6월말)'!Y24-'법정동(2016.12월말)'!Y24</f>
        <v>0</v>
      </c>
      <c r="Z21" s="63">
        <f>'법정동(2017.6월말)'!Z24-'법정동(2016.12월말)'!Z24</f>
        <v>0</v>
      </c>
      <c r="AA21" s="63">
        <f>'법정동(2017.6월말)'!AA24-'법정동(2016.12월말)'!AA24</f>
        <v>0</v>
      </c>
      <c r="AB21" s="63">
        <f>'법정동(2017.6월말)'!AB24-'법정동(2016.12월말)'!AB24</f>
        <v>0</v>
      </c>
      <c r="AC21" s="63">
        <f>'법정동(2017.6월말)'!AC24-'법정동(2016.12월말)'!AC24</f>
        <v>0</v>
      </c>
      <c r="AD21" s="63">
        <f>'법정동(2017.6월말)'!AD24-'법정동(2016.12월말)'!AD24</f>
        <v>0</v>
      </c>
      <c r="AE21" s="63">
        <f>'법정동(2017.6월말)'!AE24-'법정동(2016.12월말)'!AE24</f>
        <v>0</v>
      </c>
      <c r="AF21" s="63">
        <f>'법정동(2017.6월말)'!AF24-'법정동(2016.12월말)'!AF24</f>
        <v>0</v>
      </c>
      <c r="AG21" s="63">
        <f>'법정동(2017.6월말)'!AG24-'법정동(2016.12월말)'!AG24</f>
        <v>0</v>
      </c>
      <c r="AH21" s="63">
        <f>'법정동(2017.6월말)'!AH24-'법정동(2016.12월말)'!AH24</f>
        <v>0</v>
      </c>
      <c r="AI21" s="63">
        <f>'법정동(2017.6월말)'!AI24-'법정동(2016.12월말)'!AI24</f>
        <v>0</v>
      </c>
      <c r="AJ21" s="63">
        <f>'법정동(2017.6월말)'!AJ24-'법정동(2016.12월말)'!AJ24</f>
        <v>0</v>
      </c>
      <c r="AK21" s="63">
        <f>'법정동(2017.6월말)'!AK24-'법정동(2016.12월말)'!AK24</f>
        <v>0</v>
      </c>
      <c r="AL21" s="63">
        <f>'법정동(2017.6월말)'!AL24-'법정동(2016.12월말)'!AL24</f>
        <v>0</v>
      </c>
      <c r="AM21" s="63">
        <f>'법정동(2017.6월말)'!AM24-'법정동(2016.12월말)'!AM24</f>
        <v>0</v>
      </c>
      <c r="AN21" s="63">
        <f>'법정동(2017.6월말)'!AN24-'법정동(2016.12월말)'!AN24</f>
        <v>0</v>
      </c>
      <c r="AO21" s="63">
        <f>'법정동(2017.6월말)'!AO24-'법정동(2016.12월말)'!AO24</f>
        <v>0</v>
      </c>
      <c r="AP21" s="63">
        <f>'법정동(2017.6월말)'!AP24-'법정동(2016.12월말)'!AP24</f>
        <v>0</v>
      </c>
      <c r="AQ21" s="63">
        <f>'법정동(2017.6월말)'!AQ24-'법정동(2016.12월말)'!AQ24</f>
        <v>0</v>
      </c>
      <c r="AR21" s="63">
        <f>'법정동(2017.6월말)'!AR24-'법정동(2016.12월말)'!AR24</f>
        <v>0</v>
      </c>
      <c r="AS21" s="63">
        <f>'법정동(2017.6월말)'!AS24-'법정동(2016.12월말)'!AS24</f>
        <v>0</v>
      </c>
      <c r="AT21" s="63">
        <f>'법정동(2017.6월말)'!AT24-'법정동(2016.12월말)'!AT24</f>
        <v>0</v>
      </c>
      <c r="AU21" s="63">
        <f>'법정동(2017.6월말)'!AU24-'법정동(2016.12월말)'!AU24</f>
        <v>0</v>
      </c>
      <c r="AV21" s="63">
        <f>'법정동(2017.6월말)'!AV24-'법정동(2016.12월말)'!AV24</f>
        <v>0</v>
      </c>
      <c r="AW21" s="63">
        <f>'법정동(2017.6월말)'!AW24-'법정동(2016.12월말)'!AW24</f>
        <v>0</v>
      </c>
      <c r="AX21" s="63">
        <f>'법정동(2017.6월말)'!AX24-'법정동(2016.12월말)'!AX24</f>
        <v>0</v>
      </c>
      <c r="AY21" s="63">
        <f>'법정동(2017.6월말)'!AY24-'법정동(2016.12월말)'!AY24</f>
        <v>0</v>
      </c>
      <c r="AZ21" s="63">
        <f>'법정동(2017.6월말)'!AZ24-'법정동(2016.12월말)'!AZ24</f>
        <v>0</v>
      </c>
      <c r="BA21" s="63">
        <f>'법정동(2017.6월말)'!BA24-'법정동(2016.12월말)'!BA24</f>
        <v>0</v>
      </c>
      <c r="BB21" s="63">
        <f>'법정동(2017.6월말)'!BB24-'법정동(2016.12월말)'!BB24</f>
        <v>0</v>
      </c>
      <c r="BC21" s="63">
        <f>'법정동(2017.6월말)'!BC24-'법정동(2016.12월말)'!BC24</f>
        <v>0</v>
      </c>
      <c r="BD21" s="63">
        <f>'법정동(2017.6월말)'!BD24-'법정동(2016.12월말)'!BD24</f>
        <v>0</v>
      </c>
      <c r="BE21" s="63">
        <f>'법정동(2017.6월말)'!BE24-'법정동(2016.12월말)'!BE24</f>
        <v>0</v>
      </c>
      <c r="BF21" s="63">
        <f>'법정동(2017.6월말)'!BF24-'법정동(2016.12월말)'!BF24</f>
        <v>0</v>
      </c>
      <c r="BG21" s="64">
        <f>'법정동(2017.6월말)'!BG24-'법정동(2016.12월말)'!BG24</f>
        <v>-11</v>
      </c>
    </row>
    <row r="22" spans="1:59" s="20" customFormat="1" ht="20.25" customHeight="1">
      <c r="A22" s="67" t="s">
        <v>25</v>
      </c>
      <c r="B22" s="69">
        <f>'법정동(2017.6월말)'!B25-'법정동(2016.12월말)'!B25</f>
        <v>0</v>
      </c>
      <c r="C22" s="63">
        <f>'법정동(2017.6월말)'!C25-'법정동(2016.12월말)'!C25</f>
        <v>6</v>
      </c>
      <c r="D22" s="63">
        <f>'법정동(2017.6월말)'!D25-'법정동(2016.12월말)'!D25</f>
        <v>-343</v>
      </c>
      <c r="E22" s="63">
        <f>'법정동(2017.6월말)'!E25-'법정동(2016.12월말)'!E25</f>
        <v>0</v>
      </c>
      <c r="F22" s="63">
        <f>'법정동(2017.6월말)'!F25-'법정동(2016.12월말)'!F25</f>
        <v>0</v>
      </c>
      <c r="G22" s="63">
        <f>'법정동(2017.6월말)'!G25-'법정동(2016.12월말)'!G25</f>
        <v>0</v>
      </c>
      <c r="H22" s="63">
        <f>'법정동(2017.6월말)'!H25-'법정동(2016.12월말)'!H25</f>
        <v>0</v>
      </c>
      <c r="I22" s="63">
        <f>'법정동(2017.6월말)'!I25-'법정동(2016.12월말)'!I25</f>
        <v>0</v>
      </c>
      <c r="J22" s="63">
        <f>'법정동(2017.6월말)'!J25-'법정동(2016.12월말)'!J25</f>
        <v>0</v>
      </c>
      <c r="K22" s="63">
        <f>'법정동(2017.6월말)'!K25-'법정동(2016.12월말)'!K25</f>
        <v>0</v>
      </c>
      <c r="L22" s="63">
        <f>'법정동(2017.6월말)'!L25-'법정동(2016.12월말)'!L25</f>
        <v>0</v>
      </c>
      <c r="M22" s="63">
        <f>'법정동(2017.6월말)'!M25-'법정동(2016.12월말)'!M25</f>
        <v>0</v>
      </c>
      <c r="N22" s="63">
        <f>'법정동(2017.6월말)'!N25-'법정동(2016.12월말)'!N25</f>
        <v>0</v>
      </c>
      <c r="O22" s="63">
        <f>'법정동(2017.6월말)'!O25-'법정동(2016.12월말)'!O25</f>
        <v>0</v>
      </c>
      <c r="P22" s="63">
        <f>'법정동(2017.6월말)'!P25-'법정동(2016.12월말)'!P25</f>
        <v>0</v>
      </c>
      <c r="Q22" s="63">
        <f>'법정동(2017.6월말)'!Q25-'법정동(2016.12월말)'!Q25</f>
        <v>0</v>
      </c>
      <c r="R22" s="63">
        <f>'법정동(2017.6월말)'!R25-'법정동(2016.12월말)'!R25</f>
        <v>295</v>
      </c>
      <c r="S22" s="63">
        <f>'법정동(2017.6월말)'!S25-'법정동(2016.12월말)'!S25</f>
        <v>3</v>
      </c>
      <c r="T22" s="63">
        <f>'법정동(2017.6월말)'!T25-'법정동(2016.12월말)'!T25</f>
        <v>0</v>
      </c>
      <c r="U22" s="63">
        <f>'법정동(2017.6월말)'!U25-'법정동(2016.12월말)'!U25</f>
        <v>0</v>
      </c>
      <c r="V22" s="63">
        <f>'법정동(2017.6월말)'!V25-'법정동(2016.12월말)'!V25</f>
        <v>0</v>
      </c>
      <c r="W22" s="63">
        <f>'법정동(2017.6월말)'!W25-'법정동(2016.12월말)'!W25</f>
        <v>0</v>
      </c>
      <c r="X22" s="63">
        <f>'법정동(2017.6월말)'!X25-'법정동(2016.12월말)'!X25</f>
        <v>0</v>
      </c>
      <c r="Y22" s="63">
        <f>'법정동(2017.6월말)'!Y25-'법정동(2016.12월말)'!Y25</f>
        <v>0</v>
      </c>
      <c r="Z22" s="63">
        <f>'법정동(2017.6월말)'!Z25-'법정동(2016.12월말)'!Z25</f>
        <v>0</v>
      </c>
      <c r="AA22" s="63">
        <f>'법정동(2017.6월말)'!AA25-'법정동(2016.12월말)'!AA25</f>
        <v>0</v>
      </c>
      <c r="AB22" s="63">
        <f>'법정동(2017.6월말)'!AB25-'법정동(2016.12월말)'!AB25</f>
        <v>0</v>
      </c>
      <c r="AC22" s="63">
        <f>'법정동(2017.6월말)'!AC25-'법정동(2016.12월말)'!AC25</f>
        <v>0</v>
      </c>
      <c r="AD22" s="63">
        <f>'법정동(2017.6월말)'!AD25-'법정동(2016.12월말)'!AD25</f>
        <v>48</v>
      </c>
      <c r="AE22" s="63">
        <f>'법정동(2017.6월말)'!AE25-'법정동(2016.12월말)'!AE25</f>
        <v>2</v>
      </c>
      <c r="AF22" s="63">
        <f>'법정동(2017.6월말)'!AF25-'법정동(2016.12월말)'!AF25</f>
        <v>0</v>
      </c>
      <c r="AG22" s="63">
        <f>'법정동(2017.6월말)'!AG25-'법정동(2016.12월말)'!AG25</f>
        <v>0</v>
      </c>
      <c r="AH22" s="63">
        <f>'법정동(2017.6월말)'!AH25-'법정동(2016.12월말)'!AH25</f>
        <v>0</v>
      </c>
      <c r="AI22" s="63">
        <f>'법정동(2017.6월말)'!AI25-'법정동(2016.12월말)'!AI25</f>
        <v>0</v>
      </c>
      <c r="AJ22" s="63">
        <f>'법정동(2017.6월말)'!AJ25-'법정동(2016.12월말)'!AJ25</f>
        <v>0</v>
      </c>
      <c r="AK22" s="63">
        <f>'법정동(2017.6월말)'!AK25-'법정동(2016.12월말)'!AK25</f>
        <v>0</v>
      </c>
      <c r="AL22" s="63">
        <f>'법정동(2017.6월말)'!AL25-'법정동(2016.12월말)'!AL25</f>
        <v>0</v>
      </c>
      <c r="AM22" s="63">
        <f>'법정동(2017.6월말)'!AM25-'법정동(2016.12월말)'!AM25</f>
        <v>0</v>
      </c>
      <c r="AN22" s="63">
        <f>'법정동(2017.6월말)'!AN25-'법정동(2016.12월말)'!AN25</f>
        <v>0</v>
      </c>
      <c r="AO22" s="63">
        <f>'법정동(2017.6월말)'!AO25-'법정동(2016.12월말)'!AO25</f>
        <v>0</v>
      </c>
      <c r="AP22" s="63">
        <f>'법정동(2017.6월말)'!AP25-'법정동(2016.12월말)'!AP25</f>
        <v>0</v>
      </c>
      <c r="AQ22" s="63">
        <f>'법정동(2017.6월말)'!AQ25-'법정동(2016.12월말)'!AQ25</f>
        <v>0</v>
      </c>
      <c r="AR22" s="63">
        <f>'법정동(2017.6월말)'!AR25-'법정동(2016.12월말)'!AR25</f>
        <v>0</v>
      </c>
      <c r="AS22" s="63">
        <f>'법정동(2017.6월말)'!AS25-'법정동(2016.12월말)'!AS25</f>
        <v>0</v>
      </c>
      <c r="AT22" s="63">
        <f>'법정동(2017.6월말)'!AT25-'법정동(2016.12월말)'!AT25</f>
        <v>0</v>
      </c>
      <c r="AU22" s="63">
        <f>'법정동(2017.6월말)'!AU25-'법정동(2016.12월말)'!AU25</f>
        <v>0</v>
      </c>
      <c r="AV22" s="63">
        <f>'법정동(2017.6월말)'!AV25-'법정동(2016.12월말)'!AV25</f>
        <v>0</v>
      </c>
      <c r="AW22" s="63">
        <f>'법정동(2017.6월말)'!AW25-'법정동(2016.12월말)'!AW25</f>
        <v>0</v>
      </c>
      <c r="AX22" s="63">
        <f>'법정동(2017.6월말)'!AX25-'법정동(2016.12월말)'!AX25</f>
        <v>0</v>
      </c>
      <c r="AY22" s="63">
        <f>'법정동(2017.6월말)'!AY25-'법정동(2016.12월말)'!AY25</f>
        <v>0</v>
      </c>
      <c r="AZ22" s="63">
        <f>'법정동(2017.6월말)'!AZ25-'법정동(2016.12월말)'!AZ25</f>
        <v>0</v>
      </c>
      <c r="BA22" s="63">
        <f>'법정동(2017.6월말)'!BA25-'법정동(2016.12월말)'!BA25</f>
        <v>0</v>
      </c>
      <c r="BB22" s="63">
        <f>'법정동(2017.6월말)'!BB25-'법정동(2016.12월말)'!BB25</f>
        <v>0</v>
      </c>
      <c r="BC22" s="63">
        <f>'법정동(2017.6월말)'!BC25-'법정동(2016.12월말)'!BC25</f>
        <v>0</v>
      </c>
      <c r="BD22" s="63">
        <f>'법정동(2017.6월말)'!BD25-'법정동(2016.12월말)'!BD25</f>
        <v>0</v>
      </c>
      <c r="BE22" s="63">
        <f>'법정동(2017.6월말)'!BE25-'법정동(2016.12월말)'!BE25</f>
        <v>0</v>
      </c>
      <c r="BF22" s="63">
        <f>'법정동(2017.6월말)'!BF25-'법정동(2016.12월말)'!BF25</f>
        <v>0</v>
      </c>
      <c r="BG22" s="64">
        <f>'법정동(2017.6월말)'!BG25-'법정동(2016.12월말)'!BG25</f>
        <v>1</v>
      </c>
    </row>
    <row r="23" spans="1:59" s="20" customFormat="1" ht="20.25" customHeight="1">
      <c r="A23" s="67" t="s">
        <v>26</v>
      </c>
      <c r="B23" s="69">
        <f>'법정동(2017.6월말)'!B26-'법정동(2016.12월말)'!B26</f>
        <v>0</v>
      </c>
      <c r="C23" s="63">
        <f>'법정동(2017.6월말)'!C26-'법정동(2016.12월말)'!C26</f>
        <v>9</v>
      </c>
      <c r="D23" s="63">
        <f>'법정동(2017.6월말)'!D26-'법정동(2016.12월말)'!D26</f>
        <v>-1132</v>
      </c>
      <c r="E23" s="63">
        <f>'법정동(2017.6월말)'!E26-'법정동(2016.12월말)'!E26</f>
        <v>0</v>
      </c>
      <c r="F23" s="63">
        <f>'법정동(2017.6월말)'!F26-'법정동(2016.12월말)'!F26</f>
        <v>0</v>
      </c>
      <c r="G23" s="63">
        <f>'법정동(2017.6월말)'!G26-'법정동(2016.12월말)'!G26</f>
        <v>2</v>
      </c>
      <c r="H23" s="63">
        <f>'법정동(2017.6월말)'!H26-'법정동(2016.12월말)'!H26</f>
        <v>0</v>
      </c>
      <c r="I23" s="63">
        <f>'법정동(2017.6월말)'!I26-'법정동(2016.12월말)'!I26</f>
        <v>0</v>
      </c>
      <c r="J23" s="63">
        <f>'법정동(2017.6월말)'!J26-'법정동(2016.12월말)'!J26</f>
        <v>0</v>
      </c>
      <c r="K23" s="63">
        <f>'법정동(2017.6월말)'!K26-'법정동(2016.12월말)'!K26</f>
        <v>0</v>
      </c>
      <c r="L23" s="63">
        <f>'법정동(2017.6월말)'!L26-'법정동(2016.12월말)'!L26</f>
        <v>0</v>
      </c>
      <c r="M23" s="63">
        <f>'법정동(2017.6월말)'!M26-'법정동(2016.12월말)'!M26</f>
        <v>2</v>
      </c>
      <c r="N23" s="63">
        <f>'법정동(2017.6월말)'!N26-'법정동(2016.12월말)'!N26</f>
        <v>0</v>
      </c>
      <c r="O23" s="63">
        <f>'법정동(2017.6월말)'!O26-'법정동(2016.12월말)'!O26</f>
        <v>0</v>
      </c>
      <c r="P23" s="63">
        <f>'법정동(2017.6월말)'!P26-'법정동(2016.12월말)'!P26</f>
        <v>0</v>
      </c>
      <c r="Q23" s="63">
        <f>'법정동(2017.6월말)'!Q26-'법정동(2016.12월말)'!Q26</f>
        <v>0</v>
      </c>
      <c r="R23" s="63">
        <f>'법정동(2017.6월말)'!R26-'법정동(2016.12월말)'!R26</f>
        <v>1869.4000000000233</v>
      </c>
      <c r="S23" s="63">
        <f>'법정동(2017.6월말)'!S26-'법정동(2016.12월말)'!S26</f>
        <v>3</v>
      </c>
      <c r="T23" s="63">
        <f>'법정동(2017.6월말)'!T26-'법정동(2016.12월말)'!T26</f>
        <v>0</v>
      </c>
      <c r="U23" s="63">
        <f>'법정동(2017.6월말)'!U26-'법정동(2016.12월말)'!U26</f>
        <v>0</v>
      </c>
      <c r="V23" s="63">
        <f>'법정동(2017.6월말)'!V26-'법정동(2016.12월말)'!V26</f>
        <v>0</v>
      </c>
      <c r="W23" s="63">
        <f>'법정동(2017.6월말)'!W26-'법정동(2016.12월말)'!W26</f>
        <v>0</v>
      </c>
      <c r="X23" s="63">
        <f>'법정동(2017.6월말)'!X26-'법정동(2016.12월말)'!X26</f>
        <v>0</v>
      </c>
      <c r="Y23" s="63">
        <f>'법정동(2017.6월말)'!Y26-'법정동(2016.12월말)'!Y26</f>
        <v>0</v>
      </c>
      <c r="Z23" s="63">
        <f>'법정동(2017.6월말)'!Z26-'법정동(2016.12월말)'!Z26</f>
        <v>0</v>
      </c>
      <c r="AA23" s="63">
        <f>'법정동(2017.6월말)'!AA26-'법정동(2016.12월말)'!AA26</f>
        <v>0</v>
      </c>
      <c r="AB23" s="63">
        <f>'법정동(2017.6월말)'!AB26-'법정동(2016.12월말)'!AB26</f>
        <v>-192</v>
      </c>
      <c r="AC23" s="63">
        <f>'법정동(2017.6월말)'!AC26-'법정동(2016.12월말)'!AC26</f>
        <v>-1</v>
      </c>
      <c r="AD23" s="63">
        <f>'법정동(2017.6월말)'!AD26-'법정동(2016.12월말)'!AD26</f>
        <v>-22.199999999982538</v>
      </c>
      <c r="AE23" s="63">
        <f>'법정동(2017.6월말)'!AE26-'법정동(2016.12월말)'!AE26</f>
        <v>1</v>
      </c>
      <c r="AF23" s="63">
        <f>'법정동(2017.6월말)'!AF26-'법정동(2016.12월말)'!AF26</f>
        <v>0</v>
      </c>
      <c r="AG23" s="63">
        <f>'법정동(2017.6월말)'!AG26-'법정동(2016.12월말)'!AG26</f>
        <v>0</v>
      </c>
      <c r="AH23" s="63">
        <f>'법정동(2017.6월말)'!AH26-'법정동(2016.12월말)'!AH26</f>
        <v>0</v>
      </c>
      <c r="AI23" s="63">
        <f>'법정동(2017.6월말)'!AI26-'법정동(2016.12월말)'!AI26</f>
        <v>0</v>
      </c>
      <c r="AJ23" s="63">
        <f>'법정동(2017.6월말)'!AJ26-'법정동(2016.12월말)'!AJ26</f>
        <v>0</v>
      </c>
      <c r="AK23" s="63">
        <f>'법정동(2017.6월말)'!AK26-'법정동(2016.12월말)'!AK26</f>
        <v>0</v>
      </c>
      <c r="AL23" s="63">
        <f>'법정동(2017.6월말)'!AL26-'법정동(2016.12월말)'!AL26</f>
        <v>0</v>
      </c>
      <c r="AM23" s="63">
        <f>'법정동(2017.6월말)'!AM26-'법정동(2016.12월말)'!AM26</f>
        <v>0</v>
      </c>
      <c r="AN23" s="63">
        <f>'법정동(2017.6월말)'!AN26-'법정동(2016.12월말)'!AN26</f>
        <v>0</v>
      </c>
      <c r="AO23" s="63">
        <f>'법정동(2017.6월말)'!AO26-'법정동(2016.12월말)'!AO26</f>
        <v>0</v>
      </c>
      <c r="AP23" s="63">
        <f>'법정동(2017.6월말)'!AP26-'법정동(2016.12월말)'!AP26</f>
        <v>0</v>
      </c>
      <c r="AQ23" s="63">
        <f>'법정동(2017.6월말)'!AQ26-'법정동(2016.12월말)'!AQ26</f>
        <v>0</v>
      </c>
      <c r="AR23" s="63">
        <f>'법정동(2017.6월말)'!AR26-'법정동(2016.12월말)'!AR26</f>
        <v>0</v>
      </c>
      <c r="AS23" s="63">
        <f>'법정동(2017.6월말)'!AS26-'법정동(2016.12월말)'!AS26</f>
        <v>0</v>
      </c>
      <c r="AT23" s="63">
        <f>'법정동(2017.6월말)'!AT26-'법정동(2016.12월말)'!AT26</f>
        <v>0</v>
      </c>
      <c r="AU23" s="63">
        <f>'법정동(2017.6월말)'!AU26-'법정동(2016.12월말)'!AU26</f>
        <v>0</v>
      </c>
      <c r="AV23" s="63">
        <f>'법정동(2017.6월말)'!AV26-'법정동(2016.12월말)'!AV26</f>
        <v>0</v>
      </c>
      <c r="AW23" s="63">
        <f>'법정동(2017.6월말)'!AW26-'법정동(2016.12월말)'!AW26</f>
        <v>0</v>
      </c>
      <c r="AX23" s="63">
        <f>'법정동(2017.6월말)'!AX26-'법정동(2016.12월말)'!AX26</f>
        <v>0</v>
      </c>
      <c r="AY23" s="63">
        <f>'법정동(2017.6월말)'!AY26-'법정동(2016.12월말)'!AY26</f>
        <v>0</v>
      </c>
      <c r="AZ23" s="63">
        <f>'법정동(2017.6월말)'!AZ26-'법정동(2016.12월말)'!AZ26</f>
        <v>0</v>
      </c>
      <c r="BA23" s="63">
        <f>'법정동(2017.6월말)'!BA26-'법정동(2016.12월말)'!BA26</f>
        <v>0</v>
      </c>
      <c r="BB23" s="63">
        <f>'법정동(2017.6월말)'!BB26-'법정동(2016.12월말)'!BB26</f>
        <v>0</v>
      </c>
      <c r="BC23" s="63">
        <f>'법정동(2017.6월말)'!BC26-'법정동(2016.12월말)'!BC26</f>
        <v>0</v>
      </c>
      <c r="BD23" s="63">
        <f>'법정동(2017.6월말)'!BD26-'법정동(2016.12월말)'!BD26</f>
        <v>0</v>
      </c>
      <c r="BE23" s="63">
        <f>'법정동(2017.6월말)'!BE26-'법정동(2016.12월말)'!BE26</f>
        <v>0</v>
      </c>
      <c r="BF23" s="63">
        <f>'법정동(2017.6월말)'!BF26-'법정동(2016.12월말)'!BF26</f>
        <v>-523.20000000000073</v>
      </c>
      <c r="BG23" s="64">
        <f>'법정동(2017.6월말)'!BG26-'법정동(2016.12월말)'!BG26</f>
        <v>2</v>
      </c>
    </row>
    <row r="24" spans="1:59" s="20" customFormat="1" ht="20.25" customHeight="1">
      <c r="A24" s="67" t="s">
        <v>27</v>
      </c>
      <c r="B24" s="69">
        <f>'법정동(2017.6월말)'!B27-'법정동(2016.12월말)'!B27</f>
        <v>-450</v>
      </c>
      <c r="C24" s="63">
        <f>'법정동(2017.6월말)'!C27-'법정동(2016.12월말)'!C27</f>
        <v>33</v>
      </c>
      <c r="D24" s="63">
        <f>'법정동(2017.6월말)'!D27-'법정동(2016.12월말)'!D27</f>
        <v>0</v>
      </c>
      <c r="E24" s="63">
        <f>'법정동(2017.6월말)'!E27-'법정동(2016.12월말)'!E27</f>
        <v>12</v>
      </c>
      <c r="F24" s="63">
        <f>'법정동(2017.6월말)'!F27-'법정동(2016.12월말)'!F27</f>
        <v>0</v>
      </c>
      <c r="G24" s="63">
        <f>'법정동(2017.6월말)'!G27-'법정동(2016.12월말)'!G27</f>
        <v>4</v>
      </c>
      <c r="H24" s="63">
        <f>'법정동(2017.6월말)'!H27-'법정동(2016.12월말)'!H27</f>
        <v>0</v>
      </c>
      <c r="I24" s="63">
        <f>'법정동(2017.6월말)'!I27-'법정동(2016.12월말)'!I27</f>
        <v>0</v>
      </c>
      <c r="J24" s="63">
        <f>'법정동(2017.6월말)'!J27-'법정동(2016.12월말)'!J27</f>
        <v>0</v>
      </c>
      <c r="K24" s="63">
        <f>'법정동(2017.6월말)'!K27-'법정동(2016.12월말)'!K27</f>
        <v>0</v>
      </c>
      <c r="L24" s="63">
        <f>'법정동(2017.6월말)'!L27-'법정동(2016.12월말)'!L27</f>
        <v>0</v>
      </c>
      <c r="M24" s="63">
        <f>'법정동(2017.6월말)'!M27-'법정동(2016.12월말)'!M27</f>
        <v>3</v>
      </c>
      <c r="N24" s="63">
        <f>'법정동(2017.6월말)'!N27-'법정동(2016.12월말)'!N27</f>
        <v>0</v>
      </c>
      <c r="O24" s="63">
        <f>'법정동(2017.6월말)'!O27-'법정동(2016.12월말)'!O27</f>
        <v>0</v>
      </c>
      <c r="P24" s="63">
        <f>'법정동(2017.6월말)'!P27-'법정동(2016.12월말)'!P27</f>
        <v>0</v>
      </c>
      <c r="Q24" s="63">
        <f>'법정동(2017.6월말)'!Q27-'법정동(2016.12월말)'!Q27</f>
        <v>0</v>
      </c>
      <c r="R24" s="63">
        <f>'법정동(2017.6월말)'!R27-'법정동(2016.12월말)'!R27</f>
        <v>0</v>
      </c>
      <c r="S24" s="63">
        <f>'법정동(2017.6월말)'!S27-'법정동(2016.12월말)'!S27</f>
        <v>8</v>
      </c>
      <c r="T24" s="63">
        <f>'법정동(2017.6월말)'!T27-'법정동(2016.12월말)'!T27</f>
        <v>0</v>
      </c>
      <c r="U24" s="63">
        <f>'법정동(2017.6월말)'!U27-'법정동(2016.12월말)'!U27</f>
        <v>1</v>
      </c>
      <c r="V24" s="63">
        <f>'법정동(2017.6월말)'!V27-'법정동(2016.12월말)'!V27</f>
        <v>0</v>
      </c>
      <c r="W24" s="63">
        <f>'법정동(2017.6월말)'!W27-'법정동(2016.12월말)'!W27</f>
        <v>0</v>
      </c>
      <c r="X24" s="63">
        <f>'법정동(2017.6월말)'!X27-'법정동(2016.12월말)'!X27</f>
        <v>0</v>
      </c>
      <c r="Y24" s="63">
        <f>'법정동(2017.6월말)'!Y27-'법정동(2016.12월말)'!Y27</f>
        <v>0</v>
      </c>
      <c r="Z24" s="63">
        <f>'법정동(2017.6월말)'!Z27-'법정동(2016.12월말)'!Z27</f>
        <v>0</v>
      </c>
      <c r="AA24" s="63">
        <f>'법정동(2017.6월말)'!AA27-'법정동(2016.12월말)'!AA27</f>
        <v>0</v>
      </c>
      <c r="AB24" s="63">
        <f>'법정동(2017.6월말)'!AB27-'법정동(2016.12월말)'!AB27</f>
        <v>0</v>
      </c>
      <c r="AC24" s="63">
        <f>'법정동(2017.6월말)'!AC27-'법정동(2016.12월말)'!AC27</f>
        <v>0</v>
      </c>
      <c r="AD24" s="63">
        <f>'법정동(2017.6월말)'!AD27-'법정동(2016.12월말)'!AD27</f>
        <v>-106</v>
      </c>
      <c r="AE24" s="63">
        <f>'법정동(2017.6월말)'!AE27-'법정동(2016.12월말)'!AE27</f>
        <v>5</v>
      </c>
      <c r="AF24" s="63">
        <f>'법정동(2017.6월말)'!AF27-'법정동(2016.12월말)'!AF27</f>
        <v>0</v>
      </c>
      <c r="AG24" s="63">
        <f>'법정동(2017.6월말)'!AG27-'법정동(2016.12월말)'!AG27</f>
        <v>0</v>
      </c>
      <c r="AH24" s="63">
        <f>'법정동(2017.6월말)'!AH27-'법정동(2016.12월말)'!AH27</f>
        <v>0</v>
      </c>
      <c r="AI24" s="63">
        <f>'법정동(2017.6월말)'!AI27-'법정동(2016.12월말)'!AI27</f>
        <v>0</v>
      </c>
      <c r="AJ24" s="63">
        <f>'법정동(2017.6월말)'!AJ27-'법정동(2016.12월말)'!AJ27</f>
        <v>0</v>
      </c>
      <c r="AK24" s="63">
        <f>'법정동(2017.6월말)'!AK27-'법정동(2016.12월말)'!AK27</f>
        <v>0</v>
      </c>
      <c r="AL24" s="63">
        <f>'법정동(2017.6월말)'!AL27-'법정동(2016.12월말)'!AL27</f>
        <v>-344</v>
      </c>
      <c r="AM24" s="63">
        <f>'법정동(2017.6월말)'!AM27-'법정동(2016.12월말)'!AM27</f>
        <v>0</v>
      </c>
      <c r="AN24" s="63">
        <f>'법정동(2017.6월말)'!AN27-'법정동(2016.12월말)'!AN27</f>
        <v>0</v>
      </c>
      <c r="AO24" s="63">
        <f>'법정동(2017.6월말)'!AO27-'법정동(2016.12월말)'!AO27</f>
        <v>0</v>
      </c>
      <c r="AP24" s="63">
        <f>'법정동(2017.6월말)'!AP27-'법정동(2016.12월말)'!AP27</f>
        <v>0</v>
      </c>
      <c r="AQ24" s="63">
        <f>'법정동(2017.6월말)'!AQ27-'법정동(2016.12월말)'!AQ27</f>
        <v>0</v>
      </c>
      <c r="AR24" s="63">
        <f>'법정동(2017.6월말)'!AR27-'법정동(2016.12월말)'!AR27</f>
        <v>0</v>
      </c>
      <c r="AS24" s="63">
        <f>'법정동(2017.6월말)'!AS27-'법정동(2016.12월말)'!AS27</f>
        <v>0</v>
      </c>
      <c r="AT24" s="63">
        <f>'법정동(2017.6월말)'!AT27-'법정동(2016.12월말)'!AT27</f>
        <v>0</v>
      </c>
      <c r="AU24" s="63">
        <f>'법정동(2017.6월말)'!AU27-'법정동(2016.12월말)'!AU27</f>
        <v>0</v>
      </c>
      <c r="AV24" s="63">
        <f>'법정동(2017.6월말)'!AV27-'법정동(2016.12월말)'!AV27</f>
        <v>0</v>
      </c>
      <c r="AW24" s="63">
        <f>'법정동(2017.6월말)'!AW27-'법정동(2016.12월말)'!AW27</f>
        <v>0</v>
      </c>
      <c r="AX24" s="63">
        <f>'법정동(2017.6월말)'!AX27-'법정동(2016.12월말)'!AX27</f>
        <v>0</v>
      </c>
      <c r="AY24" s="63">
        <f>'법정동(2017.6월말)'!AY27-'법정동(2016.12월말)'!AY27</f>
        <v>0</v>
      </c>
      <c r="AZ24" s="63">
        <f>'법정동(2017.6월말)'!AZ27-'법정동(2016.12월말)'!AZ27</f>
        <v>0</v>
      </c>
      <c r="BA24" s="63">
        <f>'법정동(2017.6월말)'!BA27-'법정동(2016.12월말)'!BA27</f>
        <v>0</v>
      </c>
      <c r="BB24" s="63">
        <f>'법정동(2017.6월말)'!BB27-'법정동(2016.12월말)'!BB27</f>
        <v>0</v>
      </c>
      <c r="BC24" s="63">
        <f>'법정동(2017.6월말)'!BC27-'법정동(2016.12월말)'!BC27</f>
        <v>0</v>
      </c>
      <c r="BD24" s="63">
        <f>'법정동(2017.6월말)'!BD27-'법정동(2016.12월말)'!BD27</f>
        <v>0</v>
      </c>
      <c r="BE24" s="63">
        <f>'법정동(2017.6월말)'!BE27-'법정동(2016.12월말)'!BE27</f>
        <v>0</v>
      </c>
      <c r="BF24" s="63">
        <f>'법정동(2017.6월말)'!BF27-'법정동(2016.12월말)'!BF27</f>
        <v>0</v>
      </c>
      <c r="BG24" s="64">
        <f>'법정동(2017.6월말)'!BG27-'법정동(2016.12월말)'!BG27</f>
        <v>0</v>
      </c>
    </row>
    <row r="25" spans="1:59" s="20" customFormat="1" ht="20.25" customHeight="1">
      <c r="A25" s="67" t="s">
        <v>28</v>
      </c>
      <c r="B25" s="69">
        <f>'법정동(2017.6월말)'!B28-'법정동(2016.12월말)'!B28</f>
        <v>0</v>
      </c>
      <c r="C25" s="63">
        <f>'법정동(2017.6월말)'!C28-'법정동(2016.12월말)'!C28</f>
        <v>-6</v>
      </c>
      <c r="D25" s="63">
        <f>'법정동(2017.6월말)'!D28-'법정동(2016.12월말)'!D28</f>
        <v>-6</v>
      </c>
      <c r="E25" s="63">
        <f>'법정동(2017.6월말)'!E28-'법정동(2016.12월말)'!E28</f>
        <v>-1</v>
      </c>
      <c r="F25" s="63">
        <f>'법정동(2017.6월말)'!F28-'법정동(2016.12월말)'!F28</f>
        <v>-1654</v>
      </c>
      <c r="G25" s="63">
        <f>'법정동(2017.6월말)'!G28-'법정동(2016.12월말)'!G28</f>
        <v>-8</v>
      </c>
      <c r="H25" s="63">
        <f>'법정동(2017.6월말)'!H28-'법정동(2016.12월말)'!H28</f>
        <v>0</v>
      </c>
      <c r="I25" s="63">
        <f>'법정동(2017.6월말)'!I28-'법정동(2016.12월말)'!I28</f>
        <v>0</v>
      </c>
      <c r="J25" s="63">
        <f>'법정동(2017.6월말)'!J28-'법정동(2016.12월말)'!J28</f>
        <v>0</v>
      </c>
      <c r="K25" s="63">
        <f>'법정동(2017.6월말)'!K28-'법정동(2016.12월말)'!K28</f>
        <v>0</v>
      </c>
      <c r="L25" s="63">
        <f>'법정동(2017.6월말)'!L28-'법정동(2016.12월말)'!L28</f>
        <v>0</v>
      </c>
      <c r="M25" s="63">
        <f>'법정동(2017.6월말)'!M28-'법정동(2016.12월말)'!M28</f>
        <v>0</v>
      </c>
      <c r="N25" s="63">
        <f>'법정동(2017.6월말)'!N28-'법정동(2016.12월말)'!N28</f>
        <v>0</v>
      </c>
      <c r="O25" s="63">
        <f>'법정동(2017.6월말)'!O28-'법정동(2016.12월말)'!O28</f>
        <v>0</v>
      </c>
      <c r="P25" s="63">
        <f>'법정동(2017.6월말)'!P28-'법정동(2016.12월말)'!P28</f>
        <v>0</v>
      </c>
      <c r="Q25" s="63">
        <f>'법정동(2017.6월말)'!Q28-'법정동(2016.12월말)'!Q28</f>
        <v>0</v>
      </c>
      <c r="R25" s="63">
        <f>'법정동(2017.6월말)'!R28-'법정동(2016.12월말)'!R28</f>
        <v>1445</v>
      </c>
      <c r="S25" s="63">
        <f>'법정동(2017.6월말)'!S28-'법정동(2016.12월말)'!S28</f>
        <v>1</v>
      </c>
      <c r="T25" s="63">
        <f>'법정동(2017.6월말)'!T28-'법정동(2016.12월말)'!T28</f>
        <v>0</v>
      </c>
      <c r="U25" s="63">
        <f>'법정동(2017.6월말)'!U28-'법정동(2016.12월말)'!U28</f>
        <v>0</v>
      </c>
      <c r="V25" s="63">
        <f>'법정동(2017.6월말)'!V28-'법정동(2016.12월말)'!V28</f>
        <v>0</v>
      </c>
      <c r="W25" s="63">
        <f>'법정동(2017.6월말)'!W28-'법정동(2016.12월말)'!W28</f>
        <v>0</v>
      </c>
      <c r="X25" s="63">
        <f>'법정동(2017.6월말)'!X28-'법정동(2016.12월말)'!X28</f>
        <v>0</v>
      </c>
      <c r="Y25" s="63">
        <f>'법정동(2017.6월말)'!Y28-'법정동(2016.12월말)'!Y28</f>
        <v>0</v>
      </c>
      <c r="Z25" s="63">
        <f>'법정동(2017.6월말)'!Z28-'법정동(2016.12월말)'!Z28</f>
        <v>0</v>
      </c>
      <c r="AA25" s="63">
        <f>'법정동(2017.6월말)'!AA28-'법정동(2016.12월말)'!AA28</f>
        <v>0</v>
      </c>
      <c r="AB25" s="63">
        <f>'법정동(2017.6월말)'!AB28-'법정동(2016.12월말)'!AB28</f>
        <v>0</v>
      </c>
      <c r="AC25" s="63">
        <f>'법정동(2017.6월말)'!AC28-'법정동(2016.12월말)'!AC28</f>
        <v>0</v>
      </c>
      <c r="AD25" s="63">
        <f>'법정동(2017.6월말)'!AD28-'법정동(2016.12월말)'!AD28</f>
        <v>215</v>
      </c>
      <c r="AE25" s="63">
        <f>'법정동(2017.6월말)'!AE28-'법정동(2016.12월말)'!AE28</f>
        <v>3</v>
      </c>
      <c r="AF25" s="63">
        <f>'법정동(2017.6월말)'!AF28-'법정동(2016.12월말)'!AF28</f>
        <v>0</v>
      </c>
      <c r="AG25" s="63">
        <f>'법정동(2017.6월말)'!AG28-'법정동(2016.12월말)'!AG28</f>
        <v>0</v>
      </c>
      <c r="AH25" s="63">
        <f>'법정동(2017.6월말)'!AH28-'법정동(2016.12월말)'!AH28</f>
        <v>0</v>
      </c>
      <c r="AI25" s="63">
        <f>'법정동(2017.6월말)'!AI28-'법정동(2016.12월말)'!AI28</f>
        <v>0</v>
      </c>
      <c r="AJ25" s="63">
        <f>'법정동(2017.6월말)'!AJ28-'법정동(2016.12월말)'!AJ28</f>
        <v>0</v>
      </c>
      <c r="AK25" s="63">
        <f>'법정동(2017.6월말)'!AK28-'법정동(2016.12월말)'!AK28</f>
        <v>0</v>
      </c>
      <c r="AL25" s="63">
        <f>'법정동(2017.6월말)'!AL28-'법정동(2016.12월말)'!AL28</f>
        <v>0</v>
      </c>
      <c r="AM25" s="63">
        <f>'법정동(2017.6월말)'!AM28-'법정동(2016.12월말)'!AM28</f>
        <v>0</v>
      </c>
      <c r="AN25" s="63">
        <f>'법정동(2017.6월말)'!AN28-'법정동(2016.12월말)'!AN28</f>
        <v>0</v>
      </c>
      <c r="AO25" s="63">
        <f>'법정동(2017.6월말)'!AO28-'법정동(2016.12월말)'!AO28</f>
        <v>0</v>
      </c>
      <c r="AP25" s="63">
        <f>'법정동(2017.6월말)'!AP28-'법정동(2016.12월말)'!AP28</f>
        <v>0</v>
      </c>
      <c r="AQ25" s="63">
        <f>'법정동(2017.6월말)'!AQ28-'법정동(2016.12월말)'!AQ28</f>
        <v>0</v>
      </c>
      <c r="AR25" s="63">
        <f>'법정동(2017.6월말)'!AR28-'법정동(2016.12월말)'!AR28</f>
        <v>0</v>
      </c>
      <c r="AS25" s="63">
        <f>'법정동(2017.6월말)'!AS28-'법정동(2016.12월말)'!AS28</f>
        <v>0</v>
      </c>
      <c r="AT25" s="63">
        <f>'법정동(2017.6월말)'!AT28-'법정동(2016.12월말)'!AT28</f>
        <v>0</v>
      </c>
      <c r="AU25" s="63">
        <f>'법정동(2017.6월말)'!AU28-'법정동(2016.12월말)'!AU28</f>
        <v>0</v>
      </c>
      <c r="AV25" s="63">
        <f>'법정동(2017.6월말)'!AV28-'법정동(2016.12월말)'!AV28</f>
        <v>0</v>
      </c>
      <c r="AW25" s="63">
        <f>'법정동(2017.6월말)'!AW28-'법정동(2016.12월말)'!AW28</f>
        <v>0</v>
      </c>
      <c r="AX25" s="63">
        <f>'법정동(2017.6월말)'!AX28-'법정동(2016.12월말)'!AX28</f>
        <v>0</v>
      </c>
      <c r="AY25" s="63">
        <f>'법정동(2017.6월말)'!AY28-'법정동(2016.12월말)'!AY28</f>
        <v>0</v>
      </c>
      <c r="AZ25" s="63">
        <f>'법정동(2017.6월말)'!AZ28-'법정동(2016.12월말)'!AZ28</f>
        <v>0</v>
      </c>
      <c r="BA25" s="63">
        <f>'법정동(2017.6월말)'!BA28-'법정동(2016.12월말)'!BA28</f>
        <v>0</v>
      </c>
      <c r="BB25" s="63">
        <f>'법정동(2017.6월말)'!BB28-'법정동(2016.12월말)'!BB28</f>
        <v>0</v>
      </c>
      <c r="BC25" s="63">
        <f>'법정동(2017.6월말)'!BC28-'법정동(2016.12월말)'!BC28</f>
        <v>0</v>
      </c>
      <c r="BD25" s="63">
        <f>'법정동(2017.6월말)'!BD28-'법정동(2016.12월말)'!BD28</f>
        <v>0</v>
      </c>
      <c r="BE25" s="63">
        <f>'법정동(2017.6월말)'!BE28-'법정동(2016.12월말)'!BE28</f>
        <v>0</v>
      </c>
      <c r="BF25" s="63">
        <f>'법정동(2017.6월말)'!BF28-'법정동(2016.12월말)'!BF28</f>
        <v>0</v>
      </c>
      <c r="BG25" s="64">
        <f>'법정동(2017.6월말)'!BG28-'법정동(2016.12월말)'!BG28</f>
        <v>-1</v>
      </c>
    </row>
    <row r="26" spans="1:59" s="20" customFormat="1" ht="20.25" customHeight="1">
      <c r="A26" s="67" t="s">
        <v>29</v>
      </c>
      <c r="B26" s="69">
        <f>'법정동(2017.6월말)'!B29-'법정동(2016.12월말)'!B29</f>
        <v>-385</v>
      </c>
      <c r="C26" s="63">
        <f>'법정동(2017.6월말)'!C29-'법정동(2016.12월말)'!C29</f>
        <v>5</v>
      </c>
      <c r="D26" s="63">
        <f>'법정동(2017.6월말)'!D29-'법정동(2016.12월말)'!D29</f>
        <v>0</v>
      </c>
      <c r="E26" s="63">
        <f>'법정동(2017.6월말)'!E29-'법정동(2016.12월말)'!E29</f>
        <v>0</v>
      </c>
      <c r="F26" s="63">
        <f>'법정동(2017.6월말)'!F29-'법정동(2016.12월말)'!F29</f>
        <v>0</v>
      </c>
      <c r="G26" s="63">
        <f>'법정동(2017.6월말)'!G29-'법정동(2016.12월말)'!G29</f>
        <v>-1</v>
      </c>
      <c r="H26" s="63">
        <f>'법정동(2017.6월말)'!H29-'법정동(2016.12월말)'!H29</f>
        <v>0</v>
      </c>
      <c r="I26" s="63">
        <f>'법정동(2017.6월말)'!I29-'법정동(2016.12월말)'!I29</f>
        <v>0</v>
      </c>
      <c r="J26" s="63">
        <f>'법정동(2017.6월말)'!J29-'법정동(2016.12월말)'!J29</f>
        <v>0</v>
      </c>
      <c r="K26" s="63">
        <f>'법정동(2017.6월말)'!K29-'법정동(2016.12월말)'!K29</f>
        <v>0</v>
      </c>
      <c r="L26" s="63">
        <f>'법정동(2017.6월말)'!L29-'법정동(2016.12월말)'!L29</f>
        <v>-385</v>
      </c>
      <c r="M26" s="63">
        <f>'법정동(2017.6월말)'!M29-'법정동(2016.12월말)'!M29</f>
        <v>3</v>
      </c>
      <c r="N26" s="63">
        <f>'법정동(2017.6월말)'!N29-'법정동(2016.12월말)'!N29</f>
        <v>0</v>
      </c>
      <c r="O26" s="63">
        <f>'법정동(2017.6월말)'!O29-'법정동(2016.12월말)'!O29</f>
        <v>0</v>
      </c>
      <c r="P26" s="63">
        <f>'법정동(2017.6월말)'!P29-'법정동(2016.12월말)'!P29</f>
        <v>0</v>
      </c>
      <c r="Q26" s="63">
        <f>'법정동(2017.6월말)'!Q29-'법정동(2016.12월말)'!Q29</f>
        <v>0</v>
      </c>
      <c r="R26" s="63">
        <f>'법정동(2017.6월말)'!R29-'법정동(2016.12월말)'!R29</f>
        <v>-41</v>
      </c>
      <c r="S26" s="63">
        <f>'법정동(2017.6월말)'!S29-'법정동(2016.12월말)'!S29</f>
        <v>1</v>
      </c>
      <c r="T26" s="63">
        <f>'법정동(2017.6월말)'!T29-'법정동(2016.12월말)'!T29</f>
        <v>0</v>
      </c>
      <c r="U26" s="63">
        <f>'법정동(2017.6월말)'!U29-'법정동(2016.12월말)'!U29</f>
        <v>0</v>
      </c>
      <c r="V26" s="63">
        <f>'법정동(2017.6월말)'!V29-'법정동(2016.12월말)'!V29</f>
        <v>0</v>
      </c>
      <c r="W26" s="63">
        <f>'법정동(2017.6월말)'!W29-'법정동(2016.12월말)'!W29</f>
        <v>0</v>
      </c>
      <c r="X26" s="63">
        <f>'법정동(2017.6월말)'!X29-'법정동(2016.12월말)'!X29</f>
        <v>0</v>
      </c>
      <c r="Y26" s="63">
        <f>'법정동(2017.6월말)'!Y29-'법정동(2016.12월말)'!Y29</f>
        <v>0</v>
      </c>
      <c r="Z26" s="63">
        <f>'법정동(2017.6월말)'!Z29-'법정동(2016.12월말)'!Z29</f>
        <v>0</v>
      </c>
      <c r="AA26" s="63">
        <f>'법정동(2017.6월말)'!AA29-'법정동(2016.12월말)'!AA29</f>
        <v>0</v>
      </c>
      <c r="AB26" s="63">
        <f>'법정동(2017.6월말)'!AB29-'법정동(2016.12월말)'!AB29</f>
        <v>0</v>
      </c>
      <c r="AC26" s="63">
        <f>'법정동(2017.6월말)'!AC29-'법정동(2016.12월말)'!AC29</f>
        <v>0</v>
      </c>
      <c r="AD26" s="63">
        <f>'법정동(2017.6월말)'!AD29-'법정동(2016.12월말)'!AD29</f>
        <v>41</v>
      </c>
      <c r="AE26" s="63">
        <f>'법정동(2017.6월말)'!AE29-'법정동(2016.12월말)'!AE29</f>
        <v>2</v>
      </c>
      <c r="AF26" s="63">
        <f>'법정동(2017.6월말)'!AF29-'법정동(2016.12월말)'!AF29</f>
        <v>0</v>
      </c>
      <c r="AG26" s="63">
        <f>'법정동(2017.6월말)'!AG29-'법정동(2016.12월말)'!AG29</f>
        <v>0</v>
      </c>
      <c r="AH26" s="63">
        <f>'법정동(2017.6월말)'!AH29-'법정동(2016.12월말)'!AH29</f>
        <v>0</v>
      </c>
      <c r="AI26" s="63">
        <f>'법정동(2017.6월말)'!AI29-'법정동(2016.12월말)'!AI29</f>
        <v>0</v>
      </c>
      <c r="AJ26" s="63">
        <f>'법정동(2017.6월말)'!AJ29-'법정동(2016.12월말)'!AJ29</f>
        <v>0</v>
      </c>
      <c r="AK26" s="63">
        <f>'법정동(2017.6월말)'!AK29-'법정동(2016.12월말)'!AK29</f>
        <v>0</v>
      </c>
      <c r="AL26" s="63">
        <f>'법정동(2017.6월말)'!AL29-'법정동(2016.12월말)'!AL29</f>
        <v>0</v>
      </c>
      <c r="AM26" s="63">
        <f>'법정동(2017.6월말)'!AM29-'법정동(2016.12월말)'!AM29</f>
        <v>0</v>
      </c>
      <c r="AN26" s="63">
        <f>'법정동(2017.6월말)'!AN29-'법정동(2016.12월말)'!AN29</f>
        <v>0</v>
      </c>
      <c r="AO26" s="63">
        <f>'법정동(2017.6월말)'!AO29-'법정동(2016.12월말)'!AO29</f>
        <v>0</v>
      </c>
      <c r="AP26" s="63">
        <f>'법정동(2017.6월말)'!AP29-'법정동(2016.12월말)'!AP29</f>
        <v>0</v>
      </c>
      <c r="AQ26" s="63">
        <f>'법정동(2017.6월말)'!AQ29-'법정동(2016.12월말)'!AQ29</f>
        <v>0</v>
      </c>
      <c r="AR26" s="63">
        <f>'법정동(2017.6월말)'!AR29-'법정동(2016.12월말)'!AR29</f>
        <v>0</v>
      </c>
      <c r="AS26" s="63">
        <f>'법정동(2017.6월말)'!AS29-'법정동(2016.12월말)'!AS29</f>
        <v>0</v>
      </c>
      <c r="AT26" s="63">
        <f>'법정동(2017.6월말)'!AT29-'법정동(2016.12월말)'!AT29</f>
        <v>0</v>
      </c>
      <c r="AU26" s="63">
        <f>'법정동(2017.6월말)'!AU29-'법정동(2016.12월말)'!AU29</f>
        <v>0</v>
      </c>
      <c r="AV26" s="63">
        <f>'법정동(2017.6월말)'!AV29-'법정동(2016.12월말)'!AV29</f>
        <v>0</v>
      </c>
      <c r="AW26" s="63">
        <f>'법정동(2017.6월말)'!AW29-'법정동(2016.12월말)'!AW29</f>
        <v>0</v>
      </c>
      <c r="AX26" s="63">
        <f>'법정동(2017.6월말)'!AX29-'법정동(2016.12월말)'!AX29</f>
        <v>0</v>
      </c>
      <c r="AY26" s="63">
        <f>'법정동(2017.6월말)'!AY29-'법정동(2016.12월말)'!AY29</f>
        <v>0</v>
      </c>
      <c r="AZ26" s="63">
        <f>'법정동(2017.6월말)'!AZ29-'법정동(2016.12월말)'!AZ29</f>
        <v>0</v>
      </c>
      <c r="BA26" s="63">
        <f>'법정동(2017.6월말)'!BA29-'법정동(2016.12월말)'!BA29</f>
        <v>0</v>
      </c>
      <c r="BB26" s="63">
        <f>'법정동(2017.6월말)'!BB29-'법정동(2016.12월말)'!BB29</f>
        <v>0</v>
      </c>
      <c r="BC26" s="63">
        <f>'법정동(2017.6월말)'!BC29-'법정동(2016.12월말)'!BC29</f>
        <v>0</v>
      </c>
      <c r="BD26" s="63">
        <f>'법정동(2017.6월말)'!BD29-'법정동(2016.12월말)'!BD29</f>
        <v>0</v>
      </c>
      <c r="BE26" s="63">
        <f>'법정동(2017.6월말)'!BE29-'법정동(2016.12월말)'!BE29</f>
        <v>0</v>
      </c>
      <c r="BF26" s="63">
        <f>'법정동(2017.6월말)'!BF29-'법정동(2016.12월말)'!BF29</f>
        <v>0</v>
      </c>
      <c r="BG26" s="64">
        <f>'법정동(2017.6월말)'!BG29-'법정동(2016.12월말)'!BG29</f>
        <v>0</v>
      </c>
    </row>
    <row r="27" spans="1:59" s="20" customFormat="1" ht="20.25" customHeight="1">
      <c r="A27" s="67" t="s">
        <v>30</v>
      </c>
      <c r="B27" s="69">
        <f>'법정동(2017.6월말)'!B30-'법정동(2016.12월말)'!B30</f>
        <v>0</v>
      </c>
      <c r="C27" s="63">
        <f>'법정동(2017.6월말)'!C30-'법정동(2016.12월말)'!C30</f>
        <v>-22</v>
      </c>
      <c r="D27" s="63">
        <f>'법정동(2017.6월말)'!D30-'법정동(2016.12월말)'!D30</f>
        <v>84</v>
      </c>
      <c r="E27" s="63">
        <f>'법정동(2017.6월말)'!E30-'법정동(2016.12월말)'!E30</f>
        <v>-12</v>
      </c>
      <c r="F27" s="63">
        <f>'법정동(2017.6월말)'!F30-'법정동(2016.12월말)'!F30</f>
        <v>-84</v>
      </c>
      <c r="G27" s="63">
        <f>'법정동(2017.6월말)'!G30-'법정동(2016.12월말)'!G30</f>
        <v>-4</v>
      </c>
      <c r="H27" s="63">
        <f>'법정동(2017.6월말)'!H30-'법정동(2016.12월말)'!H30</f>
        <v>0</v>
      </c>
      <c r="I27" s="63">
        <f>'법정동(2017.6월말)'!I30-'법정동(2016.12월말)'!I30</f>
        <v>0</v>
      </c>
      <c r="J27" s="63">
        <f>'법정동(2017.6월말)'!J30-'법정동(2016.12월말)'!J30</f>
        <v>0</v>
      </c>
      <c r="K27" s="63">
        <f>'법정동(2017.6월말)'!K30-'법정동(2016.12월말)'!K30</f>
        <v>0</v>
      </c>
      <c r="L27" s="63">
        <f>'법정동(2017.6월말)'!L30-'법정동(2016.12월말)'!L30</f>
        <v>0</v>
      </c>
      <c r="M27" s="63">
        <f>'법정동(2017.6월말)'!M30-'법정동(2016.12월말)'!M30</f>
        <v>-3</v>
      </c>
      <c r="N27" s="63">
        <f>'법정동(2017.6월말)'!N30-'법정동(2016.12월말)'!N30</f>
        <v>0</v>
      </c>
      <c r="O27" s="63">
        <f>'법정동(2017.6월말)'!O30-'법정동(2016.12월말)'!O30</f>
        <v>0</v>
      </c>
      <c r="P27" s="63">
        <f>'법정동(2017.6월말)'!P30-'법정동(2016.12월말)'!P30</f>
        <v>0</v>
      </c>
      <c r="Q27" s="63">
        <f>'법정동(2017.6월말)'!Q30-'법정동(2016.12월말)'!Q30</f>
        <v>0</v>
      </c>
      <c r="R27" s="63">
        <f>'법정동(2017.6월말)'!R30-'법정동(2016.12월말)'!R30</f>
        <v>0</v>
      </c>
      <c r="S27" s="63">
        <f>'법정동(2017.6월말)'!S30-'법정동(2016.12월말)'!S30</f>
        <v>0</v>
      </c>
      <c r="T27" s="63">
        <f>'법정동(2017.6월말)'!T30-'법정동(2016.12월말)'!T30</f>
        <v>0</v>
      </c>
      <c r="U27" s="63">
        <f>'법정동(2017.6월말)'!U30-'법정동(2016.12월말)'!U30</f>
        <v>0</v>
      </c>
      <c r="V27" s="63">
        <f>'법정동(2017.6월말)'!V30-'법정동(2016.12월말)'!V30</f>
        <v>0</v>
      </c>
      <c r="W27" s="63">
        <f>'법정동(2017.6월말)'!W30-'법정동(2016.12월말)'!W30</f>
        <v>0</v>
      </c>
      <c r="X27" s="63">
        <f>'법정동(2017.6월말)'!X30-'법정동(2016.12월말)'!X30</f>
        <v>0</v>
      </c>
      <c r="Y27" s="63">
        <f>'법정동(2017.6월말)'!Y30-'법정동(2016.12월말)'!Y30</f>
        <v>0</v>
      </c>
      <c r="Z27" s="63">
        <f>'법정동(2017.6월말)'!Z30-'법정동(2016.12월말)'!Z30</f>
        <v>0</v>
      </c>
      <c r="AA27" s="63">
        <f>'법정동(2017.6월말)'!AA30-'법정동(2016.12월말)'!AA30</f>
        <v>0</v>
      </c>
      <c r="AB27" s="63">
        <f>'법정동(2017.6월말)'!AB30-'법정동(2016.12월말)'!AB30</f>
        <v>0</v>
      </c>
      <c r="AC27" s="63">
        <f>'법정동(2017.6월말)'!AC30-'법정동(2016.12월말)'!AC30</f>
        <v>0</v>
      </c>
      <c r="AD27" s="63">
        <f>'법정동(2017.6월말)'!AD30-'법정동(2016.12월말)'!AD30</f>
        <v>0</v>
      </c>
      <c r="AE27" s="63">
        <f>'법정동(2017.6월말)'!AE30-'법정동(2016.12월말)'!AE30</f>
        <v>-3</v>
      </c>
      <c r="AF27" s="63">
        <f>'법정동(2017.6월말)'!AF30-'법정동(2016.12월말)'!AF30</f>
        <v>0</v>
      </c>
      <c r="AG27" s="63">
        <f>'법정동(2017.6월말)'!AG30-'법정동(2016.12월말)'!AG30</f>
        <v>0</v>
      </c>
      <c r="AH27" s="63">
        <f>'법정동(2017.6월말)'!AH30-'법정동(2016.12월말)'!AH30</f>
        <v>0</v>
      </c>
      <c r="AI27" s="63">
        <f>'법정동(2017.6월말)'!AI30-'법정동(2016.12월말)'!AI30</f>
        <v>0</v>
      </c>
      <c r="AJ27" s="63">
        <f>'법정동(2017.6월말)'!AJ30-'법정동(2016.12월말)'!AJ30</f>
        <v>0</v>
      </c>
      <c r="AK27" s="63">
        <f>'법정동(2017.6월말)'!AK30-'법정동(2016.12월말)'!AK30</f>
        <v>0</v>
      </c>
      <c r="AL27" s="63">
        <f>'법정동(2017.6월말)'!AL30-'법정동(2016.12월말)'!AL30</f>
        <v>0</v>
      </c>
      <c r="AM27" s="63">
        <f>'법정동(2017.6월말)'!AM30-'법정동(2016.12월말)'!AM30</f>
        <v>0</v>
      </c>
      <c r="AN27" s="63">
        <f>'법정동(2017.6월말)'!AN30-'법정동(2016.12월말)'!AN30</f>
        <v>0</v>
      </c>
      <c r="AO27" s="63">
        <f>'법정동(2017.6월말)'!AO30-'법정동(2016.12월말)'!AO30</f>
        <v>0</v>
      </c>
      <c r="AP27" s="63">
        <f>'법정동(2017.6월말)'!AP30-'법정동(2016.12월말)'!AP30</f>
        <v>0</v>
      </c>
      <c r="AQ27" s="63">
        <f>'법정동(2017.6월말)'!AQ30-'법정동(2016.12월말)'!AQ30</f>
        <v>0</v>
      </c>
      <c r="AR27" s="63">
        <f>'법정동(2017.6월말)'!AR30-'법정동(2016.12월말)'!AR30</f>
        <v>0</v>
      </c>
      <c r="AS27" s="63">
        <f>'법정동(2017.6월말)'!AS30-'법정동(2016.12월말)'!AS30</f>
        <v>0</v>
      </c>
      <c r="AT27" s="63">
        <f>'법정동(2017.6월말)'!AT30-'법정동(2016.12월말)'!AT30</f>
        <v>0</v>
      </c>
      <c r="AU27" s="63">
        <f>'법정동(2017.6월말)'!AU30-'법정동(2016.12월말)'!AU30</f>
        <v>0</v>
      </c>
      <c r="AV27" s="63">
        <f>'법정동(2017.6월말)'!AV30-'법정동(2016.12월말)'!AV30</f>
        <v>0</v>
      </c>
      <c r="AW27" s="63">
        <f>'법정동(2017.6월말)'!AW30-'법정동(2016.12월말)'!AW30</f>
        <v>0</v>
      </c>
      <c r="AX27" s="63">
        <f>'법정동(2017.6월말)'!AX30-'법정동(2016.12월말)'!AX30</f>
        <v>0</v>
      </c>
      <c r="AY27" s="63">
        <f>'법정동(2017.6월말)'!AY30-'법정동(2016.12월말)'!AY30</f>
        <v>0</v>
      </c>
      <c r="AZ27" s="63">
        <f>'법정동(2017.6월말)'!AZ30-'법정동(2016.12월말)'!AZ30</f>
        <v>0</v>
      </c>
      <c r="BA27" s="63">
        <f>'법정동(2017.6월말)'!BA30-'법정동(2016.12월말)'!BA30</f>
        <v>0</v>
      </c>
      <c r="BB27" s="63">
        <f>'법정동(2017.6월말)'!BB30-'법정동(2016.12월말)'!BB30</f>
        <v>0</v>
      </c>
      <c r="BC27" s="63">
        <f>'법정동(2017.6월말)'!BC30-'법정동(2016.12월말)'!BC30</f>
        <v>0</v>
      </c>
      <c r="BD27" s="63">
        <f>'법정동(2017.6월말)'!BD30-'법정동(2016.12월말)'!BD30</f>
        <v>0</v>
      </c>
      <c r="BE27" s="63">
        <f>'법정동(2017.6월말)'!BE30-'법정동(2016.12월말)'!BE30</f>
        <v>0</v>
      </c>
      <c r="BF27" s="63">
        <f>'법정동(2017.6월말)'!BF30-'법정동(2016.12월말)'!BF30</f>
        <v>0</v>
      </c>
      <c r="BG27" s="64">
        <f>'법정동(2017.6월말)'!BG30-'법정동(2016.12월말)'!BG30</f>
        <v>0</v>
      </c>
    </row>
    <row r="28" spans="1:59" s="20" customFormat="1" ht="20.25" customHeight="1">
      <c r="A28" s="67" t="s">
        <v>31</v>
      </c>
      <c r="B28" s="69">
        <f>'법정동(2017.6월말)'!B31-'법정동(2016.12월말)'!B31</f>
        <v>1407.5999999996275</v>
      </c>
      <c r="C28" s="63">
        <f>'법정동(2017.6월말)'!C31-'법정동(2016.12월말)'!C31</f>
        <v>-387</v>
      </c>
      <c r="D28" s="63">
        <f>'법정동(2017.6월말)'!D31-'법정동(2016.12월말)'!D31</f>
        <v>-27753</v>
      </c>
      <c r="E28" s="63">
        <f>'법정동(2017.6월말)'!E31-'법정동(2016.12월말)'!E31</f>
        <v>-115</v>
      </c>
      <c r="F28" s="63">
        <f>'법정동(2017.6월말)'!F31-'법정동(2016.12월말)'!F31</f>
        <v>-15519</v>
      </c>
      <c r="G28" s="63">
        <f>'법정동(2017.6월말)'!G31-'법정동(2016.12월말)'!G31</f>
        <v>-50</v>
      </c>
      <c r="H28" s="63">
        <f>'법정동(2017.6월말)'!H31-'법정동(2016.12월말)'!H31</f>
        <v>0</v>
      </c>
      <c r="I28" s="63">
        <f>'법정동(2017.6월말)'!I31-'법정동(2016.12월말)'!I31</f>
        <v>0</v>
      </c>
      <c r="J28" s="63">
        <f>'법정동(2017.6월말)'!J31-'법정동(2016.12월말)'!J31</f>
        <v>0</v>
      </c>
      <c r="K28" s="63">
        <f>'법정동(2017.6월말)'!K31-'법정동(2016.12월말)'!K31</f>
        <v>0</v>
      </c>
      <c r="L28" s="63">
        <f>'법정동(2017.6월말)'!L31-'법정동(2016.12월말)'!L31</f>
        <v>-1134</v>
      </c>
      <c r="M28" s="63">
        <f>'법정동(2017.6월말)'!M31-'법정동(2016.12월말)'!M31</f>
        <v>-19</v>
      </c>
      <c r="N28" s="63">
        <f>'법정동(2017.6월말)'!N31-'법정동(2016.12월말)'!N31</f>
        <v>0</v>
      </c>
      <c r="O28" s="63">
        <f>'법정동(2017.6월말)'!O31-'법정동(2016.12월말)'!O31</f>
        <v>0</v>
      </c>
      <c r="P28" s="63">
        <f>'법정동(2017.6월말)'!P31-'법정동(2016.12월말)'!P31</f>
        <v>0</v>
      </c>
      <c r="Q28" s="63">
        <f>'법정동(2017.6월말)'!Q31-'법정동(2016.12월말)'!Q31</f>
        <v>0</v>
      </c>
      <c r="R28" s="63">
        <f>'법정동(2017.6월말)'!R31-'법정동(2016.12월말)'!R31</f>
        <v>-1269</v>
      </c>
      <c r="S28" s="63">
        <f>'법정동(2017.6월말)'!S31-'법정동(2016.12월말)'!S31</f>
        <v>-9</v>
      </c>
      <c r="T28" s="63">
        <f>'법정동(2017.6월말)'!T31-'법정동(2016.12월말)'!T31</f>
        <v>0</v>
      </c>
      <c r="U28" s="63">
        <f>'법정동(2017.6월말)'!U31-'법정동(2016.12월말)'!U31</f>
        <v>0</v>
      </c>
      <c r="V28" s="63">
        <f>'법정동(2017.6월말)'!V31-'법정동(2016.12월말)'!V31</f>
        <v>0</v>
      </c>
      <c r="W28" s="63">
        <f>'법정동(2017.6월말)'!W31-'법정동(2016.12월말)'!W31</f>
        <v>0</v>
      </c>
      <c r="X28" s="63">
        <f>'법정동(2017.6월말)'!X31-'법정동(2016.12월말)'!X31</f>
        <v>0</v>
      </c>
      <c r="Y28" s="63">
        <f>'법정동(2017.6월말)'!Y31-'법정동(2016.12월말)'!Y31</f>
        <v>0</v>
      </c>
      <c r="Z28" s="63">
        <f>'법정동(2017.6월말)'!Z31-'법정동(2016.12월말)'!Z31</f>
        <v>-129</v>
      </c>
      <c r="AA28" s="63">
        <f>'법정동(2017.6월말)'!AA31-'법정동(2016.12월말)'!AA31</f>
        <v>-1</v>
      </c>
      <c r="AB28" s="63">
        <f>'법정동(2017.6월말)'!AB31-'법정동(2016.12월말)'!AB31</f>
        <v>-196</v>
      </c>
      <c r="AC28" s="63">
        <f>'법정동(2017.6월말)'!AC31-'법정동(2016.12월말)'!AC31</f>
        <v>-1</v>
      </c>
      <c r="AD28" s="63">
        <f>'법정동(2017.6월말)'!AD31-'법정동(2016.12월말)'!AD31</f>
        <v>48971</v>
      </c>
      <c r="AE28" s="63">
        <f>'법정동(2017.6월말)'!AE31-'법정동(2016.12월말)'!AE31</f>
        <v>-169</v>
      </c>
      <c r="AF28" s="63">
        <f>'법정동(2017.6월말)'!AF31-'법정동(2016.12월말)'!AF31</f>
        <v>-869</v>
      </c>
      <c r="AG28" s="63">
        <f>'법정동(2017.6월말)'!AG31-'법정동(2016.12월말)'!AG31</f>
        <v>3</v>
      </c>
      <c r="AH28" s="63">
        <f>'법정동(2017.6월말)'!AH31-'법정동(2016.12월말)'!AH31</f>
        <v>1357.9</v>
      </c>
      <c r="AI28" s="63">
        <f>'법정동(2017.6월말)'!AI31-'법정동(2016.12월말)'!AI31</f>
        <v>2</v>
      </c>
      <c r="AJ28" s="63">
        <f>'법정동(2017.6월말)'!AJ31-'법정동(2016.12월말)'!AJ31</f>
        <v>0</v>
      </c>
      <c r="AK28" s="63">
        <f>'법정동(2017.6월말)'!AK31-'법정동(2016.12월말)'!AK31</f>
        <v>0</v>
      </c>
      <c r="AL28" s="63">
        <f>'법정동(2017.6월말)'!AL31-'법정동(2016.12월말)'!AL31</f>
        <v>0</v>
      </c>
      <c r="AM28" s="63">
        <f>'법정동(2017.6월말)'!AM31-'법정동(2016.12월말)'!AM31</f>
        <v>0</v>
      </c>
      <c r="AN28" s="63">
        <f>'법정동(2017.6월말)'!AN31-'법정동(2016.12월말)'!AN31</f>
        <v>0</v>
      </c>
      <c r="AO28" s="63">
        <f>'법정동(2017.6월말)'!AO31-'법정동(2016.12월말)'!AO31</f>
        <v>0</v>
      </c>
      <c r="AP28" s="63">
        <f>'법정동(2017.6월말)'!AP31-'법정동(2016.12월말)'!AP31</f>
        <v>0</v>
      </c>
      <c r="AQ28" s="63">
        <f>'법정동(2017.6월말)'!AQ31-'법정동(2016.12월말)'!AQ31</f>
        <v>0</v>
      </c>
      <c r="AR28" s="63">
        <f>'법정동(2017.6월말)'!AR31-'법정동(2016.12월말)'!AR31</f>
        <v>-2134</v>
      </c>
      <c r="AS28" s="63">
        <f>'법정동(2017.6월말)'!AS31-'법정동(2016.12월말)'!AS31</f>
        <v>-13</v>
      </c>
      <c r="AT28" s="63">
        <f>'법정동(2017.6월말)'!AT31-'법정동(2016.12월말)'!AT31</f>
        <v>0</v>
      </c>
      <c r="AU28" s="63">
        <f>'법정동(2017.6월말)'!AU31-'법정동(2016.12월말)'!AU31</f>
        <v>0</v>
      </c>
      <c r="AV28" s="63">
        <f>'법정동(2017.6월말)'!AV31-'법정동(2016.12월말)'!AV31</f>
        <v>0</v>
      </c>
      <c r="AW28" s="63">
        <f>'법정동(2017.6월말)'!AW31-'법정동(2016.12월말)'!AW31</f>
        <v>0</v>
      </c>
      <c r="AX28" s="63">
        <f>'법정동(2017.6월말)'!AX31-'법정동(2016.12월말)'!AX31</f>
        <v>0</v>
      </c>
      <c r="AY28" s="63">
        <f>'법정동(2017.6월말)'!AY31-'법정동(2016.12월말)'!AY31</f>
        <v>0</v>
      </c>
      <c r="AZ28" s="63">
        <f>'법정동(2017.6월말)'!AZ31-'법정동(2016.12월말)'!AZ31</f>
        <v>0</v>
      </c>
      <c r="BA28" s="63">
        <f>'법정동(2017.6월말)'!BA31-'법정동(2016.12월말)'!BA31</f>
        <v>0</v>
      </c>
      <c r="BB28" s="63">
        <f>'법정동(2017.6월말)'!BB31-'법정동(2016.12월말)'!BB31</f>
        <v>0</v>
      </c>
      <c r="BC28" s="63">
        <f>'법정동(2017.6월말)'!BC31-'법정동(2016.12월말)'!BC31</f>
        <v>0</v>
      </c>
      <c r="BD28" s="63">
        <f>'법정동(2017.6월말)'!BD31-'법정동(2016.12월말)'!BD31</f>
        <v>-1034</v>
      </c>
      <c r="BE28" s="63">
        <f>'법정동(2017.6월말)'!BE31-'법정동(2016.12월말)'!BE31</f>
        <v>-6</v>
      </c>
      <c r="BF28" s="63">
        <f>'법정동(2017.6월말)'!BF31-'법정동(2016.12월말)'!BF31</f>
        <v>1115.6999999999971</v>
      </c>
      <c r="BG28" s="64">
        <f>'법정동(2017.6월말)'!BG31-'법정동(2016.12월말)'!BG31</f>
        <v>-9</v>
      </c>
    </row>
    <row r="29" spans="1:59" s="20" customFormat="1" ht="20.25" customHeight="1">
      <c r="A29" s="67" t="s">
        <v>32</v>
      </c>
      <c r="B29" s="69">
        <f>'법정동(2017.6월말)'!B32-'법정동(2016.12월말)'!B32</f>
        <v>-65</v>
      </c>
      <c r="C29" s="63">
        <f>'법정동(2017.6월말)'!C32-'법정동(2016.12월말)'!C32</f>
        <v>-4</v>
      </c>
      <c r="D29" s="63">
        <f>'법정동(2017.6월말)'!D32-'법정동(2016.12월말)'!D32</f>
        <v>-6</v>
      </c>
      <c r="E29" s="63">
        <f>'법정동(2017.6월말)'!E32-'법정동(2016.12월말)'!E32</f>
        <v>-1</v>
      </c>
      <c r="F29" s="63">
        <f>'법정동(2017.6월말)'!F32-'법정동(2016.12월말)'!F32</f>
        <v>0</v>
      </c>
      <c r="G29" s="63">
        <f>'법정동(2017.6월말)'!G32-'법정동(2016.12월말)'!G32</f>
        <v>0</v>
      </c>
      <c r="H29" s="63">
        <f>'법정동(2017.6월말)'!H32-'법정동(2016.12월말)'!H32</f>
        <v>0</v>
      </c>
      <c r="I29" s="63">
        <f>'법정동(2017.6월말)'!I32-'법정동(2016.12월말)'!I32</f>
        <v>0</v>
      </c>
      <c r="J29" s="63">
        <f>'법정동(2017.6월말)'!J32-'법정동(2016.12월말)'!J32</f>
        <v>0</v>
      </c>
      <c r="K29" s="63">
        <f>'법정동(2017.6월말)'!K32-'법정동(2016.12월말)'!K32</f>
        <v>0</v>
      </c>
      <c r="L29" s="63">
        <f>'법정동(2017.6월말)'!L32-'법정동(2016.12월말)'!L32</f>
        <v>0</v>
      </c>
      <c r="M29" s="63">
        <f>'법정동(2017.6월말)'!M32-'법정동(2016.12월말)'!M32</f>
        <v>1</v>
      </c>
      <c r="N29" s="63">
        <f>'법정동(2017.6월말)'!N32-'법정동(2016.12월말)'!N32</f>
        <v>0</v>
      </c>
      <c r="O29" s="63">
        <f>'법정동(2017.6월말)'!O32-'법정동(2016.12월말)'!O32</f>
        <v>0</v>
      </c>
      <c r="P29" s="63">
        <f>'법정동(2017.6월말)'!P32-'법정동(2016.12월말)'!P32</f>
        <v>0</v>
      </c>
      <c r="Q29" s="63">
        <f>'법정동(2017.6월말)'!Q32-'법정동(2016.12월말)'!Q32</f>
        <v>0</v>
      </c>
      <c r="R29" s="63">
        <f>'법정동(2017.6월말)'!R32-'법정동(2016.12월말)'!R32</f>
        <v>280</v>
      </c>
      <c r="S29" s="63">
        <f>'법정동(2017.6월말)'!S32-'법정동(2016.12월말)'!S32</f>
        <v>-4</v>
      </c>
      <c r="T29" s="63">
        <f>'법정동(2017.6월말)'!T32-'법정동(2016.12월말)'!T32</f>
        <v>0</v>
      </c>
      <c r="U29" s="63">
        <f>'법정동(2017.6월말)'!U32-'법정동(2016.12월말)'!U32</f>
        <v>0</v>
      </c>
      <c r="V29" s="63">
        <f>'법정동(2017.6월말)'!V32-'법정동(2016.12월말)'!V32</f>
        <v>0</v>
      </c>
      <c r="W29" s="63">
        <f>'법정동(2017.6월말)'!W32-'법정동(2016.12월말)'!W32</f>
        <v>0</v>
      </c>
      <c r="X29" s="63">
        <f>'법정동(2017.6월말)'!X32-'법정동(2016.12월말)'!X32</f>
        <v>0</v>
      </c>
      <c r="Y29" s="63">
        <f>'법정동(2017.6월말)'!Y32-'법정동(2016.12월말)'!Y32</f>
        <v>0</v>
      </c>
      <c r="Z29" s="63">
        <f>'법정동(2017.6월말)'!Z32-'법정동(2016.12월말)'!Z32</f>
        <v>0</v>
      </c>
      <c r="AA29" s="63">
        <f>'법정동(2017.6월말)'!AA32-'법정동(2016.12월말)'!AA32</f>
        <v>0</v>
      </c>
      <c r="AB29" s="63">
        <f>'법정동(2017.6월말)'!AB32-'법정동(2016.12월말)'!AB32</f>
        <v>0</v>
      </c>
      <c r="AC29" s="63">
        <f>'법정동(2017.6월말)'!AC32-'법정동(2016.12월말)'!AC32</f>
        <v>0</v>
      </c>
      <c r="AD29" s="63">
        <f>'법정동(2017.6월말)'!AD32-'법정동(2016.12월말)'!AD32</f>
        <v>-36</v>
      </c>
      <c r="AE29" s="63">
        <f>'법정동(2017.6월말)'!AE32-'법정동(2016.12월말)'!AE32</f>
        <v>1</v>
      </c>
      <c r="AF29" s="63">
        <f>'법정동(2017.6월말)'!AF32-'법정동(2016.12월말)'!AF32</f>
        <v>0</v>
      </c>
      <c r="AG29" s="63">
        <f>'법정동(2017.6월말)'!AG32-'법정동(2016.12월말)'!AG32</f>
        <v>0</v>
      </c>
      <c r="AH29" s="63">
        <f>'법정동(2017.6월말)'!AH32-'법정동(2016.12월말)'!AH32</f>
        <v>0</v>
      </c>
      <c r="AI29" s="63">
        <f>'법정동(2017.6월말)'!AI32-'법정동(2016.12월말)'!AI32</f>
        <v>0</v>
      </c>
      <c r="AJ29" s="63">
        <f>'법정동(2017.6월말)'!AJ32-'법정동(2016.12월말)'!AJ32</f>
        <v>0</v>
      </c>
      <c r="AK29" s="63">
        <f>'법정동(2017.6월말)'!AK32-'법정동(2016.12월말)'!AK32</f>
        <v>0</v>
      </c>
      <c r="AL29" s="63">
        <f>'법정동(2017.6월말)'!AL32-'법정동(2016.12월말)'!AL32</f>
        <v>0</v>
      </c>
      <c r="AM29" s="63">
        <f>'법정동(2017.6월말)'!AM32-'법정동(2016.12월말)'!AM32</f>
        <v>0</v>
      </c>
      <c r="AN29" s="63">
        <f>'법정동(2017.6월말)'!AN32-'법정동(2016.12월말)'!AN32</f>
        <v>0</v>
      </c>
      <c r="AO29" s="63">
        <f>'법정동(2017.6월말)'!AO32-'법정동(2016.12월말)'!AO32</f>
        <v>0</v>
      </c>
      <c r="AP29" s="63">
        <f>'법정동(2017.6월말)'!AP32-'법정동(2016.12월말)'!AP32</f>
        <v>0</v>
      </c>
      <c r="AQ29" s="63">
        <f>'법정동(2017.6월말)'!AQ32-'법정동(2016.12월말)'!AQ32</f>
        <v>0</v>
      </c>
      <c r="AR29" s="63">
        <f>'법정동(2017.6월말)'!AR32-'법정동(2016.12월말)'!AR32</f>
        <v>0</v>
      </c>
      <c r="AS29" s="63">
        <f>'법정동(2017.6월말)'!AS32-'법정동(2016.12월말)'!AS32</f>
        <v>0</v>
      </c>
      <c r="AT29" s="63">
        <f>'법정동(2017.6월말)'!AT32-'법정동(2016.12월말)'!AT32</f>
        <v>0</v>
      </c>
      <c r="AU29" s="63">
        <f>'법정동(2017.6월말)'!AU32-'법정동(2016.12월말)'!AU32</f>
        <v>0</v>
      </c>
      <c r="AV29" s="63">
        <f>'법정동(2017.6월말)'!AV32-'법정동(2016.12월말)'!AV32</f>
        <v>-303</v>
      </c>
      <c r="AW29" s="63">
        <f>'법정동(2017.6월말)'!AW32-'법정동(2016.12월말)'!AW32</f>
        <v>-1</v>
      </c>
      <c r="AX29" s="63">
        <f>'법정동(2017.6월말)'!AX32-'법정동(2016.12월말)'!AX32</f>
        <v>0</v>
      </c>
      <c r="AY29" s="63">
        <f>'법정동(2017.6월말)'!AY32-'법정동(2016.12월말)'!AY32</f>
        <v>0</v>
      </c>
      <c r="AZ29" s="63">
        <f>'법정동(2017.6월말)'!AZ32-'법정동(2016.12월말)'!AZ32</f>
        <v>0</v>
      </c>
      <c r="BA29" s="63">
        <f>'법정동(2017.6월말)'!BA32-'법정동(2016.12월말)'!BA32</f>
        <v>0</v>
      </c>
      <c r="BB29" s="63">
        <f>'법정동(2017.6월말)'!BB32-'법정동(2016.12월말)'!BB32</f>
        <v>0</v>
      </c>
      <c r="BC29" s="63">
        <f>'법정동(2017.6월말)'!BC32-'법정동(2016.12월말)'!BC32</f>
        <v>0</v>
      </c>
      <c r="BD29" s="63">
        <f>'법정동(2017.6월말)'!BD32-'법정동(2016.12월말)'!BD32</f>
        <v>0</v>
      </c>
      <c r="BE29" s="63">
        <f>'법정동(2017.6월말)'!BE32-'법정동(2016.12월말)'!BE32</f>
        <v>0</v>
      </c>
      <c r="BF29" s="63">
        <f>'법정동(2017.6월말)'!BF32-'법정동(2016.12월말)'!BF32</f>
        <v>0</v>
      </c>
      <c r="BG29" s="64">
        <f>'법정동(2017.6월말)'!BG32-'법정동(2016.12월말)'!BG32</f>
        <v>0</v>
      </c>
    </row>
    <row r="30" spans="1:59" s="20" customFormat="1" ht="20.25" customHeight="1">
      <c r="A30" s="67" t="s">
        <v>33</v>
      </c>
      <c r="B30" s="69">
        <f>'법정동(2017.6월말)'!B33-'법정동(2016.12월말)'!B33</f>
        <v>0</v>
      </c>
      <c r="C30" s="63">
        <f>'법정동(2017.6월말)'!C33-'법정동(2016.12월말)'!C33</f>
        <v>1</v>
      </c>
      <c r="D30" s="63">
        <f>'법정동(2017.6월말)'!D33-'법정동(2016.12월말)'!D33</f>
        <v>0</v>
      </c>
      <c r="E30" s="63">
        <f>'법정동(2017.6월말)'!E33-'법정동(2016.12월말)'!E33</f>
        <v>1</v>
      </c>
      <c r="F30" s="63">
        <f>'법정동(2017.6월말)'!F33-'법정동(2016.12월말)'!F33</f>
        <v>0</v>
      </c>
      <c r="G30" s="63">
        <f>'법정동(2017.6월말)'!G33-'법정동(2016.12월말)'!G33</f>
        <v>0</v>
      </c>
      <c r="H30" s="63">
        <f>'법정동(2017.6월말)'!H33-'법정동(2016.12월말)'!H33</f>
        <v>0</v>
      </c>
      <c r="I30" s="63">
        <f>'법정동(2017.6월말)'!I33-'법정동(2016.12월말)'!I33</f>
        <v>0</v>
      </c>
      <c r="J30" s="63">
        <f>'법정동(2017.6월말)'!J33-'법정동(2016.12월말)'!J33</f>
        <v>0</v>
      </c>
      <c r="K30" s="63">
        <f>'법정동(2017.6월말)'!K33-'법정동(2016.12월말)'!K33</f>
        <v>0</v>
      </c>
      <c r="L30" s="63">
        <f>'법정동(2017.6월말)'!L33-'법정동(2016.12월말)'!L33</f>
        <v>0</v>
      </c>
      <c r="M30" s="63">
        <f>'법정동(2017.6월말)'!M33-'법정동(2016.12월말)'!M33</f>
        <v>1</v>
      </c>
      <c r="N30" s="63">
        <f>'법정동(2017.6월말)'!N33-'법정동(2016.12월말)'!N33</f>
        <v>0</v>
      </c>
      <c r="O30" s="63">
        <f>'법정동(2017.6월말)'!O33-'법정동(2016.12월말)'!O33</f>
        <v>0</v>
      </c>
      <c r="P30" s="63">
        <f>'법정동(2017.6월말)'!P33-'법정동(2016.12월말)'!P33</f>
        <v>0</v>
      </c>
      <c r="Q30" s="63">
        <f>'법정동(2017.6월말)'!Q33-'법정동(2016.12월말)'!Q33</f>
        <v>0</v>
      </c>
      <c r="R30" s="63">
        <f>'법정동(2017.6월말)'!R33-'법정동(2016.12월말)'!R33</f>
        <v>0</v>
      </c>
      <c r="S30" s="63">
        <f>'법정동(2017.6월말)'!S33-'법정동(2016.12월말)'!S33</f>
        <v>-1</v>
      </c>
      <c r="T30" s="63">
        <f>'법정동(2017.6월말)'!T33-'법정동(2016.12월말)'!T33</f>
        <v>0</v>
      </c>
      <c r="U30" s="63">
        <f>'법정동(2017.6월말)'!U33-'법정동(2016.12월말)'!U33</f>
        <v>0</v>
      </c>
      <c r="V30" s="63">
        <f>'법정동(2017.6월말)'!V33-'법정동(2016.12월말)'!V33</f>
        <v>0</v>
      </c>
      <c r="W30" s="63">
        <f>'법정동(2017.6월말)'!W33-'법정동(2016.12월말)'!W33</f>
        <v>0</v>
      </c>
      <c r="X30" s="63">
        <f>'법정동(2017.6월말)'!X33-'법정동(2016.12월말)'!X33</f>
        <v>0</v>
      </c>
      <c r="Y30" s="63">
        <f>'법정동(2017.6월말)'!Y33-'법정동(2016.12월말)'!Y33</f>
        <v>0</v>
      </c>
      <c r="Z30" s="63">
        <f>'법정동(2017.6월말)'!Z33-'법정동(2016.12월말)'!Z33</f>
        <v>0</v>
      </c>
      <c r="AA30" s="63">
        <f>'법정동(2017.6월말)'!AA33-'법정동(2016.12월말)'!AA33</f>
        <v>0</v>
      </c>
      <c r="AB30" s="63">
        <f>'법정동(2017.6월말)'!AB33-'법정동(2016.12월말)'!AB33</f>
        <v>0</v>
      </c>
      <c r="AC30" s="63">
        <f>'법정동(2017.6월말)'!AC33-'법정동(2016.12월말)'!AC33</f>
        <v>0</v>
      </c>
      <c r="AD30" s="63">
        <f>'법정동(2017.6월말)'!AD33-'법정동(2016.12월말)'!AD33</f>
        <v>0</v>
      </c>
      <c r="AE30" s="63">
        <f>'법정동(2017.6월말)'!AE33-'법정동(2016.12월말)'!AE33</f>
        <v>0</v>
      </c>
      <c r="AF30" s="63">
        <f>'법정동(2017.6월말)'!AF33-'법정동(2016.12월말)'!AF33</f>
        <v>0</v>
      </c>
      <c r="AG30" s="63">
        <f>'법정동(2017.6월말)'!AG33-'법정동(2016.12월말)'!AG33</f>
        <v>0</v>
      </c>
      <c r="AH30" s="63">
        <f>'법정동(2017.6월말)'!AH33-'법정동(2016.12월말)'!AH33</f>
        <v>0</v>
      </c>
      <c r="AI30" s="63">
        <f>'법정동(2017.6월말)'!AI33-'법정동(2016.12월말)'!AI33</f>
        <v>0</v>
      </c>
      <c r="AJ30" s="63">
        <f>'법정동(2017.6월말)'!AJ33-'법정동(2016.12월말)'!AJ33</f>
        <v>0</v>
      </c>
      <c r="AK30" s="63">
        <f>'법정동(2017.6월말)'!AK33-'법정동(2016.12월말)'!AK33</f>
        <v>0</v>
      </c>
      <c r="AL30" s="63">
        <f>'법정동(2017.6월말)'!AL33-'법정동(2016.12월말)'!AL33</f>
        <v>0</v>
      </c>
      <c r="AM30" s="63">
        <f>'법정동(2017.6월말)'!AM33-'법정동(2016.12월말)'!AM33</f>
        <v>0</v>
      </c>
      <c r="AN30" s="63">
        <f>'법정동(2017.6월말)'!AN33-'법정동(2016.12월말)'!AN33</f>
        <v>0</v>
      </c>
      <c r="AO30" s="63">
        <f>'법정동(2017.6월말)'!AO33-'법정동(2016.12월말)'!AO33</f>
        <v>0</v>
      </c>
      <c r="AP30" s="63">
        <f>'법정동(2017.6월말)'!AP33-'법정동(2016.12월말)'!AP33</f>
        <v>0</v>
      </c>
      <c r="AQ30" s="63">
        <f>'법정동(2017.6월말)'!AQ33-'법정동(2016.12월말)'!AQ33</f>
        <v>0</v>
      </c>
      <c r="AR30" s="63">
        <f>'법정동(2017.6월말)'!AR33-'법정동(2016.12월말)'!AR33</f>
        <v>0</v>
      </c>
      <c r="AS30" s="63">
        <f>'법정동(2017.6월말)'!AS33-'법정동(2016.12월말)'!AS33</f>
        <v>0</v>
      </c>
      <c r="AT30" s="63">
        <f>'법정동(2017.6월말)'!AT33-'법정동(2016.12월말)'!AT33</f>
        <v>0</v>
      </c>
      <c r="AU30" s="63">
        <f>'법정동(2017.6월말)'!AU33-'법정동(2016.12월말)'!AU33</f>
        <v>0</v>
      </c>
      <c r="AV30" s="63">
        <f>'법정동(2017.6월말)'!AV33-'법정동(2016.12월말)'!AV33</f>
        <v>0</v>
      </c>
      <c r="AW30" s="63">
        <f>'법정동(2017.6월말)'!AW33-'법정동(2016.12월말)'!AW33</f>
        <v>0</v>
      </c>
      <c r="AX30" s="63">
        <f>'법정동(2017.6월말)'!AX33-'법정동(2016.12월말)'!AX33</f>
        <v>0</v>
      </c>
      <c r="AY30" s="63">
        <f>'법정동(2017.6월말)'!AY33-'법정동(2016.12월말)'!AY33</f>
        <v>0</v>
      </c>
      <c r="AZ30" s="63">
        <f>'법정동(2017.6월말)'!AZ33-'법정동(2016.12월말)'!AZ33</f>
        <v>0</v>
      </c>
      <c r="BA30" s="63">
        <f>'법정동(2017.6월말)'!BA33-'법정동(2016.12월말)'!BA33</f>
        <v>0</v>
      </c>
      <c r="BB30" s="63">
        <f>'법정동(2017.6월말)'!BB33-'법정동(2016.12월말)'!BB33</f>
        <v>0</v>
      </c>
      <c r="BC30" s="63">
        <f>'법정동(2017.6월말)'!BC33-'법정동(2016.12월말)'!BC33</f>
        <v>0</v>
      </c>
      <c r="BD30" s="63">
        <f>'법정동(2017.6월말)'!BD33-'법정동(2016.12월말)'!BD33</f>
        <v>0</v>
      </c>
      <c r="BE30" s="63">
        <f>'법정동(2017.6월말)'!BE33-'법정동(2016.12월말)'!BE33</f>
        <v>0</v>
      </c>
      <c r="BF30" s="63">
        <f>'법정동(2017.6월말)'!BF33-'법정동(2016.12월말)'!BF33</f>
        <v>0</v>
      </c>
      <c r="BG30" s="64">
        <f>'법정동(2017.6월말)'!BG33-'법정동(2016.12월말)'!BG33</f>
        <v>0</v>
      </c>
    </row>
    <row r="31" spans="1:59" s="20" customFormat="1" ht="20.25" customHeight="1">
      <c r="A31" s="67" t="s">
        <v>34</v>
      </c>
      <c r="B31" s="69">
        <f>'법정동(2017.6월말)'!B34-'법정동(2016.12월말)'!B34</f>
        <v>0</v>
      </c>
      <c r="C31" s="63">
        <f>'법정동(2017.6월말)'!C34-'법정동(2016.12월말)'!C34</f>
        <v>0</v>
      </c>
      <c r="D31" s="63">
        <f>'법정동(2017.6월말)'!D34-'법정동(2016.12월말)'!D34</f>
        <v>0</v>
      </c>
      <c r="E31" s="63">
        <f>'법정동(2017.6월말)'!E34-'법정동(2016.12월말)'!E34</f>
        <v>0</v>
      </c>
      <c r="F31" s="63">
        <f>'법정동(2017.6월말)'!F34-'법정동(2016.12월말)'!F34</f>
        <v>0</v>
      </c>
      <c r="G31" s="63">
        <f>'법정동(2017.6월말)'!G34-'법정동(2016.12월말)'!G34</f>
        <v>0</v>
      </c>
      <c r="H31" s="63">
        <f>'법정동(2017.6월말)'!H34-'법정동(2016.12월말)'!H34</f>
        <v>0</v>
      </c>
      <c r="I31" s="63">
        <f>'법정동(2017.6월말)'!I34-'법정동(2016.12월말)'!I34</f>
        <v>0</v>
      </c>
      <c r="J31" s="63">
        <f>'법정동(2017.6월말)'!J34-'법정동(2016.12월말)'!J34</f>
        <v>0</v>
      </c>
      <c r="K31" s="63">
        <f>'법정동(2017.6월말)'!K34-'법정동(2016.12월말)'!K34</f>
        <v>0</v>
      </c>
      <c r="L31" s="63">
        <f>'법정동(2017.6월말)'!L34-'법정동(2016.12월말)'!L34</f>
        <v>-2827.5999999999913</v>
      </c>
      <c r="M31" s="63">
        <f>'법정동(2017.6월말)'!M34-'법정동(2016.12월말)'!M34</f>
        <v>-2</v>
      </c>
      <c r="N31" s="63">
        <f>'법정동(2017.6월말)'!N34-'법정동(2016.12월말)'!N34</f>
        <v>0</v>
      </c>
      <c r="O31" s="63">
        <f>'법정동(2017.6월말)'!O34-'법정동(2016.12월말)'!O34</f>
        <v>0</v>
      </c>
      <c r="P31" s="63">
        <f>'법정동(2017.6월말)'!P34-'법정동(2016.12월말)'!P34</f>
        <v>0</v>
      </c>
      <c r="Q31" s="63">
        <f>'법정동(2017.6월말)'!Q34-'법정동(2016.12월말)'!Q34</f>
        <v>0</v>
      </c>
      <c r="R31" s="63">
        <f>'법정동(2017.6월말)'!R34-'법정동(2016.12월말)'!R34</f>
        <v>0</v>
      </c>
      <c r="S31" s="63">
        <f>'법정동(2017.6월말)'!S34-'법정동(2016.12월말)'!S34</f>
        <v>1</v>
      </c>
      <c r="T31" s="63">
        <f>'법정동(2017.6월말)'!T34-'법정동(2016.12월말)'!T34</f>
        <v>0</v>
      </c>
      <c r="U31" s="63">
        <f>'법정동(2017.6월말)'!U34-'법정동(2016.12월말)'!U34</f>
        <v>0</v>
      </c>
      <c r="V31" s="63">
        <f>'법정동(2017.6월말)'!V34-'법정동(2016.12월말)'!V34</f>
        <v>0</v>
      </c>
      <c r="W31" s="63">
        <f>'법정동(2017.6월말)'!W34-'법정동(2016.12월말)'!W34</f>
        <v>0</v>
      </c>
      <c r="X31" s="63">
        <f>'법정동(2017.6월말)'!X34-'법정동(2016.12월말)'!X34</f>
        <v>0</v>
      </c>
      <c r="Y31" s="63">
        <f>'법정동(2017.6월말)'!Y34-'법정동(2016.12월말)'!Y34</f>
        <v>0</v>
      </c>
      <c r="Z31" s="63">
        <f>'법정동(2017.6월말)'!Z34-'법정동(2016.12월말)'!Z34</f>
        <v>0</v>
      </c>
      <c r="AA31" s="63">
        <f>'법정동(2017.6월말)'!AA34-'법정동(2016.12월말)'!AA34</f>
        <v>0</v>
      </c>
      <c r="AB31" s="63">
        <f>'법정동(2017.6월말)'!AB34-'법정동(2016.12월말)'!AB34</f>
        <v>0</v>
      </c>
      <c r="AC31" s="63">
        <f>'법정동(2017.6월말)'!AC34-'법정동(2016.12월말)'!AC34</f>
        <v>0</v>
      </c>
      <c r="AD31" s="63">
        <f>'법정동(2017.6월말)'!AD34-'법정동(2016.12월말)'!AD34</f>
        <v>0</v>
      </c>
      <c r="AE31" s="63">
        <f>'법정동(2017.6월말)'!AE34-'법정동(2016.12월말)'!AE34</f>
        <v>0</v>
      </c>
      <c r="AF31" s="63">
        <f>'법정동(2017.6월말)'!AF34-'법정동(2016.12월말)'!AF34</f>
        <v>0</v>
      </c>
      <c r="AG31" s="63">
        <f>'법정동(2017.6월말)'!AG34-'법정동(2016.12월말)'!AG34</f>
        <v>0</v>
      </c>
      <c r="AH31" s="63">
        <f>'법정동(2017.6월말)'!AH34-'법정동(2016.12월말)'!AH34</f>
        <v>0</v>
      </c>
      <c r="AI31" s="63">
        <f>'법정동(2017.6월말)'!AI34-'법정동(2016.12월말)'!AI34</f>
        <v>0</v>
      </c>
      <c r="AJ31" s="63">
        <f>'법정동(2017.6월말)'!AJ34-'법정동(2016.12월말)'!AJ34</f>
        <v>0</v>
      </c>
      <c r="AK31" s="63">
        <f>'법정동(2017.6월말)'!AK34-'법정동(2016.12월말)'!AK34</f>
        <v>0</v>
      </c>
      <c r="AL31" s="63">
        <f>'법정동(2017.6월말)'!AL34-'법정동(2016.12월말)'!AL34</f>
        <v>0</v>
      </c>
      <c r="AM31" s="63">
        <f>'법정동(2017.6월말)'!AM34-'법정동(2016.12월말)'!AM34</f>
        <v>0</v>
      </c>
      <c r="AN31" s="63">
        <f>'법정동(2017.6월말)'!AN34-'법정동(2016.12월말)'!AN34</f>
        <v>0</v>
      </c>
      <c r="AO31" s="63">
        <f>'법정동(2017.6월말)'!AO34-'법정동(2016.12월말)'!AO34</f>
        <v>0</v>
      </c>
      <c r="AP31" s="63">
        <f>'법정동(2017.6월말)'!AP34-'법정동(2016.12월말)'!AP34</f>
        <v>0</v>
      </c>
      <c r="AQ31" s="63">
        <f>'법정동(2017.6월말)'!AQ34-'법정동(2016.12월말)'!AQ34</f>
        <v>0</v>
      </c>
      <c r="AR31" s="63">
        <f>'법정동(2017.6월말)'!AR34-'법정동(2016.12월말)'!AR34</f>
        <v>0</v>
      </c>
      <c r="AS31" s="63">
        <f>'법정동(2017.6월말)'!AS34-'법정동(2016.12월말)'!AS34</f>
        <v>0</v>
      </c>
      <c r="AT31" s="63">
        <f>'법정동(2017.6월말)'!AT34-'법정동(2016.12월말)'!AT34</f>
        <v>0</v>
      </c>
      <c r="AU31" s="63">
        <f>'법정동(2017.6월말)'!AU34-'법정동(2016.12월말)'!AU34</f>
        <v>0</v>
      </c>
      <c r="AV31" s="63">
        <f>'법정동(2017.6월말)'!AV34-'법정동(2016.12월말)'!AV34</f>
        <v>0</v>
      </c>
      <c r="AW31" s="63">
        <f>'법정동(2017.6월말)'!AW34-'법정동(2016.12월말)'!AW34</f>
        <v>0</v>
      </c>
      <c r="AX31" s="63">
        <f>'법정동(2017.6월말)'!AX34-'법정동(2016.12월말)'!AX34</f>
        <v>0</v>
      </c>
      <c r="AY31" s="63">
        <f>'법정동(2017.6월말)'!AY34-'법정동(2016.12월말)'!AY34</f>
        <v>0</v>
      </c>
      <c r="AZ31" s="63">
        <f>'법정동(2017.6월말)'!AZ34-'법정동(2016.12월말)'!AZ34</f>
        <v>0</v>
      </c>
      <c r="BA31" s="63">
        <f>'법정동(2017.6월말)'!BA34-'법정동(2016.12월말)'!BA34</f>
        <v>0</v>
      </c>
      <c r="BB31" s="63">
        <f>'법정동(2017.6월말)'!BB34-'법정동(2016.12월말)'!BB34</f>
        <v>0</v>
      </c>
      <c r="BC31" s="63">
        <f>'법정동(2017.6월말)'!BC34-'법정동(2016.12월말)'!BC34</f>
        <v>0</v>
      </c>
      <c r="BD31" s="63">
        <f>'법정동(2017.6월말)'!BD34-'법정동(2016.12월말)'!BD34</f>
        <v>0</v>
      </c>
      <c r="BE31" s="63">
        <f>'법정동(2017.6월말)'!BE34-'법정동(2016.12월말)'!BE34</f>
        <v>0</v>
      </c>
      <c r="BF31" s="63">
        <f>'법정동(2017.6월말)'!BF34-'법정동(2016.12월말)'!BF34</f>
        <v>2827.5999999999995</v>
      </c>
      <c r="BG31" s="64">
        <f>'법정동(2017.6월말)'!BG34-'법정동(2016.12월말)'!BG34</f>
        <v>1</v>
      </c>
    </row>
    <row r="32" spans="1:59" s="20" customFormat="1" ht="20.25" customHeight="1">
      <c r="A32" s="67" t="s">
        <v>35</v>
      </c>
      <c r="B32" s="69">
        <f>'법정동(2017.6월말)'!B35-'법정동(2016.12월말)'!B35</f>
        <v>0</v>
      </c>
      <c r="C32" s="63">
        <f>'법정동(2017.6월말)'!C35-'법정동(2016.12월말)'!C35</f>
        <v>0</v>
      </c>
      <c r="D32" s="63">
        <f>'법정동(2017.6월말)'!D35-'법정동(2016.12월말)'!D35</f>
        <v>0</v>
      </c>
      <c r="E32" s="63">
        <f>'법정동(2017.6월말)'!E35-'법정동(2016.12월말)'!E35</f>
        <v>0</v>
      </c>
      <c r="F32" s="63">
        <f>'법정동(2017.6월말)'!F35-'법정동(2016.12월말)'!F35</f>
        <v>0</v>
      </c>
      <c r="G32" s="63">
        <f>'법정동(2017.6월말)'!G35-'법정동(2016.12월말)'!G35</f>
        <v>0</v>
      </c>
      <c r="H32" s="63">
        <f>'법정동(2017.6월말)'!H35-'법정동(2016.12월말)'!H35</f>
        <v>0</v>
      </c>
      <c r="I32" s="63">
        <f>'법정동(2017.6월말)'!I35-'법정동(2016.12월말)'!I35</f>
        <v>0</v>
      </c>
      <c r="J32" s="63">
        <f>'법정동(2017.6월말)'!J35-'법정동(2016.12월말)'!J35</f>
        <v>0</v>
      </c>
      <c r="K32" s="63">
        <f>'법정동(2017.6월말)'!K35-'법정동(2016.12월말)'!K35</f>
        <v>0</v>
      </c>
      <c r="L32" s="63">
        <f>'법정동(2017.6월말)'!L35-'법정동(2016.12월말)'!L35</f>
        <v>0</v>
      </c>
      <c r="M32" s="63">
        <f>'법정동(2017.6월말)'!M35-'법정동(2016.12월말)'!M35</f>
        <v>0</v>
      </c>
      <c r="N32" s="63">
        <f>'법정동(2017.6월말)'!N35-'법정동(2016.12월말)'!N35</f>
        <v>0</v>
      </c>
      <c r="O32" s="63">
        <f>'법정동(2017.6월말)'!O35-'법정동(2016.12월말)'!O35</f>
        <v>0</v>
      </c>
      <c r="P32" s="63">
        <f>'법정동(2017.6월말)'!P35-'법정동(2016.12월말)'!P35</f>
        <v>0</v>
      </c>
      <c r="Q32" s="63">
        <f>'법정동(2017.6월말)'!Q35-'법정동(2016.12월말)'!Q35</f>
        <v>0</v>
      </c>
      <c r="R32" s="63">
        <f>'법정동(2017.6월말)'!R35-'법정동(2016.12월말)'!R35</f>
        <v>0</v>
      </c>
      <c r="S32" s="63">
        <f>'법정동(2017.6월말)'!S35-'법정동(2016.12월말)'!S35</f>
        <v>0</v>
      </c>
      <c r="T32" s="63">
        <f>'법정동(2017.6월말)'!T35-'법정동(2016.12월말)'!T35</f>
        <v>0</v>
      </c>
      <c r="U32" s="63">
        <f>'법정동(2017.6월말)'!U35-'법정동(2016.12월말)'!U35</f>
        <v>0</v>
      </c>
      <c r="V32" s="63">
        <f>'법정동(2017.6월말)'!V35-'법정동(2016.12월말)'!V35</f>
        <v>0</v>
      </c>
      <c r="W32" s="63">
        <f>'법정동(2017.6월말)'!W35-'법정동(2016.12월말)'!W35</f>
        <v>0</v>
      </c>
      <c r="X32" s="63">
        <f>'법정동(2017.6월말)'!X35-'법정동(2016.12월말)'!X35</f>
        <v>0</v>
      </c>
      <c r="Y32" s="63">
        <f>'법정동(2017.6월말)'!Y35-'법정동(2016.12월말)'!Y35</f>
        <v>0</v>
      </c>
      <c r="Z32" s="63">
        <f>'법정동(2017.6월말)'!Z35-'법정동(2016.12월말)'!Z35</f>
        <v>0</v>
      </c>
      <c r="AA32" s="63">
        <f>'법정동(2017.6월말)'!AA35-'법정동(2016.12월말)'!AA35</f>
        <v>0</v>
      </c>
      <c r="AB32" s="63">
        <f>'법정동(2017.6월말)'!AB35-'법정동(2016.12월말)'!AB35</f>
        <v>0</v>
      </c>
      <c r="AC32" s="63">
        <f>'법정동(2017.6월말)'!AC35-'법정동(2016.12월말)'!AC35</f>
        <v>0</v>
      </c>
      <c r="AD32" s="63">
        <f>'법정동(2017.6월말)'!AD35-'법정동(2016.12월말)'!AD35</f>
        <v>0</v>
      </c>
      <c r="AE32" s="63">
        <f>'법정동(2017.6월말)'!AE35-'법정동(2016.12월말)'!AE35</f>
        <v>0</v>
      </c>
      <c r="AF32" s="63">
        <f>'법정동(2017.6월말)'!AF35-'법정동(2016.12월말)'!AF35</f>
        <v>0</v>
      </c>
      <c r="AG32" s="63">
        <f>'법정동(2017.6월말)'!AG35-'법정동(2016.12월말)'!AG35</f>
        <v>0</v>
      </c>
      <c r="AH32" s="63">
        <f>'법정동(2017.6월말)'!AH35-'법정동(2016.12월말)'!AH35</f>
        <v>0</v>
      </c>
      <c r="AI32" s="63">
        <f>'법정동(2017.6월말)'!AI35-'법정동(2016.12월말)'!AI35</f>
        <v>0</v>
      </c>
      <c r="AJ32" s="63">
        <f>'법정동(2017.6월말)'!AJ35-'법정동(2016.12월말)'!AJ35</f>
        <v>0</v>
      </c>
      <c r="AK32" s="63">
        <f>'법정동(2017.6월말)'!AK35-'법정동(2016.12월말)'!AK35</f>
        <v>0</v>
      </c>
      <c r="AL32" s="63">
        <f>'법정동(2017.6월말)'!AL35-'법정동(2016.12월말)'!AL35</f>
        <v>0</v>
      </c>
      <c r="AM32" s="63">
        <f>'법정동(2017.6월말)'!AM35-'법정동(2016.12월말)'!AM35</f>
        <v>0</v>
      </c>
      <c r="AN32" s="63">
        <f>'법정동(2017.6월말)'!AN35-'법정동(2016.12월말)'!AN35</f>
        <v>0</v>
      </c>
      <c r="AO32" s="63">
        <f>'법정동(2017.6월말)'!AO35-'법정동(2016.12월말)'!AO35</f>
        <v>0</v>
      </c>
      <c r="AP32" s="63">
        <f>'법정동(2017.6월말)'!AP35-'법정동(2016.12월말)'!AP35</f>
        <v>0</v>
      </c>
      <c r="AQ32" s="63">
        <f>'법정동(2017.6월말)'!AQ35-'법정동(2016.12월말)'!AQ35</f>
        <v>0</v>
      </c>
      <c r="AR32" s="63">
        <f>'법정동(2017.6월말)'!AR35-'법정동(2016.12월말)'!AR35</f>
        <v>0</v>
      </c>
      <c r="AS32" s="63">
        <f>'법정동(2017.6월말)'!AS35-'법정동(2016.12월말)'!AS35</f>
        <v>0</v>
      </c>
      <c r="AT32" s="63">
        <f>'법정동(2017.6월말)'!AT35-'법정동(2016.12월말)'!AT35</f>
        <v>0</v>
      </c>
      <c r="AU32" s="63">
        <f>'법정동(2017.6월말)'!AU35-'법정동(2016.12월말)'!AU35</f>
        <v>0</v>
      </c>
      <c r="AV32" s="63">
        <f>'법정동(2017.6월말)'!AV35-'법정동(2016.12월말)'!AV35</f>
        <v>0</v>
      </c>
      <c r="AW32" s="63">
        <f>'법정동(2017.6월말)'!AW35-'법정동(2016.12월말)'!AW35</f>
        <v>0</v>
      </c>
      <c r="AX32" s="63">
        <f>'법정동(2017.6월말)'!AX35-'법정동(2016.12월말)'!AX35</f>
        <v>0</v>
      </c>
      <c r="AY32" s="63">
        <f>'법정동(2017.6월말)'!AY35-'법정동(2016.12월말)'!AY35</f>
        <v>0</v>
      </c>
      <c r="AZ32" s="63">
        <f>'법정동(2017.6월말)'!AZ35-'법정동(2016.12월말)'!AZ35</f>
        <v>0</v>
      </c>
      <c r="BA32" s="63">
        <f>'법정동(2017.6월말)'!BA35-'법정동(2016.12월말)'!BA35</f>
        <v>0</v>
      </c>
      <c r="BB32" s="63">
        <f>'법정동(2017.6월말)'!BB35-'법정동(2016.12월말)'!BB35</f>
        <v>0</v>
      </c>
      <c r="BC32" s="63">
        <f>'법정동(2017.6월말)'!BC35-'법정동(2016.12월말)'!BC35</f>
        <v>0</v>
      </c>
      <c r="BD32" s="63">
        <f>'법정동(2017.6월말)'!BD35-'법정동(2016.12월말)'!BD35</f>
        <v>0</v>
      </c>
      <c r="BE32" s="63">
        <f>'법정동(2017.6월말)'!BE35-'법정동(2016.12월말)'!BE35</f>
        <v>0</v>
      </c>
      <c r="BF32" s="63">
        <f>'법정동(2017.6월말)'!BF35-'법정동(2016.12월말)'!BF35</f>
        <v>0</v>
      </c>
      <c r="BG32" s="64">
        <f>'법정동(2017.6월말)'!BG35-'법정동(2016.12월말)'!BG35</f>
        <v>0</v>
      </c>
    </row>
    <row r="33" spans="1:59" s="20" customFormat="1" ht="20.25" customHeight="1">
      <c r="A33" s="67" t="s">
        <v>36</v>
      </c>
      <c r="B33" s="69">
        <f>'법정동(2017.6월말)'!B36-'법정동(2016.12월말)'!B36</f>
        <v>-442</v>
      </c>
      <c r="C33" s="63">
        <f>'법정동(2017.6월말)'!C36-'법정동(2016.12월말)'!C36</f>
        <v>-8</v>
      </c>
      <c r="D33" s="63">
        <f>'법정동(2017.6월말)'!D36-'법정동(2016.12월말)'!D36</f>
        <v>0</v>
      </c>
      <c r="E33" s="63">
        <f>'법정동(2017.6월말)'!E36-'법정동(2016.12월말)'!E36</f>
        <v>0</v>
      </c>
      <c r="F33" s="63">
        <f>'법정동(2017.6월말)'!F36-'법정동(2016.12월말)'!F36</f>
        <v>-1324</v>
      </c>
      <c r="G33" s="63">
        <f>'법정동(2017.6월말)'!G36-'법정동(2016.12월말)'!G36</f>
        <v>-4</v>
      </c>
      <c r="H33" s="63">
        <f>'법정동(2017.6월말)'!H36-'법정동(2016.12월말)'!H36</f>
        <v>0</v>
      </c>
      <c r="I33" s="63">
        <f>'법정동(2017.6월말)'!I36-'법정동(2016.12월말)'!I36</f>
        <v>0</v>
      </c>
      <c r="J33" s="63">
        <f>'법정동(2017.6월말)'!J36-'법정동(2016.12월말)'!J36</f>
        <v>0</v>
      </c>
      <c r="K33" s="63">
        <f>'법정동(2017.6월말)'!K36-'법정동(2016.12월말)'!K36</f>
        <v>0</v>
      </c>
      <c r="L33" s="63">
        <f>'법정동(2017.6월말)'!L36-'법정동(2016.12월말)'!L36</f>
        <v>-442</v>
      </c>
      <c r="M33" s="63">
        <f>'법정동(2017.6월말)'!M36-'법정동(2016.12월말)'!M36</f>
        <v>0</v>
      </c>
      <c r="N33" s="63">
        <f>'법정동(2017.6월말)'!N36-'법정동(2016.12월말)'!N36</f>
        <v>0</v>
      </c>
      <c r="O33" s="63">
        <f>'법정동(2017.6월말)'!O36-'법정동(2016.12월말)'!O36</f>
        <v>0</v>
      </c>
      <c r="P33" s="63">
        <f>'법정동(2017.6월말)'!P36-'법정동(2016.12월말)'!P36</f>
        <v>0</v>
      </c>
      <c r="Q33" s="63">
        <f>'법정동(2017.6월말)'!Q36-'법정동(2016.12월말)'!Q36</f>
        <v>0</v>
      </c>
      <c r="R33" s="63">
        <f>'법정동(2017.6월말)'!R36-'법정동(2016.12월말)'!R36</f>
        <v>-607</v>
      </c>
      <c r="S33" s="63">
        <f>'법정동(2017.6월말)'!S36-'법정동(2016.12월말)'!S36</f>
        <v>-4</v>
      </c>
      <c r="T33" s="63">
        <f>'법정동(2017.6월말)'!T36-'법정동(2016.12월말)'!T36</f>
        <v>0</v>
      </c>
      <c r="U33" s="63">
        <f>'법정동(2017.6월말)'!U36-'법정동(2016.12월말)'!U36</f>
        <v>0</v>
      </c>
      <c r="V33" s="63">
        <f>'법정동(2017.6월말)'!V36-'법정동(2016.12월말)'!V36</f>
        <v>0</v>
      </c>
      <c r="W33" s="63">
        <f>'법정동(2017.6월말)'!W36-'법정동(2016.12월말)'!W36</f>
        <v>0</v>
      </c>
      <c r="X33" s="63">
        <f>'법정동(2017.6월말)'!X36-'법정동(2016.12월말)'!X36</f>
        <v>0</v>
      </c>
      <c r="Y33" s="63">
        <f>'법정동(2017.6월말)'!Y36-'법정동(2016.12월말)'!Y36</f>
        <v>0</v>
      </c>
      <c r="Z33" s="63">
        <f>'법정동(2017.6월말)'!Z36-'법정동(2016.12월말)'!Z36</f>
        <v>0</v>
      </c>
      <c r="AA33" s="63">
        <f>'법정동(2017.6월말)'!AA36-'법정동(2016.12월말)'!AA36</f>
        <v>0</v>
      </c>
      <c r="AB33" s="63">
        <f>'법정동(2017.6월말)'!AB36-'법정동(2016.12월말)'!AB36</f>
        <v>0</v>
      </c>
      <c r="AC33" s="63">
        <f>'법정동(2017.6월말)'!AC36-'법정동(2016.12월말)'!AC36</f>
        <v>0</v>
      </c>
      <c r="AD33" s="63">
        <f>'법정동(2017.6월말)'!AD36-'법정동(2016.12월말)'!AD36</f>
        <v>0</v>
      </c>
      <c r="AE33" s="63">
        <f>'법정동(2017.6월말)'!AE36-'법정동(2016.12월말)'!AE36</f>
        <v>0</v>
      </c>
      <c r="AF33" s="63">
        <f>'법정동(2017.6월말)'!AF36-'법정동(2016.12월말)'!AF36</f>
        <v>0</v>
      </c>
      <c r="AG33" s="63">
        <f>'법정동(2017.6월말)'!AG36-'법정동(2016.12월말)'!AG36</f>
        <v>0</v>
      </c>
      <c r="AH33" s="63">
        <f>'법정동(2017.6월말)'!AH36-'법정동(2016.12월말)'!AH36</f>
        <v>0</v>
      </c>
      <c r="AI33" s="63">
        <f>'법정동(2017.6월말)'!AI36-'법정동(2016.12월말)'!AI36</f>
        <v>0</v>
      </c>
      <c r="AJ33" s="63">
        <f>'법정동(2017.6월말)'!AJ36-'법정동(2016.12월말)'!AJ36</f>
        <v>0</v>
      </c>
      <c r="AK33" s="63">
        <f>'법정동(2017.6월말)'!AK36-'법정동(2016.12월말)'!AK36</f>
        <v>0</v>
      </c>
      <c r="AL33" s="63">
        <f>'법정동(2017.6월말)'!AL36-'법정동(2016.12월말)'!AL36</f>
        <v>0</v>
      </c>
      <c r="AM33" s="63">
        <f>'법정동(2017.6월말)'!AM36-'법정동(2016.12월말)'!AM36</f>
        <v>0</v>
      </c>
      <c r="AN33" s="63">
        <f>'법정동(2017.6월말)'!AN36-'법정동(2016.12월말)'!AN36</f>
        <v>0</v>
      </c>
      <c r="AO33" s="63">
        <f>'법정동(2017.6월말)'!AO36-'법정동(2016.12월말)'!AO36</f>
        <v>0</v>
      </c>
      <c r="AP33" s="63">
        <f>'법정동(2017.6월말)'!AP36-'법정동(2016.12월말)'!AP36</f>
        <v>0</v>
      </c>
      <c r="AQ33" s="63">
        <f>'법정동(2017.6월말)'!AQ36-'법정동(2016.12월말)'!AQ36</f>
        <v>0</v>
      </c>
      <c r="AR33" s="63">
        <f>'법정동(2017.6월말)'!AR36-'법정동(2016.12월말)'!AR36</f>
        <v>0</v>
      </c>
      <c r="AS33" s="63">
        <f>'법정동(2017.6월말)'!AS36-'법정동(2016.12월말)'!AS36</f>
        <v>0</v>
      </c>
      <c r="AT33" s="63">
        <f>'법정동(2017.6월말)'!AT36-'법정동(2016.12월말)'!AT36</f>
        <v>0</v>
      </c>
      <c r="AU33" s="63">
        <f>'법정동(2017.6월말)'!AU36-'법정동(2016.12월말)'!AU36</f>
        <v>0</v>
      </c>
      <c r="AV33" s="63">
        <f>'법정동(2017.6월말)'!AV36-'법정동(2016.12월말)'!AV36</f>
        <v>0</v>
      </c>
      <c r="AW33" s="63">
        <f>'법정동(2017.6월말)'!AW36-'법정동(2016.12월말)'!AW36</f>
        <v>0</v>
      </c>
      <c r="AX33" s="63">
        <f>'법정동(2017.6월말)'!AX36-'법정동(2016.12월말)'!AX36</f>
        <v>0</v>
      </c>
      <c r="AY33" s="63">
        <f>'법정동(2017.6월말)'!AY36-'법정동(2016.12월말)'!AY36</f>
        <v>0</v>
      </c>
      <c r="AZ33" s="63">
        <f>'법정동(2017.6월말)'!AZ36-'법정동(2016.12월말)'!AZ36</f>
        <v>0</v>
      </c>
      <c r="BA33" s="63">
        <f>'법정동(2017.6월말)'!BA36-'법정동(2016.12월말)'!BA36</f>
        <v>0</v>
      </c>
      <c r="BB33" s="63">
        <f>'법정동(2017.6월말)'!BB36-'법정동(2016.12월말)'!BB36</f>
        <v>0</v>
      </c>
      <c r="BC33" s="63">
        <f>'법정동(2017.6월말)'!BC36-'법정동(2016.12월말)'!BC36</f>
        <v>0</v>
      </c>
      <c r="BD33" s="63">
        <f>'법정동(2017.6월말)'!BD36-'법정동(2016.12월말)'!BD36</f>
        <v>0</v>
      </c>
      <c r="BE33" s="63">
        <f>'법정동(2017.6월말)'!BE36-'법정동(2016.12월말)'!BE36</f>
        <v>0</v>
      </c>
      <c r="BF33" s="63">
        <f>'법정동(2017.6월말)'!BF36-'법정동(2016.12월말)'!BF36</f>
        <v>1931</v>
      </c>
      <c r="BG33" s="64">
        <f>'법정동(2017.6월말)'!BG36-'법정동(2016.12월말)'!BG36</f>
        <v>0</v>
      </c>
    </row>
    <row r="34" spans="1:59" s="20" customFormat="1" ht="20.25" customHeight="1">
      <c r="A34" s="67" t="s">
        <v>37</v>
      </c>
      <c r="B34" s="69">
        <f>'법정동(2017.6월말)'!B37-'법정동(2016.12월말)'!B37</f>
        <v>0</v>
      </c>
      <c r="C34" s="63">
        <f>'법정동(2017.6월말)'!C37-'법정동(2016.12월말)'!C37</f>
        <v>1</v>
      </c>
      <c r="D34" s="63">
        <f>'법정동(2017.6월말)'!D37-'법정동(2016.12월말)'!D37</f>
        <v>-2643</v>
      </c>
      <c r="E34" s="63">
        <f>'법정동(2017.6월말)'!E37-'법정동(2016.12월말)'!E37</f>
        <v>-7</v>
      </c>
      <c r="F34" s="63">
        <f>'법정동(2017.6월말)'!F37-'법정동(2016.12월말)'!F37</f>
        <v>-706</v>
      </c>
      <c r="G34" s="63">
        <f>'법정동(2017.6월말)'!G37-'법정동(2016.12월말)'!G37</f>
        <v>1</v>
      </c>
      <c r="H34" s="63">
        <f>'법정동(2017.6월말)'!H37-'법정동(2016.12월말)'!H37</f>
        <v>0</v>
      </c>
      <c r="I34" s="63">
        <f>'법정동(2017.6월말)'!I37-'법정동(2016.12월말)'!I37</f>
        <v>0</v>
      </c>
      <c r="J34" s="63">
        <f>'법정동(2017.6월말)'!J37-'법정동(2016.12월말)'!J37</f>
        <v>0</v>
      </c>
      <c r="K34" s="63">
        <f>'법정동(2017.6월말)'!K37-'법정동(2016.12월말)'!K37</f>
        <v>0</v>
      </c>
      <c r="L34" s="63">
        <f>'법정동(2017.6월말)'!L37-'법정동(2016.12월말)'!L37</f>
        <v>0</v>
      </c>
      <c r="M34" s="63">
        <f>'법정동(2017.6월말)'!M37-'법정동(2016.12월말)'!M37</f>
        <v>1</v>
      </c>
      <c r="N34" s="63">
        <f>'법정동(2017.6월말)'!N37-'법정동(2016.12월말)'!N37</f>
        <v>0</v>
      </c>
      <c r="O34" s="63">
        <f>'법정동(2017.6월말)'!O37-'법정동(2016.12월말)'!O37</f>
        <v>0</v>
      </c>
      <c r="P34" s="63">
        <f>'법정동(2017.6월말)'!P37-'법정동(2016.12월말)'!P37</f>
        <v>0</v>
      </c>
      <c r="Q34" s="63">
        <f>'법정동(2017.6월말)'!Q37-'법정동(2016.12월말)'!Q37</f>
        <v>0</v>
      </c>
      <c r="R34" s="63">
        <f>'법정동(2017.6월말)'!R37-'법정동(2016.12월말)'!R37</f>
        <v>3194</v>
      </c>
      <c r="S34" s="63">
        <f>'법정동(2017.6월말)'!S37-'법정동(2016.12월말)'!S37</f>
        <v>3</v>
      </c>
      <c r="T34" s="63">
        <f>'법정동(2017.6월말)'!T37-'법정동(2016.12월말)'!T37</f>
        <v>-722</v>
      </c>
      <c r="U34" s="63">
        <f>'법정동(2017.6월말)'!U37-'법정동(2016.12월말)'!U37</f>
        <v>0</v>
      </c>
      <c r="V34" s="63">
        <f>'법정동(2017.6월말)'!V37-'법정동(2016.12월말)'!V37</f>
        <v>0</v>
      </c>
      <c r="W34" s="63">
        <f>'법정동(2017.6월말)'!W37-'법정동(2016.12월말)'!W37</f>
        <v>0</v>
      </c>
      <c r="X34" s="63">
        <f>'법정동(2017.6월말)'!X37-'법정동(2016.12월말)'!X37</f>
        <v>0</v>
      </c>
      <c r="Y34" s="63">
        <f>'법정동(2017.6월말)'!Y37-'법정동(2016.12월말)'!Y37</f>
        <v>0</v>
      </c>
      <c r="Z34" s="63">
        <f>'법정동(2017.6월말)'!Z37-'법정동(2016.12월말)'!Z37</f>
        <v>0</v>
      </c>
      <c r="AA34" s="63">
        <f>'법정동(2017.6월말)'!AA37-'법정동(2016.12월말)'!AA37</f>
        <v>0</v>
      </c>
      <c r="AB34" s="63">
        <f>'법정동(2017.6월말)'!AB37-'법정동(2016.12월말)'!AB37</f>
        <v>0</v>
      </c>
      <c r="AC34" s="63">
        <f>'법정동(2017.6월말)'!AC37-'법정동(2016.12월말)'!AC37</f>
        <v>0</v>
      </c>
      <c r="AD34" s="63">
        <f>'법정동(2017.6월말)'!AD37-'법정동(2016.12월말)'!AD37</f>
        <v>38</v>
      </c>
      <c r="AE34" s="63">
        <f>'법정동(2017.6월말)'!AE37-'법정동(2016.12월말)'!AE37</f>
        <v>2</v>
      </c>
      <c r="AF34" s="63">
        <f>'법정동(2017.6월말)'!AF37-'법정동(2016.12월말)'!AF37</f>
        <v>0</v>
      </c>
      <c r="AG34" s="63">
        <f>'법정동(2017.6월말)'!AG37-'법정동(2016.12월말)'!AG37</f>
        <v>0</v>
      </c>
      <c r="AH34" s="63">
        <f>'법정동(2017.6월말)'!AH37-'법정동(2016.12월말)'!AH37</f>
        <v>0</v>
      </c>
      <c r="AI34" s="63">
        <f>'법정동(2017.6월말)'!AI37-'법정동(2016.12월말)'!AI37</f>
        <v>0</v>
      </c>
      <c r="AJ34" s="63">
        <f>'법정동(2017.6월말)'!AJ37-'법정동(2016.12월말)'!AJ37</f>
        <v>0</v>
      </c>
      <c r="AK34" s="63">
        <f>'법정동(2017.6월말)'!AK37-'법정동(2016.12월말)'!AK37</f>
        <v>0</v>
      </c>
      <c r="AL34" s="63">
        <f>'법정동(2017.6월말)'!AL37-'법정동(2016.12월말)'!AL37</f>
        <v>0</v>
      </c>
      <c r="AM34" s="63">
        <f>'법정동(2017.6월말)'!AM37-'법정동(2016.12월말)'!AM37</f>
        <v>0</v>
      </c>
      <c r="AN34" s="63">
        <f>'법정동(2017.6월말)'!AN37-'법정동(2016.12월말)'!AN37</f>
        <v>0</v>
      </c>
      <c r="AO34" s="63">
        <f>'법정동(2017.6월말)'!AO37-'법정동(2016.12월말)'!AO37</f>
        <v>0</v>
      </c>
      <c r="AP34" s="63">
        <f>'법정동(2017.6월말)'!AP37-'법정동(2016.12월말)'!AP37</f>
        <v>0</v>
      </c>
      <c r="AQ34" s="63">
        <f>'법정동(2017.6월말)'!AQ37-'법정동(2016.12월말)'!AQ37</f>
        <v>0</v>
      </c>
      <c r="AR34" s="63">
        <f>'법정동(2017.6월말)'!AR37-'법정동(2016.12월말)'!AR37</f>
        <v>0</v>
      </c>
      <c r="AS34" s="63">
        <f>'법정동(2017.6월말)'!AS37-'법정동(2016.12월말)'!AS37</f>
        <v>0</v>
      </c>
      <c r="AT34" s="63">
        <f>'법정동(2017.6월말)'!AT37-'법정동(2016.12월말)'!AT37</f>
        <v>0</v>
      </c>
      <c r="AU34" s="63">
        <f>'법정동(2017.6월말)'!AU37-'법정동(2016.12월말)'!AU37</f>
        <v>0</v>
      </c>
      <c r="AV34" s="63">
        <f>'법정동(2017.6월말)'!AV37-'법정동(2016.12월말)'!AV37</f>
        <v>0</v>
      </c>
      <c r="AW34" s="63">
        <f>'법정동(2017.6월말)'!AW37-'법정동(2016.12월말)'!AW37</f>
        <v>0</v>
      </c>
      <c r="AX34" s="63">
        <f>'법정동(2017.6월말)'!AX37-'법정동(2016.12월말)'!AX37</f>
        <v>0</v>
      </c>
      <c r="AY34" s="63">
        <f>'법정동(2017.6월말)'!AY37-'법정동(2016.12월말)'!AY37</f>
        <v>0</v>
      </c>
      <c r="AZ34" s="63">
        <f>'법정동(2017.6월말)'!AZ37-'법정동(2016.12월말)'!AZ37</f>
        <v>839</v>
      </c>
      <c r="BA34" s="63">
        <f>'법정동(2017.6월말)'!BA37-'법정동(2016.12월말)'!BA37</f>
        <v>1</v>
      </c>
      <c r="BB34" s="63">
        <f>'법정동(2017.6월말)'!BB37-'법정동(2016.12월말)'!BB37</f>
        <v>0</v>
      </c>
      <c r="BC34" s="63">
        <f>'법정동(2017.6월말)'!BC37-'법정동(2016.12월말)'!BC37</f>
        <v>0</v>
      </c>
      <c r="BD34" s="63">
        <f>'법정동(2017.6월말)'!BD37-'법정동(2016.12월말)'!BD37</f>
        <v>0</v>
      </c>
      <c r="BE34" s="63">
        <f>'법정동(2017.6월말)'!BE37-'법정동(2016.12월말)'!BE37</f>
        <v>0</v>
      </c>
      <c r="BF34" s="63">
        <f>'법정동(2017.6월말)'!BF37-'법정동(2016.12월말)'!BF37</f>
        <v>0</v>
      </c>
      <c r="BG34" s="64">
        <f>'법정동(2017.6월말)'!BG37-'법정동(2016.12월말)'!BG37</f>
        <v>0</v>
      </c>
    </row>
    <row r="35" spans="1:59" s="20" customFormat="1" ht="20.25" customHeight="1">
      <c r="A35" s="67" t="s">
        <v>38</v>
      </c>
      <c r="B35" s="69">
        <f>'법정동(2017.6월말)'!B38-'법정동(2016.12월말)'!B38</f>
        <v>0</v>
      </c>
      <c r="C35" s="63">
        <f>'법정동(2017.6월말)'!C38-'법정동(2016.12월말)'!C38</f>
        <v>0</v>
      </c>
      <c r="D35" s="63">
        <f>'법정동(2017.6월말)'!D38-'법정동(2016.12월말)'!D38</f>
        <v>0</v>
      </c>
      <c r="E35" s="63">
        <f>'법정동(2017.6월말)'!E38-'법정동(2016.12월말)'!E38</f>
        <v>0</v>
      </c>
      <c r="F35" s="63">
        <f>'법정동(2017.6월말)'!F38-'법정동(2016.12월말)'!F38</f>
        <v>0</v>
      </c>
      <c r="G35" s="63">
        <f>'법정동(2017.6월말)'!G38-'법정동(2016.12월말)'!G38</f>
        <v>0</v>
      </c>
      <c r="H35" s="63">
        <f>'법정동(2017.6월말)'!H38-'법정동(2016.12월말)'!H38</f>
        <v>0</v>
      </c>
      <c r="I35" s="63">
        <f>'법정동(2017.6월말)'!I38-'법정동(2016.12월말)'!I38</f>
        <v>0</v>
      </c>
      <c r="J35" s="63">
        <f>'법정동(2017.6월말)'!J38-'법정동(2016.12월말)'!J38</f>
        <v>0</v>
      </c>
      <c r="K35" s="63">
        <f>'법정동(2017.6월말)'!K38-'법정동(2016.12월말)'!K38</f>
        <v>0</v>
      </c>
      <c r="L35" s="63">
        <f>'법정동(2017.6월말)'!L38-'법정동(2016.12월말)'!L38</f>
        <v>0</v>
      </c>
      <c r="M35" s="63">
        <f>'법정동(2017.6월말)'!M38-'법정동(2016.12월말)'!M38</f>
        <v>0</v>
      </c>
      <c r="N35" s="63">
        <f>'법정동(2017.6월말)'!N38-'법정동(2016.12월말)'!N38</f>
        <v>0</v>
      </c>
      <c r="O35" s="63">
        <f>'법정동(2017.6월말)'!O38-'법정동(2016.12월말)'!O38</f>
        <v>0</v>
      </c>
      <c r="P35" s="63">
        <f>'법정동(2017.6월말)'!P38-'법정동(2016.12월말)'!P38</f>
        <v>0</v>
      </c>
      <c r="Q35" s="63">
        <f>'법정동(2017.6월말)'!Q38-'법정동(2016.12월말)'!Q38</f>
        <v>0</v>
      </c>
      <c r="R35" s="63">
        <f>'법정동(2017.6월말)'!R38-'법정동(2016.12월말)'!R38</f>
        <v>0</v>
      </c>
      <c r="S35" s="63">
        <f>'법정동(2017.6월말)'!S38-'법정동(2016.12월말)'!S38</f>
        <v>0</v>
      </c>
      <c r="T35" s="63">
        <f>'법정동(2017.6월말)'!T38-'법정동(2016.12월말)'!T38</f>
        <v>0</v>
      </c>
      <c r="U35" s="63">
        <f>'법정동(2017.6월말)'!U38-'법정동(2016.12월말)'!U38</f>
        <v>0</v>
      </c>
      <c r="V35" s="63">
        <f>'법정동(2017.6월말)'!V38-'법정동(2016.12월말)'!V38</f>
        <v>0</v>
      </c>
      <c r="W35" s="63">
        <f>'법정동(2017.6월말)'!W38-'법정동(2016.12월말)'!W38</f>
        <v>0</v>
      </c>
      <c r="X35" s="63">
        <f>'법정동(2017.6월말)'!X38-'법정동(2016.12월말)'!X38</f>
        <v>0</v>
      </c>
      <c r="Y35" s="63">
        <f>'법정동(2017.6월말)'!Y38-'법정동(2016.12월말)'!Y38</f>
        <v>0</v>
      </c>
      <c r="Z35" s="63">
        <f>'법정동(2017.6월말)'!Z38-'법정동(2016.12월말)'!Z38</f>
        <v>0</v>
      </c>
      <c r="AA35" s="63">
        <f>'법정동(2017.6월말)'!AA38-'법정동(2016.12월말)'!AA38</f>
        <v>0</v>
      </c>
      <c r="AB35" s="63">
        <f>'법정동(2017.6월말)'!AB38-'법정동(2016.12월말)'!AB38</f>
        <v>0</v>
      </c>
      <c r="AC35" s="63">
        <f>'법정동(2017.6월말)'!AC38-'법정동(2016.12월말)'!AC38</f>
        <v>0</v>
      </c>
      <c r="AD35" s="63">
        <f>'법정동(2017.6월말)'!AD38-'법정동(2016.12월말)'!AD38</f>
        <v>0</v>
      </c>
      <c r="AE35" s="63">
        <f>'법정동(2017.6월말)'!AE38-'법정동(2016.12월말)'!AE38</f>
        <v>0</v>
      </c>
      <c r="AF35" s="63">
        <f>'법정동(2017.6월말)'!AF38-'법정동(2016.12월말)'!AF38</f>
        <v>0</v>
      </c>
      <c r="AG35" s="63">
        <f>'법정동(2017.6월말)'!AG38-'법정동(2016.12월말)'!AG38</f>
        <v>0</v>
      </c>
      <c r="AH35" s="63">
        <f>'법정동(2017.6월말)'!AH38-'법정동(2016.12월말)'!AH38</f>
        <v>0</v>
      </c>
      <c r="AI35" s="63">
        <f>'법정동(2017.6월말)'!AI38-'법정동(2016.12월말)'!AI38</f>
        <v>0</v>
      </c>
      <c r="AJ35" s="63">
        <f>'법정동(2017.6월말)'!AJ38-'법정동(2016.12월말)'!AJ38</f>
        <v>0</v>
      </c>
      <c r="AK35" s="63">
        <f>'법정동(2017.6월말)'!AK38-'법정동(2016.12월말)'!AK38</f>
        <v>0</v>
      </c>
      <c r="AL35" s="63">
        <f>'법정동(2017.6월말)'!AL38-'법정동(2016.12월말)'!AL38</f>
        <v>0</v>
      </c>
      <c r="AM35" s="63">
        <f>'법정동(2017.6월말)'!AM38-'법정동(2016.12월말)'!AM38</f>
        <v>0</v>
      </c>
      <c r="AN35" s="63">
        <f>'법정동(2017.6월말)'!AN38-'법정동(2016.12월말)'!AN38</f>
        <v>0</v>
      </c>
      <c r="AO35" s="63">
        <f>'법정동(2017.6월말)'!AO38-'법정동(2016.12월말)'!AO38</f>
        <v>0</v>
      </c>
      <c r="AP35" s="63">
        <f>'법정동(2017.6월말)'!AP38-'법정동(2016.12월말)'!AP38</f>
        <v>0</v>
      </c>
      <c r="AQ35" s="63">
        <f>'법정동(2017.6월말)'!AQ38-'법정동(2016.12월말)'!AQ38</f>
        <v>0</v>
      </c>
      <c r="AR35" s="63">
        <f>'법정동(2017.6월말)'!AR38-'법정동(2016.12월말)'!AR38</f>
        <v>0</v>
      </c>
      <c r="AS35" s="63">
        <f>'법정동(2017.6월말)'!AS38-'법정동(2016.12월말)'!AS38</f>
        <v>0</v>
      </c>
      <c r="AT35" s="63">
        <f>'법정동(2017.6월말)'!AT38-'법정동(2016.12월말)'!AT38</f>
        <v>0</v>
      </c>
      <c r="AU35" s="63">
        <f>'법정동(2017.6월말)'!AU38-'법정동(2016.12월말)'!AU38</f>
        <v>0</v>
      </c>
      <c r="AV35" s="63">
        <f>'법정동(2017.6월말)'!AV38-'법정동(2016.12월말)'!AV38</f>
        <v>0</v>
      </c>
      <c r="AW35" s="63">
        <f>'법정동(2017.6월말)'!AW38-'법정동(2016.12월말)'!AW38</f>
        <v>0</v>
      </c>
      <c r="AX35" s="63">
        <f>'법정동(2017.6월말)'!AX38-'법정동(2016.12월말)'!AX38</f>
        <v>0</v>
      </c>
      <c r="AY35" s="63">
        <f>'법정동(2017.6월말)'!AY38-'법정동(2016.12월말)'!AY38</f>
        <v>0</v>
      </c>
      <c r="AZ35" s="63">
        <f>'법정동(2017.6월말)'!AZ38-'법정동(2016.12월말)'!AZ38</f>
        <v>0</v>
      </c>
      <c r="BA35" s="63">
        <f>'법정동(2017.6월말)'!BA38-'법정동(2016.12월말)'!BA38</f>
        <v>0</v>
      </c>
      <c r="BB35" s="63">
        <f>'법정동(2017.6월말)'!BB38-'법정동(2016.12월말)'!BB38</f>
        <v>0</v>
      </c>
      <c r="BC35" s="63">
        <f>'법정동(2017.6월말)'!BC38-'법정동(2016.12월말)'!BC38</f>
        <v>0</v>
      </c>
      <c r="BD35" s="63">
        <f>'법정동(2017.6월말)'!BD38-'법정동(2016.12월말)'!BD38</f>
        <v>0</v>
      </c>
      <c r="BE35" s="63">
        <f>'법정동(2017.6월말)'!BE38-'법정동(2016.12월말)'!BE38</f>
        <v>0</v>
      </c>
      <c r="BF35" s="63">
        <f>'법정동(2017.6월말)'!BF38-'법정동(2016.12월말)'!BF38</f>
        <v>0</v>
      </c>
      <c r="BG35" s="64">
        <f>'법정동(2017.6월말)'!BG38-'법정동(2016.12월말)'!BG38</f>
        <v>0</v>
      </c>
    </row>
    <row r="36" spans="1:59" s="20" customFormat="1" ht="20.25" customHeight="1">
      <c r="A36" s="67" t="s">
        <v>39</v>
      </c>
      <c r="B36" s="69">
        <f>'법정동(2017.6월말)'!B39-'법정동(2016.12월말)'!B39</f>
        <v>0</v>
      </c>
      <c r="C36" s="63">
        <f>'법정동(2017.6월말)'!C39-'법정동(2016.12월말)'!C39</f>
        <v>0</v>
      </c>
      <c r="D36" s="63">
        <f>'법정동(2017.6월말)'!D39-'법정동(2016.12월말)'!D39</f>
        <v>0</v>
      </c>
      <c r="E36" s="63">
        <f>'법정동(2017.6월말)'!E39-'법정동(2016.12월말)'!E39</f>
        <v>0</v>
      </c>
      <c r="F36" s="63">
        <f>'법정동(2017.6월말)'!F39-'법정동(2016.12월말)'!F39</f>
        <v>0</v>
      </c>
      <c r="G36" s="63">
        <f>'법정동(2017.6월말)'!G39-'법정동(2016.12월말)'!G39</f>
        <v>0</v>
      </c>
      <c r="H36" s="63">
        <f>'법정동(2017.6월말)'!H39-'법정동(2016.12월말)'!H39</f>
        <v>0</v>
      </c>
      <c r="I36" s="63">
        <f>'법정동(2017.6월말)'!I39-'법정동(2016.12월말)'!I39</f>
        <v>0</v>
      </c>
      <c r="J36" s="63">
        <f>'법정동(2017.6월말)'!J39-'법정동(2016.12월말)'!J39</f>
        <v>0</v>
      </c>
      <c r="K36" s="63">
        <f>'법정동(2017.6월말)'!K39-'법정동(2016.12월말)'!K39</f>
        <v>0</v>
      </c>
      <c r="L36" s="63">
        <f>'법정동(2017.6월말)'!L39-'법정동(2016.12월말)'!L39</f>
        <v>0</v>
      </c>
      <c r="M36" s="63">
        <f>'법정동(2017.6월말)'!M39-'법정동(2016.12월말)'!M39</f>
        <v>0</v>
      </c>
      <c r="N36" s="63">
        <f>'법정동(2017.6월말)'!N39-'법정동(2016.12월말)'!N39</f>
        <v>0</v>
      </c>
      <c r="O36" s="63">
        <f>'법정동(2017.6월말)'!O39-'법정동(2016.12월말)'!O39</f>
        <v>0</v>
      </c>
      <c r="P36" s="63">
        <f>'법정동(2017.6월말)'!P39-'법정동(2016.12월말)'!P39</f>
        <v>0</v>
      </c>
      <c r="Q36" s="63">
        <f>'법정동(2017.6월말)'!Q39-'법정동(2016.12월말)'!Q39</f>
        <v>0</v>
      </c>
      <c r="R36" s="63">
        <f>'법정동(2017.6월말)'!R39-'법정동(2016.12월말)'!R39</f>
        <v>0</v>
      </c>
      <c r="S36" s="63">
        <f>'법정동(2017.6월말)'!S39-'법정동(2016.12월말)'!S39</f>
        <v>0</v>
      </c>
      <c r="T36" s="63">
        <f>'법정동(2017.6월말)'!T39-'법정동(2016.12월말)'!T39</f>
        <v>0</v>
      </c>
      <c r="U36" s="63">
        <f>'법정동(2017.6월말)'!U39-'법정동(2016.12월말)'!U39</f>
        <v>0</v>
      </c>
      <c r="V36" s="63">
        <f>'법정동(2017.6월말)'!V39-'법정동(2016.12월말)'!V39</f>
        <v>0</v>
      </c>
      <c r="W36" s="63">
        <f>'법정동(2017.6월말)'!W39-'법정동(2016.12월말)'!W39</f>
        <v>0</v>
      </c>
      <c r="X36" s="63">
        <f>'법정동(2017.6월말)'!X39-'법정동(2016.12월말)'!X39</f>
        <v>0</v>
      </c>
      <c r="Y36" s="63">
        <f>'법정동(2017.6월말)'!Y39-'법정동(2016.12월말)'!Y39</f>
        <v>0</v>
      </c>
      <c r="Z36" s="63">
        <f>'법정동(2017.6월말)'!Z39-'법정동(2016.12월말)'!Z39</f>
        <v>0</v>
      </c>
      <c r="AA36" s="63">
        <f>'법정동(2017.6월말)'!AA39-'법정동(2016.12월말)'!AA39</f>
        <v>0</v>
      </c>
      <c r="AB36" s="63">
        <f>'법정동(2017.6월말)'!AB39-'법정동(2016.12월말)'!AB39</f>
        <v>0</v>
      </c>
      <c r="AC36" s="63">
        <f>'법정동(2017.6월말)'!AC39-'법정동(2016.12월말)'!AC39</f>
        <v>0</v>
      </c>
      <c r="AD36" s="63">
        <f>'법정동(2017.6월말)'!AD39-'법정동(2016.12월말)'!AD39</f>
        <v>0</v>
      </c>
      <c r="AE36" s="63">
        <f>'법정동(2017.6월말)'!AE39-'법정동(2016.12월말)'!AE39</f>
        <v>0</v>
      </c>
      <c r="AF36" s="63">
        <f>'법정동(2017.6월말)'!AF39-'법정동(2016.12월말)'!AF39</f>
        <v>0</v>
      </c>
      <c r="AG36" s="63">
        <f>'법정동(2017.6월말)'!AG39-'법정동(2016.12월말)'!AG39</f>
        <v>0</v>
      </c>
      <c r="AH36" s="63">
        <f>'법정동(2017.6월말)'!AH39-'법정동(2016.12월말)'!AH39</f>
        <v>0</v>
      </c>
      <c r="AI36" s="63">
        <f>'법정동(2017.6월말)'!AI39-'법정동(2016.12월말)'!AI39</f>
        <v>0</v>
      </c>
      <c r="AJ36" s="63">
        <f>'법정동(2017.6월말)'!AJ39-'법정동(2016.12월말)'!AJ39</f>
        <v>0</v>
      </c>
      <c r="AK36" s="63">
        <f>'법정동(2017.6월말)'!AK39-'법정동(2016.12월말)'!AK39</f>
        <v>0</v>
      </c>
      <c r="AL36" s="63">
        <f>'법정동(2017.6월말)'!AL39-'법정동(2016.12월말)'!AL39</f>
        <v>0</v>
      </c>
      <c r="AM36" s="63">
        <f>'법정동(2017.6월말)'!AM39-'법정동(2016.12월말)'!AM39</f>
        <v>0</v>
      </c>
      <c r="AN36" s="63">
        <f>'법정동(2017.6월말)'!AN39-'법정동(2016.12월말)'!AN39</f>
        <v>0</v>
      </c>
      <c r="AO36" s="63">
        <f>'법정동(2017.6월말)'!AO39-'법정동(2016.12월말)'!AO39</f>
        <v>0</v>
      </c>
      <c r="AP36" s="63">
        <f>'법정동(2017.6월말)'!AP39-'법정동(2016.12월말)'!AP39</f>
        <v>0</v>
      </c>
      <c r="AQ36" s="63">
        <f>'법정동(2017.6월말)'!AQ39-'법정동(2016.12월말)'!AQ39</f>
        <v>0</v>
      </c>
      <c r="AR36" s="63">
        <f>'법정동(2017.6월말)'!AR39-'법정동(2016.12월말)'!AR39</f>
        <v>0</v>
      </c>
      <c r="AS36" s="63">
        <f>'법정동(2017.6월말)'!AS39-'법정동(2016.12월말)'!AS39</f>
        <v>0</v>
      </c>
      <c r="AT36" s="63">
        <f>'법정동(2017.6월말)'!AT39-'법정동(2016.12월말)'!AT39</f>
        <v>0</v>
      </c>
      <c r="AU36" s="63">
        <f>'법정동(2017.6월말)'!AU39-'법정동(2016.12월말)'!AU39</f>
        <v>0</v>
      </c>
      <c r="AV36" s="63">
        <f>'법정동(2017.6월말)'!AV39-'법정동(2016.12월말)'!AV39</f>
        <v>0</v>
      </c>
      <c r="AW36" s="63">
        <f>'법정동(2017.6월말)'!AW39-'법정동(2016.12월말)'!AW39</f>
        <v>0</v>
      </c>
      <c r="AX36" s="63">
        <f>'법정동(2017.6월말)'!AX39-'법정동(2016.12월말)'!AX39</f>
        <v>0</v>
      </c>
      <c r="AY36" s="63">
        <f>'법정동(2017.6월말)'!AY39-'법정동(2016.12월말)'!AY39</f>
        <v>0</v>
      </c>
      <c r="AZ36" s="63">
        <f>'법정동(2017.6월말)'!AZ39-'법정동(2016.12월말)'!AZ39</f>
        <v>0</v>
      </c>
      <c r="BA36" s="63">
        <f>'법정동(2017.6월말)'!BA39-'법정동(2016.12월말)'!BA39</f>
        <v>0</v>
      </c>
      <c r="BB36" s="63">
        <f>'법정동(2017.6월말)'!BB39-'법정동(2016.12월말)'!BB39</f>
        <v>0</v>
      </c>
      <c r="BC36" s="63">
        <f>'법정동(2017.6월말)'!BC39-'법정동(2016.12월말)'!BC39</f>
        <v>0</v>
      </c>
      <c r="BD36" s="63">
        <f>'법정동(2017.6월말)'!BD39-'법정동(2016.12월말)'!BD39</f>
        <v>0</v>
      </c>
      <c r="BE36" s="63">
        <f>'법정동(2017.6월말)'!BE39-'법정동(2016.12월말)'!BE39</f>
        <v>0</v>
      </c>
      <c r="BF36" s="63">
        <f>'법정동(2017.6월말)'!BF39-'법정동(2016.12월말)'!BF39</f>
        <v>0</v>
      </c>
      <c r="BG36" s="64">
        <f>'법정동(2017.6월말)'!BG39-'법정동(2016.12월말)'!BG39</f>
        <v>0</v>
      </c>
    </row>
    <row r="37" spans="1:59" s="20" customFormat="1" ht="20.25" customHeight="1">
      <c r="A37" s="67" t="s">
        <v>40</v>
      </c>
      <c r="B37" s="69">
        <f>'법정동(2017.6월말)'!B40-'법정동(2016.12월말)'!B40</f>
        <v>394013.29999999981</v>
      </c>
      <c r="C37" s="63">
        <f>'법정동(2017.6월말)'!C40-'법정동(2016.12월말)'!C40</f>
        <v>-310</v>
      </c>
      <c r="D37" s="63">
        <f>'법정동(2017.6월말)'!D40-'법정동(2016.12월말)'!D40</f>
        <v>-139513</v>
      </c>
      <c r="E37" s="63">
        <f>'법정동(2017.6월말)'!E40-'법정동(2016.12월말)'!E40</f>
        <v>-182</v>
      </c>
      <c r="F37" s="63">
        <f>'법정동(2017.6월말)'!F40-'법정동(2016.12월말)'!F40</f>
        <v>-58786</v>
      </c>
      <c r="G37" s="63">
        <f>'법정동(2017.6월말)'!G40-'법정동(2016.12월말)'!G40</f>
        <v>-124</v>
      </c>
      <c r="H37" s="63">
        <f>'법정동(2017.6월말)'!H40-'법정동(2016.12월말)'!H40</f>
        <v>0</v>
      </c>
      <c r="I37" s="63">
        <f>'법정동(2017.6월말)'!I40-'법정동(2016.12월말)'!I40</f>
        <v>0</v>
      </c>
      <c r="J37" s="63">
        <f>'법정동(2017.6월말)'!J40-'법정동(2016.12월말)'!J40</f>
        <v>0</v>
      </c>
      <c r="K37" s="63">
        <f>'법정동(2017.6월말)'!K40-'법정동(2016.12월말)'!K40</f>
        <v>0</v>
      </c>
      <c r="L37" s="63">
        <f>'법정동(2017.6월말)'!L40-'법정동(2016.12월말)'!L40</f>
        <v>-204357</v>
      </c>
      <c r="M37" s="63">
        <f>'법정동(2017.6월말)'!M40-'법정동(2016.12월말)'!M40</f>
        <v>-89</v>
      </c>
      <c r="N37" s="63">
        <f>'법정동(2017.6월말)'!N40-'법정동(2016.12월말)'!N40</f>
        <v>0</v>
      </c>
      <c r="O37" s="63">
        <f>'법정동(2017.6월말)'!O40-'법정동(2016.12월말)'!O40</f>
        <v>0</v>
      </c>
      <c r="P37" s="63">
        <f>'법정동(2017.6월말)'!P40-'법정동(2016.12월말)'!P40</f>
        <v>0</v>
      </c>
      <c r="Q37" s="63">
        <f>'법정동(2017.6월말)'!Q40-'법정동(2016.12월말)'!Q40</f>
        <v>0</v>
      </c>
      <c r="R37" s="63">
        <f>'법정동(2017.6월말)'!R40-'법정동(2016.12월말)'!R40</f>
        <v>219250.5</v>
      </c>
      <c r="S37" s="63">
        <f>'법정동(2017.6월말)'!S40-'법정동(2016.12월말)'!S40</f>
        <v>78</v>
      </c>
      <c r="T37" s="63">
        <f>'법정동(2017.6월말)'!T40-'법정동(2016.12월말)'!T40</f>
        <v>0</v>
      </c>
      <c r="U37" s="63">
        <f>'법정동(2017.6월말)'!U40-'법정동(2016.12월말)'!U40</f>
        <v>0</v>
      </c>
      <c r="V37" s="63">
        <f>'법정동(2017.6월말)'!V40-'법정동(2016.12월말)'!V40</f>
        <v>0</v>
      </c>
      <c r="W37" s="63">
        <f>'법정동(2017.6월말)'!W40-'법정동(2016.12월말)'!W40</f>
        <v>0</v>
      </c>
      <c r="X37" s="63">
        <f>'법정동(2017.6월말)'!X40-'법정동(2016.12월말)'!X40</f>
        <v>14133.499999999996</v>
      </c>
      <c r="Y37" s="63">
        <f>'법정동(2017.6월말)'!Y40-'법정동(2016.12월말)'!Y40</f>
        <v>4</v>
      </c>
      <c r="Z37" s="63">
        <f>'법정동(2017.6월말)'!Z40-'법정동(2016.12월말)'!Z40</f>
        <v>0</v>
      </c>
      <c r="AA37" s="63">
        <f>'법정동(2017.6월말)'!AA40-'법정동(2016.12월말)'!AA40</f>
        <v>0</v>
      </c>
      <c r="AB37" s="63">
        <f>'법정동(2017.6월말)'!AB40-'법정동(2016.12월말)'!AB40</f>
        <v>0</v>
      </c>
      <c r="AC37" s="63">
        <f>'법정동(2017.6월말)'!AC40-'법정동(2016.12월말)'!AC40</f>
        <v>0</v>
      </c>
      <c r="AD37" s="63">
        <f>'법정동(2017.6월말)'!AD40-'법정동(2016.12월말)'!AD40</f>
        <v>88996.499999999942</v>
      </c>
      <c r="AE37" s="63">
        <f>'법정동(2017.6월말)'!AE40-'법정동(2016.12월말)'!AE40</f>
        <v>-1</v>
      </c>
      <c r="AF37" s="63">
        <f>'법정동(2017.6월말)'!AF40-'법정동(2016.12월말)'!AF40</f>
        <v>0</v>
      </c>
      <c r="AG37" s="63">
        <f>'법정동(2017.6월말)'!AG40-'법정동(2016.12월말)'!AG40</f>
        <v>0</v>
      </c>
      <c r="AH37" s="63">
        <f>'법정동(2017.6월말)'!AH40-'법정동(2016.12월말)'!AH40</f>
        <v>8865.5</v>
      </c>
      <c r="AI37" s="63">
        <f>'법정동(2017.6월말)'!AI40-'법정동(2016.12월말)'!AI40</f>
        <v>7</v>
      </c>
      <c r="AJ37" s="63">
        <f>'법정동(2017.6월말)'!AJ40-'법정동(2016.12월말)'!AJ40</f>
        <v>27635.3</v>
      </c>
      <c r="AK37" s="63">
        <f>'법정동(2017.6월말)'!AK40-'법정동(2016.12월말)'!AK40</f>
        <v>3</v>
      </c>
      <c r="AL37" s="63">
        <f>'법정동(2017.6월말)'!AL40-'법정동(2016.12월말)'!AL40</f>
        <v>12474.500000000004</v>
      </c>
      <c r="AM37" s="63">
        <f>'법정동(2017.6월말)'!AM40-'법정동(2016.12월말)'!AM40</f>
        <v>-3</v>
      </c>
      <c r="AN37" s="63">
        <f>'법정동(2017.6월말)'!AN40-'법정동(2016.12월말)'!AN40</f>
        <v>0</v>
      </c>
      <c r="AO37" s="63">
        <f>'법정동(2017.6월말)'!AO40-'법정동(2016.12월말)'!AO40</f>
        <v>0</v>
      </c>
      <c r="AP37" s="63">
        <f>'법정동(2017.6월말)'!AP40-'법정동(2016.12월말)'!AP40</f>
        <v>0</v>
      </c>
      <c r="AQ37" s="63">
        <f>'법정동(2017.6월말)'!AQ40-'법정동(2016.12월말)'!AQ40</f>
        <v>0</v>
      </c>
      <c r="AR37" s="63">
        <f>'법정동(2017.6월말)'!AR40-'법정동(2016.12월말)'!AR40</f>
        <v>-1344</v>
      </c>
      <c r="AS37" s="63">
        <f>'법정동(2017.6월말)'!AS40-'법정동(2016.12월말)'!AS40</f>
        <v>-7</v>
      </c>
      <c r="AT37" s="63">
        <f>'법정동(2017.6월말)'!AT40-'법정동(2016.12월말)'!AT40</f>
        <v>413032.6</v>
      </c>
      <c r="AU37" s="63">
        <f>'법정동(2017.6월말)'!AU40-'법정동(2016.12월말)'!AU40</f>
        <v>14</v>
      </c>
      <c r="AV37" s="63">
        <f>'법정동(2017.6월말)'!AV40-'법정동(2016.12월말)'!AV40</f>
        <v>0</v>
      </c>
      <c r="AW37" s="63">
        <f>'법정동(2017.6월말)'!AW40-'법정동(2016.12월말)'!AW40</f>
        <v>0</v>
      </c>
      <c r="AX37" s="63">
        <f>'법정동(2017.6월말)'!AX40-'법정동(2016.12월말)'!AX40</f>
        <v>22086.3</v>
      </c>
      <c r="AY37" s="63">
        <f>'법정동(2017.6월말)'!AY40-'법정동(2016.12월말)'!AY40</f>
        <v>2</v>
      </c>
      <c r="AZ37" s="63">
        <f>'법정동(2017.6월말)'!AZ40-'법정동(2016.12월말)'!AZ40</f>
        <v>0</v>
      </c>
      <c r="BA37" s="63">
        <f>'법정동(2017.6월말)'!BA40-'법정동(2016.12월말)'!BA40</f>
        <v>0</v>
      </c>
      <c r="BB37" s="63">
        <f>'법정동(2017.6월말)'!BB40-'법정동(2016.12월말)'!BB40</f>
        <v>0</v>
      </c>
      <c r="BC37" s="63">
        <f>'법정동(2017.6월말)'!BC40-'법정동(2016.12월말)'!BC40</f>
        <v>0</v>
      </c>
      <c r="BD37" s="63">
        <f>'법정동(2017.6월말)'!BD40-'법정동(2016.12월말)'!BD40</f>
        <v>-7626</v>
      </c>
      <c r="BE37" s="63">
        <f>'법정동(2017.6월말)'!BE40-'법정동(2016.12월말)'!BE40</f>
        <v>-6</v>
      </c>
      <c r="BF37" s="63">
        <f>'법정동(2017.6월말)'!BF40-'법정동(2016.12월말)'!BF40</f>
        <v>-835.40000000000146</v>
      </c>
      <c r="BG37" s="64">
        <f>'법정동(2017.6월말)'!BG40-'법정동(2016.12월말)'!BG40</f>
        <v>-6</v>
      </c>
    </row>
    <row r="38" spans="1:59" s="20" customFormat="1" ht="20.25" customHeight="1">
      <c r="A38" s="67" t="s">
        <v>41</v>
      </c>
      <c r="B38" s="69">
        <f>'법정동(2017.6월말)'!B41-'법정동(2016.12월말)'!B41</f>
        <v>-18</v>
      </c>
      <c r="C38" s="63">
        <f>'법정동(2017.6월말)'!C41-'법정동(2016.12월말)'!C41</f>
        <v>4</v>
      </c>
      <c r="D38" s="63">
        <f>'법정동(2017.6월말)'!D41-'법정동(2016.12월말)'!D41</f>
        <v>374</v>
      </c>
      <c r="E38" s="63">
        <f>'법정동(2017.6월말)'!E41-'법정동(2016.12월말)'!E41</f>
        <v>1</v>
      </c>
      <c r="F38" s="63">
        <f>'법정동(2017.6월말)'!F41-'법정동(2016.12월말)'!F41</f>
        <v>0</v>
      </c>
      <c r="G38" s="63">
        <f>'법정동(2017.6월말)'!G41-'법정동(2016.12월말)'!G41</f>
        <v>1</v>
      </c>
      <c r="H38" s="63">
        <f>'법정동(2017.6월말)'!H41-'법정동(2016.12월말)'!H41</f>
        <v>0</v>
      </c>
      <c r="I38" s="63">
        <f>'법정동(2017.6월말)'!I41-'법정동(2016.12월말)'!I41</f>
        <v>0</v>
      </c>
      <c r="J38" s="63">
        <f>'법정동(2017.6월말)'!J41-'법정동(2016.12월말)'!J41</f>
        <v>0</v>
      </c>
      <c r="K38" s="63">
        <f>'법정동(2017.6월말)'!K41-'법정동(2016.12월말)'!K41</f>
        <v>0</v>
      </c>
      <c r="L38" s="63">
        <f>'법정동(2017.6월말)'!L41-'법정동(2016.12월말)'!L41</f>
        <v>6</v>
      </c>
      <c r="M38" s="63">
        <f>'법정동(2017.6월말)'!M41-'법정동(2016.12월말)'!M41</f>
        <v>2</v>
      </c>
      <c r="N38" s="63">
        <f>'법정동(2017.6월말)'!N41-'법정동(2016.12월말)'!N41</f>
        <v>0</v>
      </c>
      <c r="O38" s="63">
        <f>'법정동(2017.6월말)'!O41-'법정동(2016.12월말)'!O41</f>
        <v>0</v>
      </c>
      <c r="P38" s="63">
        <f>'법정동(2017.6월말)'!P41-'법정동(2016.12월말)'!P41</f>
        <v>0</v>
      </c>
      <c r="Q38" s="63">
        <f>'법정동(2017.6월말)'!Q41-'법정동(2016.12월말)'!Q41</f>
        <v>0</v>
      </c>
      <c r="R38" s="63">
        <f>'법정동(2017.6월말)'!R41-'법정동(2016.12월말)'!R41</f>
        <v>0</v>
      </c>
      <c r="S38" s="63">
        <f>'법정동(2017.6월말)'!S41-'법정동(2016.12월말)'!S41</f>
        <v>0</v>
      </c>
      <c r="T38" s="63">
        <f>'법정동(2017.6월말)'!T41-'법정동(2016.12월말)'!T41</f>
        <v>0</v>
      </c>
      <c r="U38" s="63">
        <f>'법정동(2017.6월말)'!U41-'법정동(2016.12월말)'!U41</f>
        <v>0</v>
      </c>
      <c r="V38" s="63">
        <f>'법정동(2017.6월말)'!V41-'법정동(2016.12월말)'!V41</f>
        <v>0</v>
      </c>
      <c r="W38" s="63">
        <f>'법정동(2017.6월말)'!W41-'법정동(2016.12월말)'!W41</f>
        <v>0</v>
      </c>
      <c r="X38" s="63">
        <f>'법정동(2017.6월말)'!X41-'법정동(2016.12월말)'!X41</f>
        <v>0</v>
      </c>
      <c r="Y38" s="63">
        <f>'법정동(2017.6월말)'!Y41-'법정동(2016.12월말)'!Y41</f>
        <v>0</v>
      </c>
      <c r="Z38" s="63">
        <f>'법정동(2017.6월말)'!Z41-'법정동(2016.12월말)'!Z41</f>
        <v>0</v>
      </c>
      <c r="AA38" s="63">
        <f>'법정동(2017.6월말)'!AA41-'법정동(2016.12월말)'!AA41</f>
        <v>0</v>
      </c>
      <c r="AB38" s="63">
        <f>'법정동(2017.6월말)'!AB41-'법정동(2016.12월말)'!AB41</f>
        <v>0</v>
      </c>
      <c r="AC38" s="63">
        <f>'법정동(2017.6월말)'!AC41-'법정동(2016.12월말)'!AC41</f>
        <v>0</v>
      </c>
      <c r="AD38" s="63">
        <f>'법정동(2017.6월말)'!AD41-'법정동(2016.12월말)'!AD41</f>
        <v>-197</v>
      </c>
      <c r="AE38" s="63">
        <f>'법정동(2017.6월말)'!AE41-'법정동(2016.12월말)'!AE41</f>
        <v>0</v>
      </c>
      <c r="AF38" s="63">
        <f>'법정동(2017.6월말)'!AF41-'법정동(2016.12월말)'!AF41</f>
        <v>0</v>
      </c>
      <c r="AG38" s="63">
        <f>'법정동(2017.6월말)'!AG41-'법정동(2016.12월말)'!AG41</f>
        <v>0</v>
      </c>
      <c r="AH38" s="63">
        <f>'법정동(2017.6월말)'!AH41-'법정동(2016.12월말)'!AH41</f>
        <v>0</v>
      </c>
      <c r="AI38" s="63">
        <f>'법정동(2017.6월말)'!AI41-'법정동(2016.12월말)'!AI41</f>
        <v>0</v>
      </c>
      <c r="AJ38" s="63">
        <f>'법정동(2017.6월말)'!AJ41-'법정동(2016.12월말)'!AJ41</f>
        <v>0</v>
      </c>
      <c r="AK38" s="63">
        <f>'법정동(2017.6월말)'!AK41-'법정동(2016.12월말)'!AK41</f>
        <v>0</v>
      </c>
      <c r="AL38" s="63">
        <f>'법정동(2017.6월말)'!AL41-'법정동(2016.12월말)'!AL41</f>
        <v>0</v>
      </c>
      <c r="AM38" s="63">
        <f>'법정동(2017.6월말)'!AM41-'법정동(2016.12월말)'!AM41</f>
        <v>0</v>
      </c>
      <c r="AN38" s="63">
        <f>'법정동(2017.6월말)'!AN41-'법정동(2016.12월말)'!AN41</f>
        <v>0</v>
      </c>
      <c r="AO38" s="63">
        <f>'법정동(2017.6월말)'!AO41-'법정동(2016.12월말)'!AO41</f>
        <v>0</v>
      </c>
      <c r="AP38" s="63">
        <f>'법정동(2017.6월말)'!AP41-'법정동(2016.12월말)'!AP41</f>
        <v>0</v>
      </c>
      <c r="AQ38" s="63">
        <f>'법정동(2017.6월말)'!AQ41-'법정동(2016.12월말)'!AQ41</f>
        <v>0</v>
      </c>
      <c r="AR38" s="63">
        <f>'법정동(2017.6월말)'!AR41-'법정동(2016.12월말)'!AR41</f>
        <v>0</v>
      </c>
      <c r="AS38" s="63">
        <f>'법정동(2017.6월말)'!AS41-'법정동(2016.12월말)'!AS41</f>
        <v>0</v>
      </c>
      <c r="AT38" s="63">
        <f>'법정동(2017.6월말)'!AT41-'법정동(2016.12월말)'!AT41</f>
        <v>0</v>
      </c>
      <c r="AU38" s="63">
        <f>'법정동(2017.6월말)'!AU41-'법정동(2016.12월말)'!AU41</f>
        <v>0</v>
      </c>
      <c r="AV38" s="63">
        <f>'법정동(2017.6월말)'!AV41-'법정동(2016.12월말)'!AV41</f>
        <v>0</v>
      </c>
      <c r="AW38" s="63">
        <f>'법정동(2017.6월말)'!AW41-'법정동(2016.12월말)'!AW41</f>
        <v>0</v>
      </c>
      <c r="AX38" s="63">
        <f>'법정동(2017.6월말)'!AX41-'법정동(2016.12월말)'!AX41</f>
        <v>0</v>
      </c>
      <c r="AY38" s="63">
        <f>'법정동(2017.6월말)'!AY41-'법정동(2016.12월말)'!AY41</f>
        <v>0</v>
      </c>
      <c r="AZ38" s="63">
        <f>'법정동(2017.6월말)'!AZ41-'법정동(2016.12월말)'!AZ41</f>
        <v>0</v>
      </c>
      <c r="BA38" s="63">
        <f>'법정동(2017.6월말)'!BA41-'법정동(2016.12월말)'!BA41</f>
        <v>0</v>
      </c>
      <c r="BB38" s="63">
        <f>'법정동(2017.6월말)'!BB41-'법정동(2016.12월말)'!BB41</f>
        <v>0</v>
      </c>
      <c r="BC38" s="63">
        <f>'법정동(2017.6월말)'!BC41-'법정동(2016.12월말)'!BC41</f>
        <v>0</v>
      </c>
      <c r="BD38" s="63">
        <f>'법정동(2017.6월말)'!BD41-'법정동(2016.12월말)'!BD41</f>
        <v>-398</v>
      </c>
      <c r="BE38" s="63">
        <f>'법정동(2017.6월말)'!BE41-'법정동(2016.12월말)'!BE41</f>
        <v>-1</v>
      </c>
      <c r="BF38" s="63">
        <f>'법정동(2017.6월말)'!BF41-'법정동(2016.12월말)'!BF41</f>
        <v>197.00000000000045</v>
      </c>
      <c r="BG38" s="64">
        <f>'법정동(2017.6월말)'!BG41-'법정동(2016.12월말)'!BG41</f>
        <v>1</v>
      </c>
    </row>
    <row r="39" spans="1:59" s="20" customFormat="1" ht="20.25" customHeight="1">
      <c r="A39" s="67" t="s">
        <v>42</v>
      </c>
      <c r="B39" s="69">
        <f>'법정동(2017.6월말)'!B42-'법정동(2016.12월말)'!B42</f>
        <v>0</v>
      </c>
      <c r="C39" s="63">
        <f>'법정동(2017.6월말)'!C42-'법정동(2016.12월말)'!C42</f>
        <v>-1</v>
      </c>
      <c r="D39" s="63">
        <f>'법정동(2017.6월말)'!D42-'법정동(2016.12월말)'!D42</f>
        <v>-5990</v>
      </c>
      <c r="E39" s="63">
        <f>'법정동(2017.6월말)'!E42-'법정동(2016.12월말)'!E42</f>
        <v>-4</v>
      </c>
      <c r="F39" s="63">
        <f>'법정동(2017.6월말)'!F42-'법정동(2016.12월말)'!F42</f>
        <v>-955</v>
      </c>
      <c r="G39" s="63">
        <f>'법정동(2017.6월말)'!G42-'법정동(2016.12월말)'!G42</f>
        <v>-5</v>
      </c>
      <c r="H39" s="63">
        <f>'법정동(2017.6월말)'!H42-'법정동(2016.12월말)'!H42</f>
        <v>0</v>
      </c>
      <c r="I39" s="63">
        <f>'법정동(2017.6월말)'!I42-'법정동(2016.12월말)'!I42</f>
        <v>0</v>
      </c>
      <c r="J39" s="63">
        <f>'법정동(2017.6월말)'!J42-'법정동(2016.12월말)'!J42</f>
        <v>0</v>
      </c>
      <c r="K39" s="63">
        <f>'법정동(2017.6월말)'!K42-'법정동(2016.12월말)'!K42</f>
        <v>0</v>
      </c>
      <c r="L39" s="63">
        <f>'법정동(2017.6월말)'!L42-'법정동(2016.12월말)'!L42</f>
        <v>0</v>
      </c>
      <c r="M39" s="63">
        <f>'법정동(2017.6월말)'!M42-'법정동(2016.12월말)'!M42</f>
        <v>0</v>
      </c>
      <c r="N39" s="63">
        <f>'법정동(2017.6월말)'!N42-'법정동(2016.12월말)'!N42</f>
        <v>0</v>
      </c>
      <c r="O39" s="63">
        <f>'법정동(2017.6월말)'!O42-'법정동(2016.12월말)'!O42</f>
        <v>0</v>
      </c>
      <c r="P39" s="63">
        <f>'법정동(2017.6월말)'!P42-'법정동(2016.12월말)'!P42</f>
        <v>0</v>
      </c>
      <c r="Q39" s="63">
        <f>'법정동(2017.6월말)'!Q42-'법정동(2016.12월말)'!Q42</f>
        <v>0</v>
      </c>
      <c r="R39" s="63">
        <f>'법정동(2017.6월말)'!R42-'법정동(2016.12월말)'!R42</f>
        <v>151</v>
      </c>
      <c r="S39" s="63">
        <f>'법정동(2017.6월말)'!S42-'법정동(2016.12월말)'!S42</f>
        <v>0</v>
      </c>
      <c r="T39" s="63">
        <f>'법정동(2017.6월말)'!T42-'법정동(2016.12월말)'!T42</f>
        <v>4544</v>
      </c>
      <c r="U39" s="63">
        <f>'법정동(2017.6월말)'!U42-'법정동(2016.12월말)'!U42</f>
        <v>4</v>
      </c>
      <c r="V39" s="63">
        <f>'법정동(2017.6월말)'!V42-'법정동(2016.12월말)'!V42</f>
        <v>0</v>
      </c>
      <c r="W39" s="63">
        <f>'법정동(2017.6월말)'!W42-'법정동(2016.12월말)'!W42</f>
        <v>0</v>
      </c>
      <c r="X39" s="63">
        <f>'법정동(2017.6월말)'!X42-'법정동(2016.12월말)'!X42</f>
        <v>-28</v>
      </c>
      <c r="Y39" s="63">
        <f>'법정동(2017.6월말)'!Y42-'법정동(2016.12월말)'!Y42</f>
        <v>0</v>
      </c>
      <c r="Z39" s="63">
        <f>'법정동(2017.6월말)'!Z42-'법정동(2016.12월말)'!Z42</f>
        <v>0</v>
      </c>
      <c r="AA39" s="63">
        <f>'법정동(2017.6월말)'!AA42-'법정동(2016.12월말)'!AA42</f>
        <v>0</v>
      </c>
      <c r="AB39" s="63">
        <f>'법정동(2017.6월말)'!AB42-'법정동(2016.12월말)'!AB42</f>
        <v>0</v>
      </c>
      <c r="AC39" s="63">
        <f>'법정동(2017.6월말)'!AC42-'법정동(2016.12월말)'!AC42</f>
        <v>0</v>
      </c>
      <c r="AD39" s="63">
        <f>'법정동(2017.6월말)'!AD42-'법정동(2016.12월말)'!AD42</f>
        <v>184</v>
      </c>
      <c r="AE39" s="63">
        <f>'법정동(2017.6월말)'!AE42-'법정동(2016.12월말)'!AE42</f>
        <v>3</v>
      </c>
      <c r="AF39" s="63">
        <f>'법정동(2017.6월말)'!AF42-'법정동(2016.12월말)'!AF42</f>
        <v>0</v>
      </c>
      <c r="AG39" s="63">
        <f>'법정동(2017.6월말)'!AG42-'법정동(2016.12월말)'!AG42</f>
        <v>0</v>
      </c>
      <c r="AH39" s="63">
        <f>'법정동(2017.6월말)'!AH42-'법정동(2016.12월말)'!AH42</f>
        <v>0</v>
      </c>
      <c r="AI39" s="63">
        <f>'법정동(2017.6월말)'!AI42-'법정동(2016.12월말)'!AI42</f>
        <v>0</v>
      </c>
      <c r="AJ39" s="63">
        <f>'법정동(2017.6월말)'!AJ42-'법정동(2016.12월말)'!AJ42</f>
        <v>0</v>
      </c>
      <c r="AK39" s="63">
        <f>'법정동(2017.6월말)'!AK42-'법정동(2016.12월말)'!AK42</f>
        <v>0</v>
      </c>
      <c r="AL39" s="63">
        <f>'법정동(2017.6월말)'!AL42-'법정동(2016.12월말)'!AL42</f>
        <v>0</v>
      </c>
      <c r="AM39" s="63">
        <f>'법정동(2017.6월말)'!AM42-'법정동(2016.12월말)'!AM42</f>
        <v>0</v>
      </c>
      <c r="AN39" s="63">
        <f>'법정동(2017.6월말)'!AN42-'법정동(2016.12월말)'!AN42</f>
        <v>0</v>
      </c>
      <c r="AO39" s="63">
        <f>'법정동(2017.6월말)'!AO42-'법정동(2016.12월말)'!AO42</f>
        <v>0</v>
      </c>
      <c r="AP39" s="63">
        <f>'법정동(2017.6월말)'!AP42-'법정동(2016.12월말)'!AP42</f>
        <v>0</v>
      </c>
      <c r="AQ39" s="63">
        <f>'법정동(2017.6월말)'!AQ42-'법정동(2016.12월말)'!AQ42</f>
        <v>0</v>
      </c>
      <c r="AR39" s="63">
        <f>'법정동(2017.6월말)'!AR42-'법정동(2016.12월말)'!AR42</f>
        <v>0</v>
      </c>
      <c r="AS39" s="63">
        <f>'법정동(2017.6월말)'!AS42-'법정동(2016.12월말)'!AS42</f>
        <v>0</v>
      </c>
      <c r="AT39" s="63">
        <f>'법정동(2017.6월말)'!AT42-'법정동(2016.12월말)'!AT42</f>
        <v>0</v>
      </c>
      <c r="AU39" s="63">
        <f>'법정동(2017.6월말)'!AU42-'법정동(2016.12월말)'!AU42</f>
        <v>0</v>
      </c>
      <c r="AV39" s="63">
        <f>'법정동(2017.6월말)'!AV42-'법정동(2016.12월말)'!AV42</f>
        <v>0</v>
      </c>
      <c r="AW39" s="63">
        <f>'법정동(2017.6월말)'!AW42-'법정동(2016.12월말)'!AW42</f>
        <v>0</v>
      </c>
      <c r="AX39" s="63">
        <f>'법정동(2017.6월말)'!AX42-'법정동(2016.12월말)'!AX42</f>
        <v>0</v>
      </c>
      <c r="AY39" s="63">
        <f>'법정동(2017.6월말)'!AY42-'법정동(2016.12월말)'!AY42</f>
        <v>0</v>
      </c>
      <c r="AZ39" s="63">
        <f>'법정동(2017.6월말)'!AZ42-'법정동(2016.12월말)'!AZ42</f>
        <v>0</v>
      </c>
      <c r="BA39" s="63">
        <f>'법정동(2017.6월말)'!BA42-'법정동(2016.12월말)'!BA42</f>
        <v>0</v>
      </c>
      <c r="BB39" s="63">
        <f>'법정동(2017.6월말)'!BB42-'법정동(2016.12월말)'!BB42</f>
        <v>0</v>
      </c>
      <c r="BC39" s="63">
        <f>'법정동(2017.6월말)'!BC42-'법정동(2016.12월말)'!BC42</f>
        <v>0</v>
      </c>
      <c r="BD39" s="63">
        <f>'법정동(2017.6월말)'!BD42-'법정동(2016.12월말)'!BD42</f>
        <v>0</v>
      </c>
      <c r="BE39" s="63">
        <f>'법정동(2017.6월말)'!BE42-'법정동(2016.12월말)'!BE42</f>
        <v>0</v>
      </c>
      <c r="BF39" s="63">
        <f>'법정동(2017.6월말)'!BF42-'법정동(2016.12월말)'!BF42</f>
        <v>2094</v>
      </c>
      <c r="BG39" s="64">
        <f>'법정동(2017.6월말)'!BG42-'법정동(2016.12월말)'!BG42</f>
        <v>1</v>
      </c>
    </row>
    <row r="40" spans="1:59" s="20" customFormat="1" ht="20.25" customHeight="1">
      <c r="A40" s="67" t="s">
        <v>43</v>
      </c>
      <c r="B40" s="69">
        <f>'법정동(2017.6월말)'!B43-'법정동(2016.12월말)'!B43</f>
        <v>21</v>
      </c>
      <c r="C40" s="63">
        <f>'법정동(2017.6월말)'!C43-'법정동(2016.12월말)'!C43</f>
        <v>3</v>
      </c>
      <c r="D40" s="63">
        <f>'법정동(2017.6월말)'!D43-'법정동(2016.12월말)'!D43</f>
        <v>0</v>
      </c>
      <c r="E40" s="63">
        <f>'법정동(2017.6월말)'!E43-'법정동(2016.12월말)'!E43</f>
        <v>0</v>
      </c>
      <c r="F40" s="63">
        <f>'법정동(2017.6월말)'!F43-'법정동(2016.12월말)'!F43</f>
        <v>21</v>
      </c>
      <c r="G40" s="63">
        <f>'법정동(2017.6월말)'!G43-'법정동(2016.12월말)'!G43</f>
        <v>1</v>
      </c>
      <c r="H40" s="63">
        <f>'법정동(2017.6월말)'!H43-'법정동(2016.12월말)'!H43</f>
        <v>0</v>
      </c>
      <c r="I40" s="63">
        <f>'법정동(2017.6월말)'!I43-'법정동(2016.12월말)'!I43</f>
        <v>0</v>
      </c>
      <c r="J40" s="63">
        <f>'법정동(2017.6월말)'!J43-'법정동(2016.12월말)'!J43</f>
        <v>0</v>
      </c>
      <c r="K40" s="63">
        <f>'법정동(2017.6월말)'!K43-'법정동(2016.12월말)'!K43</f>
        <v>0</v>
      </c>
      <c r="L40" s="63">
        <f>'법정동(2017.6월말)'!L43-'법정동(2016.12월말)'!L43</f>
        <v>0</v>
      </c>
      <c r="M40" s="63">
        <f>'법정동(2017.6월말)'!M43-'법정동(2016.12월말)'!M43</f>
        <v>1</v>
      </c>
      <c r="N40" s="63">
        <f>'법정동(2017.6월말)'!N43-'법정동(2016.12월말)'!N43</f>
        <v>0</v>
      </c>
      <c r="O40" s="63">
        <f>'법정동(2017.6월말)'!O43-'법정동(2016.12월말)'!O43</f>
        <v>0</v>
      </c>
      <c r="P40" s="63">
        <f>'법정동(2017.6월말)'!P43-'법정동(2016.12월말)'!P43</f>
        <v>0</v>
      </c>
      <c r="Q40" s="63">
        <f>'법정동(2017.6월말)'!Q43-'법정동(2016.12월말)'!Q43</f>
        <v>0</v>
      </c>
      <c r="R40" s="63">
        <f>'법정동(2017.6월말)'!R43-'법정동(2016.12월말)'!R43</f>
        <v>0</v>
      </c>
      <c r="S40" s="63">
        <f>'법정동(2017.6월말)'!S43-'법정동(2016.12월말)'!S43</f>
        <v>1</v>
      </c>
      <c r="T40" s="63">
        <f>'법정동(2017.6월말)'!T43-'법정동(2016.12월말)'!T43</f>
        <v>0</v>
      </c>
      <c r="U40" s="63">
        <f>'법정동(2017.6월말)'!U43-'법정동(2016.12월말)'!U43</f>
        <v>0</v>
      </c>
      <c r="V40" s="63">
        <f>'법정동(2017.6월말)'!V43-'법정동(2016.12월말)'!V43</f>
        <v>0</v>
      </c>
      <c r="W40" s="63">
        <f>'법정동(2017.6월말)'!W43-'법정동(2016.12월말)'!W43</f>
        <v>0</v>
      </c>
      <c r="X40" s="63">
        <f>'법정동(2017.6월말)'!X43-'법정동(2016.12월말)'!X43</f>
        <v>0</v>
      </c>
      <c r="Y40" s="63">
        <f>'법정동(2017.6월말)'!Y43-'법정동(2016.12월말)'!Y43</f>
        <v>0</v>
      </c>
      <c r="Z40" s="63">
        <f>'법정동(2017.6월말)'!Z43-'법정동(2016.12월말)'!Z43</f>
        <v>0</v>
      </c>
      <c r="AA40" s="63">
        <f>'법정동(2017.6월말)'!AA43-'법정동(2016.12월말)'!AA43</f>
        <v>0</v>
      </c>
      <c r="AB40" s="63">
        <f>'법정동(2017.6월말)'!AB43-'법정동(2016.12월말)'!AB43</f>
        <v>0</v>
      </c>
      <c r="AC40" s="63">
        <f>'법정동(2017.6월말)'!AC43-'법정동(2016.12월말)'!AC43</f>
        <v>0</v>
      </c>
      <c r="AD40" s="63">
        <f>'법정동(2017.6월말)'!AD43-'법정동(2016.12월말)'!AD43</f>
        <v>0</v>
      </c>
      <c r="AE40" s="63">
        <f>'법정동(2017.6월말)'!AE43-'법정동(2016.12월말)'!AE43</f>
        <v>0</v>
      </c>
      <c r="AF40" s="63">
        <f>'법정동(2017.6월말)'!AF43-'법정동(2016.12월말)'!AF43</f>
        <v>0</v>
      </c>
      <c r="AG40" s="63">
        <f>'법정동(2017.6월말)'!AG43-'법정동(2016.12월말)'!AG43</f>
        <v>0</v>
      </c>
      <c r="AH40" s="63">
        <f>'법정동(2017.6월말)'!AH43-'법정동(2016.12월말)'!AH43</f>
        <v>0</v>
      </c>
      <c r="AI40" s="63">
        <f>'법정동(2017.6월말)'!AI43-'법정동(2016.12월말)'!AI43</f>
        <v>0</v>
      </c>
      <c r="AJ40" s="63">
        <f>'법정동(2017.6월말)'!AJ43-'법정동(2016.12월말)'!AJ43</f>
        <v>0</v>
      </c>
      <c r="AK40" s="63">
        <f>'법정동(2017.6월말)'!AK43-'법정동(2016.12월말)'!AK43</f>
        <v>0</v>
      </c>
      <c r="AL40" s="63">
        <f>'법정동(2017.6월말)'!AL43-'법정동(2016.12월말)'!AL43</f>
        <v>0</v>
      </c>
      <c r="AM40" s="63">
        <f>'법정동(2017.6월말)'!AM43-'법정동(2016.12월말)'!AM43</f>
        <v>0</v>
      </c>
      <c r="AN40" s="63">
        <f>'법정동(2017.6월말)'!AN43-'법정동(2016.12월말)'!AN43</f>
        <v>0</v>
      </c>
      <c r="AO40" s="63">
        <f>'법정동(2017.6월말)'!AO43-'법정동(2016.12월말)'!AO43</f>
        <v>0</v>
      </c>
      <c r="AP40" s="63">
        <f>'법정동(2017.6월말)'!AP43-'법정동(2016.12월말)'!AP43</f>
        <v>0</v>
      </c>
      <c r="AQ40" s="63">
        <f>'법정동(2017.6월말)'!AQ43-'법정동(2016.12월말)'!AQ43</f>
        <v>0</v>
      </c>
      <c r="AR40" s="63">
        <f>'법정동(2017.6월말)'!AR43-'법정동(2016.12월말)'!AR43</f>
        <v>0</v>
      </c>
      <c r="AS40" s="63">
        <f>'법정동(2017.6월말)'!AS43-'법정동(2016.12월말)'!AS43</f>
        <v>0</v>
      </c>
      <c r="AT40" s="63">
        <f>'법정동(2017.6월말)'!AT43-'법정동(2016.12월말)'!AT43</f>
        <v>-1476.5</v>
      </c>
      <c r="AU40" s="63">
        <f>'법정동(2017.6월말)'!AU43-'법정동(2016.12월말)'!AU43</f>
        <v>-1</v>
      </c>
      <c r="AV40" s="63">
        <f>'법정동(2017.6월말)'!AV43-'법정동(2016.12월말)'!AV43</f>
        <v>0</v>
      </c>
      <c r="AW40" s="63">
        <f>'법정동(2017.6월말)'!AW43-'법정동(2016.12월말)'!AW43</f>
        <v>0</v>
      </c>
      <c r="AX40" s="63">
        <f>'법정동(2017.6월말)'!AX43-'법정동(2016.12월말)'!AX43</f>
        <v>0</v>
      </c>
      <c r="AY40" s="63">
        <f>'법정동(2017.6월말)'!AY43-'법정동(2016.12월말)'!AY43</f>
        <v>0</v>
      </c>
      <c r="AZ40" s="63">
        <f>'법정동(2017.6월말)'!AZ43-'법정동(2016.12월말)'!AZ43</f>
        <v>0</v>
      </c>
      <c r="BA40" s="63">
        <f>'법정동(2017.6월말)'!BA43-'법정동(2016.12월말)'!BA43</f>
        <v>0</v>
      </c>
      <c r="BB40" s="63">
        <f>'법정동(2017.6월말)'!BB43-'법정동(2016.12월말)'!BB43</f>
        <v>0</v>
      </c>
      <c r="BC40" s="63">
        <f>'법정동(2017.6월말)'!BC43-'법정동(2016.12월말)'!BC43</f>
        <v>0</v>
      </c>
      <c r="BD40" s="63">
        <f>'법정동(2017.6월말)'!BD43-'법정동(2016.12월말)'!BD43</f>
        <v>0</v>
      </c>
      <c r="BE40" s="63">
        <f>'법정동(2017.6월말)'!BE43-'법정동(2016.12월말)'!BE43</f>
        <v>0</v>
      </c>
      <c r="BF40" s="63">
        <f>'법정동(2017.6월말)'!BF43-'법정동(2016.12월말)'!BF43</f>
        <v>1476.5</v>
      </c>
      <c r="BG40" s="64">
        <f>'법정동(2017.6월말)'!BG43-'법정동(2016.12월말)'!BG43</f>
        <v>1</v>
      </c>
    </row>
    <row r="41" spans="1:59" s="20" customFormat="1" ht="20.25" customHeight="1">
      <c r="A41" s="67" t="s">
        <v>44</v>
      </c>
      <c r="B41" s="69">
        <f>'법정동(2017.6월말)'!B44-'법정동(2016.12월말)'!B44</f>
        <v>-38</v>
      </c>
      <c r="C41" s="63">
        <f>'법정동(2017.6월말)'!C44-'법정동(2016.12월말)'!C44</f>
        <v>-5</v>
      </c>
      <c r="D41" s="63">
        <f>'법정동(2017.6월말)'!D44-'법정동(2016.12월말)'!D44</f>
        <v>-2577</v>
      </c>
      <c r="E41" s="63">
        <f>'법정동(2017.6월말)'!E44-'법정동(2016.12월말)'!E44</f>
        <v>-4</v>
      </c>
      <c r="F41" s="63">
        <f>'법정동(2017.6월말)'!F44-'법정동(2016.12월말)'!F44</f>
        <v>-1453</v>
      </c>
      <c r="G41" s="63">
        <f>'법정동(2017.6월말)'!G44-'법정동(2016.12월말)'!G44</f>
        <v>-4</v>
      </c>
      <c r="H41" s="63">
        <f>'법정동(2017.6월말)'!H44-'법정동(2016.12월말)'!H44</f>
        <v>0</v>
      </c>
      <c r="I41" s="63">
        <f>'법정동(2017.6월말)'!I44-'법정동(2016.12월말)'!I44</f>
        <v>0</v>
      </c>
      <c r="J41" s="63">
        <f>'법정동(2017.6월말)'!J44-'법정동(2016.12월말)'!J44</f>
        <v>0</v>
      </c>
      <c r="K41" s="63">
        <f>'법정동(2017.6월말)'!K44-'법정동(2016.12월말)'!K44</f>
        <v>0</v>
      </c>
      <c r="L41" s="63">
        <f>'법정동(2017.6월말)'!L44-'법정동(2016.12월말)'!L44</f>
        <v>-7369</v>
      </c>
      <c r="M41" s="63">
        <f>'법정동(2017.6월말)'!M44-'법정동(2016.12월말)'!M44</f>
        <v>-4</v>
      </c>
      <c r="N41" s="63">
        <f>'법정동(2017.6월말)'!N44-'법정동(2016.12월말)'!N44</f>
        <v>0</v>
      </c>
      <c r="O41" s="63">
        <f>'법정동(2017.6월말)'!O44-'법정동(2016.12월말)'!O44</f>
        <v>0</v>
      </c>
      <c r="P41" s="63">
        <f>'법정동(2017.6월말)'!P44-'법정동(2016.12월말)'!P44</f>
        <v>0</v>
      </c>
      <c r="Q41" s="63">
        <f>'법정동(2017.6월말)'!Q44-'법정동(2016.12월말)'!Q44</f>
        <v>0</v>
      </c>
      <c r="R41" s="63">
        <f>'법정동(2017.6월말)'!R44-'법정동(2016.12월말)'!R44</f>
        <v>1283</v>
      </c>
      <c r="S41" s="63">
        <f>'법정동(2017.6월말)'!S44-'법정동(2016.12월말)'!S44</f>
        <v>0</v>
      </c>
      <c r="T41" s="63">
        <f>'법정동(2017.6월말)'!T44-'법정동(2016.12월말)'!T44</f>
        <v>0</v>
      </c>
      <c r="U41" s="63">
        <f>'법정동(2017.6월말)'!U44-'법정동(2016.12월말)'!U44</f>
        <v>0</v>
      </c>
      <c r="V41" s="63">
        <f>'법정동(2017.6월말)'!V44-'법정동(2016.12월말)'!V44</f>
        <v>0</v>
      </c>
      <c r="W41" s="63">
        <f>'법정동(2017.6월말)'!W44-'법정동(2016.12월말)'!W44</f>
        <v>0</v>
      </c>
      <c r="X41" s="63">
        <f>'법정동(2017.6월말)'!X44-'법정동(2016.12월말)'!X44</f>
        <v>272</v>
      </c>
      <c r="Y41" s="63">
        <f>'법정동(2017.6월말)'!Y44-'법정동(2016.12월말)'!Y44</f>
        <v>1</v>
      </c>
      <c r="Z41" s="63">
        <f>'법정동(2017.6월말)'!Z44-'법정동(2016.12월말)'!Z44</f>
        <v>0</v>
      </c>
      <c r="AA41" s="63">
        <f>'법정동(2017.6월말)'!AA44-'법정동(2016.12월말)'!AA44</f>
        <v>0</v>
      </c>
      <c r="AB41" s="63">
        <f>'법정동(2017.6월말)'!AB44-'법정동(2016.12월말)'!AB44</f>
        <v>0</v>
      </c>
      <c r="AC41" s="63">
        <f>'법정동(2017.6월말)'!AC44-'법정동(2016.12월말)'!AC44</f>
        <v>0</v>
      </c>
      <c r="AD41" s="63">
        <f>'법정동(2017.6월말)'!AD44-'법정동(2016.12월말)'!AD44</f>
        <v>-176</v>
      </c>
      <c r="AE41" s="63">
        <f>'법정동(2017.6월말)'!AE44-'법정동(2016.12월말)'!AE44</f>
        <v>2</v>
      </c>
      <c r="AF41" s="63">
        <f>'법정동(2017.6월말)'!AF44-'법정동(2016.12월말)'!AF44</f>
        <v>0</v>
      </c>
      <c r="AG41" s="63">
        <f>'법정동(2017.6월말)'!AG44-'법정동(2016.12월말)'!AG44</f>
        <v>0</v>
      </c>
      <c r="AH41" s="63">
        <f>'법정동(2017.6월말)'!AH44-'법정동(2016.12월말)'!AH44</f>
        <v>0</v>
      </c>
      <c r="AI41" s="63">
        <f>'법정동(2017.6월말)'!AI44-'법정동(2016.12월말)'!AI44</f>
        <v>0</v>
      </c>
      <c r="AJ41" s="63">
        <f>'법정동(2017.6월말)'!AJ44-'법정동(2016.12월말)'!AJ44</f>
        <v>0</v>
      </c>
      <c r="AK41" s="63">
        <f>'법정동(2017.6월말)'!AK44-'법정동(2016.12월말)'!AK44</f>
        <v>0</v>
      </c>
      <c r="AL41" s="63">
        <f>'법정동(2017.6월말)'!AL44-'법정동(2016.12월말)'!AL44</f>
        <v>0</v>
      </c>
      <c r="AM41" s="63">
        <f>'법정동(2017.6월말)'!AM44-'법정동(2016.12월말)'!AM44</f>
        <v>0</v>
      </c>
      <c r="AN41" s="63">
        <f>'법정동(2017.6월말)'!AN44-'법정동(2016.12월말)'!AN44</f>
        <v>0</v>
      </c>
      <c r="AO41" s="63">
        <f>'법정동(2017.6월말)'!AO44-'법정동(2016.12월말)'!AO44</f>
        <v>0</v>
      </c>
      <c r="AP41" s="63">
        <f>'법정동(2017.6월말)'!AP44-'법정동(2016.12월말)'!AP44</f>
        <v>0</v>
      </c>
      <c r="AQ41" s="63">
        <f>'법정동(2017.6월말)'!AQ44-'법정동(2016.12월말)'!AQ44</f>
        <v>0</v>
      </c>
      <c r="AR41" s="63">
        <f>'법정동(2017.6월말)'!AR44-'법정동(2016.12월말)'!AR44</f>
        <v>0</v>
      </c>
      <c r="AS41" s="63">
        <f>'법정동(2017.6월말)'!AS44-'법정동(2016.12월말)'!AS44</f>
        <v>0</v>
      </c>
      <c r="AT41" s="63">
        <f>'법정동(2017.6월말)'!AT44-'법정동(2016.12월말)'!AT44</f>
        <v>0</v>
      </c>
      <c r="AU41" s="63">
        <f>'법정동(2017.6월말)'!AU44-'법정동(2016.12월말)'!AU44</f>
        <v>0</v>
      </c>
      <c r="AV41" s="63">
        <f>'법정동(2017.6월말)'!AV44-'법정동(2016.12월말)'!AV44</f>
        <v>0</v>
      </c>
      <c r="AW41" s="63">
        <f>'법정동(2017.6월말)'!AW44-'법정동(2016.12월말)'!AW44</f>
        <v>0</v>
      </c>
      <c r="AX41" s="63">
        <f>'법정동(2017.6월말)'!AX44-'법정동(2016.12월말)'!AX44</f>
        <v>0</v>
      </c>
      <c r="AY41" s="63">
        <f>'법정동(2017.6월말)'!AY44-'법정동(2016.12월말)'!AY44</f>
        <v>0</v>
      </c>
      <c r="AZ41" s="63">
        <f>'법정동(2017.6월말)'!AZ44-'법정동(2016.12월말)'!AZ44</f>
        <v>0</v>
      </c>
      <c r="BA41" s="63">
        <f>'법정동(2017.6월말)'!BA44-'법정동(2016.12월말)'!BA44</f>
        <v>0</v>
      </c>
      <c r="BB41" s="63">
        <f>'법정동(2017.6월말)'!BB44-'법정동(2016.12월말)'!BB44</f>
        <v>0</v>
      </c>
      <c r="BC41" s="63">
        <f>'법정동(2017.6월말)'!BC44-'법정동(2016.12월말)'!BC44</f>
        <v>0</v>
      </c>
      <c r="BD41" s="63">
        <f>'법정동(2017.6월말)'!BD44-'법정동(2016.12월말)'!BD44</f>
        <v>0</v>
      </c>
      <c r="BE41" s="63">
        <f>'법정동(2017.6월말)'!BE44-'법정동(2016.12월말)'!BE44</f>
        <v>0</v>
      </c>
      <c r="BF41" s="63">
        <f>'법정동(2017.6월말)'!BF44-'법정동(2016.12월말)'!BF44</f>
        <v>9982.0000000000073</v>
      </c>
      <c r="BG41" s="64">
        <f>'법정동(2017.6월말)'!BG44-'법정동(2016.12월말)'!BG44</f>
        <v>4</v>
      </c>
    </row>
    <row r="42" spans="1:59" s="20" customFormat="1" ht="20.25" customHeight="1">
      <c r="A42" s="67" t="s">
        <v>45</v>
      </c>
      <c r="B42" s="69">
        <f>'법정동(2017.6월말)'!B45-'법정동(2016.12월말)'!B45</f>
        <v>0</v>
      </c>
      <c r="C42" s="63">
        <f>'법정동(2017.6월말)'!C45-'법정동(2016.12월말)'!C45</f>
        <v>13</v>
      </c>
      <c r="D42" s="63">
        <f>'법정동(2017.6월말)'!D45-'법정동(2016.12월말)'!D45</f>
        <v>-1274</v>
      </c>
      <c r="E42" s="63">
        <f>'법정동(2017.6월말)'!E45-'법정동(2016.12월말)'!E45</f>
        <v>1</v>
      </c>
      <c r="F42" s="63">
        <f>'법정동(2017.6월말)'!F45-'법정동(2016.12월말)'!F45</f>
        <v>0</v>
      </c>
      <c r="G42" s="63">
        <f>'법정동(2017.6월말)'!G45-'법정동(2016.12월말)'!G45</f>
        <v>0</v>
      </c>
      <c r="H42" s="63">
        <f>'법정동(2017.6월말)'!H45-'법정동(2016.12월말)'!H45</f>
        <v>0</v>
      </c>
      <c r="I42" s="63">
        <f>'법정동(2017.6월말)'!I45-'법정동(2016.12월말)'!I45</f>
        <v>0</v>
      </c>
      <c r="J42" s="63">
        <f>'법정동(2017.6월말)'!J45-'법정동(2016.12월말)'!J45</f>
        <v>0</v>
      </c>
      <c r="K42" s="63">
        <f>'법정동(2017.6월말)'!K45-'법정동(2016.12월말)'!K45</f>
        <v>0</v>
      </c>
      <c r="L42" s="63">
        <f>'법정동(2017.6월말)'!L45-'법정동(2016.12월말)'!L45</f>
        <v>0</v>
      </c>
      <c r="M42" s="63">
        <f>'법정동(2017.6월말)'!M45-'법정동(2016.12월말)'!M45</f>
        <v>1</v>
      </c>
      <c r="N42" s="63">
        <f>'법정동(2017.6월말)'!N45-'법정동(2016.12월말)'!N45</f>
        <v>0</v>
      </c>
      <c r="O42" s="63">
        <f>'법정동(2017.6월말)'!O45-'법정동(2016.12월말)'!O45</f>
        <v>0</v>
      </c>
      <c r="P42" s="63">
        <f>'법정동(2017.6월말)'!P45-'법정동(2016.12월말)'!P45</f>
        <v>0</v>
      </c>
      <c r="Q42" s="63">
        <f>'법정동(2017.6월말)'!Q45-'법정동(2016.12월말)'!Q45</f>
        <v>0</v>
      </c>
      <c r="R42" s="63">
        <f>'법정동(2017.6월말)'!R45-'법정동(2016.12월말)'!R45</f>
        <v>1321</v>
      </c>
      <c r="S42" s="63">
        <f>'법정동(2017.6월말)'!S45-'법정동(2016.12월말)'!S45</f>
        <v>6</v>
      </c>
      <c r="T42" s="63">
        <f>'법정동(2017.6월말)'!T45-'법정동(2016.12월말)'!T45</f>
        <v>-359</v>
      </c>
      <c r="U42" s="63">
        <f>'법정동(2017.6월말)'!U45-'법정동(2016.12월말)'!U45</f>
        <v>2</v>
      </c>
      <c r="V42" s="63">
        <f>'법정동(2017.6월말)'!V45-'법정동(2016.12월말)'!V45</f>
        <v>0</v>
      </c>
      <c r="W42" s="63">
        <f>'법정동(2017.6월말)'!W45-'법정동(2016.12월말)'!W45</f>
        <v>0</v>
      </c>
      <c r="X42" s="63">
        <f>'법정동(2017.6월말)'!X45-'법정동(2016.12월말)'!X45</f>
        <v>0</v>
      </c>
      <c r="Y42" s="63">
        <f>'법정동(2017.6월말)'!Y45-'법정동(2016.12월말)'!Y45</f>
        <v>0</v>
      </c>
      <c r="Z42" s="63">
        <f>'법정동(2017.6월말)'!Z45-'법정동(2016.12월말)'!Z45</f>
        <v>0</v>
      </c>
      <c r="AA42" s="63">
        <f>'법정동(2017.6월말)'!AA45-'법정동(2016.12월말)'!AA45</f>
        <v>0</v>
      </c>
      <c r="AB42" s="63">
        <f>'법정동(2017.6월말)'!AB45-'법정동(2016.12월말)'!AB45</f>
        <v>0</v>
      </c>
      <c r="AC42" s="63">
        <f>'법정동(2017.6월말)'!AC45-'법정동(2016.12월말)'!AC45</f>
        <v>0</v>
      </c>
      <c r="AD42" s="63">
        <f>'법정동(2017.6월말)'!AD45-'법정동(2016.12월말)'!AD45</f>
        <v>-101</v>
      </c>
      <c r="AE42" s="63">
        <f>'법정동(2017.6월말)'!AE45-'법정동(2016.12월말)'!AE45</f>
        <v>2</v>
      </c>
      <c r="AF42" s="63">
        <f>'법정동(2017.6월말)'!AF45-'법정동(2016.12월말)'!AF45</f>
        <v>0</v>
      </c>
      <c r="AG42" s="63">
        <f>'법정동(2017.6월말)'!AG45-'법정동(2016.12월말)'!AG45</f>
        <v>0</v>
      </c>
      <c r="AH42" s="63">
        <f>'법정동(2017.6월말)'!AH45-'법정동(2016.12월말)'!AH45</f>
        <v>0</v>
      </c>
      <c r="AI42" s="63">
        <f>'법정동(2017.6월말)'!AI45-'법정동(2016.12월말)'!AI45</f>
        <v>0</v>
      </c>
      <c r="AJ42" s="63">
        <f>'법정동(2017.6월말)'!AJ45-'법정동(2016.12월말)'!AJ45</f>
        <v>0</v>
      </c>
      <c r="AK42" s="63">
        <f>'법정동(2017.6월말)'!AK45-'법정동(2016.12월말)'!AK45</f>
        <v>0</v>
      </c>
      <c r="AL42" s="63">
        <f>'법정동(2017.6월말)'!AL45-'법정동(2016.12월말)'!AL45</f>
        <v>0</v>
      </c>
      <c r="AM42" s="63">
        <f>'법정동(2017.6월말)'!AM45-'법정동(2016.12월말)'!AM45</f>
        <v>0</v>
      </c>
      <c r="AN42" s="63">
        <f>'법정동(2017.6월말)'!AN45-'법정동(2016.12월말)'!AN45</f>
        <v>0</v>
      </c>
      <c r="AO42" s="63">
        <f>'법정동(2017.6월말)'!AO45-'법정동(2016.12월말)'!AO45</f>
        <v>0</v>
      </c>
      <c r="AP42" s="63">
        <f>'법정동(2017.6월말)'!AP45-'법정동(2016.12월말)'!AP45</f>
        <v>0</v>
      </c>
      <c r="AQ42" s="63">
        <f>'법정동(2017.6월말)'!AQ45-'법정동(2016.12월말)'!AQ45</f>
        <v>0</v>
      </c>
      <c r="AR42" s="63">
        <f>'법정동(2017.6월말)'!AR45-'법정동(2016.12월말)'!AR45</f>
        <v>0</v>
      </c>
      <c r="AS42" s="63">
        <f>'법정동(2017.6월말)'!AS45-'법정동(2016.12월말)'!AS45</f>
        <v>0</v>
      </c>
      <c r="AT42" s="63">
        <f>'법정동(2017.6월말)'!AT45-'법정동(2016.12월말)'!AT45</f>
        <v>0</v>
      </c>
      <c r="AU42" s="63">
        <f>'법정동(2017.6월말)'!AU45-'법정동(2016.12월말)'!AU45</f>
        <v>0</v>
      </c>
      <c r="AV42" s="63">
        <f>'법정동(2017.6월말)'!AV45-'법정동(2016.12월말)'!AV45</f>
        <v>0</v>
      </c>
      <c r="AW42" s="63">
        <f>'법정동(2017.6월말)'!AW45-'법정동(2016.12월말)'!AW45</f>
        <v>0</v>
      </c>
      <c r="AX42" s="63">
        <f>'법정동(2017.6월말)'!AX45-'법정동(2016.12월말)'!AX45</f>
        <v>0</v>
      </c>
      <c r="AY42" s="63">
        <f>'법정동(2017.6월말)'!AY45-'법정동(2016.12월말)'!AY45</f>
        <v>0</v>
      </c>
      <c r="AZ42" s="63">
        <f>'법정동(2017.6월말)'!AZ45-'법정동(2016.12월말)'!AZ45</f>
        <v>413</v>
      </c>
      <c r="BA42" s="63">
        <f>'법정동(2017.6월말)'!BA45-'법정동(2016.12월말)'!BA45</f>
        <v>1</v>
      </c>
      <c r="BB42" s="63">
        <f>'법정동(2017.6월말)'!BB45-'법정동(2016.12월말)'!BB45</f>
        <v>0</v>
      </c>
      <c r="BC42" s="63">
        <f>'법정동(2017.6월말)'!BC45-'법정동(2016.12월말)'!BC45</f>
        <v>0</v>
      </c>
      <c r="BD42" s="63">
        <f>'법정동(2017.6월말)'!BD45-'법정동(2016.12월말)'!BD45</f>
        <v>0</v>
      </c>
      <c r="BE42" s="63">
        <f>'법정동(2017.6월말)'!BE45-'법정동(2016.12월말)'!BE45</f>
        <v>0</v>
      </c>
      <c r="BF42" s="63">
        <f>'법정동(2017.6월말)'!BF45-'법정동(2016.12월말)'!BF45</f>
        <v>0</v>
      </c>
      <c r="BG42" s="64">
        <f>'법정동(2017.6월말)'!BG45-'법정동(2016.12월말)'!BG45</f>
        <v>0</v>
      </c>
    </row>
    <row r="43" spans="1:59" s="20" customFormat="1" ht="20.25" customHeight="1">
      <c r="A43" s="67" t="s">
        <v>46</v>
      </c>
      <c r="B43" s="69">
        <f>'법정동(2017.6월말)'!B46-'법정동(2016.12월말)'!B46</f>
        <v>0</v>
      </c>
      <c r="C43" s="63">
        <f>'법정동(2017.6월말)'!C46-'법정동(2016.12월말)'!C46</f>
        <v>1</v>
      </c>
      <c r="D43" s="63">
        <f>'법정동(2017.6월말)'!D46-'법정동(2016.12월말)'!D46</f>
        <v>-387</v>
      </c>
      <c r="E43" s="63">
        <f>'법정동(2017.6월말)'!E46-'법정동(2016.12월말)'!E46</f>
        <v>-1</v>
      </c>
      <c r="F43" s="63">
        <f>'법정동(2017.6월말)'!F46-'법정동(2016.12월말)'!F46</f>
        <v>-410</v>
      </c>
      <c r="G43" s="63">
        <f>'법정동(2017.6월말)'!G46-'법정동(2016.12월말)'!G46</f>
        <v>-1</v>
      </c>
      <c r="H43" s="63">
        <f>'법정동(2017.6월말)'!H46-'법정동(2016.12월말)'!H46</f>
        <v>0</v>
      </c>
      <c r="I43" s="63">
        <f>'법정동(2017.6월말)'!I46-'법정동(2016.12월말)'!I46</f>
        <v>0</v>
      </c>
      <c r="J43" s="63">
        <f>'법정동(2017.6월말)'!J46-'법정동(2016.12월말)'!J46</f>
        <v>0</v>
      </c>
      <c r="K43" s="63">
        <f>'법정동(2017.6월말)'!K46-'법정동(2016.12월말)'!K46</f>
        <v>0</v>
      </c>
      <c r="L43" s="63">
        <f>'법정동(2017.6월말)'!L46-'법정동(2016.12월말)'!L46</f>
        <v>0</v>
      </c>
      <c r="M43" s="63">
        <f>'법정동(2017.6월말)'!M46-'법정동(2016.12월말)'!M46</f>
        <v>0</v>
      </c>
      <c r="N43" s="63">
        <f>'법정동(2017.6월말)'!N46-'법정동(2016.12월말)'!N46</f>
        <v>0</v>
      </c>
      <c r="O43" s="63">
        <f>'법정동(2017.6월말)'!O46-'법정동(2016.12월말)'!O46</f>
        <v>0</v>
      </c>
      <c r="P43" s="63">
        <f>'법정동(2017.6월말)'!P46-'법정동(2016.12월말)'!P46</f>
        <v>0</v>
      </c>
      <c r="Q43" s="63">
        <f>'법정동(2017.6월말)'!Q46-'법정동(2016.12월말)'!Q46</f>
        <v>0</v>
      </c>
      <c r="R43" s="63">
        <f>'법정동(2017.6월말)'!R46-'법정동(2016.12월말)'!R46</f>
        <v>776</v>
      </c>
      <c r="S43" s="63">
        <f>'법정동(2017.6월말)'!S46-'법정동(2016.12월말)'!S46</f>
        <v>2</v>
      </c>
      <c r="T43" s="63">
        <f>'법정동(2017.6월말)'!T46-'법정동(2016.12월말)'!T46</f>
        <v>0</v>
      </c>
      <c r="U43" s="63">
        <f>'법정동(2017.6월말)'!U46-'법정동(2016.12월말)'!U46</f>
        <v>0</v>
      </c>
      <c r="V43" s="63">
        <f>'법정동(2017.6월말)'!V46-'법정동(2016.12월말)'!V46</f>
        <v>0</v>
      </c>
      <c r="W43" s="63">
        <f>'법정동(2017.6월말)'!W46-'법정동(2016.12월말)'!W46</f>
        <v>0</v>
      </c>
      <c r="X43" s="63">
        <f>'법정동(2017.6월말)'!X46-'법정동(2016.12월말)'!X46</f>
        <v>0</v>
      </c>
      <c r="Y43" s="63">
        <f>'법정동(2017.6월말)'!Y46-'법정동(2016.12월말)'!Y46</f>
        <v>0</v>
      </c>
      <c r="Z43" s="63">
        <f>'법정동(2017.6월말)'!Z46-'법정동(2016.12월말)'!Z46</f>
        <v>0</v>
      </c>
      <c r="AA43" s="63">
        <f>'법정동(2017.6월말)'!AA46-'법정동(2016.12월말)'!AA46</f>
        <v>0</v>
      </c>
      <c r="AB43" s="63">
        <f>'법정동(2017.6월말)'!AB46-'법정동(2016.12월말)'!AB46</f>
        <v>0</v>
      </c>
      <c r="AC43" s="63">
        <f>'법정동(2017.6월말)'!AC46-'법정동(2016.12월말)'!AC46</f>
        <v>0</v>
      </c>
      <c r="AD43" s="63">
        <f>'법정동(2017.6월말)'!AD46-'법정동(2016.12월말)'!AD46</f>
        <v>21</v>
      </c>
      <c r="AE43" s="63">
        <f>'법정동(2017.6월말)'!AE46-'법정동(2016.12월말)'!AE46</f>
        <v>1</v>
      </c>
      <c r="AF43" s="63">
        <f>'법정동(2017.6월말)'!AF46-'법정동(2016.12월말)'!AF46</f>
        <v>0</v>
      </c>
      <c r="AG43" s="63">
        <f>'법정동(2017.6월말)'!AG46-'법정동(2016.12월말)'!AG46</f>
        <v>0</v>
      </c>
      <c r="AH43" s="63">
        <f>'법정동(2017.6월말)'!AH46-'법정동(2016.12월말)'!AH46</f>
        <v>0</v>
      </c>
      <c r="AI43" s="63">
        <f>'법정동(2017.6월말)'!AI46-'법정동(2016.12월말)'!AI46</f>
        <v>0</v>
      </c>
      <c r="AJ43" s="63">
        <f>'법정동(2017.6월말)'!AJ46-'법정동(2016.12월말)'!AJ46</f>
        <v>0</v>
      </c>
      <c r="AK43" s="63">
        <f>'법정동(2017.6월말)'!AK46-'법정동(2016.12월말)'!AK46</f>
        <v>0</v>
      </c>
      <c r="AL43" s="63">
        <f>'법정동(2017.6월말)'!AL46-'법정동(2016.12월말)'!AL46</f>
        <v>0</v>
      </c>
      <c r="AM43" s="63">
        <f>'법정동(2017.6월말)'!AM46-'법정동(2016.12월말)'!AM46</f>
        <v>0</v>
      </c>
      <c r="AN43" s="63">
        <f>'법정동(2017.6월말)'!AN46-'법정동(2016.12월말)'!AN46</f>
        <v>0</v>
      </c>
      <c r="AO43" s="63">
        <f>'법정동(2017.6월말)'!AO46-'법정동(2016.12월말)'!AO46</f>
        <v>0</v>
      </c>
      <c r="AP43" s="63">
        <f>'법정동(2017.6월말)'!AP46-'법정동(2016.12월말)'!AP46</f>
        <v>0</v>
      </c>
      <c r="AQ43" s="63">
        <f>'법정동(2017.6월말)'!AQ46-'법정동(2016.12월말)'!AQ46</f>
        <v>0</v>
      </c>
      <c r="AR43" s="63">
        <f>'법정동(2017.6월말)'!AR46-'법정동(2016.12월말)'!AR46</f>
        <v>0</v>
      </c>
      <c r="AS43" s="63">
        <f>'법정동(2017.6월말)'!AS46-'법정동(2016.12월말)'!AS46</f>
        <v>0</v>
      </c>
      <c r="AT43" s="63">
        <f>'법정동(2017.6월말)'!AT46-'법정동(2016.12월말)'!AT46</f>
        <v>0</v>
      </c>
      <c r="AU43" s="63">
        <f>'법정동(2017.6월말)'!AU46-'법정동(2016.12월말)'!AU46</f>
        <v>0</v>
      </c>
      <c r="AV43" s="63">
        <f>'법정동(2017.6월말)'!AV46-'법정동(2016.12월말)'!AV46</f>
        <v>0</v>
      </c>
      <c r="AW43" s="63">
        <f>'법정동(2017.6월말)'!AW46-'법정동(2016.12월말)'!AW46</f>
        <v>0</v>
      </c>
      <c r="AX43" s="63">
        <f>'법정동(2017.6월말)'!AX46-'법정동(2016.12월말)'!AX46</f>
        <v>0</v>
      </c>
      <c r="AY43" s="63">
        <f>'법정동(2017.6월말)'!AY46-'법정동(2016.12월말)'!AY46</f>
        <v>0</v>
      </c>
      <c r="AZ43" s="63">
        <f>'법정동(2017.6월말)'!AZ46-'법정동(2016.12월말)'!AZ46</f>
        <v>0</v>
      </c>
      <c r="BA43" s="63">
        <f>'법정동(2017.6월말)'!BA46-'법정동(2016.12월말)'!BA46</f>
        <v>0</v>
      </c>
      <c r="BB43" s="63">
        <f>'법정동(2017.6월말)'!BB46-'법정동(2016.12월말)'!BB46</f>
        <v>0</v>
      </c>
      <c r="BC43" s="63">
        <f>'법정동(2017.6월말)'!BC46-'법정동(2016.12월말)'!BC46</f>
        <v>0</v>
      </c>
      <c r="BD43" s="63">
        <f>'법정동(2017.6월말)'!BD46-'법정동(2016.12월말)'!BD46</f>
        <v>0</v>
      </c>
      <c r="BE43" s="63">
        <f>'법정동(2017.6월말)'!BE46-'법정동(2016.12월말)'!BE46</f>
        <v>0</v>
      </c>
      <c r="BF43" s="63">
        <f>'법정동(2017.6월말)'!BF46-'법정동(2016.12월말)'!BF46</f>
        <v>0</v>
      </c>
      <c r="BG43" s="64">
        <f>'법정동(2017.6월말)'!BG46-'법정동(2016.12월말)'!BG46</f>
        <v>0</v>
      </c>
    </row>
    <row r="44" spans="1:59" s="20" customFormat="1" ht="20.25" customHeight="1">
      <c r="A44" s="67" t="s">
        <v>47</v>
      </c>
      <c r="B44" s="69">
        <f>'법정동(2017.6월말)'!B47-'법정동(2016.12월말)'!B47</f>
        <v>506</v>
      </c>
      <c r="C44" s="63">
        <f>'법정동(2017.6월말)'!C47-'법정동(2016.12월말)'!C47</f>
        <v>1</v>
      </c>
      <c r="D44" s="63">
        <f>'법정동(2017.6월말)'!D47-'법정동(2016.12월말)'!D47</f>
        <v>0</v>
      </c>
      <c r="E44" s="63">
        <f>'법정동(2017.6월말)'!E47-'법정동(2016.12월말)'!E47</f>
        <v>0</v>
      </c>
      <c r="F44" s="63">
        <f>'법정동(2017.6월말)'!F47-'법정동(2016.12월말)'!F47</f>
        <v>0</v>
      </c>
      <c r="G44" s="63">
        <f>'법정동(2017.6월말)'!G47-'법정동(2016.12월말)'!G47</f>
        <v>0</v>
      </c>
      <c r="H44" s="63">
        <f>'법정동(2017.6월말)'!H47-'법정동(2016.12월말)'!H47</f>
        <v>0</v>
      </c>
      <c r="I44" s="63">
        <f>'법정동(2017.6월말)'!I47-'법정동(2016.12월말)'!I47</f>
        <v>0</v>
      </c>
      <c r="J44" s="63">
        <f>'법정동(2017.6월말)'!J47-'법정동(2016.12월말)'!J47</f>
        <v>0</v>
      </c>
      <c r="K44" s="63">
        <f>'법정동(2017.6월말)'!K47-'법정동(2016.12월말)'!K47</f>
        <v>0</v>
      </c>
      <c r="L44" s="63">
        <f>'법정동(2017.6월말)'!L47-'법정동(2016.12월말)'!L47</f>
        <v>0</v>
      </c>
      <c r="M44" s="63">
        <f>'법정동(2017.6월말)'!M47-'법정동(2016.12월말)'!M47</f>
        <v>0</v>
      </c>
      <c r="N44" s="63">
        <f>'법정동(2017.6월말)'!N47-'법정동(2016.12월말)'!N47</f>
        <v>0</v>
      </c>
      <c r="O44" s="63">
        <f>'법정동(2017.6월말)'!O47-'법정동(2016.12월말)'!O47</f>
        <v>0</v>
      </c>
      <c r="P44" s="63">
        <f>'법정동(2017.6월말)'!P47-'법정동(2016.12월말)'!P47</f>
        <v>0</v>
      </c>
      <c r="Q44" s="63">
        <f>'법정동(2017.6월말)'!Q47-'법정동(2016.12월말)'!Q47</f>
        <v>0</v>
      </c>
      <c r="R44" s="63">
        <f>'법정동(2017.6월말)'!R47-'법정동(2016.12월말)'!R47</f>
        <v>0</v>
      </c>
      <c r="S44" s="63">
        <f>'법정동(2017.6월말)'!S47-'법정동(2016.12월말)'!S47</f>
        <v>0</v>
      </c>
      <c r="T44" s="63">
        <f>'법정동(2017.6월말)'!T47-'법정동(2016.12월말)'!T47</f>
        <v>0</v>
      </c>
      <c r="U44" s="63">
        <f>'법정동(2017.6월말)'!U47-'법정동(2016.12월말)'!U47</f>
        <v>0</v>
      </c>
      <c r="V44" s="63">
        <f>'법정동(2017.6월말)'!V47-'법정동(2016.12월말)'!V47</f>
        <v>0</v>
      </c>
      <c r="W44" s="63">
        <f>'법정동(2017.6월말)'!W47-'법정동(2016.12월말)'!W47</f>
        <v>0</v>
      </c>
      <c r="X44" s="63">
        <f>'법정동(2017.6월말)'!X47-'법정동(2016.12월말)'!X47</f>
        <v>0</v>
      </c>
      <c r="Y44" s="63">
        <f>'법정동(2017.6월말)'!Y47-'법정동(2016.12월말)'!Y47</f>
        <v>0</v>
      </c>
      <c r="Z44" s="63">
        <f>'법정동(2017.6월말)'!Z47-'법정동(2016.12월말)'!Z47</f>
        <v>0</v>
      </c>
      <c r="AA44" s="63">
        <f>'법정동(2017.6월말)'!AA47-'법정동(2016.12월말)'!AA47</f>
        <v>0</v>
      </c>
      <c r="AB44" s="63">
        <f>'법정동(2017.6월말)'!AB47-'법정동(2016.12월말)'!AB47</f>
        <v>0</v>
      </c>
      <c r="AC44" s="63">
        <f>'법정동(2017.6월말)'!AC47-'법정동(2016.12월말)'!AC47</f>
        <v>0</v>
      </c>
      <c r="AD44" s="63">
        <f>'법정동(2017.6월말)'!AD47-'법정동(2016.12월말)'!AD47</f>
        <v>0</v>
      </c>
      <c r="AE44" s="63">
        <f>'법정동(2017.6월말)'!AE47-'법정동(2016.12월말)'!AE47</f>
        <v>0</v>
      </c>
      <c r="AF44" s="63">
        <f>'법정동(2017.6월말)'!AF47-'법정동(2016.12월말)'!AF47</f>
        <v>0</v>
      </c>
      <c r="AG44" s="63">
        <f>'법정동(2017.6월말)'!AG47-'법정동(2016.12월말)'!AG47</f>
        <v>0</v>
      </c>
      <c r="AH44" s="63">
        <f>'법정동(2017.6월말)'!AH47-'법정동(2016.12월말)'!AH47</f>
        <v>506</v>
      </c>
      <c r="AI44" s="63">
        <f>'법정동(2017.6월말)'!AI47-'법정동(2016.12월말)'!AI47</f>
        <v>1</v>
      </c>
      <c r="AJ44" s="63">
        <f>'법정동(2017.6월말)'!AJ47-'법정동(2016.12월말)'!AJ47</f>
        <v>0</v>
      </c>
      <c r="AK44" s="63">
        <f>'법정동(2017.6월말)'!AK47-'법정동(2016.12월말)'!AK47</f>
        <v>0</v>
      </c>
      <c r="AL44" s="63">
        <f>'법정동(2017.6월말)'!AL47-'법정동(2016.12월말)'!AL47</f>
        <v>0</v>
      </c>
      <c r="AM44" s="63">
        <f>'법정동(2017.6월말)'!AM47-'법정동(2016.12월말)'!AM47</f>
        <v>0</v>
      </c>
      <c r="AN44" s="63">
        <f>'법정동(2017.6월말)'!AN47-'법정동(2016.12월말)'!AN47</f>
        <v>0</v>
      </c>
      <c r="AO44" s="63">
        <f>'법정동(2017.6월말)'!AO47-'법정동(2016.12월말)'!AO47</f>
        <v>0</v>
      </c>
      <c r="AP44" s="63">
        <f>'법정동(2017.6월말)'!AP47-'법정동(2016.12월말)'!AP47</f>
        <v>0</v>
      </c>
      <c r="AQ44" s="63">
        <f>'법정동(2017.6월말)'!AQ47-'법정동(2016.12월말)'!AQ47</f>
        <v>0</v>
      </c>
      <c r="AR44" s="63">
        <f>'법정동(2017.6월말)'!AR47-'법정동(2016.12월말)'!AR47</f>
        <v>0</v>
      </c>
      <c r="AS44" s="63">
        <f>'법정동(2017.6월말)'!AS47-'법정동(2016.12월말)'!AS47</f>
        <v>0</v>
      </c>
      <c r="AT44" s="63">
        <f>'법정동(2017.6월말)'!AT47-'법정동(2016.12월말)'!AT47</f>
        <v>0</v>
      </c>
      <c r="AU44" s="63">
        <f>'법정동(2017.6월말)'!AU47-'법정동(2016.12월말)'!AU47</f>
        <v>0</v>
      </c>
      <c r="AV44" s="63">
        <f>'법정동(2017.6월말)'!AV47-'법정동(2016.12월말)'!AV47</f>
        <v>0</v>
      </c>
      <c r="AW44" s="63">
        <f>'법정동(2017.6월말)'!AW47-'법정동(2016.12월말)'!AW47</f>
        <v>0</v>
      </c>
      <c r="AX44" s="63">
        <f>'법정동(2017.6월말)'!AX47-'법정동(2016.12월말)'!AX47</f>
        <v>0</v>
      </c>
      <c r="AY44" s="63">
        <f>'법정동(2017.6월말)'!AY47-'법정동(2016.12월말)'!AY47</f>
        <v>0</v>
      </c>
      <c r="AZ44" s="63">
        <f>'법정동(2017.6월말)'!AZ47-'법정동(2016.12월말)'!AZ47</f>
        <v>0</v>
      </c>
      <c r="BA44" s="63">
        <f>'법정동(2017.6월말)'!BA47-'법정동(2016.12월말)'!BA47</f>
        <v>0</v>
      </c>
      <c r="BB44" s="63">
        <f>'법정동(2017.6월말)'!BB47-'법정동(2016.12월말)'!BB47</f>
        <v>0</v>
      </c>
      <c r="BC44" s="63">
        <f>'법정동(2017.6월말)'!BC47-'법정동(2016.12월말)'!BC47</f>
        <v>0</v>
      </c>
      <c r="BD44" s="63">
        <f>'법정동(2017.6월말)'!BD47-'법정동(2016.12월말)'!BD47</f>
        <v>0</v>
      </c>
      <c r="BE44" s="63">
        <f>'법정동(2017.6월말)'!BE47-'법정동(2016.12월말)'!BE47</f>
        <v>0</v>
      </c>
      <c r="BF44" s="63">
        <f>'법정동(2017.6월말)'!BF47-'법정동(2016.12월말)'!BF47</f>
        <v>0</v>
      </c>
      <c r="BG44" s="64">
        <f>'법정동(2017.6월말)'!BG47-'법정동(2016.12월말)'!BG47</f>
        <v>0</v>
      </c>
    </row>
    <row r="45" spans="1:59" s="20" customFormat="1" ht="20.25" customHeight="1">
      <c r="A45" s="67" t="s">
        <v>48</v>
      </c>
      <c r="B45" s="69">
        <f>'법정동(2017.6월말)'!B48-'법정동(2016.12월말)'!B48</f>
        <v>0</v>
      </c>
      <c r="C45" s="63">
        <f>'법정동(2017.6월말)'!C48-'법정동(2016.12월말)'!C48</f>
        <v>0</v>
      </c>
      <c r="D45" s="63">
        <f>'법정동(2017.6월말)'!D48-'법정동(2016.12월말)'!D48</f>
        <v>0</v>
      </c>
      <c r="E45" s="63">
        <f>'법정동(2017.6월말)'!E48-'법정동(2016.12월말)'!E48</f>
        <v>0</v>
      </c>
      <c r="F45" s="63">
        <f>'법정동(2017.6월말)'!F48-'법정동(2016.12월말)'!F48</f>
        <v>0</v>
      </c>
      <c r="G45" s="63">
        <f>'법정동(2017.6월말)'!G48-'법정동(2016.12월말)'!G48</f>
        <v>0</v>
      </c>
      <c r="H45" s="63">
        <f>'법정동(2017.6월말)'!H48-'법정동(2016.12월말)'!H48</f>
        <v>0</v>
      </c>
      <c r="I45" s="63">
        <f>'법정동(2017.6월말)'!I48-'법정동(2016.12월말)'!I48</f>
        <v>0</v>
      </c>
      <c r="J45" s="63">
        <f>'법정동(2017.6월말)'!J48-'법정동(2016.12월말)'!J48</f>
        <v>0</v>
      </c>
      <c r="K45" s="63">
        <f>'법정동(2017.6월말)'!K48-'법정동(2016.12월말)'!K48</f>
        <v>0</v>
      </c>
      <c r="L45" s="63">
        <f>'법정동(2017.6월말)'!L48-'법정동(2016.12월말)'!L48</f>
        <v>0</v>
      </c>
      <c r="M45" s="63">
        <f>'법정동(2017.6월말)'!M48-'법정동(2016.12월말)'!M48</f>
        <v>0</v>
      </c>
      <c r="N45" s="63">
        <f>'법정동(2017.6월말)'!N48-'법정동(2016.12월말)'!N48</f>
        <v>0</v>
      </c>
      <c r="O45" s="63">
        <f>'법정동(2017.6월말)'!O48-'법정동(2016.12월말)'!O48</f>
        <v>0</v>
      </c>
      <c r="P45" s="63">
        <f>'법정동(2017.6월말)'!P48-'법정동(2016.12월말)'!P48</f>
        <v>0</v>
      </c>
      <c r="Q45" s="63">
        <f>'법정동(2017.6월말)'!Q48-'법정동(2016.12월말)'!Q48</f>
        <v>0</v>
      </c>
      <c r="R45" s="63">
        <f>'법정동(2017.6월말)'!R48-'법정동(2016.12월말)'!R48</f>
        <v>0</v>
      </c>
      <c r="S45" s="63">
        <f>'법정동(2017.6월말)'!S48-'법정동(2016.12월말)'!S48</f>
        <v>0</v>
      </c>
      <c r="T45" s="63">
        <f>'법정동(2017.6월말)'!T48-'법정동(2016.12월말)'!T48</f>
        <v>0</v>
      </c>
      <c r="U45" s="63">
        <f>'법정동(2017.6월말)'!U48-'법정동(2016.12월말)'!U48</f>
        <v>0</v>
      </c>
      <c r="V45" s="63">
        <f>'법정동(2017.6월말)'!V48-'법정동(2016.12월말)'!V48</f>
        <v>0</v>
      </c>
      <c r="W45" s="63">
        <f>'법정동(2017.6월말)'!W48-'법정동(2016.12월말)'!W48</f>
        <v>0</v>
      </c>
      <c r="X45" s="63">
        <f>'법정동(2017.6월말)'!X48-'법정동(2016.12월말)'!X48</f>
        <v>0</v>
      </c>
      <c r="Y45" s="63">
        <f>'법정동(2017.6월말)'!Y48-'법정동(2016.12월말)'!Y48</f>
        <v>0</v>
      </c>
      <c r="Z45" s="63">
        <f>'법정동(2017.6월말)'!Z48-'법정동(2016.12월말)'!Z48</f>
        <v>0</v>
      </c>
      <c r="AA45" s="63">
        <f>'법정동(2017.6월말)'!AA48-'법정동(2016.12월말)'!AA48</f>
        <v>0</v>
      </c>
      <c r="AB45" s="63">
        <f>'법정동(2017.6월말)'!AB48-'법정동(2016.12월말)'!AB48</f>
        <v>0</v>
      </c>
      <c r="AC45" s="63">
        <f>'법정동(2017.6월말)'!AC48-'법정동(2016.12월말)'!AC48</f>
        <v>0</v>
      </c>
      <c r="AD45" s="63">
        <f>'법정동(2017.6월말)'!AD48-'법정동(2016.12월말)'!AD48</f>
        <v>0</v>
      </c>
      <c r="AE45" s="63">
        <f>'법정동(2017.6월말)'!AE48-'법정동(2016.12월말)'!AE48</f>
        <v>0</v>
      </c>
      <c r="AF45" s="63">
        <f>'법정동(2017.6월말)'!AF48-'법정동(2016.12월말)'!AF48</f>
        <v>0</v>
      </c>
      <c r="AG45" s="63">
        <f>'법정동(2017.6월말)'!AG48-'법정동(2016.12월말)'!AG48</f>
        <v>0</v>
      </c>
      <c r="AH45" s="63">
        <f>'법정동(2017.6월말)'!AH48-'법정동(2016.12월말)'!AH48</f>
        <v>0</v>
      </c>
      <c r="AI45" s="63">
        <f>'법정동(2017.6월말)'!AI48-'법정동(2016.12월말)'!AI48</f>
        <v>0</v>
      </c>
      <c r="AJ45" s="63">
        <f>'법정동(2017.6월말)'!AJ48-'법정동(2016.12월말)'!AJ48</f>
        <v>0</v>
      </c>
      <c r="AK45" s="63">
        <f>'법정동(2017.6월말)'!AK48-'법정동(2016.12월말)'!AK48</f>
        <v>0</v>
      </c>
      <c r="AL45" s="63">
        <f>'법정동(2017.6월말)'!AL48-'법정동(2016.12월말)'!AL48</f>
        <v>0</v>
      </c>
      <c r="AM45" s="63">
        <f>'법정동(2017.6월말)'!AM48-'법정동(2016.12월말)'!AM48</f>
        <v>0</v>
      </c>
      <c r="AN45" s="63">
        <f>'법정동(2017.6월말)'!AN48-'법정동(2016.12월말)'!AN48</f>
        <v>0</v>
      </c>
      <c r="AO45" s="63">
        <f>'법정동(2017.6월말)'!AO48-'법정동(2016.12월말)'!AO48</f>
        <v>0</v>
      </c>
      <c r="AP45" s="63">
        <f>'법정동(2017.6월말)'!AP48-'법정동(2016.12월말)'!AP48</f>
        <v>0</v>
      </c>
      <c r="AQ45" s="63">
        <f>'법정동(2017.6월말)'!AQ48-'법정동(2016.12월말)'!AQ48</f>
        <v>0</v>
      </c>
      <c r="AR45" s="63">
        <f>'법정동(2017.6월말)'!AR48-'법정동(2016.12월말)'!AR48</f>
        <v>0</v>
      </c>
      <c r="AS45" s="63">
        <f>'법정동(2017.6월말)'!AS48-'법정동(2016.12월말)'!AS48</f>
        <v>0</v>
      </c>
      <c r="AT45" s="63">
        <f>'법정동(2017.6월말)'!AT48-'법정동(2016.12월말)'!AT48</f>
        <v>0</v>
      </c>
      <c r="AU45" s="63">
        <f>'법정동(2017.6월말)'!AU48-'법정동(2016.12월말)'!AU48</f>
        <v>0</v>
      </c>
      <c r="AV45" s="63">
        <f>'법정동(2017.6월말)'!AV48-'법정동(2016.12월말)'!AV48</f>
        <v>0</v>
      </c>
      <c r="AW45" s="63">
        <f>'법정동(2017.6월말)'!AW48-'법정동(2016.12월말)'!AW48</f>
        <v>0</v>
      </c>
      <c r="AX45" s="63">
        <f>'법정동(2017.6월말)'!AX48-'법정동(2016.12월말)'!AX48</f>
        <v>0</v>
      </c>
      <c r="AY45" s="63">
        <f>'법정동(2017.6월말)'!AY48-'법정동(2016.12월말)'!AY48</f>
        <v>0</v>
      </c>
      <c r="AZ45" s="63">
        <f>'법정동(2017.6월말)'!AZ48-'법정동(2016.12월말)'!AZ48</f>
        <v>0</v>
      </c>
      <c r="BA45" s="63">
        <f>'법정동(2017.6월말)'!BA48-'법정동(2016.12월말)'!BA48</f>
        <v>0</v>
      </c>
      <c r="BB45" s="63">
        <f>'법정동(2017.6월말)'!BB48-'법정동(2016.12월말)'!BB48</f>
        <v>0</v>
      </c>
      <c r="BC45" s="63">
        <f>'법정동(2017.6월말)'!BC48-'법정동(2016.12월말)'!BC48</f>
        <v>0</v>
      </c>
      <c r="BD45" s="63">
        <f>'법정동(2017.6월말)'!BD48-'법정동(2016.12월말)'!BD48</f>
        <v>0</v>
      </c>
      <c r="BE45" s="63">
        <f>'법정동(2017.6월말)'!BE48-'법정동(2016.12월말)'!BE48</f>
        <v>0</v>
      </c>
      <c r="BF45" s="63">
        <f>'법정동(2017.6월말)'!BF48-'법정동(2016.12월말)'!BF48</f>
        <v>0</v>
      </c>
      <c r="BG45" s="64">
        <f>'법정동(2017.6월말)'!BG48-'법정동(2016.12월말)'!BG48</f>
        <v>0</v>
      </c>
    </row>
    <row r="46" spans="1:59" s="20" customFormat="1" ht="20.25" customHeight="1">
      <c r="A46" s="67" t="s">
        <v>49</v>
      </c>
      <c r="B46" s="69">
        <f>'법정동(2017.6월말)'!B49-'법정동(2016.12월말)'!B49</f>
        <v>-3286</v>
      </c>
      <c r="C46" s="63">
        <f>'법정동(2017.6월말)'!C49-'법정동(2016.12월말)'!C49</f>
        <v>1</v>
      </c>
      <c r="D46" s="63">
        <f>'법정동(2017.6월말)'!D49-'법정동(2016.12월말)'!D49</f>
        <v>0</v>
      </c>
      <c r="E46" s="63">
        <f>'법정동(2017.6월말)'!E49-'법정동(2016.12월말)'!E49</f>
        <v>0</v>
      </c>
      <c r="F46" s="63">
        <f>'법정동(2017.6월말)'!F49-'법정동(2016.12월말)'!F49</f>
        <v>0</v>
      </c>
      <c r="G46" s="63">
        <f>'법정동(2017.6월말)'!G49-'법정동(2016.12월말)'!G49</f>
        <v>0</v>
      </c>
      <c r="H46" s="63">
        <f>'법정동(2017.6월말)'!H49-'법정동(2016.12월말)'!H49</f>
        <v>0</v>
      </c>
      <c r="I46" s="63">
        <f>'법정동(2017.6월말)'!I49-'법정동(2016.12월말)'!I49</f>
        <v>0</v>
      </c>
      <c r="J46" s="63">
        <f>'법정동(2017.6월말)'!J49-'법정동(2016.12월말)'!J49</f>
        <v>0</v>
      </c>
      <c r="K46" s="63">
        <f>'법정동(2017.6월말)'!K49-'법정동(2016.12월말)'!K49</f>
        <v>0</v>
      </c>
      <c r="L46" s="63">
        <f>'법정동(2017.6월말)'!L49-'법정동(2016.12월말)'!L49</f>
        <v>0</v>
      </c>
      <c r="M46" s="63">
        <f>'법정동(2017.6월말)'!M49-'법정동(2016.12월말)'!M49</f>
        <v>0</v>
      </c>
      <c r="N46" s="63">
        <f>'법정동(2017.6월말)'!N49-'법정동(2016.12월말)'!N49</f>
        <v>0</v>
      </c>
      <c r="O46" s="63">
        <f>'법정동(2017.6월말)'!O49-'법정동(2016.12월말)'!O49</f>
        <v>0</v>
      </c>
      <c r="P46" s="63">
        <f>'법정동(2017.6월말)'!P49-'법정동(2016.12월말)'!P49</f>
        <v>0</v>
      </c>
      <c r="Q46" s="63">
        <f>'법정동(2017.6월말)'!Q49-'법정동(2016.12월말)'!Q49</f>
        <v>0</v>
      </c>
      <c r="R46" s="63">
        <f>'법정동(2017.6월말)'!R49-'법정동(2016.12월말)'!R49</f>
        <v>0</v>
      </c>
      <c r="S46" s="63">
        <f>'법정동(2017.6월말)'!S49-'법정동(2016.12월말)'!S49</f>
        <v>0</v>
      </c>
      <c r="T46" s="63">
        <f>'법정동(2017.6월말)'!T49-'법정동(2016.12월말)'!T49</f>
        <v>0</v>
      </c>
      <c r="U46" s="63">
        <f>'법정동(2017.6월말)'!U49-'법정동(2016.12월말)'!U49</f>
        <v>0</v>
      </c>
      <c r="V46" s="63">
        <f>'법정동(2017.6월말)'!V49-'법정동(2016.12월말)'!V49</f>
        <v>0</v>
      </c>
      <c r="W46" s="63">
        <f>'법정동(2017.6월말)'!W49-'법정동(2016.12월말)'!W49</f>
        <v>0</v>
      </c>
      <c r="X46" s="63">
        <f>'법정동(2017.6월말)'!X49-'법정동(2016.12월말)'!X49</f>
        <v>0</v>
      </c>
      <c r="Y46" s="63">
        <f>'법정동(2017.6월말)'!Y49-'법정동(2016.12월말)'!Y49</f>
        <v>0</v>
      </c>
      <c r="Z46" s="63">
        <f>'법정동(2017.6월말)'!Z49-'법정동(2016.12월말)'!Z49</f>
        <v>0</v>
      </c>
      <c r="AA46" s="63">
        <f>'법정동(2017.6월말)'!AA49-'법정동(2016.12월말)'!AA49</f>
        <v>0</v>
      </c>
      <c r="AB46" s="63">
        <f>'법정동(2017.6월말)'!AB49-'법정동(2016.12월말)'!AB49</f>
        <v>0</v>
      </c>
      <c r="AC46" s="63">
        <f>'법정동(2017.6월말)'!AC49-'법정동(2016.12월말)'!AC49</f>
        <v>0</v>
      </c>
      <c r="AD46" s="63">
        <f>'법정동(2017.6월말)'!AD49-'법정동(2016.12월말)'!AD49</f>
        <v>0</v>
      </c>
      <c r="AE46" s="63">
        <f>'법정동(2017.6월말)'!AE49-'법정동(2016.12월말)'!AE49</f>
        <v>0</v>
      </c>
      <c r="AF46" s="63">
        <f>'법정동(2017.6월말)'!AF49-'법정동(2016.12월말)'!AF49</f>
        <v>0</v>
      </c>
      <c r="AG46" s="63">
        <f>'법정동(2017.6월말)'!AG49-'법정동(2016.12월말)'!AG49</f>
        <v>0</v>
      </c>
      <c r="AH46" s="63">
        <f>'법정동(2017.6월말)'!AH49-'법정동(2016.12월말)'!AH49</f>
        <v>0</v>
      </c>
      <c r="AI46" s="63">
        <f>'법정동(2017.6월말)'!AI49-'법정동(2016.12월말)'!AI49</f>
        <v>0</v>
      </c>
      <c r="AJ46" s="63">
        <f>'법정동(2017.6월말)'!AJ49-'법정동(2016.12월말)'!AJ49</f>
        <v>-3737</v>
      </c>
      <c r="AK46" s="63">
        <f>'법정동(2017.6월말)'!AK49-'법정동(2016.12월말)'!AK49</f>
        <v>0</v>
      </c>
      <c r="AL46" s="63">
        <f>'법정동(2017.6월말)'!AL49-'법정동(2016.12월말)'!AL49</f>
        <v>0</v>
      </c>
      <c r="AM46" s="63">
        <f>'법정동(2017.6월말)'!AM49-'법정동(2016.12월말)'!AM49</f>
        <v>0</v>
      </c>
      <c r="AN46" s="63">
        <f>'법정동(2017.6월말)'!AN49-'법정동(2016.12월말)'!AN49</f>
        <v>451</v>
      </c>
      <c r="AO46" s="63">
        <f>'법정동(2017.6월말)'!AO49-'법정동(2016.12월말)'!AO49</f>
        <v>1</v>
      </c>
      <c r="AP46" s="63">
        <f>'법정동(2017.6월말)'!AP49-'법정동(2016.12월말)'!AP49</f>
        <v>0</v>
      </c>
      <c r="AQ46" s="63">
        <f>'법정동(2017.6월말)'!AQ49-'법정동(2016.12월말)'!AQ49</f>
        <v>0</v>
      </c>
      <c r="AR46" s="63">
        <f>'법정동(2017.6월말)'!AR49-'법정동(2016.12월말)'!AR49</f>
        <v>0</v>
      </c>
      <c r="AS46" s="63">
        <f>'법정동(2017.6월말)'!AS49-'법정동(2016.12월말)'!AS49</f>
        <v>0</v>
      </c>
      <c r="AT46" s="63">
        <f>'법정동(2017.6월말)'!AT49-'법정동(2016.12월말)'!AT49</f>
        <v>0</v>
      </c>
      <c r="AU46" s="63">
        <f>'법정동(2017.6월말)'!AU49-'법정동(2016.12월말)'!AU49</f>
        <v>0</v>
      </c>
      <c r="AV46" s="63">
        <f>'법정동(2017.6월말)'!AV49-'법정동(2016.12월말)'!AV49</f>
        <v>0</v>
      </c>
      <c r="AW46" s="63">
        <f>'법정동(2017.6월말)'!AW49-'법정동(2016.12월말)'!AW49</f>
        <v>0</v>
      </c>
      <c r="AX46" s="63">
        <f>'법정동(2017.6월말)'!AX49-'법정동(2016.12월말)'!AX49</f>
        <v>0</v>
      </c>
      <c r="AY46" s="63">
        <f>'법정동(2017.6월말)'!AY49-'법정동(2016.12월말)'!AY49</f>
        <v>0</v>
      </c>
      <c r="AZ46" s="63">
        <f>'법정동(2017.6월말)'!AZ49-'법정동(2016.12월말)'!AZ49</f>
        <v>0</v>
      </c>
      <c r="BA46" s="63">
        <f>'법정동(2017.6월말)'!BA49-'법정동(2016.12월말)'!BA49</f>
        <v>0</v>
      </c>
      <c r="BB46" s="63">
        <f>'법정동(2017.6월말)'!BB49-'법정동(2016.12월말)'!BB49</f>
        <v>0</v>
      </c>
      <c r="BC46" s="63">
        <f>'법정동(2017.6월말)'!BC49-'법정동(2016.12월말)'!BC49</f>
        <v>0</v>
      </c>
      <c r="BD46" s="63">
        <f>'법정동(2017.6월말)'!BD49-'법정동(2016.12월말)'!BD49</f>
        <v>0</v>
      </c>
      <c r="BE46" s="63">
        <f>'법정동(2017.6월말)'!BE49-'법정동(2016.12월말)'!BE49</f>
        <v>0</v>
      </c>
      <c r="BF46" s="63">
        <f>'법정동(2017.6월말)'!BF49-'법정동(2016.12월말)'!BF49</f>
        <v>0</v>
      </c>
      <c r="BG46" s="64">
        <f>'법정동(2017.6월말)'!BG49-'법정동(2016.12월말)'!BG49</f>
        <v>0</v>
      </c>
    </row>
    <row r="47" spans="1:59" s="20" customFormat="1" ht="20.25" customHeight="1">
      <c r="A47" s="67" t="s">
        <v>50</v>
      </c>
      <c r="B47" s="69">
        <f>'법정동(2017.6월말)'!B50-'법정동(2016.12월말)'!B50</f>
        <v>114.30000000074506</v>
      </c>
      <c r="C47" s="63">
        <f>'법정동(2017.6월말)'!C50-'법정동(2016.12월말)'!C50</f>
        <v>-4</v>
      </c>
      <c r="D47" s="63">
        <f>'법정동(2017.6월말)'!D50-'법정동(2016.12월말)'!D50</f>
        <v>0</v>
      </c>
      <c r="E47" s="63">
        <f>'법정동(2017.6월말)'!E50-'법정동(2016.12월말)'!E50</f>
        <v>0</v>
      </c>
      <c r="F47" s="63">
        <f>'법정동(2017.6월말)'!F50-'법정동(2016.12월말)'!F50</f>
        <v>0</v>
      </c>
      <c r="G47" s="63">
        <f>'법정동(2017.6월말)'!G50-'법정동(2016.12월말)'!G50</f>
        <v>0</v>
      </c>
      <c r="H47" s="63">
        <f>'법정동(2017.6월말)'!H50-'법정동(2016.12월말)'!H50</f>
        <v>0</v>
      </c>
      <c r="I47" s="63">
        <f>'법정동(2017.6월말)'!I50-'법정동(2016.12월말)'!I50</f>
        <v>0</v>
      </c>
      <c r="J47" s="63">
        <f>'법정동(2017.6월말)'!J50-'법정동(2016.12월말)'!J50</f>
        <v>0</v>
      </c>
      <c r="K47" s="63">
        <f>'법정동(2017.6월말)'!K50-'법정동(2016.12월말)'!K50</f>
        <v>0</v>
      </c>
      <c r="L47" s="63">
        <f>'법정동(2017.6월말)'!L50-'법정동(2016.12월말)'!L50</f>
        <v>-22262</v>
      </c>
      <c r="M47" s="63">
        <f>'법정동(2017.6월말)'!M50-'법정동(2016.12월말)'!M50</f>
        <v>0</v>
      </c>
      <c r="N47" s="63">
        <f>'법정동(2017.6월말)'!N50-'법정동(2016.12월말)'!N50</f>
        <v>0</v>
      </c>
      <c r="O47" s="63">
        <f>'법정동(2017.6월말)'!O50-'법정동(2016.12월말)'!O50</f>
        <v>0</v>
      </c>
      <c r="P47" s="63">
        <f>'법정동(2017.6월말)'!P50-'법정동(2016.12월말)'!P50</f>
        <v>0</v>
      </c>
      <c r="Q47" s="63">
        <f>'법정동(2017.6월말)'!Q50-'법정동(2016.12월말)'!Q50</f>
        <v>0</v>
      </c>
      <c r="R47" s="63">
        <f>'법정동(2017.6월말)'!R50-'법정동(2016.12월말)'!R50</f>
        <v>-51202</v>
      </c>
      <c r="S47" s="63">
        <f>'법정동(2017.6월말)'!S50-'법정동(2016.12월말)'!S50</f>
        <v>-7</v>
      </c>
      <c r="T47" s="63">
        <f>'법정동(2017.6월말)'!T50-'법정동(2016.12월말)'!T50</f>
        <v>46355.899999999441</v>
      </c>
      <c r="U47" s="63">
        <f>'법정동(2017.6월말)'!U50-'법정동(2016.12월말)'!U50</f>
        <v>0</v>
      </c>
      <c r="V47" s="63">
        <f>'법정동(2017.6월말)'!V50-'법정동(2016.12월말)'!V50</f>
        <v>0</v>
      </c>
      <c r="W47" s="63">
        <f>'법정동(2017.6월말)'!W50-'법정동(2016.12월말)'!W50</f>
        <v>0</v>
      </c>
      <c r="X47" s="63">
        <f>'법정동(2017.6월말)'!X50-'법정동(2016.12월말)'!X50</f>
        <v>0</v>
      </c>
      <c r="Y47" s="63">
        <f>'법정동(2017.6월말)'!Y50-'법정동(2016.12월말)'!Y50</f>
        <v>0</v>
      </c>
      <c r="Z47" s="63">
        <f>'법정동(2017.6월말)'!Z50-'법정동(2016.12월말)'!Z50</f>
        <v>0</v>
      </c>
      <c r="AA47" s="63">
        <f>'법정동(2017.6월말)'!AA50-'법정동(2016.12월말)'!AA50</f>
        <v>0</v>
      </c>
      <c r="AB47" s="63">
        <f>'법정동(2017.6월말)'!AB50-'법정동(2016.12월말)'!AB50</f>
        <v>0</v>
      </c>
      <c r="AC47" s="63">
        <f>'법정동(2017.6월말)'!AC50-'법정동(2016.12월말)'!AC50</f>
        <v>0</v>
      </c>
      <c r="AD47" s="63">
        <f>'법정동(2017.6월말)'!AD50-'법정동(2016.12월말)'!AD50</f>
        <v>0</v>
      </c>
      <c r="AE47" s="63">
        <f>'법정동(2017.6월말)'!AE50-'법정동(2016.12월말)'!AE50</f>
        <v>0</v>
      </c>
      <c r="AF47" s="63">
        <f>'법정동(2017.6월말)'!AF50-'법정동(2016.12월말)'!AF50</f>
        <v>0</v>
      </c>
      <c r="AG47" s="63">
        <f>'법정동(2017.6월말)'!AG50-'법정동(2016.12월말)'!AG50</f>
        <v>0</v>
      </c>
      <c r="AH47" s="63">
        <f>'법정동(2017.6월말)'!AH50-'법정동(2016.12월말)'!AH50</f>
        <v>0</v>
      </c>
      <c r="AI47" s="63">
        <f>'법정동(2017.6월말)'!AI50-'법정동(2016.12월말)'!AI50</f>
        <v>0</v>
      </c>
      <c r="AJ47" s="63">
        <f>'법정동(2017.6월말)'!AJ50-'법정동(2016.12월말)'!AJ50</f>
        <v>0</v>
      </c>
      <c r="AK47" s="63">
        <f>'법정동(2017.6월말)'!AK50-'법정동(2016.12월말)'!AK50</f>
        <v>0</v>
      </c>
      <c r="AL47" s="63">
        <f>'법정동(2017.6월말)'!AL50-'법정동(2016.12월말)'!AL50</f>
        <v>0</v>
      </c>
      <c r="AM47" s="63">
        <f>'법정동(2017.6월말)'!AM50-'법정동(2016.12월말)'!AM50</f>
        <v>0</v>
      </c>
      <c r="AN47" s="63">
        <f>'법정동(2017.6월말)'!AN50-'법정동(2016.12월말)'!AN50</f>
        <v>0</v>
      </c>
      <c r="AO47" s="63">
        <f>'법정동(2017.6월말)'!AO50-'법정동(2016.12월말)'!AO50</f>
        <v>0</v>
      </c>
      <c r="AP47" s="63">
        <f>'법정동(2017.6월말)'!AP50-'법정동(2016.12월말)'!AP50</f>
        <v>0</v>
      </c>
      <c r="AQ47" s="63">
        <f>'법정동(2017.6월말)'!AQ50-'법정동(2016.12월말)'!AQ50</f>
        <v>0</v>
      </c>
      <c r="AR47" s="63">
        <f>'법정동(2017.6월말)'!AR50-'법정동(2016.12월말)'!AR50</f>
        <v>0</v>
      </c>
      <c r="AS47" s="63">
        <f>'법정동(2017.6월말)'!AS50-'법정동(2016.12월말)'!AS50</f>
        <v>0</v>
      </c>
      <c r="AT47" s="63">
        <f>'법정동(2017.6월말)'!AT50-'법정동(2016.12월말)'!AT50</f>
        <v>27222.399999999994</v>
      </c>
      <c r="AU47" s="63">
        <f>'법정동(2017.6월말)'!AU50-'법정동(2016.12월말)'!AU50</f>
        <v>3</v>
      </c>
      <c r="AV47" s="63">
        <f>'법정동(2017.6월말)'!AV50-'법정동(2016.12월말)'!AV50</f>
        <v>0</v>
      </c>
      <c r="AW47" s="63">
        <f>'법정동(2017.6월말)'!AW50-'법정동(2016.12월말)'!AW50</f>
        <v>0</v>
      </c>
      <c r="AX47" s="63">
        <f>'법정동(2017.6월말)'!AX50-'법정동(2016.12월말)'!AX50</f>
        <v>0</v>
      </c>
      <c r="AY47" s="63">
        <f>'법정동(2017.6월말)'!AY50-'법정동(2016.12월말)'!AY50</f>
        <v>0</v>
      </c>
      <c r="AZ47" s="63">
        <f>'법정동(2017.6월말)'!AZ50-'법정동(2016.12월말)'!AZ50</f>
        <v>0</v>
      </c>
      <c r="BA47" s="63">
        <f>'법정동(2017.6월말)'!BA50-'법정동(2016.12월말)'!BA50</f>
        <v>0</v>
      </c>
      <c r="BB47" s="63">
        <f>'법정동(2017.6월말)'!BB50-'법정동(2016.12월말)'!BB50</f>
        <v>0</v>
      </c>
      <c r="BC47" s="63">
        <f>'법정동(2017.6월말)'!BC50-'법정동(2016.12월말)'!BC50</f>
        <v>0</v>
      </c>
      <c r="BD47" s="63">
        <f>'법정동(2017.6월말)'!BD50-'법정동(2016.12월말)'!BD50</f>
        <v>0</v>
      </c>
      <c r="BE47" s="63">
        <f>'법정동(2017.6월말)'!BE50-'법정동(2016.12월말)'!BE50</f>
        <v>0</v>
      </c>
      <c r="BF47" s="63">
        <f>'법정동(2017.6월말)'!BF50-'법정동(2016.12월말)'!BF50</f>
        <v>0</v>
      </c>
      <c r="BG47" s="64">
        <f>'법정동(2017.6월말)'!BG50-'법정동(2016.12월말)'!BG50</f>
        <v>0</v>
      </c>
    </row>
    <row r="48" spans="1:59" s="20" customFormat="1" ht="20.25" customHeight="1">
      <c r="A48" s="67" t="s">
        <v>51</v>
      </c>
      <c r="B48" s="69">
        <f>'법정동(2017.6월말)'!B51-'법정동(2016.12월말)'!B51</f>
        <v>0</v>
      </c>
      <c r="C48" s="63">
        <f>'법정동(2017.6월말)'!C51-'법정동(2016.12월말)'!C51</f>
        <v>0</v>
      </c>
      <c r="D48" s="63">
        <f>'법정동(2017.6월말)'!D51-'법정동(2016.12월말)'!D51</f>
        <v>0</v>
      </c>
      <c r="E48" s="63">
        <f>'법정동(2017.6월말)'!E51-'법정동(2016.12월말)'!E51</f>
        <v>0</v>
      </c>
      <c r="F48" s="63">
        <f>'법정동(2017.6월말)'!F51-'법정동(2016.12월말)'!F51</f>
        <v>0</v>
      </c>
      <c r="G48" s="63">
        <f>'법정동(2017.6월말)'!G51-'법정동(2016.12월말)'!G51</f>
        <v>0</v>
      </c>
      <c r="H48" s="63">
        <f>'법정동(2017.6월말)'!H51-'법정동(2016.12월말)'!H51</f>
        <v>0</v>
      </c>
      <c r="I48" s="63">
        <f>'법정동(2017.6월말)'!I51-'법정동(2016.12월말)'!I51</f>
        <v>0</v>
      </c>
      <c r="J48" s="63">
        <f>'법정동(2017.6월말)'!J51-'법정동(2016.12월말)'!J51</f>
        <v>0</v>
      </c>
      <c r="K48" s="63">
        <f>'법정동(2017.6월말)'!K51-'법정동(2016.12월말)'!K51</f>
        <v>0</v>
      </c>
      <c r="L48" s="63">
        <f>'법정동(2017.6월말)'!L51-'법정동(2016.12월말)'!L51</f>
        <v>0</v>
      </c>
      <c r="M48" s="63">
        <f>'법정동(2017.6월말)'!M51-'법정동(2016.12월말)'!M51</f>
        <v>0</v>
      </c>
      <c r="N48" s="63">
        <f>'법정동(2017.6월말)'!N51-'법정동(2016.12월말)'!N51</f>
        <v>0</v>
      </c>
      <c r="O48" s="63">
        <f>'법정동(2017.6월말)'!O51-'법정동(2016.12월말)'!O51</f>
        <v>0</v>
      </c>
      <c r="P48" s="63">
        <f>'법정동(2017.6월말)'!P51-'법정동(2016.12월말)'!P51</f>
        <v>0</v>
      </c>
      <c r="Q48" s="63">
        <f>'법정동(2017.6월말)'!Q51-'법정동(2016.12월말)'!Q51</f>
        <v>0</v>
      </c>
      <c r="R48" s="63">
        <f>'법정동(2017.6월말)'!R51-'법정동(2016.12월말)'!R51</f>
        <v>0</v>
      </c>
      <c r="S48" s="63">
        <f>'법정동(2017.6월말)'!S51-'법정동(2016.12월말)'!S51</f>
        <v>0</v>
      </c>
      <c r="T48" s="63">
        <f>'법정동(2017.6월말)'!T51-'법정동(2016.12월말)'!T51</f>
        <v>0</v>
      </c>
      <c r="U48" s="63">
        <f>'법정동(2017.6월말)'!U51-'법정동(2016.12월말)'!U51</f>
        <v>0</v>
      </c>
      <c r="V48" s="63">
        <f>'법정동(2017.6월말)'!V51-'법정동(2016.12월말)'!V51</f>
        <v>0</v>
      </c>
      <c r="W48" s="63">
        <f>'법정동(2017.6월말)'!W51-'법정동(2016.12월말)'!W51</f>
        <v>0</v>
      </c>
      <c r="X48" s="63">
        <f>'법정동(2017.6월말)'!X51-'법정동(2016.12월말)'!X51</f>
        <v>0</v>
      </c>
      <c r="Y48" s="63">
        <f>'법정동(2017.6월말)'!Y51-'법정동(2016.12월말)'!Y51</f>
        <v>0</v>
      </c>
      <c r="Z48" s="63">
        <f>'법정동(2017.6월말)'!Z51-'법정동(2016.12월말)'!Z51</f>
        <v>0</v>
      </c>
      <c r="AA48" s="63">
        <f>'법정동(2017.6월말)'!AA51-'법정동(2016.12월말)'!AA51</f>
        <v>0</v>
      </c>
      <c r="AB48" s="63">
        <f>'법정동(2017.6월말)'!AB51-'법정동(2016.12월말)'!AB51</f>
        <v>0</v>
      </c>
      <c r="AC48" s="63">
        <f>'법정동(2017.6월말)'!AC51-'법정동(2016.12월말)'!AC51</f>
        <v>0</v>
      </c>
      <c r="AD48" s="63">
        <f>'법정동(2017.6월말)'!AD51-'법정동(2016.12월말)'!AD51</f>
        <v>0</v>
      </c>
      <c r="AE48" s="63">
        <f>'법정동(2017.6월말)'!AE51-'법정동(2016.12월말)'!AE51</f>
        <v>0</v>
      </c>
      <c r="AF48" s="63">
        <f>'법정동(2017.6월말)'!AF51-'법정동(2016.12월말)'!AF51</f>
        <v>0</v>
      </c>
      <c r="AG48" s="63">
        <f>'법정동(2017.6월말)'!AG51-'법정동(2016.12월말)'!AG51</f>
        <v>0</v>
      </c>
      <c r="AH48" s="63">
        <f>'법정동(2017.6월말)'!AH51-'법정동(2016.12월말)'!AH51</f>
        <v>0</v>
      </c>
      <c r="AI48" s="63">
        <f>'법정동(2017.6월말)'!AI51-'법정동(2016.12월말)'!AI51</f>
        <v>0</v>
      </c>
      <c r="AJ48" s="63">
        <f>'법정동(2017.6월말)'!AJ51-'법정동(2016.12월말)'!AJ51</f>
        <v>0</v>
      </c>
      <c r="AK48" s="63">
        <f>'법정동(2017.6월말)'!AK51-'법정동(2016.12월말)'!AK51</f>
        <v>0</v>
      </c>
      <c r="AL48" s="63">
        <f>'법정동(2017.6월말)'!AL51-'법정동(2016.12월말)'!AL51</f>
        <v>0</v>
      </c>
      <c r="AM48" s="63">
        <f>'법정동(2017.6월말)'!AM51-'법정동(2016.12월말)'!AM51</f>
        <v>0</v>
      </c>
      <c r="AN48" s="63">
        <f>'법정동(2017.6월말)'!AN51-'법정동(2016.12월말)'!AN51</f>
        <v>0</v>
      </c>
      <c r="AO48" s="63">
        <f>'법정동(2017.6월말)'!AO51-'법정동(2016.12월말)'!AO51</f>
        <v>0</v>
      </c>
      <c r="AP48" s="63">
        <f>'법정동(2017.6월말)'!AP51-'법정동(2016.12월말)'!AP51</f>
        <v>0</v>
      </c>
      <c r="AQ48" s="63">
        <f>'법정동(2017.6월말)'!AQ51-'법정동(2016.12월말)'!AQ51</f>
        <v>0</v>
      </c>
      <c r="AR48" s="63">
        <f>'법정동(2017.6월말)'!AR51-'법정동(2016.12월말)'!AR51</f>
        <v>0</v>
      </c>
      <c r="AS48" s="63">
        <f>'법정동(2017.6월말)'!AS51-'법정동(2016.12월말)'!AS51</f>
        <v>0</v>
      </c>
      <c r="AT48" s="63">
        <f>'법정동(2017.6월말)'!AT51-'법정동(2016.12월말)'!AT51</f>
        <v>0</v>
      </c>
      <c r="AU48" s="63">
        <f>'법정동(2017.6월말)'!AU51-'법정동(2016.12월말)'!AU51</f>
        <v>0</v>
      </c>
      <c r="AV48" s="63">
        <f>'법정동(2017.6월말)'!AV51-'법정동(2016.12월말)'!AV51</f>
        <v>0</v>
      </c>
      <c r="AW48" s="63">
        <f>'법정동(2017.6월말)'!AW51-'법정동(2016.12월말)'!AW51</f>
        <v>0</v>
      </c>
      <c r="AX48" s="63">
        <f>'법정동(2017.6월말)'!AX51-'법정동(2016.12월말)'!AX51</f>
        <v>0</v>
      </c>
      <c r="AY48" s="63">
        <f>'법정동(2017.6월말)'!AY51-'법정동(2016.12월말)'!AY51</f>
        <v>0</v>
      </c>
      <c r="AZ48" s="63">
        <f>'법정동(2017.6월말)'!AZ51-'법정동(2016.12월말)'!AZ51</f>
        <v>0</v>
      </c>
      <c r="BA48" s="63">
        <f>'법정동(2017.6월말)'!BA51-'법정동(2016.12월말)'!BA51</f>
        <v>0</v>
      </c>
      <c r="BB48" s="63">
        <f>'법정동(2017.6월말)'!BB51-'법정동(2016.12월말)'!BB51</f>
        <v>0</v>
      </c>
      <c r="BC48" s="63">
        <f>'법정동(2017.6월말)'!BC51-'법정동(2016.12월말)'!BC51</f>
        <v>0</v>
      </c>
      <c r="BD48" s="63">
        <f>'법정동(2017.6월말)'!BD51-'법정동(2016.12월말)'!BD51</f>
        <v>0</v>
      </c>
      <c r="BE48" s="63">
        <f>'법정동(2017.6월말)'!BE51-'법정동(2016.12월말)'!BE51</f>
        <v>0</v>
      </c>
      <c r="BF48" s="63">
        <f>'법정동(2017.6월말)'!BF51-'법정동(2016.12월말)'!BF51</f>
        <v>0</v>
      </c>
      <c r="BG48" s="64">
        <f>'법정동(2017.6월말)'!BG51-'법정동(2016.12월말)'!BG51</f>
        <v>0</v>
      </c>
    </row>
    <row r="49" spans="1:59" s="20" customFormat="1" ht="20.25" customHeight="1">
      <c r="A49" s="67" t="s">
        <v>52</v>
      </c>
      <c r="B49" s="69">
        <f>'법정동(2017.6월말)'!B52-'법정동(2016.12월말)'!B52</f>
        <v>0</v>
      </c>
      <c r="C49" s="63">
        <f>'법정동(2017.6월말)'!C52-'법정동(2016.12월말)'!C52</f>
        <v>0</v>
      </c>
      <c r="D49" s="63">
        <f>'법정동(2017.6월말)'!D52-'법정동(2016.12월말)'!D52</f>
        <v>0</v>
      </c>
      <c r="E49" s="63">
        <f>'법정동(2017.6월말)'!E52-'법정동(2016.12월말)'!E52</f>
        <v>0</v>
      </c>
      <c r="F49" s="63">
        <f>'법정동(2017.6월말)'!F52-'법정동(2016.12월말)'!F52</f>
        <v>0</v>
      </c>
      <c r="G49" s="63">
        <f>'법정동(2017.6월말)'!G52-'법정동(2016.12월말)'!G52</f>
        <v>0</v>
      </c>
      <c r="H49" s="63">
        <f>'법정동(2017.6월말)'!H52-'법정동(2016.12월말)'!H52</f>
        <v>0</v>
      </c>
      <c r="I49" s="63">
        <f>'법정동(2017.6월말)'!I52-'법정동(2016.12월말)'!I52</f>
        <v>0</v>
      </c>
      <c r="J49" s="63">
        <f>'법정동(2017.6월말)'!J52-'법정동(2016.12월말)'!J52</f>
        <v>0</v>
      </c>
      <c r="K49" s="63">
        <f>'법정동(2017.6월말)'!K52-'법정동(2016.12월말)'!K52</f>
        <v>0</v>
      </c>
      <c r="L49" s="63">
        <f>'법정동(2017.6월말)'!L52-'법정동(2016.12월말)'!L52</f>
        <v>0</v>
      </c>
      <c r="M49" s="63">
        <f>'법정동(2017.6월말)'!M52-'법정동(2016.12월말)'!M52</f>
        <v>0</v>
      </c>
      <c r="N49" s="63">
        <f>'법정동(2017.6월말)'!N52-'법정동(2016.12월말)'!N52</f>
        <v>0</v>
      </c>
      <c r="O49" s="63">
        <f>'법정동(2017.6월말)'!O52-'법정동(2016.12월말)'!O52</f>
        <v>0</v>
      </c>
      <c r="P49" s="63">
        <f>'법정동(2017.6월말)'!P52-'법정동(2016.12월말)'!P52</f>
        <v>0</v>
      </c>
      <c r="Q49" s="63">
        <f>'법정동(2017.6월말)'!Q52-'법정동(2016.12월말)'!Q52</f>
        <v>0</v>
      </c>
      <c r="R49" s="63">
        <f>'법정동(2017.6월말)'!R52-'법정동(2016.12월말)'!R52</f>
        <v>0</v>
      </c>
      <c r="S49" s="63">
        <f>'법정동(2017.6월말)'!S52-'법정동(2016.12월말)'!S52</f>
        <v>0</v>
      </c>
      <c r="T49" s="63">
        <f>'법정동(2017.6월말)'!T52-'법정동(2016.12월말)'!T52</f>
        <v>0</v>
      </c>
      <c r="U49" s="63">
        <f>'법정동(2017.6월말)'!U52-'법정동(2016.12월말)'!U52</f>
        <v>0</v>
      </c>
      <c r="V49" s="63">
        <f>'법정동(2017.6월말)'!V52-'법정동(2016.12월말)'!V52</f>
        <v>0</v>
      </c>
      <c r="W49" s="63">
        <f>'법정동(2017.6월말)'!W52-'법정동(2016.12월말)'!W52</f>
        <v>0</v>
      </c>
      <c r="X49" s="63">
        <f>'법정동(2017.6월말)'!X52-'법정동(2016.12월말)'!X52</f>
        <v>0</v>
      </c>
      <c r="Y49" s="63">
        <f>'법정동(2017.6월말)'!Y52-'법정동(2016.12월말)'!Y52</f>
        <v>0</v>
      </c>
      <c r="Z49" s="63">
        <f>'법정동(2017.6월말)'!Z52-'법정동(2016.12월말)'!Z52</f>
        <v>0</v>
      </c>
      <c r="AA49" s="63">
        <f>'법정동(2017.6월말)'!AA52-'법정동(2016.12월말)'!AA52</f>
        <v>0</v>
      </c>
      <c r="AB49" s="63">
        <f>'법정동(2017.6월말)'!AB52-'법정동(2016.12월말)'!AB52</f>
        <v>0</v>
      </c>
      <c r="AC49" s="63">
        <f>'법정동(2017.6월말)'!AC52-'법정동(2016.12월말)'!AC52</f>
        <v>0</v>
      </c>
      <c r="AD49" s="63">
        <f>'법정동(2017.6월말)'!AD52-'법정동(2016.12월말)'!AD52</f>
        <v>0</v>
      </c>
      <c r="AE49" s="63">
        <f>'법정동(2017.6월말)'!AE52-'법정동(2016.12월말)'!AE52</f>
        <v>0</v>
      </c>
      <c r="AF49" s="63">
        <f>'법정동(2017.6월말)'!AF52-'법정동(2016.12월말)'!AF52</f>
        <v>0</v>
      </c>
      <c r="AG49" s="63">
        <f>'법정동(2017.6월말)'!AG52-'법정동(2016.12월말)'!AG52</f>
        <v>0</v>
      </c>
      <c r="AH49" s="63">
        <f>'법정동(2017.6월말)'!AH52-'법정동(2016.12월말)'!AH52</f>
        <v>0</v>
      </c>
      <c r="AI49" s="63">
        <f>'법정동(2017.6월말)'!AI52-'법정동(2016.12월말)'!AI52</f>
        <v>0</v>
      </c>
      <c r="AJ49" s="63">
        <f>'법정동(2017.6월말)'!AJ52-'법정동(2016.12월말)'!AJ52</f>
        <v>0</v>
      </c>
      <c r="AK49" s="63">
        <f>'법정동(2017.6월말)'!AK52-'법정동(2016.12월말)'!AK52</f>
        <v>0</v>
      </c>
      <c r="AL49" s="63">
        <f>'법정동(2017.6월말)'!AL52-'법정동(2016.12월말)'!AL52</f>
        <v>0</v>
      </c>
      <c r="AM49" s="63">
        <f>'법정동(2017.6월말)'!AM52-'법정동(2016.12월말)'!AM52</f>
        <v>0</v>
      </c>
      <c r="AN49" s="63">
        <f>'법정동(2017.6월말)'!AN52-'법정동(2016.12월말)'!AN52</f>
        <v>0</v>
      </c>
      <c r="AO49" s="63">
        <f>'법정동(2017.6월말)'!AO52-'법정동(2016.12월말)'!AO52</f>
        <v>0</v>
      </c>
      <c r="AP49" s="63">
        <f>'법정동(2017.6월말)'!AP52-'법정동(2016.12월말)'!AP52</f>
        <v>0</v>
      </c>
      <c r="AQ49" s="63">
        <f>'법정동(2017.6월말)'!AQ52-'법정동(2016.12월말)'!AQ52</f>
        <v>0</v>
      </c>
      <c r="AR49" s="63">
        <f>'법정동(2017.6월말)'!AR52-'법정동(2016.12월말)'!AR52</f>
        <v>0</v>
      </c>
      <c r="AS49" s="63">
        <f>'법정동(2017.6월말)'!AS52-'법정동(2016.12월말)'!AS52</f>
        <v>0</v>
      </c>
      <c r="AT49" s="63">
        <f>'법정동(2017.6월말)'!AT52-'법정동(2016.12월말)'!AT52</f>
        <v>0</v>
      </c>
      <c r="AU49" s="63">
        <f>'법정동(2017.6월말)'!AU52-'법정동(2016.12월말)'!AU52</f>
        <v>0</v>
      </c>
      <c r="AV49" s="63">
        <f>'법정동(2017.6월말)'!AV52-'법정동(2016.12월말)'!AV52</f>
        <v>0</v>
      </c>
      <c r="AW49" s="63">
        <f>'법정동(2017.6월말)'!AW52-'법정동(2016.12월말)'!AW52</f>
        <v>0</v>
      </c>
      <c r="AX49" s="63">
        <f>'법정동(2017.6월말)'!AX52-'법정동(2016.12월말)'!AX52</f>
        <v>0</v>
      </c>
      <c r="AY49" s="63">
        <f>'법정동(2017.6월말)'!AY52-'법정동(2016.12월말)'!AY52</f>
        <v>0</v>
      </c>
      <c r="AZ49" s="63">
        <f>'법정동(2017.6월말)'!AZ52-'법정동(2016.12월말)'!AZ52</f>
        <v>0</v>
      </c>
      <c r="BA49" s="63">
        <f>'법정동(2017.6월말)'!BA52-'법정동(2016.12월말)'!BA52</f>
        <v>0</v>
      </c>
      <c r="BB49" s="63">
        <f>'법정동(2017.6월말)'!BB52-'법정동(2016.12월말)'!BB52</f>
        <v>0</v>
      </c>
      <c r="BC49" s="63">
        <f>'법정동(2017.6월말)'!BC52-'법정동(2016.12월말)'!BC52</f>
        <v>0</v>
      </c>
      <c r="BD49" s="63">
        <f>'법정동(2017.6월말)'!BD52-'법정동(2016.12월말)'!BD52</f>
        <v>0</v>
      </c>
      <c r="BE49" s="63">
        <f>'법정동(2017.6월말)'!BE52-'법정동(2016.12월말)'!BE52</f>
        <v>0</v>
      </c>
      <c r="BF49" s="63">
        <f>'법정동(2017.6월말)'!BF52-'법정동(2016.12월말)'!BF52</f>
        <v>0</v>
      </c>
      <c r="BG49" s="64">
        <f>'법정동(2017.6월말)'!BG52-'법정동(2016.12월말)'!BG52</f>
        <v>0</v>
      </c>
    </row>
    <row r="50" spans="1:59" s="20" customFormat="1" ht="20.25" customHeight="1">
      <c r="A50" s="67" t="s">
        <v>53</v>
      </c>
      <c r="B50" s="69">
        <f>'법정동(2017.6월말)'!B53-'법정동(2016.12월말)'!B53</f>
        <v>70</v>
      </c>
      <c r="C50" s="63">
        <f>'법정동(2017.6월말)'!C53-'법정동(2016.12월말)'!C53</f>
        <v>10</v>
      </c>
      <c r="D50" s="63">
        <f>'법정동(2017.6월말)'!D53-'법정동(2016.12월말)'!D53</f>
        <v>-804</v>
      </c>
      <c r="E50" s="63">
        <f>'법정동(2017.6월말)'!E53-'법정동(2016.12월말)'!E53</f>
        <v>-1</v>
      </c>
      <c r="F50" s="63">
        <f>'법정동(2017.6월말)'!F53-'법정동(2016.12월말)'!F53</f>
        <v>0</v>
      </c>
      <c r="G50" s="63">
        <f>'법정동(2017.6월말)'!G53-'법정동(2016.12월말)'!G53</f>
        <v>0</v>
      </c>
      <c r="H50" s="63">
        <f>'법정동(2017.6월말)'!H53-'법정동(2016.12월말)'!H53</f>
        <v>0</v>
      </c>
      <c r="I50" s="63">
        <f>'법정동(2017.6월말)'!I53-'법정동(2016.12월말)'!I53</f>
        <v>0</v>
      </c>
      <c r="J50" s="63">
        <f>'법정동(2017.6월말)'!J53-'법정동(2016.12월말)'!J53</f>
        <v>0</v>
      </c>
      <c r="K50" s="63">
        <f>'법정동(2017.6월말)'!K53-'법정동(2016.12월말)'!K53</f>
        <v>0</v>
      </c>
      <c r="L50" s="63">
        <f>'법정동(2017.6월말)'!L53-'법정동(2016.12월말)'!L53</f>
        <v>0</v>
      </c>
      <c r="M50" s="63">
        <f>'법정동(2017.6월말)'!M53-'법정동(2016.12월말)'!M53</f>
        <v>7</v>
      </c>
      <c r="N50" s="63">
        <f>'법정동(2017.6월말)'!N53-'법정동(2016.12월말)'!N53</f>
        <v>0</v>
      </c>
      <c r="O50" s="63">
        <f>'법정동(2017.6월말)'!O53-'법정동(2016.12월말)'!O53</f>
        <v>0</v>
      </c>
      <c r="P50" s="63">
        <f>'법정동(2017.6월말)'!P53-'법정동(2016.12월말)'!P53</f>
        <v>0</v>
      </c>
      <c r="Q50" s="63">
        <f>'법정동(2017.6월말)'!Q53-'법정동(2016.12월말)'!Q53</f>
        <v>0</v>
      </c>
      <c r="R50" s="63">
        <f>'법정동(2017.6월말)'!R53-'법정동(2016.12월말)'!R53</f>
        <v>972</v>
      </c>
      <c r="S50" s="63">
        <f>'법정동(2017.6월말)'!S53-'법정동(2016.12월말)'!S53</f>
        <v>3</v>
      </c>
      <c r="T50" s="63">
        <f>'법정동(2017.6월말)'!T53-'법정동(2016.12월말)'!T53</f>
        <v>0</v>
      </c>
      <c r="U50" s="63">
        <f>'법정동(2017.6월말)'!U53-'법정동(2016.12월말)'!U53</f>
        <v>0</v>
      </c>
      <c r="V50" s="63">
        <f>'법정동(2017.6월말)'!V53-'법정동(2016.12월말)'!V53</f>
        <v>0</v>
      </c>
      <c r="W50" s="63">
        <f>'법정동(2017.6월말)'!W53-'법정동(2016.12월말)'!W53</f>
        <v>0</v>
      </c>
      <c r="X50" s="63">
        <f>'법정동(2017.6월말)'!X53-'법정동(2016.12월말)'!X53</f>
        <v>0</v>
      </c>
      <c r="Y50" s="63">
        <f>'법정동(2017.6월말)'!Y53-'법정동(2016.12월말)'!Y53</f>
        <v>0</v>
      </c>
      <c r="Z50" s="63">
        <f>'법정동(2017.6월말)'!Z53-'법정동(2016.12월말)'!Z53</f>
        <v>0</v>
      </c>
      <c r="AA50" s="63">
        <f>'법정동(2017.6월말)'!AA53-'법정동(2016.12월말)'!AA53</f>
        <v>0</v>
      </c>
      <c r="AB50" s="63">
        <f>'법정동(2017.6월말)'!AB53-'법정동(2016.12월말)'!AB53</f>
        <v>0</v>
      </c>
      <c r="AC50" s="63">
        <f>'법정동(2017.6월말)'!AC53-'법정동(2016.12월말)'!AC53</f>
        <v>0</v>
      </c>
      <c r="AD50" s="63">
        <f>'법정동(2017.6월말)'!AD53-'법정동(2016.12월말)'!AD53</f>
        <v>61</v>
      </c>
      <c r="AE50" s="63">
        <f>'법정동(2017.6월말)'!AE53-'법정동(2016.12월말)'!AE53</f>
        <v>1</v>
      </c>
      <c r="AF50" s="63">
        <f>'법정동(2017.6월말)'!AF53-'법정동(2016.12월말)'!AF53</f>
        <v>0</v>
      </c>
      <c r="AG50" s="63">
        <f>'법정동(2017.6월말)'!AG53-'법정동(2016.12월말)'!AG53</f>
        <v>0</v>
      </c>
      <c r="AH50" s="63">
        <f>'법정동(2017.6월말)'!AH53-'법정동(2016.12월말)'!AH53</f>
        <v>0</v>
      </c>
      <c r="AI50" s="63">
        <f>'법정동(2017.6월말)'!AI53-'법정동(2016.12월말)'!AI53</f>
        <v>0</v>
      </c>
      <c r="AJ50" s="63">
        <f>'법정동(2017.6월말)'!AJ53-'법정동(2016.12월말)'!AJ53</f>
        <v>0</v>
      </c>
      <c r="AK50" s="63">
        <f>'법정동(2017.6월말)'!AK53-'법정동(2016.12월말)'!AK53</f>
        <v>0</v>
      </c>
      <c r="AL50" s="63">
        <f>'법정동(2017.6월말)'!AL53-'법정동(2016.12월말)'!AL53</f>
        <v>0</v>
      </c>
      <c r="AM50" s="63">
        <f>'법정동(2017.6월말)'!AM53-'법정동(2016.12월말)'!AM53</f>
        <v>0</v>
      </c>
      <c r="AN50" s="63">
        <f>'법정동(2017.6월말)'!AN53-'법정동(2016.12월말)'!AN53</f>
        <v>0</v>
      </c>
      <c r="AO50" s="63">
        <f>'법정동(2017.6월말)'!AO53-'법정동(2016.12월말)'!AO53</f>
        <v>0</v>
      </c>
      <c r="AP50" s="63">
        <f>'법정동(2017.6월말)'!AP53-'법정동(2016.12월말)'!AP53</f>
        <v>0</v>
      </c>
      <c r="AQ50" s="63">
        <f>'법정동(2017.6월말)'!AQ53-'법정동(2016.12월말)'!AQ53</f>
        <v>0</v>
      </c>
      <c r="AR50" s="63">
        <f>'법정동(2017.6월말)'!AR53-'법정동(2016.12월말)'!AR53</f>
        <v>0</v>
      </c>
      <c r="AS50" s="63">
        <f>'법정동(2017.6월말)'!AS53-'법정동(2016.12월말)'!AS53</f>
        <v>0</v>
      </c>
      <c r="AT50" s="63">
        <f>'법정동(2017.6월말)'!AT53-'법정동(2016.12월말)'!AT53</f>
        <v>0</v>
      </c>
      <c r="AU50" s="63">
        <f>'법정동(2017.6월말)'!AU53-'법정동(2016.12월말)'!AU53</f>
        <v>0</v>
      </c>
      <c r="AV50" s="63">
        <f>'법정동(2017.6월말)'!AV53-'법정동(2016.12월말)'!AV53</f>
        <v>0</v>
      </c>
      <c r="AW50" s="63">
        <f>'법정동(2017.6월말)'!AW53-'법정동(2016.12월말)'!AW53</f>
        <v>0</v>
      </c>
      <c r="AX50" s="63">
        <f>'법정동(2017.6월말)'!AX53-'법정동(2016.12월말)'!AX53</f>
        <v>0</v>
      </c>
      <c r="AY50" s="63">
        <f>'법정동(2017.6월말)'!AY53-'법정동(2016.12월말)'!AY53</f>
        <v>0</v>
      </c>
      <c r="AZ50" s="63">
        <f>'법정동(2017.6월말)'!AZ53-'법정동(2016.12월말)'!AZ53</f>
        <v>0</v>
      </c>
      <c r="BA50" s="63">
        <f>'법정동(2017.6월말)'!BA53-'법정동(2016.12월말)'!BA53</f>
        <v>0</v>
      </c>
      <c r="BB50" s="63">
        <f>'법정동(2017.6월말)'!BB53-'법정동(2016.12월말)'!BB53</f>
        <v>0</v>
      </c>
      <c r="BC50" s="63">
        <f>'법정동(2017.6월말)'!BC53-'법정동(2016.12월말)'!BC53</f>
        <v>0</v>
      </c>
      <c r="BD50" s="63">
        <f>'법정동(2017.6월말)'!BD53-'법정동(2016.12월말)'!BD53</f>
        <v>-159</v>
      </c>
      <c r="BE50" s="63">
        <f>'법정동(2017.6월말)'!BE53-'법정동(2016.12월말)'!BE53</f>
        <v>-1</v>
      </c>
      <c r="BF50" s="63">
        <f>'법정동(2017.6월말)'!BF53-'법정동(2016.12월말)'!BF53</f>
        <v>0</v>
      </c>
      <c r="BG50" s="64">
        <f>'법정동(2017.6월말)'!BG53-'법정동(2016.12월말)'!BG53</f>
        <v>1</v>
      </c>
    </row>
    <row r="51" spans="1:59" s="20" customFormat="1" ht="20.25" customHeight="1">
      <c r="A51" s="67" t="s">
        <v>54</v>
      </c>
      <c r="B51" s="69">
        <f>'법정동(2017.6월말)'!B54-'법정동(2016.12월말)'!B54</f>
        <v>0</v>
      </c>
      <c r="C51" s="63">
        <f>'법정동(2017.6월말)'!C54-'법정동(2016.12월말)'!C54</f>
        <v>0</v>
      </c>
      <c r="D51" s="63">
        <f>'법정동(2017.6월말)'!D54-'법정동(2016.12월말)'!D54</f>
        <v>0</v>
      </c>
      <c r="E51" s="63">
        <f>'법정동(2017.6월말)'!E54-'법정동(2016.12월말)'!E54</f>
        <v>0</v>
      </c>
      <c r="F51" s="63">
        <f>'법정동(2017.6월말)'!F54-'법정동(2016.12월말)'!F54</f>
        <v>-10750</v>
      </c>
      <c r="G51" s="63">
        <f>'법정동(2017.6월말)'!G54-'법정동(2016.12월말)'!G54</f>
        <v>-13</v>
      </c>
      <c r="H51" s="63">
        <f>'법정동(2017.6월말)'!H54-'법정동(2016.12월말)'!H54</f>
        <v>0</v>
      </c>
      <c r="I51" s="63">
        <f>'법정동(2017.6월말)'!I54-'법정동(2016.12월말)'!I54</f>
        <v>0</v>
      </c>
      <c r="J51" s="63">
        <f>'법정동(2017.6월말)'!J54-'법정동(2016.12월말)'!J54</f>
        <v>0</v>
      </c>
      <c r="K51" s="63">
        <f>'법정동(2017.6월말)'!K54-'법정동(2016.12월말)'!K54</f>
        <v>0</v>
      </c>
      <c r="L51" s="63">
        <f>'법정동(2017.6월말)'!L54-'법정동(2016.12월말)'!L54</f>
        <v>0</v>
      </c>
      <c r="M51" s="63">
        <f>'법정동(2017.6월말)'!M54-'법정동(2016.12월말)'!M54</f>
        <v>0</v>
      </c>
      <c r="N51" s="63">
        <f>'법정동(2017.6월말)'!N54-'법정동(2016.12월말)'!N54</f>
        <v>0</v>
      </c>
      <c r="O51" s="63">
        <f>'법정동(2017.6월말)'!O54-'법정동(2016.12월말)'!O54</f>
        <v>0</v>
      </c>
      <c r="P51" s="63">
        <f>'법정동(2017.6월말)'!P54-'법정동(2016.12월말)'!P54</f>
        <v>0</v>
      </c>
      <c r="Q51" s="63">
        <f>'법정동(2017.6월말)'!Q54-'법정동(2016.12월말)'!Q54</f>
        <v>0</v>
      </c>
      <c r="R51" s="63">
        <f>'법정동(2017.6월말)'!R54-'법정동(2016.12월말)'!R54</f>
        <v>0</v>
      </c>
      <c r="S51" s="63">
        <f>'법정동(2017.6월말)'!S54-'법정동(2016.12월말)'!S54</f>
        <v>0</v>
      </c>
      <c r="T51" s="63">
        <f>'법정동(2017.6월말)'!T54-'법정동(2016.12월말)'!T54</f>
        <v>0</v>
      </c>
      <c r="U51" s="63">
        <f>'법정동(2017.6월말)'!U54-'법정동(2016.12월말)'!U54</f>
        <v>0</v>
      </c>
      <c r="V51" s="63">
        <f>'법정동(2017.6월말)'!V54-'법정동(2016.12월말)'!V54</f>
        <v>0</v>
      </c>
      <c r="W51" s="63">
        <f>'법정동(2017.6월말)'!W54-'법정동(2016.12월말)'!W54</f>
        <v>0</v>
      </c>
      <c r="X51" s="63">
        <f>'법정동(2017.6월말)'!X54-'법정동(2016.12월말)'!X54</f>
        <v>0</v>
      </c>
      <c r="Y51" s="63">
        <f>'법정동(2017.6월말)'!Y54-'법정동(2016.12월말)'!Y54</f>
        <v>0</v>
      </c>
      <c r="Z51" s="63">
        <f>'법정동(2017.6월말)'!Z54-'법정동(2016.12월말)'!Z54</f>
        <v>0</v>
      </c>
      <c r="AA51" s="63">
        <f>'법정동(2017.6월말)'!AA54-'법정동(2016.12월말)'!AA54</f>
        <v>0</v>
      </c>
      <c r="AB51" s="63">
        <f>'법정동(2017.6월말)'!AB54-'법정동(2016.12월말)'!AB54</f>
        <v>0</v>
      </c>
      <c r="AC51" s="63">
        <f>'법정동(2017.6월말)'!AC54-'법정동(2016.12월말)'!AC54</f>
        <v>0</v>
      </c>
      <c r="AD51" s="63">
        <f>'법정동(2017.6월말)'!AD54-'법정동(2016.12월말)'!AD54</f>
        <v>0</v>
      </c>
      <c r="AE51" s="63">
        <f>'법정동(2017.6월말)'!AE54-'법정동(2016.12월말)'!AE54</f>
        <v>0</v>
      </c>
      <c r="AF51" s="63">
        <f>'법정동(2017.6월말)'!AF54-'법정동(2016.12월말)'!AF54</f>
        <v>0</v>
      </c>
      <c r="AG51" s="63">
        <f>'법정동(2017.6월말)'!AG54-'법정동(2016.12월말)'!AG54</f>
        <v>0</v>
      </c>
      <c r="AH51" s="63">
        <f>'법정동(2017.6월말)'!AH54-'법정동(2016.12월말)'!AH54</f>
        <v>0</v>
      </c>
      <c r="AI51" s="63">
        <f>'법정동(2017.6월말)'!AI54-'법정동(2016.12월말)'!AI54</f>
        <v>0</v>
      </c>
      <c r="AJ51" s="63">
        <f>'법정동(2017.6월말)'!AJ54-'법정동(2016.12월말)'!AJ54</f>
        <v>0</v>
      </c>
      <c r="AK51" s="63">
        <f>'법정동(2017.6월말)'!AK54-'법정동(2016.12월말)'!AK54</f>
        <v>0</v>
      </c>
      <c r="AL51" s="63">
        <f>'법정동(2017.6월말)'!AL54-'법정동(2016.12월말)'!AL54</f>
        <v>0</v>
      </c>
      <c r="AM51" s="63">
        <f>'법정동(2017.6월말)'!AM54-'법정동(2016.12월말)'!AM54</f>
        <v>0</v>
      </c>
      <c r="AN51" s="63">
        <f>'법정동(2017.6월말)'!AN54-'법정동(2016.12월말)'!AN54</f>
        <v>0</v>
      </c>
      <c r="AO51" s="63">
        <f>'법정동(2017.6월말)'!AO54-'법정동(2016.12월말)'!AO54</f>
        <v>0</v>
      </c>
      <c r="AP51" s="63">
        <f>'법정동(2017.6월말)'!AP54-'법정동(2016.12월말)'!AP54</f>
        <v>0</v>
      </c>
      <c r="AQ51" s="63">
        <f>'법정동(2017.6월말)'!AQ54-'법정동(2016.12월말)'!AQ54</f>
        <v>0</v>
      </c>
      <c r="AR51" s="63">
        <f>'법정동(2017.6월말)'!AR54-'법정동(2016.12월말)'!AR54</f>
        <v>0</v>
      </c>
      <c r="AS51" s="63">
        <f>'법정동(2017.6월말)'!AS54-'법정동(2016.12월말)'!AS54</f>
        <v>0</v>
      </c>
      <c r="AT51" s="63">
        <f>'법정동(2017.6월말)'!AT54-'법정동(2016.12월말)'!AT54</f>
        <v>0</v>
      </c>
      <c r="AU51" s="63">
        <f>'법정동(2017.6월말)'!AU54-'법정동(2016.12월말)'!AU54</f>
        <v>0</v>
      </c>
      <c r="AV51" s="63">
        <f>'법정동(2017.6월말)'!AV54-'법정동(2016.12월말)'!AV54</f>
        <v>0</v>
      </c>
      <c r="AW51" s="63">
        <f>'법정동(2017.6월말)'!AW54-'법정동(2016.12월말)'!AW54</f>
        <v>0</v>
      </c>
      <c r="AX51" s="63">
        <f>'법정동(2017.6월말)'!AX54-'법정동(2016.12월말)'!AX54</f>
        <v>0</v>
      </c>
      <c r="AY51" s="63">
        <f>'법정동(2017.6월말)'!AY54-'법정동(2016.12월말)'!AY54</f>
        <v>0</v>
      </c>
      <c r="AZ51" s="63">
        <f>'법정동(2017.6월말)'!AZ54-'법정동(2016.12월말)'!AZ54</f>
        <v>0</v>
      </c>
      <c r="BA51" s="63">
        <f>'법정동(2017.6월말)'!BA54-'법정동(2016.12월말)'!BA54</f>
        <v>0</v>
      </c>
      <c r="BB51" s="63">
        <f>'법정동(2017.6월말)'!BB54-'법정동(2016.12월말)'!BB54</f>
        <v>0</v>
      </c>
      <c r="BC51" s="63">
        <f>'법정동(2017.6월말)'!BC54-'법정동(2016.12월말)'!BC54</f>
        <v>0</v>
      </c>
      <c r="BD51" s="63">
        <f>'법정동(2017.6월말)'!BD54-'법정동(2016.12월말)'!BD54</f>
        <v>0</v>
      </c>
      <c r="BE51" s="63">
        <f>'법정동(2017.6월말)'!BE54-'법정동(2016.12월말)'!BE54</f>
        <v>0</v>
      </c>
      <c r="BF51" s="63">
        <f>'법정동(2017.6월말)'!BF54-'법정동(2016.12월말)'!BF54</f>
        <v>10750</v>
      </c>
      <c r="BG51" s="64">
        <f>'법정동(2017.6월말)'!BG54-'법정동(2016.12월말)'!BG54</f>
        <v>13</v>
      </c>
    </row>
    <row r="52" spans="1:59" s="20" customFormat="1" ht="20.25" customHeight="1">
      <c r="A52" s="67" t="s">
        <v>55</v>
      </c>
      <c r="B52" s="69">
        <f>'법정동(2017.6월말)'!B55-'법정동(2016.12월말)'!B55</f>
        <v>0</v>
      </c>
      <c r="C52" s="63">
        <f>'법정동(2017.6월말)'!C55-'법정동(2016.12월말)'!C55</f>
        <v>9</v>
      </c>
      <c r="D52" s="63">
        <f>'법정동(2017.6월말)'!D55-'법정동(2016.12월말)'!D55</f>
        <v>0</v>
      </c>
      <c r="E52" s="63">
        <f>'법정동(2017.6월말)'!E55-'법정동(2016.12월말)'!E55</f>
        <v>2</v>
      </c>
      <c r="F52" s="63">
        <f>'법정동(2017.6월말)'!F55-'법정동(2016.12월말)'!F55</f>
        <v>-949</v>
      </c>
      <c r="G52" s="63">
        <f>'법정동(2017.6월말)'!G55-'법정동(2016.12월말)'!G55</f>
        <v>-1</v>
      </c>
      <c r="H52" s="63">
        <f>'법정동(2017.6월말)'!H55-'법정동(2016.12월말)'!H55</f>
        <v>0</v>
      </c>
      <c r="I52" s="63">
        <f>'법정동(2017.6월말)'!I55-'법정동(2016.12월말)'!I55</f>
        <v>0</v>
      </c>
      <c r="J52" s="63">
        <f>'법정동(2017.6월말)'!J55-'법정동(2016.12월말)'!J55</f>
        <v>0</v>
      </c>
      <c r="K52" s="63">
        <f>'법정동(2017.6월말)'!K55-'법정동(2016.12월말)'!K55</f>
        <v>0</v>
      </c>
      <c r="L52" s="63">
        <f>'법정동(2017.6월말)'!L55-'법정동(2016.12월말)'!L55</f>
        <v>0</v>
      </c>
      <c r="M52" s="63">
        <f>'법정동(2017.6월말)'!M55-'법정동(2016.12월말)'!M55</f>
        <v>3</v>
      </c>
      <c r="N52" s="63">
        <f>'법정동(2017.6월말)'!N55-'법정동(2016.12월말)'!N55</f>
        <v>0</v>
      </c>
      <c r="O52" s="63">
        <f>'법정동(2017.6월말)'!O55-'법정동(2016.12월말)'!O55</f>
        <v>0</v>
      </c>
      <c r="P52" s="63">
        <f>'법정동(2017.6월말)'!P55-'법정동(2016.12월말)'!P55</f>
        <v>0</v>
      </c>
      <c r="Q52" s="63">
        <f>'법정동(2017.6월말)'!Q55-'법정동(2016.12월말)'!Q55</f>
        <v>0</v>
      </c>
      <c r="R52" s="63">
        <f>'법정동(2017.6월말)'!R55-'법정동(2016.12월말)'!R55</f>
        <v>950</v>
      </c>
      <c r="S52" s="63">
        <f>'법정동(2017.6월말)'!S55-'법정동(2016.12월말)'!S55</f>
        <v>3</v>
      </c>
      <c r="T52" s="63">
        <f>'법정동(2017.6월말)'!T55-'법정동(2016.12월말)'!T55</f>
        <v>0</v>
      </c>
      <c r="U52" s="63">
        <f>'법정동(2017.6월말)'!U55-'법정동(2016.12월말)'!U55</f>
        <v>0</v>
      </c>
      <c r="V52" s="63">
        <f>'법정동(2017.6월말)'!V55-'법정동(2016.12월말)'!V55</f>
        <v>0</v>
      </c>
      <c r="W52" s="63">
        <f>'법정동(2017.6월말)'!W55-'법정동(2016.12월말)'!W55</f>
        <v>0</v>
      </c>
      <c r="X52" s="63">
        <f>'법정동(2017.6월말)'!X55-'법정동(2016.12월말)'!X55</f>
        <v>0</v>
      </c>
      <c r="Y52" s="63">
        <f>'법정동(2017.6월말)'!Y55-'법정동(2016.12월말)'!Y55</f>
        <v>0</v>
      </c>
      <c r="Z52" s="63">
        <f>'법정동(2017.6월말)'!Z55-'법정동(2016.12월말)'!Z55</f>
        <v>0</v>
      </c>
      <c r="AA52" s="63">
        <f>'법정동(2017.6월말)'!AA55-'법정동(2016.12월말)'!AA55</f>
        <v>0</v>
      </c>
      <c r="AB52" s="63">
        <f>'법정동(2017.6월말)'!AB55-'법정동(2016.12월말)'!AB55</f>
        <v>0</v>
      </c>
      <c r="AC52" s="63">
        <f>'법정동(2017.6월말)'!AC55-'법정동(2016.12월말)'!AC55</f>
        <v>0</v>
      </c>
      <c r="AD52" s="63">
        <f>'법정동(2017.6월말)'!AD55-'법정동(2016.12월말)'!AD55</f>
        <v>-1</v>
      </c>
      <c r="AE52" s="63">
        <f>'법정동(2017.6월말)'!AE55-'법정동(2016.12월말)'!AE55</f>
        <v>2</v>
      </c>
      <c r="AF52" s="63">
        <f>'법정동(2017.6월말)'!AF55-'법정동(2016.12월말)'!AF55</f>
        <v>0</v>
      </c>
      <c r="AG52" s="63">
        <f>'법정동(2017.6월말)'!AG55-'법정동(2016.12월말)'!AG55</f>
        <v>0</v>
      </c>
      <c r="AH52" s="63">
        <f>'법정동(2017.6월말)'!AH55-'법정동(2016.12월말)'!AH55</f>
        <v>0</v>
      </c>
      <c r="AI52" s="63">
        <f>'법정동(2017.6월말)'!AI55-'법정동(2016.12월말)'!AI55</f>
        <v>0</v>
      </c>
      <c r="AJ52" s="63">
        <f>'법정동(2017.6월말)'!AJ55-'법정동(2016.12월말)'!AJ55</f>
        <v>0</v>
      </c>
      <c r="AK52" s="63">
        <f>'법정동(2017.6월말)'!AK55-'법정동(2016.12월말)'!AK55</f>
        <v>0</v>
      </c>
      <c r="AL52" s="63">
        <f>'법정동(2017.6월말)'!AL55-'법정동(2016.12월말)'!AL55</f>
        <v>0</v>
      </c>
      <c r="AM52" s="63">
        <f>'법정동(2017.6월말)'!AM55-'법정동(2016.12월말)'!AM55</f>
        <v>0</v>
      </c>
      <c r="AN52" s="63">
        <f>'법정동(2017.6월말)'!AN55-'법정동(2016.12월말)'!AN55</f>
        <v>0</v>
      </c>
      <c r="AO52" s="63">
        <f>'법정동(2017.6월말)'!AO55-'법정동(2016.12월말)'!AO55</f>
        <v>0</v>
      </c>
      <c r="AP52" s="63">
        <f>'법정동(2017.6월말)'!AP55-'법정동(2016.12월말)'!AP55</f>
        <v>0</v>
      </c>
      <c r="AQ52" s="63">
        <f>'법정동(2017.6월말)'!AQ55-'법정동(2016.12월말)'!AQ55</f>
        <v>0</v>
      </c>
      <c r="AR52" s="63">
        <f>'법정동(2017.6월말)'!AR55-'법정동(2016.12월말)'!AR55</f>
        <v>0</v>
      </c>
      <c r="AS52" s="63">
        <f>'법정동(2017.6월말)'!AS55-'법정동(2016.12월말)'!AS55</f>
        <v>0</v>
      </c>
      <c r="AT52" s="63">
        <f>'법정동(2017.6월말)'!AT55-'법정동(2016.12월말)'!AT55</f>
        <v>0</v>
      </c>
      <c r="AU52" s="63">
        <f>'법정동(2017.6월말)'!AU55-'법정동(2016.12월말)'!AU55</f>
        <v>0</v>
      </c>
      <c r="AV52" s="63">
        <f>'법정동(2017.6월말)'!AV55-'법정동(2016.12월말)'!AV55</f>
        <v>0</v>
      </c>
      <c r="AW52" s="63">
        <f>'법정동(2017.6월말)'!AW55-'법정동(2016.12월말)'!AW55</f>
        <v>0</v>
      </c>
      <c r="AX52" s="63">
        <f>'법정동(2017.6월말)'!AX55-'법정동(2016.12월말)'!AX55</f>
        <v>0</v>
      </c>
      <c r="AY52" s="63">
        <f>'법정동(2017.6월말)'!AY55-'법정동(2016.12월말)'!AY55</f>
        <v>0</v>
      </c>
      <c r="AZ52" s="63">
        <f>'법정동(2017.6월말)'!AZ55-'법정동(2016.12월말)'!AZ55</f>
        <v>0</v>
      </c>
      <c r="BA52" s="63">
        <f>'법정동(2017.6월말)'!BA55-'법정동(2016.12월말)'!BA55</f>
        <v>0</v>
      </c>
      <c r="BB52" s="63">
        <f>'법정동(2017.6월말)'!BB55-'법정동(2016.12월말)'!BB55</f>
        <v>0</v>
      </c>
      <c r="BC52" s="63">
        <f>'법정동(2017.6월말)'!BC55-'법정동(2016.12월말)'!BC55</f>
        <v>0</v>
      </c>
      <c r="BD52" s="63">
        <f>'법정동(2017.6월말)'!BD55-'법정동(2016.12월말)'!BD55</f>
        <v>0</v>
      </c>
      <c r="BE52" s="63">
        <f>'법정동(2017.6월말)'!BE55-'법정동(2016.12월말)'!BE55</f>
        <v>0</v>
      </c>
      <c r="BF52" s="63">
        <f>'법정동(2017.6월말)'!BF55-'법정동(2016.12월말)'!BF55</f>
        <v>0</v>
      </c>
      <c r="BG52" s="64">
        <f>'법정동(2017.6월말)'!BG55-'법정동(2016.12월말)'!BG55</f>
        <v>0</v>
      </c>
    </row>
    <row r="53" spans="1:59" s="20" customFormat="1" ht="20.25" customHeight="1">
      <c r="A53" s="67" t="s">
        <v>56</v>
      </c>
      <c r="B53" s="69">
        <f>'법정동(2017.6월말)'!B56-'법정동(2016.12월말)'!B56</f>
        <v>0</v>
      </c>
      <c r="C53" s="63">
        <f>'법정동(2017.6월말)'!C56-'법정동(2016.12월말)'!C56</f>
        <v>6</v>
      </c>
      <c r="D53" s="63">
        <f>'법정동(2017.6월말)'!D56-'법정동(2016.12월말)'!D56</f>
        <v>-1702</v>
      </c>
      <c r="E53" s="63">
        <f>'법정동(2017.6월말)'!E56-'법정동(2016.12월말)'!E56</f>
        <v>4</v>
      </c>
      <c r="F53" s="63">
        <f>'법정동(2017.6월말)'!F56-'법정동(2016.12월말)'!F56</f>
        <v>-6471</v>
      </c>
      <c r="G53" s="63">
        <f>'법정동(2017.6월말)'!G56-'법정동(2016.12월말)'!G56</f>
        <v>-8</v>
      </c>
      <c r="H53" s="63">
        <f>'법정동(2017.6월말)'!H56-'법정동(2016.12월말)'!H56</f>
        <v>0</v>
      </c>
      <c r="I53" s="63">
        <f>'법정동(2017.6월말)'!I56-'법정동(2016.12월말)'!I56</f>
        <v>0</v>
      </c>
      <c r="J53" s="63">
        <f>'법정동(2017.6월말)'!J56-'법정동(2016.12월말)'!J56</f>
        <v>0</v>
      </c>
      <c r="K53" s="63">
        <f>'법정동(2017.6월말)'!K56-'법정동(2016.12월말)'!K56</f>
        <v>0</v>
      </c>
      <c r="L53" s="63">
        <f>'법정동(2017.6월말)'!L56-'법정동(2016.12월말)'!L56</f>
        <v>0</v>
      </c>
      <c r="M53" s="63">
        <f>'법정동(2017.6월말)'!M56-'법정동(2016.12월말)'!M56</f>
        <v>1</v>
      </c>
      <c r="N53" s="63">
        <f>'법정동(2017.6월말)'!N56-'법정동(2016.12월말)'!N56</f>
        <v>0</v>
      </c>
      <c r="O53" s="63">
        <f>'법정동(2017.6월말)'!O56-'법정동(2016.12월말)'!O56</f>
        <v>0</v>
      </c>
      <c r="P53" s="63">
        <f>'법정동(2017.6월말)'!P56-'법정동(2016.12월말)'!P56</f>
        <v>0</v>
      </c>
      <c r="Q53" s="63">
        <f>'법정동(2017.6월말)'!Q56-'법정동(2016.12월말)'!Q56</f>
        <v>0</v>
      </c>
      <c r="R53" s="63">
        <f>'법정동(2017.6월말)'!R56-'법정동(2016.12월말)'!R56</f>
        <v>5627</v>
      </c>
      <c r="S53" s="63">
        <f>'법정동(2017.6월말)'!S56-'법정동(2016.12월말)'!S56</f>
        <v>2</v>
      </c>
      <c r="T53" s="63">
        <f>'법정동(2017.6월말)'!T56-'법정동(2016.12월말)'!T56</f>
        <v>0</v>
      </c>
      <c r="U53" s="63">
        <f>'법정동(2017.6월말)'!U56-'법정동(2016.12월말)'!U56</f>
        <v>0</v>
      </c>
      <c r="V53" s="63">
        <f>'법정동(2017.6월말)'!V56-'법정동(2016.12월말)'!V56</f>
        <v>0</v>
      </c>
      <c r="W53" s="63">
        <f>'법정동(2017.6월말)'!W56-'법정동(2016.12월말)'!W56</f>
        <v>0</v>
      </c>
      <c r="X53" s="63">
        <f>'법정동(2017.6월말)'!X56-'법정동(2016.12월말)'!X56</f>
        <v>0</v>
      </c>
      <c r="Y53" s="63">
        <f>'법정동(2017.6월말)'!Y56-'법정동(2016.12월말)'!Y56</f>
        <v>0</v>
      </c>
      <c r="Z53" s="63">
        <f>'법정동(2017.6월말)'!Z56-'법정동(2016.12월말)'!Z56</f>
        <v>0</v>
      </c>
      <c r="AA53" s="63">
        <f>'법정동(2017.6월말)'!AA56-'법정동(2016.12월말)'!AA56</f>
        <v>0</v>
      </c>
      <c r="AB53" s="63">
        <f>'법정동(2017.6월말)'!AB56-'법정동(2016.12월말)'!AB56</f>
        <v>0</v>
      </c>
      <c r="AC53" s="63">
        <f>'법정동(2017.6월말)'!AC56-'법정동(2016.12월말)'!AC56</f>
        <v>0</v>
      </c>
      <c r="AD53" s="63">
        <f>'법정동(2017.6월말)'!AD56-'법정동(2016.12월말)'!AD56</f>
        <v>245</v>
      </c>
      <c r="AE53" s="63">
        <f>'법정동(2017.6월말)'!AE56-'법정동(2016.12월말)'!AE56</f>
        <v>6</v>
      </c>
      <c r="AF53" s="63">
        <f>'법정동(2017.6월말)'!AF56-'법정동(2016.12월말)'!AF56</f>
        <v>0</v>
      </c>
      <c r="AG53" s="63">
        <f>'법정동(2017.6월말)'!AG56-'법정동(2016.12월말)'!AG56</f>
        <v>0</v>
      </c>
      <c r="AH53" s="63">
        <f>'법정동(2017.6월말)'!AH56-'법정동(2016.12월말)'!AH56</f>
        <v>0</v>
      </c>
      <c r="AI53" s="63">
        <f>'법정동(2017.6월말)'!AI56-'법정동(2016.12월말)'!AI56</f>
        <v>0</v>
      </c>
      <c r="AJ53" s="63">
        <f>'법정동(2017.6월말)'!AJ56-'법정동(2016.12월말)'!AJ56</f>
        <v>0</v>
      </c>
      <c r="AK53" s="63">
        <f>'법정동(2017.6월말)'!AK56-'법정동(2016.12월말)'!AK56</f>
        <v>0</v>
      </c>
      <c r="AL53" s="63">
        <f>'법정동(2017.6월말)'!AL56-'법정동(2016.12월말)'!AL56</f>
        <v>0</v>
      </c>
      <c r="AM53" s="63">
        <f>'법정동(2017.6월말)'!AM56-'법정동(2016.12월말)'!AM56</f>
        <v>0</v>
      </c>
      <c r="AN53" s="63">
        <f>'법정동(2017.6월말)'!AN56-'법정동(2016.12월말)'!AN56</f>
        <v>0</v>
      </c>
      <c r="AO53" s="63">
        <f>'법정동(2017.6월말)'!AO56-'법정동(2016.12월말)'!AO56</f>
        <v>0</v>
      </c>
      <c r="AP53" s="63">
        <f>'법정동(2017.6월말)'!AP56-'법정동(2016.12월말)'!AP56</f>
        <v>0</v>
      </c>
      <c r="AQ53" s="63">
        <f>'법정동(2017.6월말)'!AQ56-'법정동(2016.12월말)'!AQ56</f>
        <v>0</v>
      </c>
      <c r="AR53" s="63">
        <f>'법정동(2017.6월말)'!AR56-'법정동(2016.12월말)'!AR56</f>
        <v>0</v>
      </c>
      <c r="AS53" s="63">
        <f>'법정동(2017.6월말)'!AS56-'법정동(2016.12월말)'!AS56</f>
        <v>0</v>
      </c>
      <c r="AT53" s="63">
        <f>'법정동(2017.6월말)'!AT56-'법정동(2016.12월말)'!AT56</f>
        <v>0</v>
      </c>
      <c r="AU53" s="63">
        <f>'법정동(2017.6월말)'!AU56-'법정동(2016.12월말)'!AU56</f>
        <v>0</v>
      </c>
      <c r="AV53" s="63">
        <f>'법정동(2017.6월말)'!AV56-'법정동(2016.12월말)'!AV56</f>
        <v>0</v>
      </c>
      <c r="AW53" s="63">
        <f>'법정동(2017.6월말)'!AW56-'법정동(2016.12월말)'!AW56</f>
        <v>0</v>
      </c>
      <c r="AX53" s="63">
        <f>'법정동(2017.6월말)'!AX56-'법정동(2016.12월말)'!AX56</f>
        <v>0</v>
      </c>
      <c r="AY53" s="63">
        <f>'법정동(2017.6월말)'!AY56-'법정동(2016.12월말)'!AY56</f>
        <v>0</v>
      </c>
      <c r="AZ53" s="63">
        <f>'법정동(2017.6월말)'!AZ56-'법정동(2016.12월말)'!AZ56</f>
        <v>0</v>
      </c>
      <c r="BA53" s="63">
        <f>'법정동(2017.6월말)'!BA56-'법정동(2016.12월말)'!BA56</f>
        <v>0</v>
      </c>
      <c r="BB53" s="63">
        <f>'법정동(2017.6월말)'!BB56-'법정동(2016.12월말)'!BB56</f>
        <v>0</v>
      </c>
      <c r="BC53" s="63">
        <f>'법정동(2017.6월말)'!BC56-'법정동(2016.12월말)'!BC56</f>
        <v>0</v>
      </c>
      <c r="BD53" s="63">
        <f>'법정동(2017.6월말)'!BD56-'법정동(2016.12월말)'!BD56</f>
        <v>0</v>
      </c>
      <c r="BE53" s="63">
        <f>'법정동(2017.6월말)'!BE56-'법정동(2016.12월말)'!BE56</f>
        <v>0</v>
      </c>
      <c r="BF53" s="63">
        <f>'법정동(2017.6월말)'!BF56-'법정동(2016.12월말)'!BF56</f>
        <v>2301</v>
      </c>
      <c r="BG53" s="64">
        <f>'법정동(2017.6월말)'!BG56-'법정동(2016.12월말)'!BG56</f>
        <v>1</v>
      </c>
    </row>
    <row r="54" spans="1:59" s="20" customFormat="1" ht="20.25" customHeight="1">
      <c r="A54" s="67" t="s">
        <v>57</v>
      </c>
      <c r="B54" s="69">
        <f>'법정동(2017.6월말)'!B57-'법정동(2016.12월말)'!B57</f>
        <v>-36</v>
      </c>
      <c r="C54" s="63">
        <f>'법정동(2017.6월말)'!C57-'법정동(2016.12월말)'!C57</f>
        <v>0</v>
      </c>
      <c r="D54" s="63">
        <f>'법정동(2017.6월말)'!D57-'법정동(2016.12월말)'!D57</f>
        <v>0</v>
      </c>
      <c r="E54" s="63">
        <f>'법정동(2017.6월말)'!E57-'법정동(2016.12월말)'!E57</f>
        <v>-1</v>
      </c>
      <c r="F54" s="63">
        <f>'법정동(2017.6월말)'!F57-'법정동(2016.12월말)'!F57</f>
        <v>-5051</v>
      </c>
      <c r="G54" s="63">
        <f>'법정동(2017.6월말)'!G57-'법정동(2016.12월말)'!G57</f>
        <v>-8</v>
      </c>
      <c r="H54" s="63">
        <f>'법정동(2017.6월말)'!H57-'법정동(2016.12월말)'!H57</f>
        <v>0</v>
      </c>
      <c r="I54" s="63">
        <f>'법정동(2017.6월말)'!I57-'법정동(2016.12월말)'!I57</f>
        <v>0</v>
      </c>
      <c r="J54" s="63">
        <f>'법정동(2017.6월말)'!J57-'법정동(2016.12월말)'!J57</f>
        <v>0</v>
      </c>
      <c r="K54" s="63">
        <f>'법정동(2017.6월말)'!K57-'법정동(2016.12월말)'!K57</f>
        <v>0</v>
      </c>
      <c r="L54" s="63">
        <f>'법정동(2017.6월말)'!L57-'법정동(2016.12월말)'!L57</f>
        <v>-474</v>
      </c>
      <c r="M54" s="63">
        <f>'법정동(2017.6월말)'!M57-'법정동(2016.12월말)'!M57</f>
        <v>-1</v>
      </c>
      <c r="N54" s="63">
        <f>'법정동(2017.6월말)'!N57-'법정동(2016.12월말)'!N57</f>
        <v>0</v>
      </c>
      <c r="O54" s="63">
        <f>'법정동(2017.6월말)'!O57-'법정동(2016.12월말)'!O57</f>
        <v>0</v>
      </c>
      <c r="P54" s="63">
        <f>'법정동(2017.6월말)'!P57-'법정동(2016.12월말)'!P57</f>
        <v>0</v>
      </c>
      <c r="Q54" s="63">
        <f>'법정동(2017.6월말)'!Q57-'법정동(2016.12월말)'!Q57</f>
        <v>0</v>
      </c>
      <c r="R54" s="63">
        <f>'법정동(2017.6월말)'!R57-'법정동(2016.12월말)'!R57</f>
        <v>3127</v>
      </c>
      <c r="S54" s="63">
        <f>'법정동(2017.6월말)'!S57-'법정동(2016.12월말)'!S57</f>
        <v>4</v>
      </c>
      <c r="T54" s="63">
        <f>'법정동(2017.6월말)'!T57-'법정동(2016.12월말)'!T57</f>
        <v>0</v>
      </c>
      <c r="U54" s="63">
        <f>'법정동(2017.6월말)'!U57-'법정동(2016.12월말)'!U57</f>
        <v>0</v>
      </c>
      <c r="V54" s="63">
        <f>'법정동(2017.6월말)'!V57-'법정동(2016.12월말)'!V57</f>
        <v>0</v>
      </c>
      <c r="W54" s="63">
        <f>'법정동(2017.6월말)'!W57-'법정동(2016.12월말)'!W57</f>
        <v>0</v>
      </c>
      <c r="X54" s="63">
        <f>'법정동(2017.6월말)'!X57-'법정동(2016.12월말)'!X57</f>
        <v>1503</v>
      </c>
      <c r="Y54" s="63">
        <f>'법정동(2017.6월말)'!Y57-'법정동(2016.12월말)'!Y57</f>
        <v>2</v>
      </c>
      <c r="Z54" s="63">
        <f>'법정동(2017.6월말)'!Z57-'법정동(2016.12월말)'!Z57</f>
        <v>0</v>
      </c>
      <c r="AA54" s="63">
        <f>'법정동(2017.6월말)'!AA57-'법정동(2016.12월말)'!AA57</f>
        <v>0</v>
      </c>
      <c r="AB54" s="63">
        <f>'법정동(2017.6월말)'!AB57-'법정동(2016.12월말)'!AB57</f>
        <v>0</v>
      </c>
      <c r="AC54" s="63">
        <f>'법정동(2017.6월말)'!AC57-'법정동(2016.12월말)'!AC57</f>
        <v>0</v>
      </c>
      <c r="AD54" s="63">
        <f>'법정동(2017.6월말)'!AD57-'법정동(2016.12월말)'!AD57</f>
        <v>0</v>
      </c>
      <c r="AE54" s="63">
        <f>'법정동(2017.6월말)'!AE57-'법정동(2016.12월말)'!AE57</f>
        <v>0</v>
      </c>
      <c r="AF54" s="63">
        <f>'법정동(2017.6월말)'!AF57-'법정동(2016.12월말)'!AF57</f>
        <v>0</v>
      </c>
      <c r="AG54" s="63">
        <f>'법정동(2017.6월말)'!AG57-'법정동(2016.12월말)'!AG57</f>
        <v>0</v>
      </c>
      <c r="AH54" s="63">
        <f>'법정동(2017.6월말)'!AH57-'법정동(2016.12월말)'!AH57</f>
        <v>0</v>
      </c>
      <c r="AI54" s="63">
        <f>'법정동(2017.6월말)'!AI57-'법정동(2016.12월말)'!AI57</f>
        <v>0</v>
      </c>
      <c r="AJ54" s="63">
        <f>'법정동(2017.6월말)'!AJ57-'법정동(2016.12월말)'!AJ57</f>
        <v>0</v>
      </c>
      <c r="AK54" s="63">
        <f>'법정동(2017.6월말)'!AK57-'법정동(2016.12월말)'!AK57</f>
        <v>0</v>
      </c>
      <c r="AL54" s="63">
        <f>'법정동(2017.6월말)'!AL57-'법정동(2016.12월말)'!AL57</f>
        <v>0</v>
      </c>
      <c r="AM54" s="63">
        <f>'법정동(2017.6월말)'!AM57-'법정동(2016.12월말)'!AM57</f>
        <v>0</v>
      </c>
      <c r="AN54" s="63">
        <f>'법정동(2017.6월말)'!AN57-'법정동(2016.12월말)'!AN57</f>
        <v>0</v>
      </c>
      <c r="AO54" s="63">
        <f>'법정동(2017.6월말)'!AO57-'법정동(2016.12월말)'!AO57</f>
        <v>0</v>
      </c>
      <c r="AP54" s="63">
        <f>'법정동(2017.6월말)'!AP57-'법정동(2016.12월말)'!AP57</f>
        <v>0</v>
      </c>
      <c r="AQ54" s="63">
        <f>'법정동(2017.6월말)'!AQ57-'법정동(2016.12월말)'!AQ57</f>
        <v>0</v>
      </c>
      <c r="AR54" s="63">
        <f>'법정동(2017.6월말)'!AR57-'법정동(2016.12월말)'!AR57</f>
        <v>0</v>
      </c>
      <c r="AS54" s="63">
        <f>'법정동(2017.6월말)'!AS57-'법정동(2016.12월말)'!AS57</f>
        <v>0</v>
      </c>
      <c r="AT54" s="63">
        <f>'법정동(2017.6월말)'!AT57-'법정동(2016.12월말)'!AT57</f>
        <v>0</v>
      </c>
      <c r="AU54" s="63">
        <f>'법정동(2017.6월말)'!AU57-'법정동(2016.12월말)'!AU57</f>
        <v>0</v>
      </c>
      <c r="AV54" s="63">
        <f>'법정동(2017.6월말)'!AV57-'법정동(2016.12월말)'!AV57</f>
        <v>0</v>
      </c>
      <c r="AW54" s="63">
        <f>'법정동(2017.6월말)'!AW57-'법정동(2016.12월말)'!AW57</f>
        <v>0</v>
      </c>
      <c r="AX54" s="63">
        <f>'법정동(2017.6월말)'!AX57-'법정동(2016.12월말)'!AX57</f>
        <v>0</v>
      </c>
      <c r="AY54" s="63">
        <f>'법정동(2017.6월말)'!AY57-'법정동(2016.12월말)'!AY57</f>
        <v>0</v>
      </c>
      <c r="AZ54" s="63">
        <f>'법정동(2017.6월말)'!AZ57-'법정동(2016.12월말)'!AZ57</f>
        <v>0</v>
      </c>
      <c r="BA54" s="63">
        <f>'법정동(2017.6월말)'!BA57-'법정동(2016.12월말)'!BA57</f>
        <v>0</v>
      </c>
      <c r="BB54" s="63">
        <f>'법정동(2017.6월말)'!BB57-'법정동(2016.12월말)'!BB57</f>
        <v>0</v>
      </c>
      <c r="BC54" s="63">
        <f>'법정동(2017.6월말)'!BC57-'법정동(2016.12월말)'!BC57</f>
        <v>0</v>
      </c>
      <c r="BD54" s="63">
        <f>'법정동(2017.6월말)'!BD57-'법정동(2016.12월말)'!BD57</f>
        <v>0</v>
      </c>
      <c r="BE54" s="63">
        <f>'법정동(2017.6월말)'!BE57-'법정동(2016.12월말)'!BE57</f>
        <v>0</v>
      </c>
      <c r="BF54" s="63">
        <f>'법정동(2017.6월말)'!BF57-'법정동(2016.12월말)'!BF57</f>
        <v>859</v>
      </c>
      <c r="BG54" s="64">
        <f>'법정동(2017.6월말)'!BG57-'법정동(2016.12월말)'!BG57</f>
        <v>4</v>
      </c>
    </row>
    <row r="55" spans="1:59" s="20" customFormat="1" ht="20.25" customHeight="1">
      <c r="A55" s="67" t="s">
        <v>58</v>
      </c>
      <c r="B55" s="69">
        <f>'법정동(2017.6월말)'!B58-'법정동(2016.12월말)'!B58</f>
        <v>0</v>
      </c>
      <c r="C55" s="63">
        <f>'법정동(2017.6월말)'!C58-'법정동(2016.12월말)'!C58</f>
        <v>-112</v>
      </c>
      <c r="D55" s="63">
        <f>'법정동(2017.6월말)'!D58-'법정동(2016.12월말)'!D58</f>
        <v>-2512</v>
      </c>
      <c r="E55" s="63">
        <f>'법정동(2017.6월말)'!E58-'법정동(2016.12월말)'!E58</f>
        <v>-10</v>
      </c>
      <c r="F55" s="63">
        <f>'법정동(2017.6월말)'!F58-'법정동(2016.12월말)'!F58</f>
        <v>-434</v>
      </c>
      <c r="G55" s="63">
        <f>'법정동(2017.6월말)'!G58-'법정동(2016.12월말)'!G58</f>
        <v>-2</v>
      </c>
      <c r="H55" s="63">
        <f>'법정동(2017.6월말)'!H58-'법정동(2016.12월말)'!H58</f>
        <v>0</v>
      </c>
      <c r="I55" s="63">
        <f>'법정동(2017.6월말)'!I58-'법정동(2016.12월말)'!I58</f>
        <v>0</v>
      </c>
      <c r="J55" s="63">
        <f>'법정동(2017.6월말)'!J58-'법정동(2016.12월말)'!J58</f>
        <v>0</v>
      </c>
      <c r="K55" s="63">
        <f>'법정동(2017.6월말)'!K58-'법정동(2016.12월말)'!K58</f>
        <v>0</v>
      </c>
      <c r="L55" s="63">
        <f>'법정동(2017.6월말)'!L58-'법정동(2016.12월말)'!L58</f>
        <v>-122</v>
      </c>
      <c r="M55" s="63">
        <f>'법정동(2017.6월말)'!M58-'법정동(2016.12월말)'!M58</f>
        <v>-3</v>
      </c>
      <c r="N55" s="63">
        <f>'법정동(2017.6월말)'!N58-'법정동(2016.12월말)'!N58</f>
        <v>0</v>
      </c>
      <c r="O55" s="63">
        <f>'법정동(2017.6월말)'!O58-'법정동(2016.12월말)'!O58</f>
        <v>0</v>
      </c>
      <c r="P55" s="63">
        <f>'법정동(2017.6월말)'!P58-'법정동(2016.12월말)'!P58</f>
        <v>0</v>
      </c>
      <c r="Q55" s="63">
        <f>'법정동(2017.6월말)'!Q58-'법정동(2016.12월말)'!Q58</f>
        <v>0</v>
      </c>
      <c r="R55" s="63">
        <f>'법정동(2017.6월말)'!R58-'법정동(2016.12월말)'!R58</f>
        <v>-3828</v>
      </c>
      <c r="S55" s="63">
        <f>'법정동(2017.6월말)'!S58-'법정동(2016.12월말)'!S58</f>
        <v>-93</v>
      </c>
      <c r="T55" s="63">
        <f>'법정동(2017.6월말)'!T58-'법정동(2016.12월말)'!T58</f>
        <v>0</v>
      </c>
      <c r="U55" s="63">
        <f>'법정동(2017.6월말)'!U58-'법정동(2016.12월말)'!U58</f>
        <v>0</v>
      </c>
      <c r="V55" s="63">
        <f>'법정동(2017.6월말)'!V58-'법정동(2016.12월말)'!V58</f>
        <v>0</v>
      </c>
      <c r="W55" s="63">
        <f>'법정동(2017.6월말)'!W58-'법정동(2016.12월말)'!W58</f>
        <v>0</v>
      </c>
      <c r="X55" s="63">
        <f>'법정동(2017.6월말)'!X58-'법정동(2016.12월말)'!X58</f>
        <v>0</v>
      </c>
      <c r="Y55" s="63">
        <f>'법정동(2017.6월말)'!Y58-'법정동(2016.12월말)'!Y58</f>
        <v>0</v>
      </c>
      <c r="Z55" s="63">
        <f>'법정동(2017.6월말)'!Z58-'법정동(2016.12월말)'!Z58</f>
        <v>0</v>
      </c>
      <c r="AA55" s="63">
        <f>'법정동(2017.6월말)'!AA58-'법정동(2016.12월말)'!AA58</f>
        <v>0</v>
      </c>
      <c r="AB55" s="63">
        <f>'법정동(2017.6월말)'!AB58-'법정동(2016.12월말)'!AB58</f>
        <v>-142</v>
      </c>
      <c r="AC55" s="63">
        <f>'법정동(2017.6월말)'!AC58-'법정동(2016.12월말)'!AC58</f>
        <v>-3</v>
      </c>
      <c r="AD55" s="63">
        <f>'법정동(2017.6월말)'!AD58-'법정동(2016.12월말)'!AD58</f>
        <v>7564</v>
      </c>
      <c r="AE55" s="63">
        <f>'법정동(2017.6월말)'!AE58-'법정동(2016.12월말)'!AE58</f>
        <v>10</v>
      </c>
      <c r="AF55" s="63">
        <f>'법정동(2017.6월말)'!AF58-'법정동(2016.12월말)'!AF58</f>
        <v>0</v>
      </c>
      <c r="AG55" s="63">
        <f>'법정동(2017.6월말)'!AG58-'법정동(2016.12월말)'!AG58</f>
        <v>0</v>
      </c>
      <c r="AH55" s="63">
        <f>'법정동(2017.6월말)'!AH58-'법정동(2016.12월말)'!AH58</f>
        <v>0</v>
      </c>
      <c r="AI55" s="63">
        <f>'법정동(2017.6월말)'!AI58-'법정동(2016.12월말)'!AI58</f>
        <v>0</v>
      </c>
      <c r="AJ55" s="63">
        <f>'법정동(2017.6월말)'!AJ58-'법정동(2016.12월말)'!AJ58</f>
        <v>0</v>
      </c>
      <c r="AK55" s="63">
        <f>'법정동(2017.6월말)'!AK58-'법정동(2016.12월말)'!AK58</f>
        <v>0</v>
      </c>
      <c r="AL55" s="63">
        <f>'법정동(2017.6월말)'!AL58-'법정동(2016.12월말)'!AL58</f>
        <v>0</v>
      </c>
      <c r="AM55" s="63">
        <f>'법정동(2017.6월말)'!AM58-'법정동(2016.12월말)'!AM58</f>
        <v>0</v>
      </c>
      <c r="AN55" s="63">
        <f>'법정동(2017.6월말)'!AN58-'법정동(2016.12월말)'!AN58</f>
        <v>0</v>
      </c>
      <c r="AO55" s="63">
        <f>'법정동(2017.6월말)'!AO58-'법정동(2016.12월말)'!AO58</f>
        <v>0</v>
      </c>
      <c r="AP55" s="63">
        <f>'법정동(2017.6월말)'!AP58-'법정동(2016.12월말)'!AP58</f>
        <v>0</v>
      </c>
      <c r="AQ55" s="63">
        <f>'법정동(2017.6월말)'!AQ58-'법정동(2016.12월말)'!AQ58</f>
        <v>0</v>
      </c>
      <c r="AR55" s="63">
        <f>'법정동(2017.6월말)'!AR58-'법정동(2016.12월말)'!AR58</f>
        <v>0</v>
      </c>
      <c r="AS55" s="63">
        <f>'법정동(2017.6월말)'!AS58-'법정동(2016.12월말)'!AS58</f>
        <v>0</v>
      </c>
      <c r="AT55" s="63">
        <f>'법정동(2017.6월말)'!AT58-'법정동(2016.12월말)'!AT58</f>
        <v>0</v>
      </c>
      <c r="AU55" s="63">
        <f>'법정동(2017.6월말)'!AU58-'법정동(2016.12월말)'!AU58</f>
        <v>0</v>
      </c>
      <c r="AV55" s="63">
        <f>'법정동(2017.6월말)'!AV58-'법정동(2016.12월말)'!AV58</f>
        <v>0</v>
      </c>
      <c r="AW55" s="63">
        <f>'법정동(2017.6월말)'!AW58-'법정동(2016.12월말)'!AW58</f>
        <v>0</v>
      </c>
      <c r="AX55" s="63">
        <f>'법정동(2017.6월말)'!AX58-'법정동(2016.12월말)'!AX58</f>
        <v>0</v>
      </c>
      <c r="AY55" s="63">
        <f>'법정동(2017.6월말)'!AY58-'법정동(2016.12월말)'!AY58</f>
        <v>0</v>
      </c>
      <c r="AZ55" s="63">
        <f>'법정동(2017.6월말)'!AZ58-'법정동(2016.12월말)'!AZ58</f>
        <v>0</v>
      </c>
      <c r="BA55" s="63">
        <f>'법정동(2017.6월말)'!BA58-'법정동(2016.12월말)'!BA58</f>
        <v>0</v>
      </c>
      <c r="BB55" s="63">
        <f>'법정동(2017.6월말)'!BB58-'법정동(2016.12월말)'!BB58</f>
        <v>0</v>
      </c>
      <c r="BC55" s="63">
        <f>'법정동(2017.6월말)'!BC58-'법정동(2016.12월말)'!BC58</f>
        <v>0</v>
      </c>
      <c r="BD55" s="63">
        <f>'법정동(2017.6월말)'!BD58-'법정동(2016.12월말)'!BD58</f>
        <v>0</v>
      </c>
      <c r="BE55" s="63">
        <f>'법정동(2017.6월말)'!BE58-'법정동(2016.12월말)'!BE58</f>
        <v>0</v>
      </c>
      <c r="BF55" s="63">
        <f>'법정동(2017.6월말)'!BF58-'법정동(2016.12월말)'!BF58</f>
        <v>-526</v>
      </c>
      <c r="BG55" s="64">
        <f>'법정동(2017.6월말)'!BG58-'법정동(2016.12월말)'!BG58</f>
        <v>-11</v>
      </c>
    </row>
    <row r="56" spans="1:59" s="20" customFormat="1" ht="20.25" customHeight="1">
      <c r="A56" s="67" t="s">
        <v>59</v>
      </c>
      <c r="B56" s="69">
        <f>'법정동(2017.6월말)'!B59-'법정동(2016.12월말)'!B59</f>
        <v>367</v>
      </c>
      <c r="C56" s="63">
        <f>'법정동(2017.6월말)'!C59-'법정동(2016.12월말)'!C59</f>
        <v>0</v>
      </c>
      <c r="D56" s="63">
        <f>'법정동(2017.6월말)'!D59-'법정동(2016.12월말)'!D59</f>
        <v>4774</v>
      </c>
      <c r="E56" s="63">
        <f>'법정동(2017.6월말)'!E59-'법정동(2016.12월말)'!E59</f>
        <v>2</v>
      </c>
      <c r="F56" s="63">
        <f>'법정동(2017.6월말)'!F59-'법정동(2016.12월말)'!F59</f>
        <v>-5104</v>
      </c>
      <c r="G56" s="63">
        <f>'법정동(2017.6월말)'!G59-'법정동(2016.12월말)'!G59</f>
        <v>-5</v>
      </c>
      <c r="H56" s="63">
        <f>'법정동(2017.6월말)'!H59-'법정동(2016.12월말)'!H59</f>
        <v>0</v>
      </c>
      <c r="I56" s="63">
        <f>'법정동(2017.6월말)'!I59-'법정동(2016.12월말)'!I59</f>
        <v>0</v>
      </c>
      <c r="J56" s="63">
        <f>'법정동(2017.6월말)'!J59-'법정동(2016.12월말)'!J59</f>
        <v>0</v>
      </c>
      <c r="K56" s="63">
        <f>'법정동(2017.6월말)'!K59-'법정동(2016.12월말)'!K59</f>
        <v>0</v>
      </c>
      <c r="L56" s="63">
        <f>'법정동(2017.6월말)'!L59-'법정동(2016.12월말)'!L59</f>
        <v>367</v>
      </c>
      <c r="M56" s="63">
        <f>'법정동(2017.6월말)'!M59-'법정동(2016.12월말)'!M59</f>
        <v>1</v>
      </c>
      <c r="N56" s="63">
        <f>'법정동(2017.6월말)'!N59-'법정동(2016.12월말)'!N59</f>
        <v>0</v>
      </c>
      <c r="O56" s="63">
        <f>'법정동(2017.6월말)'!O59-'법정동(2016.12월말)'!O59</f>
        <v>0</v>
      </c>
      <c r="P56" s="63">
        <f>'법정동(2017.6월말)'!P59-'법정동(2016.12월말)'!P59</f>
        <v>0</v>
      </c>
      <c r="Q56" s="63">
        <f>'법정동(2017.6월말)'!Q59-'법정동(2016.12월말)'!Q59</f>
        <v>0</v>
      </c>
      <c r="R56" s="63">
        <f>'법정동(2017.6월말)'!R59-'법정동(2016.12월말)'!R59</f>
        <v>360</v>
      </c>
      <c r="S56" s="63">
        <f>'법정동(2017.6월말)'!S59-'법정동(2016.12월말)'!S59</f>
        <v>2</v>
      </c>
      <c r="T56" s="63">
        <f>'법정동(2017.6월말)'!T59-'법정동(2016.12월말)'!T59</f>
        <v>0</v>
      </c>
      <c r="U56" s="63">
        <f>'법정동(2017.6월말)'!U59-'법정동(2016.12월말)'!U59</f>
        <v>0</v>
      </c>
      <c r="V56" s="63">
        <f>'법정동(2017.6월말)'!V59-'법정동(2016.12월말)'!V59</f>
        <v>0</v>
      </c>
      <c r="W56" s="63">
        <f>'법정동(2017.6월말)'!W59-'법정동(2016.12월말)'!W59</f>
        <v>0</v>
      </c>
      <c r="X56" s="63">
        <f>'법정동(2017.6월말)'!X59-'법정동(2016.12월말)'!X59</f>
        <v>0</v>
      </c>
      <c r="Y56" s="63">
        <f>'법정동(2017.6월말)'!Y59-'법정동(2016.12월말)'!Y59</f>
        <v>0</v>
      </c>
      <c r="Z56" s="63">
        <f>'법정동(2017.6월말)'!Z59-'법정동(2016.12월말)'!Z59</f>
        <v>0</v>
      </c>
      <c r="AA56" s="63">
        <f>'법정동(2017.6월말)'!AA59-'법정동(2016.12월말)'!AA59</f>
        <v>0</v>
      </c>
      <c r="AB56" s="63">
        <f>'법정동(2017.6월말)'!AB59-'법정동(2016.12월말)'!AB59</f>
        <v>0</v>
      </c>
      <c r="AC56" s="63">
        <f>'법정동(2017.6월말)'!AC59-'법정동(2016.12월말)'!AC59</f>
        <v>0</v>
      </c>
      <c r="AD56" s="63">
        <f>'법정동(2017.6월말)'!AD59-'법정동(2016.12월말)'!AD59</f>
        <v>0</v>
      </c>
      <c r="AE56" s="63">
        <f>'법정동(2017.6월말)'!AE59-'법정동(2016.12월말)'!AE59</f>
        <v>0</v>
      </c>
      <c r="AF56" s="63">
        <f>'법정동(2017.6월말)'!AF59-'법정동(2016.12월말)'!AF59</f>
        <v>0</v>
      </c>
      <c r="AG56" s="63">
        <f>'법정동(2017.6월말)'!AG59-'법정동(2016.12월말)'!AG59</f>
        <v>0</v>
      </c>
      <c r="AH56" s="63">
        <f>'법정동(2017.6월말)'!AH59-'법정동(2016.12월말)'!AH59</f>
        <v>0</v>
      </c>
      <c r="AI56" s="63">
        <f>'법정동(2017.6월말)'!AI59-'법정동(2016.12월말)'!AI59</f>
        <v>0</v>
      </c>
      <c r="AJ56" s="63">
        <f>'법정동(2017.6월말)'!AJ59-'법정동(2016.12월말)'!AJ59</f>
        <v>0</v>
      </c>
      <c r="AK56" s="63">
        <f>'법정동(2017.6월말)'!AK59-'법정동(2016.12월말)'!AK59</f>
        <v>0</v>
      </c>
      <c r="AL56" s="63">
        <f>'법정동(2017.6월말)'!AL59-'법정동(2016.12월말)'!AL59</f>
        <v>0</v>
      </c>
      <c r="AM56" s="63">
        <f>'법정동(2017.6월말)'!AM59-'법정동(2016.12월말)'!AM59</f>
        <v>0</v>
      </c>
      <c r="AN56" s="63">
        <f>'법정동(2017.6월말)'!AN59-'법정동(2016.12월말)'!AN59</f>
        <v>0</v>
      </c>
      <c r="AO56" s="63">
        <f>'법정동(2017.6월말)'!AO59-'법정동(2016.12월말)'!AO59</f>
        <v>0</v>
      </c>
      <c r="AP56" s="63">
        <f>'법정동(2017.6월말)'!AP59-'법정동(2016.12월말)'!AP59</f>
        <v>0</v>
      </c>
      <c r="AQ56" s="63">
        <f>'법정동(2017.6월말)'!AQ59-'법정동(2016.12월말)'!AQ59</f>
        <v>0</v>
      </c>
      <c r="AR56" s="63">
        <f>'법정동(2017.6월말)'!AR59-'법정동(2016.12월말)'!AR59</f>
        <v>0</v>
      </c>
      <c r="AS56" s="63">
        <f>'법정동(2017.6월말)'!AS59-'법정동(2016.12월말)'!AS59</f>
        <v>0</v>
      </c>
      <c r="AT56" s="63">
        <f>'법정동(2017.6월말)'!AT59-'법정동(2016.12월말)'!AT59</f>
        <v>0</v>
      </c>
      <c r="AU56" s="63">
        <f>'법정동(2017.6월말)'!AU59-'법정동(2016.12월말)'!AU59</f>
        <v>0</v>
      </c>
      <c r="AV56" s="63">
        <f>'법정동(2017.6월말)'!AV59-'법정동(2016.12월말)'!AV59</f>
        <v>0</v>
      </c>
      <c r="AW56" s="63">
        <f>'법정동(2017.6월말)'!AW59-'법정동(2016.12월말)'!AW59</f>
        <v>0</v>
      </c>
      <c r="AX56" s="63">
        <f>'법정동(2017.6월말)'!AX59-'법정동(2016.12월말)'!AX59</f>
        <v>0</v>
      </c>
      <c r="AY56" s="63">
        <f>'법정동(2017.6월말)'!AY59-'법정동(2016.12월말)'!AY59</f>
        <v>0</v>
      </c>
      <c r="AZ56" s="63">
        <f>'법정동(2017.6월말)'!AZ59-'법정동(2016.12월말)'!AZ59</f>
        <v>0</v>
      </c>
      <c r="BA56" s="63">
        <f>'법정동(2017.6월말)'!BA59-'법정동(2016.12월말)'!BA59</f>
        <v>0</v>
      </c>
      <c r="BB56" s="63">
        <f>'법정동(2017.6월말)'!BB59-'법정동(2016.12월말)'!BB59</f>
        <v>0</v>
      </c>
      <c r="BC56" s="63">
        <f>'법정동(2017.6월말)'!BC59-'법정동(2016.12월말)'!BC59</f>
        <v>0</v>
      </c>
      <c r="BD56" s="63">
        <f>'법정동(2017.6월말)'!BD59-'법정동(2016.12월말)'!BD59</f>
        <v>0</v>
      </c>
      <c r="BE56" s="63">
        <f>'법정동(2017.6월말)'!BE59-'법정동(2016.12월말)'!BE59</f>
        <v>0</v>
      </c>
      <c r="BF56" s="63">
        <f>'법정동(2017.6월말)'!BF59-'법정동(2016.12월말)'!BF59</f>
        <v>-30</v>
      </c>
      <c r="BG56" s="64">
        <f>'법정동(2017.6월말)'!BG59-'법정동(2016.12월말)'!BG59</f>
        <v>0</v>
      </c>
    </row>
    <row r="57" spans="1:59" s="20" customFormat="1" ht="20.25" customHeight="1">
      <c r="A57" s="67" t="s">
        <v>60</v>
      </c>
      <c r="B57" s="69">
        <f>'법정동(2017.6월말)'!B60-'법정동(2016.12월말)'!B60</f>
        <v>-126</v>
      </c>
      <c r="C57" s="63">
        <f>'법정동(2017.6월말)'!C60-'법정동(2016.12월말)'!C60</f>
        <v>4</v>
      </c>
      <c r="D57" s="63">
        <f>'법정동(2017.6월말)'!D60-'법정동(2016.12월말)'!D60</f>
        <v>135</v>
      </c>
      <c r="E57" s="63">
        <f>'법정동(2017.6월말)'!E60-'법정동(2016.12월말)'!E60</f>
        <v>1</v>
      </c>
      <c r="F57" s="63">
        <f>'법정동(2017.6월말)'!F60-'법정동(2016.12월말)'!F60</f>
        <v>0</v>
      </c>
      <c r="G57" s="63">
        <f>'법정동(2017.6월말)'!G60-'법정동(2016.12월말)'!G60</f>
        <v>0</v>
      </c>
      <c r="H57" s="63">
        <f>'법정동(2017.6월말)'!H60-'법정동(2016.12월말)'!H60</f>
        <v>0</v>
      </c>
      <c r="I57" s="63">
        <f>'법정동(2017.6월말)'!I60-'법정동(2016.12월말)'!I60</f>
        <v>0</v>
      </c>
      <c r="J57" s="63">
        <f>'법정동(2017.6월말)'!J60-'법정동(2016.12월말)'!J60</f>
        <v>0</v>
      </c>
      <c r="K57" s="63">
        <f>'법정동(2017.6월말)'!K60-'법정동(2016.12월말)'!K60</f>
        <v>0</v>
      </c>
      <c r="L57" s="63">
        <f>'법정동(2017.6월말)'!L60-'법정동(2016.12월말)'!L60</f>
        <v>-371</v>
      </c>
      <c r="M57" s="63">
        <f>'법정동(2017.6월말)'!M60-'법정동(2016.12월말)'!M60</f>
        <v>1</v>
      </c>
      <c r="N57" s="63">
        <f>'법정동(2017.6월말)'!N60-'법정동(2016.12월말)'!N60</f>
        <v>0</v>
      </c>
      <c r="O57" s="63">
        <f>'법정동(2017.6월말)'!O60-'법정동(2016.12월말)'!O60</f>
        <v>0</v>
      </c>
      <c r="P57" s="63">
        <f>'법정동(2017.6월말)'!P60-'법정동(2016.12월말)'!P60</f>
        <v>0</v>
      </c>
      <c r="Q57" s="63">
        <f>'법정동(2017.6월말)'!Q60-'법정동(2016.12월말)'!Q60</f>
        <v>0</v>
      </c>
      <c r="R57" s="63">
        <f>'법정동(2017.6월말)'!R60-'법정동(2016.12월말)'!R60</f>
        <v>0</v>
      </c>
      <c r="S57" s="63">
        <f>'법정동(2017.6월말)'!S60-'법정동(2016.12월말)'!S60</f>
        <v>0</v>
      </c>
      <c r="T57" s="63">
        <f>'법정동(2017.6월말)'!T60-'법정동(2016.12월말)'!T60</f>
        <v>0</v>
      </c>
      <c r="U57" s="63">
        <f>'법정동(2017.6월말)'!U60-'법정동(2016.12월말)'!U60</f>
        <v>0</v>
      </c>
      <c r="V57" s="63">
        <f>'법정동(2017.6월말)'!V60-'법정동(2016.12월말)'!V60</f>
        <v>0</v>
      </c>
      <c r="W57" s="63">
        <f>'법정동(2017.6월말)'!W60-'법정동(2016.12월말)'!W60</f>
        <v>0</v>
      </c>
      <c r="X57" s="63">
        <f>'법정동(2017.6월말)'!X60-'법정동(2016.12월말)'!X60</f>
        <v>0</v>
      </c>
      <c r="Y57" s="63">
        <f>'법정동(2017.6월말)'!Y60-'법정동(2016.12월말)'!Y60</f>
        <v>0</v>
      </c>
      <c r="Z57" s="63">
        <f>'법정동(2017.6월말)'!Z60-'법정동(2016.12월말)'!Z60</f>
        <v>0</v>
      </c>
      <c r="AA57" s="63">
        <f>'법정동(2017.6월말)'!AA60-'법정동(2016.12월말)'!AA60</f>
        <v>0</v>
      </c>
      <c r="AB57" s="63">
        <f>'법정동(2017.6월말)'!AB60-'법정동(2016.12월말)'!AB60</f>
        <v>0</v>
      </c>
      <c r="AC57" s="63">
        <f>'법정동(2017.6월말)'!AC60-'법정동(2016.12월말)'!AC60</f>
        <v>0</v>
      </c>
      <c r="AD57" s="63">
        <f>'법정동(2017.6월말)'!AD60-'법정동(2016.12월말)'!AD60</f>
        <v>0</v>
      </c>
      <c r="AE57" s="63">
        <f>'법정동(2017.6월말)'!AE60-'법정동(2016.12월말)'!AE60</f>
        <v>1</v>
      </c>
      <c r="AF57" s="63">
        <f>'법정동(2017.6월말)'!AF60-'법정동(2016.12월말)'!AF60</f>
        <v>0</v>
      </c>
      <c r="AG57" s="63">
        <f>'법정동(2017.6월말)'!AG60-'법정동(2016.12월말)'!AG60</f>
        <v>0</v>
      </c>
      <c r="AH57" s="63">
        <f>'법정동(2017.6월말)'!AH60-'법정동(2016.12월말)'!AH60</f>
        <v>0</v>
      </c>
      <c r="AI57" s="63">
        <f>'법정동(2017.6월말)'!AI60-'법정동(2016.12월말)'!AI60</f>
        <v>0</v>
      </c>
      <c r="AJ57" s="63">
        <f>'법정동(2017.6월말)'!AJ60-'법정동(2016.12월말)'!AJ60</f>
        <v>0</v>
      </c>
      <c r="AK57" s="63">
        <f>'법정동(2017.6월말)'!AK60-'법정동(2016.12월말)'!AK60</f>
        <v>0</v>
      </c>
      <c r="AL57" s="63">
        <f>'법정동(2017.6월말)'!AL60-'법정동(2016.12월말)'!AL60</f>
        <v>0</v>
      </c>
      <c r="AM57" s="63">
        <f>'법정동(2017.6월말)'!AM60-'법정동(2016.12월말)'!AM60</f>
        <v>0</v>
      </c>
      <c r="AN57" s="63">
        <f>'법정동(2017.6월말)'!AN60-'법정동(2016.12월말)'!AN60</f>
        <v>0</v>
      </c>
      <c r="AO57" s="63">
        <f>'법정동(2017.6월말)'!AO60-'법정동(2016.12월말)'!AO60</f>
        <v>0</v>
      </c>
      <c r="AP57" s="63">
        <f>'법정동(2017.6월말)'!AP60-'법정동(2016.12월말)'!AP60</f>
        <v>0</v>
      </c>
      <c r="AQ57" s="63">
        <f>'법정동(2017.6월말)'!AQ60-'법정동(2016.12월말)'!AQ60</f>
        <v>0</v>
      </c>
      <c r="AR57" s="63">
        <f>'법정동(2017.6월말)'!AR60-'법정동(2016.12월말)'!AR60</f>
        <v>0</v>
      </c>
      <c r="AS57" s="63">
        <f>'법정동(2017.6월말)'!AS60-'법정동(2016.12월말)'!AS60</f>
        <v>0</v>
      </c>
      <c r="AT57" s="63">
        <f>'법정동(2017.6월말)'!AT60-'법정동(2016.12월말)'!AT60</f>
        <v>0</v>
      </c>
      <c r="AU57" s="63">
        <f>'법정동(2017.6월말)'!AU60-'법정동(2016.12월말)'!AU60</f>
        <v>0</v>
      </c>
      <c r="AV57" s="63">
        <f>'법정동(2017.6월말)'!AV60-'법정동(2016.12월말)'!AV60</f>
        <v>0</v>
      </c>
      <c r="AW57" s="63">
        <f>'법정동(2017.6월말)'!AW60-'법정동(2016.12월말)'!AW60</f>
        <v>0</v>
      </c>
      <c r="AX57" s="63">
        <f>'법정동(2017.6월말)'!AX60-'법정동(2016.12월말)'!AX60</f>
        <v>0</v>
      </c>
      <c r="AY57" s="63">
        <f>'법정동(2017.6월말)'!AY60-'법정동(2016.12월말)'!AY60</f>
        <v>0</v>
      </c>
      <c r="AZ57" s="63">
        <f>'법정동(2017.6월말)'!AZ60-'법정동(2016.12월말)'!AZ60</f>
        <v>0</v>
      </c>
      <c r="BA57" s="63">
        <f>'법정동(2017.6월말)'!BA60-'법정동(2016.12월말)'!BA60</f>
        <v>0</v>
      </c>
      <c r="BB57" s="63">
        <f>'법정동(2017.6월말)'!BB60-'법정동(2016.12월말)'!BB60</f>
        <v>0</v>
      </c>
      <c r="BC57" s="63">
        <f>'법정동(2017.6월말)'!BC60-'법정동(2016.12월말)'!BC60</f>
        <v>0</v>
      </c>
      <c r="BD57" s="63">
        <f>'법정동(2017.6월말)'!BD60-'법정동(2016.12월말)'!BD60</f>
        <v>0</v>
      </c>
      <c r="BE57" s="63">
        <f>'법정동(2017.6월말)'!BE60-'법정동(2016.12월말)'!BE60</f>
        <v>0</v>
      </c>
      <c r="BF57" s="63">
        <f>'법정동(2017.6월말)'!BF60-'법정동(2016.12월말)'!BF60</f>
        <v>110</v>
      </c>
      <c r="BG57" s="64">
        <f>'법정동(2017.6월말)'!BG60-'법정동(2016.12월말)'!BG60</f>
        <v>1</v>
      </c>
    </row>
    <row r="58" spans="1:59" s="20" customFormat="1" ht="20.25" customHeight="1">
      <c r="A58" s="67" t="s">
        <v>61</v>
      </c>
      <c r="B58" s="69">
        <f>'법정동(2017.6월말)'!B61-'법정동(2016.12월말)'!B61</f>
        <v>2007</v>
      </c>
      <c r="C58" s="63">
        <f>'법정동(2017.6월말)'!C61-'법정동(2016.12월말)'!C61</f>
        <v>5</v>
      </c>
      <c r="D58" s="63">
        <f>'법정동(2017.6월말)'!D61-'법정동(2016.12월말)'!D61</f>
        <v>-721</v>
      </c>
      <c r="E58" s="63">
        <f>'법정동(2017.6월말)'!E61-'법정동(2016.12월말)'!E61</f>
        <v>-1</v>
      </c>
      <c r="F58" s="63">
        <f>'법정동(2017.6월말)'!F61-'법정동(2016.12월말)'!F61</f>
        <v>-261</v>
      </c>
      <c r="G58" s="63">
        <f>'법정동(2017.6월말)'!G61-'법정동(2016.12월말)'!G61</f>
        <v>-1</v>
      </c>
      <c r="H58" s="63">
        <f>'법정동(2017.6월말)'!H61-'법정동(2016.12월말)'!H61</f>
        <v>0</v>
      </c>
      <c r="I58" s="63">
        <f>'법정동(2017.6월말)'!I61-'법정동(2016.12월말)'!I61</f>
        <v>0</v>
      </c>
      <c r="J58" s="63">
        <f>'법정동(2017.6월말)'!J61-'법정동(2016.12월말)'!J61</f>
        <v>0</v>
      </c>
      <c r="K58" s="63">
        <f>'법정동(2017.6월말)'!K61-'법정동(2016.12월말)'!K61</f>
        <v>0</v>
      </c>
      <c r="L58" s="63">
        <f>'법정동(2017.6월말)'!L61-'법정동(2016.12월말)'!L61</f>
        <v>1699</v>
      </c>
      <c r="M58" s="63">
        <f>'법정동(2017.6월말)'!M61-'법정동(2016.12월말)'!M61</f>
        <v>1</v>
      </c>
      <c r="N58" s="63">
        <f>'법정동(2017.6월말)'!N61-'법정동(2016.12월말)'!N61</f>
        <v>0</v>
      </c>
      <c r="O58" s="63">
        <f>'법정동(2017.6월말)'!O61-'법정동(2016.12월말)'!O61</f>
        <v>0</v>
      </c>
      <c r="P58" s="63">
        <f>'법정동(2017.6월말)'!P61-'법정동(2016.12월말)'!P61</f>
        <v>0</v>
      </c>
      <c r="Q58" s="63">
        <f>'법정동(2017.6월말)'!Q61-'법정동(2016.12월말)'!Q61</f>
        <v>0</v>
      </c>
      <c r="R58" s="63">
        <f>'법정동(2017.6월말)'!R61-'법정동(2016.12월말)'!R61</f>
        <v>271</v>
      </c>
      <c r="S58" s="63">
        <f>'법정동(2017.6월말)'!S61-'법정동(2016.12월말)'!S61</f>
        <v>3</v>
      </c>
      <c r="T58" s="63">
        <f>'법정동(2017.6월말)'!T61-'법정동(2016.12월말)'!T61</f>
        <v>0</v>
      </c>
      <c r="U58" s="63">
        <f>'법정동(2017.6월말)'!U61-'법정동(2016.12월말)'!U61</f>
        <v>0</v>
      </c>
      <c r="V58" s="63">
        <f>'법정동(2017.6월말)'!V61-'법정동(2016.12월말)'!V61</f>
        <v>0</v>
      </c>
      <c r="W58" s="63">
        <f>'법정동(2017.6월말)'!W61-'법정동(2016.12월말)'!W61</f>
        <v>0</v>
      </c>
      <c r="X58" s="63">
        <f>'법정동(2017.6월말)'!X61-'법정동(2016.12월말)'!X61</f>
        <v>0</v>
      </c>
      <c r="Y58" s="63">
        <f>'법정동(2017.6월말)'!Y61-'법정동(2016.12월말)'!Y61</f>
        <v>0</v>
      </c>
      <c r="Z58" s="63">
        <f>'법정동(2017.6월말)'!Z61-'법정동(2016.12월말)'!Z61</f>
        <v>0</v>
      </c>
      <c r="AA58" s="63">
        <f>'법정동(2017.6월말)'!AA61-'법정동(2016.12월말)'!AA61</f>
        <v>0</v>
      </c>
      <c r="AB58" s="63">
        <f>'법정동(2017.6월말)'!AB61-'법정동(2016.12월말)'!AB61</f>
        <v>0</v>
      </c>
      <c r="AC58" s="63">
        <f>'법정동(2017.6월말)'!AC61-'법정동(2016.12월말)'!AC61</f>
        <v>0</v>
      </c>
      <c r="AD58" s="63">
        <f>'법정동(2017.6월말)'!AD61-'법정동(2016.12월말)'!AD61</f>
        <v>155</v>
      </c>
      <c r="AE58" s="63">
        <f>'법정동(2017.6월말)'!AE61-'법정동(2016.12월말)'!AE61</f>
        <v>2</v>
      </c>
      <c r="AF58" s="63">
        <f>'법정동(2017.6월말)'!AF61-'법정동(2016.12월말)'!AF61</f>
        <v>0</v>
      </c>
      <c r="AG58" s="63">
        <f>'법정동(2017.6월말)'!AG61-'법정동(2016.12월말)'!AG61</f>
        <v>0</v>
      </c>
      <c r="AH58" s="63">
        <f>'법정동(2017.6월말)'!AH61-'법정동(2016.12월말)'!AH61</f>
        <v>0</v>
      </c>
      <c r="AI58" s="63">
        <f>'법정동(2017.6월말)'!AI61-'법정동(2016.12월말)'!AI61</f>
        <v>0</v>
      </c>
      <c r="AJ58" s="63">
        <f>'법정동(2017.6월말)'!AJ61-'법정동(2016.12월말)'!AJ61</f>
        <v>0</v>
      </c>
      <c r="AK58" s="63">
        <f>'법정동(2017.6월말)'!AK61-'법정동(2016.12월말)'!AK61</f>
        <v>0</v>
      </c>
      <c r="AL58" s="63">
        <f>'법정동(2017.6월말)'!AL61-'법정동(2016.12월말)'!AL61</f>
        <v>0</v>
      </c>
      <c r="AM58" s="63">
        <f>'법정동(2017.6월말)'!AM61-'법정동(2016.12월말)'!AM61</f>
        <v>0</v>
      </c>
      <c r="AN58" s="63">
        <f>'법정동(2017.6월말)'!AN61-'법정동(2016.12월말)'!AN61</f>
        <v>0</v>
      </c>
      <c r="AO58" s="63">
        <f>'법정동(2017.6월말)'!AO61-'법정동(2016.12월말)'!AO61</f>
        <v>0</v>
      </c>
      <c r="AP58" s="63">
        <f>'법정동(2017.6월말)'!AP61-'법정동(2016.12월말)'!AP61</f>
        <v>0</v>
      </c>
      <c r="AQ58" s="63">
        <f>'법정동(2017.6월말)'!AQ61-'법정동(2016.12월말)'!AQ61</f>
        <v>0</v>
      </c>
      <c r="AR58" s="63">
        <f>'법정동(2017.6월말)'!AR61-'법정동(2016.12월말)'!AR61</f>
        <v>0</v>
      </c>
      <c r="AS58" s="63">
        <f>'법정동(2017.6월말)'!AS61-'법정동(2016.12월말)'!AS61</f>
        <v>0</v>
      </c>
      <c r="AT58" s="63">
        <f>'법정동(2017.6월말)'!AT61-'법정동(2016.12월말)'!AT61</f>
        <v>0</v>
      </c>
      <c r="AU58" s="63">
        <f>'법정동(2017.6월말)'!AU61-'법정동(2016.12월말)'!AU61</f>
        <v>0</v>
      </c>
      <c r="AV58" s="63">
        <f>'법정동(2017.6월말)'!AV61-'법정동(2016.12월말)'!AV61</f>
        <v>0</v>
      </c>
      <c r="AW58" s="63">
        <f>'법정동(2017.6월말)'!AW61-'법정동(2016.12월말)'!AW61</f>
        <v>0</v>
      </c>
      <c r="AX58" s="63">
        <f>'법정동(2017.6월말)'!AX61-'법정동(2016.12월말)'!AX61</f>
        <v>0</v>
      </c>
      <c r="AY58" s="63">
        <f>'법정동(2017.6월말)'!AY61-'법정동(2016.12월말)'!AY61</f>
        <v>0</v>
      </c>
      <c r="AZ58" s="63">
        <f>'법정동(2017.6월말)'!AZ61-'법정동(2016.12월말)'!AZ61</f>
        <v>0</v>
      </c>
      <c r="BA58" s="63">
        <f>'법정동(2017.6월말)'!BA61-'법정동(2016.12월말)'!BA61</f>
        <v>0</v>
      </c>
      <c r="BB58" s="63">
        <f>'법정동(2017.6월말)'!BB61-'법정동(2016.12월말)'!BB61</f>
        <v>0</v>
      </c>
      <c r="BC58" s="63">
        <f>'법정동(2017.6월말)'!BC61-'법정동(2016.12월말)'!BC61</f>
        <v>0</v>
      </c>
      <c r="BD58" s="63">
        <f>'법정동(2017.6월말)'!BD61-'법정동(2016.12월말)'!BD61</f>
        <v>0</v>
      </c>
      <c r="BE58" s="63">
        <f>'법정동(2017.6월말)'!BE61-'법정동(2016.12월말)'!BE61</f>
        <v>0</v>
      </c>
      <c r="BF58" s="63">
        <f>'법정동(2017.6월말)'!BF61-'법정동(2016.12월말)'!BF61</f>
        <v>864</v>
      </c>
      <c r="BG58" s="64">
        <f>'법정동(2017.6월말)'!BG61-'법정동(2016.12월말)'!BG61</f>
        <v>1</v>
      </c>
    </row>
    <row r="59" spans="1:59" s="20" customFormat="1" ht="20.25" customHeight="1">
      <c r="A59" s="67" t="s">
        <v>62</v>
      </c>
      <c r="B59" s="69">
        <f>'법정동(2017.6월말)'!B62-'법정동(2016.12월말)'!B62</f>
        <v>5396</v>
      </c>
      <c r="C59" s="63">
        <f>'법정동(2017.6월말)'!C62-'법정동(2016.12월말)'!C62</f>
        <v>1</v>
      </c>
      <c r="D59" s="63">
        <f>'법정동(2017.6월말)'!D62-'법정동(2016.12월말)'!D62</f>
        <v>-2174</v>
      </c>
      <c r="E59" s="63">
        <f>'법정동(2017.6월말)'!E62-'법정동(2016.12월말)'!E62</f>
        <v>2</v>
      </c>
      <c r="F59" s="63">
        <f>'법정동(2017.6월말)'!F62-'법정동(2016.12월말)'!F62</f>
        <v>-2571</v>
      </c>
      <c r="G59" s="63">
        <f>'법정동(2017.6월말)'!G62-'법정동(2016.12월말)'!G62</f>
        <v>-4</v>
      </c>
      <c r="H59" s="63">
        <f>'법정동(2017.6월말)'!H62-'법정동(2016.12월말)'!H62</f>
        <v>0</v>
      </c>
      <c r="I59" s="63">
        <f>'법정동(2017.6월말)'!I62-'법정동(2016.12월말)'!I62</f>
        <v>0</v>
      </c>
      <c r="J59" s="63">
        <f>'법정동(2017.6월말)'!J62-'법정동(2016.12월말)'!J62</f>
        <v>0</v>
      </c>
      <c r="K59" s="63">
        <f>'법정동(2017.6월말)'!K62-'법정동(2016.12월말)'!K62</f>
        <v>0</v>
      </c>
      <c r="L59" s="63">
        <f>'법정동(2017.6월말)'!L62-'법정동(2016.12월말)'!L62</f>
        <v>4280</v>
      </c>
      <c r="M59" s="63">
        <f>'법정동(2017.6월말)'!M62-'법정동(2016.12월말)'!M62</f>
        <v>0</v>
      </c>
      <c r="N59" s="63">
        <f>'법정동(2017.6월말)'!N62-'법정동(2016.12월말)'!N62</f>
        <v>0</v>
      </c>
      <c r="O59" s="63">
        <f>'법정동(2017.6월말)'!O62-'법정동(2016.12월말)'!O62</f>
        <v>0</v>
      </c>
      <c r="P59" s="63">
        <f>'법정동(2017.6월말)'!P62-'법정동(2016.12월말)'!P62</f>
        <v>0</v>
      </c>
      <c r="Q59" s="63">
        <f>'법정동(2017.6월말)'!Q62-'법정동(2016.12월말)'!Q62</f>
        <v>0</v>
      </c>
      <c r="R59" s="63">
        <f>'법정동(2017.6월말)'!R62-'법정동(2016.12월말)'!R62</f>
        <v>4130</v>
      </c>
      <c r="S59" s="63">
        <f>'법정동(2017.6월말)'!S62-'법정동(2016.12월말)'!S62</f>
        <v>2</v>
      </c>
      <c r="T59" s="63">
        <f>'법정동(2017.6월말)'!T62-'법정동(2016.12월말)'!T62</f>
        <v>0</v>
      </c>
      <c r="U59" s="63">
        <f>'법정동(2017.6월말)'!U62-'법정동(2016.12월말)'!U62</f>
        <v>0</v>
      </c>
      <c r="V59" s="63">
        <f>'법정동(2017.6월말)'!V62-'법정동(2016.12월말)'!V62</f>
        <v>0</v>
      </c>
      <c r="W59" s="63">
        <f>'법정동(2017.6월말)'!W62-'법정동(2016.12월말)'!W62</f>
        <v>0</v>
      </c>
      <c r="X59" s="63">
        <f>'법정동(2017.6월말)'!X62-'법정동(2016.12월말)'!X62</f>
        <v>0</v>
      </c>
      <c r="Y59" s="63">
        <f>'법정동(2017.6월말)'!Y62-'법정동(2016.12월말)'!Y62</f>
        <v>0</v>
      </c>
      <c r="Z59" s="63">
        <f>'법정동(2017.6월말)'!Z62-'법정동(2016.12월말)'!Z62</f>
        <v>0</v>
      </c>
      <c r="AA59" s="63">
        <f>'법정동(2017.6월말)'!AA62-'법정동(2016.12월말)'!AA62</f>
        <v>0</v>
      </c>
      <c r="AB59" s="63">
        <f>'법정동(2017.6월말)'!AB62-'법정동(2016.12월말)'!AB62</f>
        <v>0</v>
      </c>
      <c r="AC59" s="63">
        <f>'법정동(2017.6월말)'!AC62-'법정동(2016.12월말)'!AC62</f>
        <v>0</v>
      </c>
      <c r="AD59" s="63">
        <f>'법정동(2017.6월말)'!AD62-'법정동(2016.12월말)'!AD62</f>
        <v>1278</v>
      </c>
      <c r="AE59" s="63">
        <f>'법정동(2017.6월말)'!AE62-'법정동(2016.12월말)'!AE62</f>
        <v>4</v>
      </c>
      <c r="AF59" s="63">
        <f>'법정동(2017.6월말)'!AF62-'법정동(2016.12월말)'!AF62</f>
        <v>0</v>
      </c>
      <c r="AG59" s="63">
        <f>'법정동(2017.6월말)'!AG62-'법정동(2016.12월말)'!AG62</f>
        <v>0</v>
      </c>
      <c r="AH59" s="63">
        <f>'법정동(2017.6월말)'!AH62-'법정동(2016.12월말)'!AH62</f>
        <v>0</v>
      </c>
      <c r="AI59" s="63">
        <f>'법정동(2017.6월말)'!AI62-'법정동(2016.12월말)'!AI62</f>
        <v>0</v>
      </c>
      <c r="AJ59" s="63">
        <f>'법정동(2017.6월말)'!AJ62-'법정동(2016.12월말)'!AJ62</f>
        <v>0</v>
      </c>
      <c r="AK59" s="63">
        <f>'법정동(2017.6월말)'!AK62-'법정동(2016.12월말)'!AK62</f>
        <v>0</v>
      </c>
      <c r="AL59" s="63">
        <f>'법정동(2017.6월말)'!AL62-'법정동(2016.12월말)'!AL62</f>
        <v>453</v>
      </c>
      <c r="AM59" s="63">
        <f>'법정동(2017.6월말)'!AM62-'법정동(2016.12월말)'!AM62</f>
        <v>0</v>
      </c>
      <c r="AN59" s="63">
        <f>'법정동(2017.6월말)'!AN62-'법정동(2016.12월말)'!AN62</f>
        <v>0</v>
      </c>
      <c r="AO59" s="63">
        <f>'법정동(2017.6월말)'!AO62-'법정동(2016.12월말)'!AO62</f>
        <v>0</v>
      </c>
      <c r="AP59" s="63">
        <f>'법정동(2017.6월말)'!AP62-'법정동(2016.12월말)'!AP62</f>
        <v>0</v>
      </c>
      <c r="AQ59" s="63">
        <f>'법정동(2017.6월말)'!AQ62-'법정동(2016.12월말)'!AQ62</f>
        <v>0</v>
      </c>
      <c r="AR59" s="63">
        <f>'법정동(2017.6월말)'!AR62-'법정동(2016.12월말)'!AR62</f>
        <v>0</v>
      </c>
      <c r="AS59" s="63">
        <f>'법정동(2017.6월말)'!AS62-'법정동(2016.12월말)'!AS62</f>
        <v>0</v>
      </c>
      <c r="AT59" s="63">
        <f>'법정동(2017.6월말)'!AT62-'법정동(2016.12월말)'!AT62</f>
        <v>0</v>
      </c>
      <c r="AU59" s="63">
        <f>'법정동(2017.6월말)'!AU62-'법정동(2016.12월말)'!AU62</f>
        <v>0</v>
      </c>
      <c r="AV59" s="63">
        <f>'법정동(2017.6월말)'!AV62-'법정동(2016.12월말)'!AV62</f>
        <v>0</v>
      </c>
      <c r="AW59" s="63">
        <f>'법정동(2017.6월말)'!AW62-'법정동(2016.12월말)'!AW62</f>
        <v>0</v>
      </c>
      <c r="AX59" s="63">
        <f>'법정동(2017.6월말)'!AX62-'법정동(2016.12월말)'!AX62</f>
        <v>0</v>
      </c>
      <c r="AY59" s="63">
        <f>'법정동(2017.6월말)'!AY62-'법정동(2016.12월말)'!AY62</f>
        <v>0</v>
      </c>
      <c r="AZ59" s="63">
        <f>'법정동(2017.6월말)'!AZ62-'법정동(2016.12월말)'!AZ62</f>
        <v>0</v>
      </c>
      <c r="BA59" s="63">
        <f>'법정동(2017.6월말)'!BA62-'법정동(2016.12월말)'!BA62</f>
        <v>0</v>
      </c>
      <c r="BB59" s="63">
        <f>'법정동(2017.6월말)'!BB62-'법정동(2016.12월말)'!BB62</f>
        <v>0</v>
      </c>
      <c r="BC59" s="63">
        <f>'법정동(2017.6월말)'!BC62-'법정동(2016.12월말)'!BC62</f>
        <v>0</v>
      </c>
      <c r="BD59" s="63">
        <f>'법정동(2017.6월말)'!BD62-'법정동(2016.12월말)'!BD62</f>
        <v>0</v>
      </c>
      <c r="BE59" s="63">
        <f>'법정동(2017.6월말)'!BE62-'법정동(2016.12월말)'!BE62</f>
        <v>0</v>
      </c>
      <c r="BF59" s="63">
        <f>'법정동(2017.6월말)'!BF62-'법정동(2016.12월말)'!BF62</f>
        <v>0</v>
      </c>
      <c r="BG59" s="64">
        <f>'법정동(2017.6월말)'!BG62-'법정동(2016.12월말)'!BG62</f>
        <v>-3</v>
      </c>
    </row>
    <row r="60" spans="1:59" s="20" customFormat="1" ht="20.25" customHeight="1">
      <c r="A60" s="67" t="s">
        <v>63</v>
      </c>
      <c r="B60" s="69">
        <f>'법정동(2017.6월말)'!B63-'법정동(2016.12월말)'!B63</f>
        <v>32</v>
      </c>
      <c r="C60" s="63">
        <f>'법정동(2017.6월말)'!C63-'법정동(2016.12월말)'!C63</f>
        <v>1</v>
      </c>
      <c r="D60" s="63">
        <f>'법정동(2017.6월말)'!D63-'법정동(2016.12월말)'!D63</f>
        <v>-9628</v>
      </c>
      <c r="E60" s="63">
        <f>'법정동(2017.6월말)'!E63-'법정동(2016.12월말)'!E63</f>
        <v>0</v>
      </c>
      <c r="F60" s="63">
        <f>'법정동(2017.6월말)'!F63-'법정동(2016.12월말)'!F63</f>
        <v>32</v>
      </c>
      <c r="G60" s="63">
        <f>'법정동(2017.6월말)'!G63-'법정동(2016.12월말)'!G63</f>
        <v>0</v>
      </c>
      <c r="H60" s="63">
        <f>'법정동(2017.6월말)'!H63-'법정동(2016.12월말)'!H63</f>
        <v>0</v>
      </c>
      <c r="I60" s="63">
        <f>'법정동(2017.6월말)'!I63-'법정동(2016.12월말)'!I63</f>
        <v>0</v>
      </c>
      <c r="J60" s="63">
        <f>'법정동(2017.6월말)'!J63-'법정동(2016.12월말)'!J63</f>
        <v>0</v>
      </c>
      <c r="K60" s="63">
        <f>'법정동(2017.6월말)'!K63-'법정동(2016.12월말)'!K63</f>
        <v>0</v>
      </c>
      <c r="L60" s="63">
        <f>'법정동(2017.6월말)'!L63-'법정동(2016.12월말)'!L63</f>
        <v>0</v>
      </c>
      <c r="M60" s="63">
        <f>'법정동(2017.6월말)'!M63-'법정동(2016.12월말)'!M63</f>
        <v>0</v>
      </c>
      <c r="N60" s="63">
        <f>'법정동(2017.6월말)'!N63-'법정동(2016.12월말)'!N63</f>
        <v>0</v>
      </c>
      <c r="O60" s="63">
        <f>'법정동(2017.6월말)'!O63-'법정동(2016.12월말)'!O63</f>
        <v>0</v>
      </c>
      <c r="P60" s="63">
        <f>'법정동(2017.6월말)'!P63-'법정동(2016.12월말)'!P63</f>
        <v>0</v>
      </c>
      <c r="Q60" s="63">
        <f>'법정동(2017.6월말)'!Q63-'법정동(2016.12월말)'!Q63</f>
        <v>0</v>
      </c>
      <c r="R60" s="63">
        <f>'법정동(2017.6월말)'!R63-'법정동(2016.12월말)'!R63</f>
        <v>0</v>
      </c>
      <c r="S60" s="63">
        <f>'법정동(2017.6월말)'!S63-'법정동(2016.12월말)'!S63</f>
        <v>0</v>
      </c>
      <c r="T60" s="63">
        <f>'법정동(2017.6월말)'!T63-'법정동(2016.12월말)'!T63</f>
        <v>0</v>
      </c>
      <c r="U60" s="63">
        <f>'법정동(2017.6월말)'!U63-'법정동(2016.12월말)'!U63</f>
        <v>0</v>
      </c>
      <c r="V60" s="63">
        <f>'법정동(2017.6월말)'!V63-'법정동(2016.12월말)'!V63</f>
        <v>0</v>
      </c>
      <c r="W60" s="63">
        <f>'법정동(2017.6월말)'!W63-'법정동(2016.12월말)'!W63</f>
        <v>0</v>
      </c>
      <c r="X60" s="63">
        <f>'법정동(2017.6월말)'!X63-'법정동(2016.12월말)'!X63</f>
        <v>0</v>
      </c>
      <c r="Y60" s="63">
        <f>'법정동(2017.6월말)'!Y63-'법정동(2016.12월말)'!Y63</f>
        <v>0</v>
      </c>
      <c r="Z60" s="63">
        <f>'법정동(2017.6월말)'!Z63-'법정동(2016.12월말)'!Z63</f>
        <v>0</v>
      </c>
      <c r="AA60" s="63">
        <f>'법정동(2017.6월말)'!AA63-'법정동(2016.12월말)'!AA63</f>
        <v>0</v>
      </c>
      <c r="AB60" s="63">
        <f>'법정동(2017.6월말)'!AB63-'법정동(2016.12월말)'!AB63</f>
        <v>0</v>
      </c>
      <c r="AC60" s="63">
        <f>'법정동(2017.6월말)'!AC63-'법정동(2016.12월말)'!AC63</f>
        <v>0</v>
      </c>
      <c r="AD60" s="63">
        <f>'법정동(2017.6월말)'!AD63-'법정동(2016.12월말)'!AD63</f>
        <v>0</v>
      </c>
      <c r="AE60" s="63">
        <f>'법정동(2017.6월말)'!AE63-'법정동(2016.12월말)'!AE63</f>
        <v>0</v>
      </c>
      <c r="AF60" s="63">
        <f>'법정동(2017.6월말)'!AF63-'법정동(2016.12월말)'!AF63</f>
        <v>0</v>
      </c>
      <c r="AG60" s="63">
        <f>'법정동(2017.6월말)'!AG63-'법정동(2016.12월말)'!AG63</f>
        <v>0</v>
      </c>
      <c r="AH60" s="63">
        <f>'법정동(2017.6월말)'!AH63-'법정동(2016.12월말)'!AH63</f>
        <v>0</v>
      </c>
      <c r="AI60" s="63">
        <f>'법정동(2017.6월말)'!AI63-'법정동(2016.12월말)'!AI63</f>
        <v>0</v>
      </c>
      <c r="AJ60" s="63">
        <f>'법정동(2017.6월말)'!AJ63-'법정동(2016.12월말)'!AJ63</f>
        <v>0</v>
      </c>
      <c r="AK60" s="63">
        <f>'법정동(2017.6월말)'!AK63-'법정동(2016.12월말)'!AK63</f>
        <v>0</v>
      </c>
      <c r="AL60" s="63">
        <f>'법정동(2017.6월말)'!AL63-'법정동(2016.12월말)'!AL63</f>
        <v>0</v>
      </c>
      <c r="AM60" s="63">
        <f>'법정동(2017.6월말)'!AM63-'법정동(2016.12월말)'!AM63</f>
        <v>0</v>
      </c>
      <c r="AN60" s="63">
        <f>'법정동(2017.6월말)'!AN63-'법정동(2016.12월말)'!AN63</f>
        <v>0</v>
      </c>
      <c r="AO60" s="63">
        <f>'법정동(2017.6월말)'!AO63-'법정동(2016.12월말)'!AO63</f>
        <v>0</v>
      </c>
      <c r="AP60" s="63">
        <f>'법정동(2017.6월말)'!AP63-'법정동(2016.12월말)'!AP63</f>
        <v>0</v>
      </c>
      <c r="AQ60" s="63">
        <f>'법정동(2017.6월말)'!AQ63-'법정동(2016.12월말)'!AQ63</f>
        <v>0</v>
      </c>
      <c r="AR60" s="63">
        <f>'법정동(2017.6월말)'!AR63-'법정동(2016.12월말)'!AR63</f>
        <v>0</v>
      </c>
      <c r="AS60" s="63">
        <f>'법정동(2017.6월말)'!AS63-'법정동(2016.12월말)'!AS63</f>
        <v>0</v>
      </c>
      <c r="AT60" s="63">
        <f>'법정동(2017.6월말)'!AT63-'법정동(2016.12월말)'!AT63</f>
        <v>0</v>
      </c>
      <c r="AU60" s="63">
        <f>'법정동(2017.6월말)'!AU63-'법정동(2016.12월말)'!AU63</f>
        <v>0</v>
      </c>
      <c r="AV60" s="63">
        <f>'법정동(2017.6월말)'!AV63-'법정동(2016.12월말)'!AV63</f>
        <v>0</v>
      </c>
      <c r="AW60" s="63">
        <f>'법정동(2017.6월말)'!AW63-'법정동(2016.12월말)'!AW63</f>
        <v>0</v>
      </c>
      <c r="AX60" s="63">
        <f>'법정동(2017.6월말)'!AX63-'법정동(2016.12월말)'!AX63</f>
        <v>0</v>
      </c>
      <c r="AY60" s="63">
        <f>'법정동(2017.6월말)'!AY63-'법정동(2016.12월말)'!AY63</f>
        <v>0</v>
      </c>
      <c r="AZ60" s="63">
        <f>'법정동(2017.6월말)'!AZ63-'법정동(2016.12월말)'!AZ63</f>
        <v>0</v>
      </c>
      <c r="BA60" s="63">
        <f>'법정동(2017.6월말)'!BA63-'법정동(2016.12월말)'!BA63</f>
        <v>0</v>
      </c>
      <c r="BB60" s="63">
        <f>'법정동(2017.6월말)'!BB63-'법정동(2016.12월말)'!BB63</f>
        <v>0</v>
      </c>
      <c r="BC60" s="63">
        <f>'법정동(2017.6월말)'!BC63-'법정동(2016.12월말)'!BC63</f>
        <v>0</v>
      </c>
      <c r="BD60" s="63">
        <f>'법정동(2017.6월말)'!BD63-'법정동(2016.12월말)'!BD63</f>
        <v>0</v>
      </c>
      <c r="BE60" s="63">
        <f>'법정동(2017.6월말)'!BE63-'법정동(2016.12월말)'!BE63</f>
        <v>0</v>
      </c>
      <c r="BF60" s="63">
        <f>'법정동(2017.6월말)'!BF63-'법정동(2016.12월말)'!BF63</f>
        <v>9628</v>
      </c>
      <c r="BG60" s="64">
        <f>'법정동(2017.6월말)'!BG63-'법정동(2016.12월말)'!BG63</f>
        <v>1</v>
      </c>
    </row>
    <row r="61" spans="1:59" s="20" customFormat="1" ht="20.25" customHeight="1">
      <c r="A61" s="67" t="s">
        <v>64</v>
      </c>
      <c r="B61" s="69">
        <f>'법정동(2017.6월말)'!B64-'법정동(2016.12월말)'!B64</f>
        <v>78</v>
      </c>
      <c r="C61" s="63">
        <f>'법정동(2017.6월말)'!C64-'법정동(2016.12월말)'!C64</f>
        <v>-4</v>
      </c>
      <c r="D61" s="63">
        <f>'법정동(2017.6월말)'!D64-'법정동(2016.12월말)'!D64</f>
        <v>-5038</v>
      </c>
      <c r="E61" s="63">
        <f>'법정동(2017.6월말)'!E64-'법정동(2016.12월말)'!E64</f>
        <v>-3</v>
      </c>
      <c r="F61" s="63">
        <f>'법정동(2017.6월말)'!F64-'법정동(2016.12월말)'!F64</f>
        <v>0</v>
      </c>
      <c r="G61" s="63">
        <f>'법정동(2017.6월말)'!G64-'법정동(2016.12월말)'!G64</f>
        <v>-2</v>
      </c>
      <c r="H61" s="63">
        <f>'법정동(2017.6월말)'!H64-'법정동(2016.12월말)'!H64</f>
        <v>0</v>
      </c>
      <c r="I61" s="63">
        <f>'법정동(2017.6월말)'!I64-'법정동(2016.12월말)'!I64</f>
        <v>0</v>
      </c>
      <c r="J61" s="63">
        <f>'법정동(2017.6월말)'!J64-'법정동(2016.12월말)'!J64</f>
        <v>0</v>
      </c>
      <c r="K61" s="63">
        <f>'법정동(2017.6월말)'!K64-'법정동(2016.12월말)'!K64</f>
        <v>0</v>
      </c>
      <c r="L61" s="63">
        <f>'법정동(2017.6월말)'!L64-'법정동(2016.12월말)'!L64</f>
        <v>-153</v>
      </c>
      <c r="M61" s="63">
        <f>'법정동(2017.6월말)'!M64-'법정동(2016.12월말)'!M64</f>
        <v>-2</v>
      </c>
      <c r="N61" s="63">
        <f>'법정동(2017.6월말)'!N64-'법정동(2016.12월말)'!N64</f>
        <v>0</v>
      </c>
      <c r="O61" s="63">
        <f>'법정동(2017.6월말)'!O64-'법정동(2016.12월말)'!O64</f>
        <v>0</v>
      </c>
      <c r="P61" s="63">
        <f>'법정동(2017.6월말)'!P64-'법정동(2016.12월말)'!P64</f>
        <v>0</v>
      </c>
      <c r="Q61" s="63">
        <f>'법정동(2017.6월말)'!Q64-'법정동(2016.12월말)'!Q64</f>
        <v>0</v>
      </c>
      <c r="R61" s="63">
        <f>'법정동(2017.6월말)'!R64-'법정동(2016.12월말)'!R64</f>
        <v>0</v>
      </c>
      <c r="S61" s="63">
        <f>'법정동(2017.6월말)'!S64-'법정동(2016.12월말)'!S64</f>
        <v>-1</v>
      </c>
      <c r="T61" s="63">
        <f>'법정동(2017.6월말)'!T64-'법정동(2016.12월말)'!T64</f>
        <v>0</v>
      </c>
      <c r="U61" s="63">
        <f>'법정동(2017.6월말)'!U64-'법정동(2016.12월말)'!U64</f>
        <v>0</v>
      </c>
      <c r="V61" s="63">
        <f>'법정동(2017.6월말)'!V64-'법정동(2016.12월말)'!V64</f>
        <v>0</v>
      </c>
      <c r="W61" s="63">
        <f>'법정동(2017.6월말)'!W64-'법정동(2016.12월말)'!W64</f>
        <v>0</v>
      </c>
      <c r="X61" s="63">
        <f>'법정동(2017.6월말)'!X64-'법정동(2016.12월말)'!X64</f>
        <v>0</v>
      </c>
      <c r="Y61" s="63">
        <f>'법정동(2017.6월말)'!Y64-'법정동(2016.12월말)'!Y64</f>
        <v>0</v>
      </c>
      <c r="Z61" s="63">
        <f>'법정동(2017.6월말)'!Z64-'법정동(2016.12월말)'!Z64</f>
        <v>0</v>
      </c>
      <c r="AA61" s="63">
        <f>'법정동(2017.6월말)'!AA64-'법정동(2016.12월말)'!AA64</f>
        <v>0</v>
      </c>
      <c r="AB61" s="63">
        <f>'법정동(2017.6월말)'!AB64-'법정동(2016.12월말)'!AB64</f>
        <v>0</v>
      </c>
      <c r="AC61" s="63">
        <f>'법정동(2017.6월말)'!AC64-'법정동(2016.12월말)'!AC64</f>
        <v>0</v>
      </c>
      <c r="AD61" s="63">
        <f>'법정동(2017.6월말)'!AD64-'법정동(2016.12월말)'!AD64</f>
        <v>0</v>
      </c>
      <c r="AE61" s="63">
        <f>'법정동(2017.6월말)'!AE64-'법정동(2016.12월말)'!AE64</f>
        <v>0</v>
      </c>
      <c r="AF61" s="63">
        <f>'법정동(2017.6월말)'!AF64-'법정동(2016.12월말)'!AF64</f>
        <v>0</v>
      </c>
      <c r="AG61" s="63">
        <f>'법정동(2017.6월말)'!AG64-'법정동(2016.12월말)'!AG64</f>
        <v>0</v>
      </c>
      <c r="AH61" s="63">
        <f>'법정동(2017.6월말)'!AH64-'법정동(2016.12월말)'!AH64</f>
        <v>0</v>
      </c>
      <c r="AI61" s="63">
        <f>'법정동(2017.6월말)'!AI64-'법정동(2016.12월말)'!AI64</f>
        <v>0</v>
      </c>
      <c r="AJ61" s="63">
        <f>'법정동(2017.6월말)'!AJ64-'법정동(2016.12월말)'!AJ64</f>
        <v>0</v>
      </c>
      <c r="AK61" s="63">
        <f>'법정동(2017.6월말)'!AK64-'법정동(2016.12월말)'!AK64</f>
        <v>0</v>
      </c>
      <c r="AL61" s="63">
        <f>'법정동(2017.6월말)'!AL64-'법정동(2016.12월말)'!AL64</f>
        <v>231</v>
      </c>
      <c r="AM61" s="63">
        <f>'법정동(2017.6월말)'!AM64-'법정동(2016.12월말)'!AM64</f>
        <v>0</v>
      </c>
      <c r="AN61" s="63">
        <f>'법정동(2017.6월말)'!AN64-'법정동(2016.12월말)'!AN64</f>
        <v>0</v>
      </c>
      <c r="AO61" s="63">
        <f>'법정동(2017.6월말)'!AO64-'법정동(2016.12월말)'!AO64</f>
        <v>0</v>
      </c>
      <c r="AP61" s="63">
        <f>'법정동(2017.6월말)'!AP64-'법정동(2016.12월말)'!AP64</f>
        <v>5404</v>
      </c>
      <c r="AQ61" s="63">
        <f>'법정동(2017.6월말)'!AQ64-'법정동(2016.12월말)'!AQ64</f>
        <v>5</v>
      </c>
      <c r="AR61" s="63">
        <f>'법정동(2017.6월말)'!AR64-'법정동(2016.12월말)'!AR64</f>
        <v>0</v>
      </c>
      <c r="AS61" s="63">
        <f>'법정동(2017.6월말)'!AS64-'법정동(2016.12월말)'!AS64</f>
        <v>0</v>
      </c>
      <c r="AT61" s="63">
        <f>'법정동(2017.6월말)'!AT64-'법정동(2016.12월말)'!AT64</f>
        <v>0</v>
      </c>
      <c r="AU61" s="63">
        <f>'법정동(2017.6월말)'!AU64-'법정동(2016.12월말)'!AU64</f>
        <v>0</v>
      </c>
      <c r="AV61" s="63">
        <f>'법정동(2017.6월말)'!AV64-'법정동(2016.12월말)'!AV64</f>
        <v>0</v>
      </c>
      <c r="AW61" s="63">
        <f>'법정동(2017.6월말)'!AW64-'법정동(2016.12월말)'!AW64</f>
        <v>0</v>
      </c>
      <c r="AX61" s="63">
        <f>'법정동(2017.6월말)'!AX64-'법정동(2016.12월말)'!AX64</f>
        <v>0</v>
      </c>
      <c r="AY61" s="63">
        <f>'법정동(2017.6월말)'!AY64-'법정동(2016.12월말)'!AY64</f>
        <v>0</v>
      </c>
      <c r="AZ61" s="63">
        <f>'법정동(2017.6월말)'!AZ64-'법정동(2016.12월말)'!AZ64</f>
        <v>0</v>
      </c>
      <c r="BA61" s="63">
        <f>'법정동(2017.6월말)'!BA64-'법정동(2016.12월말)'!BA64</f>
        <v>0</v>
      </c>
      <c r="BB61" s="63">
        <f>'법정동(2017.6월말)'!BB64-'법정동(2016.12월말)'!BB64</f>
        <v>0</v>
      </c>
      <c r="BC61" s="63">
        <f>'법정동(2017.6월말)'!BC64-'법정동(2016.12월말)'!BC64</f>
        <v>0</v>
      </c>
      <c r="BD61" s="63">
        <f>'법정동(2017.6월말)'!BD64-'법정동(2016.12월말)'!BD64</f>
        <v>0</v>
      </c>
      <c r="BE61" s="63">
        <f>'법정동(2017.6월말)'!BE64-'법정동(2016.12월말)'!BE64</f>
        <v>0</v>
      </c>
      <c r="BF61" s="63">
        <f>'법정동(2017.6월말)'!BF64-'법정동(2016.12월말)'!BF64</f>
        <v>-366</v>
      </c>
      <c r="BG61" s="64">
        <f>'법정동(2017.6월말)'!BG64-'법정동(2016.12월말)'!BG64</f>
        <v>-1</v>
      </c>
    </row>
    <row r="62" spans="1:59" s="20" customFormat="1" ht="20.25" customHeight="1">
      <c r="A62" s="67" t="s">
        <v>65</v>
      </c>
      <c r="B62" s="69">
        <f>'법정동(2017.6월말)'!B65-'법정동(2016.12월말)'!B65</f>
        <v>0</v>
      </c>
      <c r="C62" s="63">
        <f>'법정동(2017.6월말)'!C65-'법정동(2016.12월말)'!C65</f>
        <v>3</v>
      </c>
      <c r="D62" s="63">
        <f>'법정동(2017.6월말)'!D65-'법정동(2016.12월말)'!D65</f>
        <v>-553</v>
      </c>
      <c r="E62" s="63">
        <f>'법정동(2017.6월말)'!E65-'법정동(2016.12월말)'!E65</f>
        <v>0</v>
      </c>
      <c r="F62" s="63">
        <f>'법정동(2017.6월말)'!F65-'법정동(2016.12월말)'!F65</f>
        <v>-318</v>
      </c>
      <c r="G62" s="63">
        <f>'법정동(2017.6월말)'!G65-'법정동(2016.12월말)'!G65</f>
        <v>-1</v>
      </c>
      <c r="H62" s="63">
        <f>'법정동(2017.6월말)'!H65-'법정동(2016.12월말)'!H65</f>
        <v>0</v>
      </c>
      <c r="I62" s="63">
        <f>'법정동(2017.6월말)'!I65-'법정동(2016.12월말)'!I65</f>
        <v>0</v>
      </c>
      <c r="J62" s="63">
        <f>'법정동(2017.6월말)'!J65-'법정동(2016.12월말)'!J65</f>
        <v>0</v>
      </c>
      <c r="K62" s="63">
        <f>'법정동(2017.6월말)'!K65-'법정동(2016.12월말)'!K65</f>
        <v>0</v>
      </c>
      <c r="L62" s="63">
        <f>'법정동(2017.6월말)'!L65-'법정동(2016.12월말)'!L65</f>
        <v>0</v>
      </c>
      <c r="M62" s="63">
        <f>'법정동(2017.6월말)'!M65-'법정동(2016.12월말)'!M65</f>
        <v>0</v>
      </c>
      <c r="N62" s="63">
        <f>'법정동(2017.6월말)'!N65-'법정동(2016.12월말)'!N65</f>
        <v>0</v>
      </c>
      <c r="O62" s="63">
        <f>'법정동(2017.6월말)'!O65-'법정동(2016.12월말)'!O65</f>
        <v>0</v>
      </c>
      <c r="P62" s="63">
        <f>'법정동(2017.6월말)'!P65-'법정동(2016.12월말)'!P65</f>
        <v>0</v>
      </c>
      <c r="Q62" s="63">
        <f>'법정동(2017.6월말)'!Q65-'법정동(2016.12월말)'!Q65</f>
        <v>0</v>
      </c>
      <c r="R62" s="63">
        <f>'법정동(2017.6월말)'!R65-'법정동(2016.12월말)'!R65</f>
        <v>783</v>
      </c>
      <c r="S62" s="63">
        <f>'법정동(2017.6월말)'!S65-'법정동(2016.12월말)'!S65</f>
        <v>2</v>
      </c>
      <c r="T62" s="63">
        <f>'법정동(2017.6월말)'!T65-'법정동(2016.12월말)'!T65</f>
        <v>0</v>
      </c>
      <c r="U62" s="63">
        <f>'법정동(2017.6월말)'!U65-'법정동(2016.12월말)'!U65</f>
        <v>0</v>
      </c>
      <c r="V62" s="63">
        <f>'법정동(2017.6월말)'!V65-'법정동(2016.12월말)'!V65</f>
        <v>0</v>
      </c>
      <c r="W62" s="63">
        <f>'법정동(2017.6월말)'!W65-'법정동(2016.12월말)'!W65</f>
        <v>0</v>
      </c>
      <c r="X62" s="63">
        <f>'법정동(2017.6월말)'!X65-'법정동(2016.12월말)'!X65</f>
        <v>0</v>
      </c>
      <c r="Y62" s="63">
        <f>'법정동(2017.6월말)'!Y65-'법정동(2016.12월말)'!Y65</f>
        <v>0</v>
      </c>
      <c r="Z62" s="63">
        <f>'법정동(2017.6월말)'!Z65-'법정동(2016.12월말)'!Z65</f>
        <v>0</v>
      </c>
      <c r="AA62" s="63">
        <f>'법정동(2017.6월말)'!AA65-'법정동(2016.12월말)'!AA65</f>
        <v>0</v>
      </c>
      <c r="AB62" s="63">
        <f>'법정동(2017.6월말)'!AB65-'법정동(2016.12월말)'!AB65</f>
        <v>0</v>
      </c>
      <c r="AC62" s="63">
        <f>'법정동(2017.6월말)'!AC65-'법정동(2016.12월말)'!AC65</f>
        <v>0</v>
      </c>
      <c r="AD62" s="63">
        <f>'법정동(2017.6월말)'!AD65-'법정동(2016.12월말)'!AD65</f>
        <v>100</v>
      </c>
      <c r="AE62" s="63">
        <f>'법정동(2017.6월말)'!AE65-'법정동(2016.12월말)'!AE65</f>
        <v>2</v>
      </c>
      <c r="AF62" s="63">
        <f>'법정동(2017.6월말)'!AF65-'법정동(2016.12월말)'!AF65</f>
        <v>0</v>
      </c>
      <c r="AG62" s="63">
        <f>'법정동(2017.6월말)'!AG65-'법정동(2016.12월말)'!AG65</f>
        <v>0</v>
      </c>
      <c r="AH62" s="63">
        <f>'법정동(2017.6월말)'!AH65-'법정동(2016.12월말)'!AH65</f>
        <v>0</v>
      </c>
      <c r="AI62" s="63">
        <f>'법정동(2017.6월말)'!AI65-'법정동(2016.12월말)'!AI65</f>
        <v>0</v>
      </c>
      <c r="AJ62" s="63">
        <f>'법정동(2017.6월말)'!AJ65-'법정동(2016.12월말)'!AJ65</f>
        <v>0</v>
      </c>
      <c r="AK62" s="63">
        <f>'법정동(2017.6월말)'!AK65-'법정동(2016.12월말)'!AK65</f>
        <v>0</v>
      </c>
      <c r="AL62" s="63">
        <f>'법정동(2017.6월말)'!AL65-'법정동(2016.12월말)'!AL65</f>
        <v>0</v>
      </c>
      <c r="AM62" s="63">
        <f>'법정동(2017.6월말)'!AM65-'법정동(2016.12월말)'!AM65</f>
        <v>0</v>
      </c>
      <c r="AN62" s="63">
        <f>'법정동(2017.6월말)'!AN65-'법정동(2016.12월말)'!AN65</f>
        <v>0</v>
      </c>
      <c r="AO62" s="63">
        <f>'법정동(2017.6월말)'!AO65-'법정동(2016.12월말)'!AO65</f>
        <v>0</v>
      </c>
      <c r="AP62" s="63">
        <f>'법정동(2017.6월말)'!AP65-'법정동(2016.12월말)'!AP65</f>
        <v>-198</v>
      </c>
      <c r="AQ62" s="63">
        <f>'법정동(2017.6월말)'!AQ65-'법정동(2016.12월말)'!AQ65</f>
        <v>-1</v>
      </c>
      <c r="AR62" s="63">
        <f>'법정동(2017.6월말)'!AR65-'법정동(2016.12월말)'!AR65</f>
        <v>0</v>
      </c>
      <c r="AS62" s="63">
        <f>'법정동(2017.6월말)'!AS65-'법정동(2016.12월말)'!AS65</f>
        <v>0</v>
      </c>
      <c r="AT62" s="63">
        <f>'법정동(2017.6월말)'!AT65-'법정동(2016.12월말)'!AT65</f>
        <v>0</v>
      </c>
      <c r="AU62" s="63">
        <f>'법정동(2017.6월말)'!AU65-'법정동(2016.12월말)'!AU65</f>
        <v>0</v>
      </c>
      <c r="AV62" s="63">
        <f>'법정동(2017.6월말)'!AV65-'법정동(2016.12월말)'!AV65</f>
        <v>0</v>
      </c>
      <c r="AW62" s="63">
        <f>'법정동(2017.6월말)'!AW65-'법정동(2016.12월말)'!AW65</f>
        <v>0</v>
      </c>
      <c r="AX62" s="63">
        <f>'법정동(2017.6월말)'!AX65-'법정동(2016.12월말)'!AX65</f>
        <v>0</v>
      </c>
      <c r="AY62" s="63">
        <f>'법정동(2017.6월말)'!AY65-'법정동(2016.12월말)'!AY65</f>
        <v>0</v>
      </c>
      <c r="AZ62" s="63">
        <f>'법정동(2017.6월말)'!AZ65-'법정동(2016.12월말)'!AZ65</f>
        <v>0</v>
      </c>
      <c r="BA62" s="63">
        <f>'법정동(2017.6월말)'!BA65-'법정동(2016.12월말)'!BA65</f>
        <v>0</v>
      </c>
      <c r="BB62" s="63">
        <f>'법정동(2017.6월말)'!BB65-'법정동(2016.12월말)'!BB65</f>
        <v>0</v>
      </c>
      <c r="BC62" s="63">
        <f>'법정동(2017.6월말)'!BC65-'법정동(2016.12월말)'!BC65</f>
        <v>0</v>
      </c>
      <c r="BD62" s="63">
        <f>'법정동(2017.6월말)'!BD65-'법정동(2016.12월말)'!BD65</f>
        <v>0</v>
      </c>
      <c r="BE62" s="63">
        <f>'법정동(2017.6월말)'!BE65-'법정동(2016.12월말)'!BE65</f>
        <v>0</v>
      </c>
      <c r="BF62" s="63">
        <f>'법정동(2017.6월말)'!BF65-'법정동(2016.12월말)'!BF65</f>
        <v>186</v>
      </c>
      <c r="BG62" s="64">
        <f>'법정동(2017.6월말)'!BG65-'법정동(2016.12월말)'!BG65</f>
        <v>1</v>
      </c>
    </row>
    <row r="63" spans="1:59" s="20" customFormat="1" ht="20.25" customHeight="1">
      <c r="A63" s="67" t="s">
        <v>66</v>
      </c>
      <c r="B63" s="69">
        <f>'법정동(2017.6월말)'!B66-'법정동(2016.12월말)'!B66</f>
        <v>-1603</v>
      </c>
      <c r="C63" s="63">
        <f>'법정동(2017.6월말)'!C66-'법정동(2016.12월말)'!C66</f>
        <v>68</v>
      </c>
      <c r="D63" s="63">
        <f>'법정동(2017.6월말)'!D66-'법정동(2016.12월말)'!D66</f>
        <v>-4521</v>
      </c>
      <c r="E63" s="63">
        <f>'법정동(2017.6월말)'!E66-'법정동(2016.12월말)'!E66</f>
        <v>2</v>
      </c>
      <c r="F63" s="63">
        <f>'법정동(2017.6월말)'!F66-'법정동(2016.12월말)'!F66</f>
        <v>-3788</v>
      </c>
      <c r="G63" s="63">
        <f>'법정동(2017.6월말)'!G66-'법정동(2016.12월말)'!G66</f>
        <v>-6</v>
      </c>
      <c r="H63" s="63">
        <f>'법정동(2017.6월말)'!H66-'법정동(2016.12월말)'!H66</f>
        <v>0</v>
      </c>
      <c r="I63" s="63">
        <f>'법정동(2017.6월말)'!I66-'법정동(2016.12월말)'!I66</f>
        <v>0</v>
      </c>
      <c r="J63" s="63">
        <f>'법정동(2017.6월말)'!J66-'법정동(2016.12월말)'!J66</f>
        <v>0</v>
      </c>
      <c r="K63" s="63">
        <f>'법정동(2017.6월말)'!K66-'법정동(2016.12월말)'!K66</f>
        <v>0</v>
      </c>
      <c r="L63" s="63">
        <f>'법정동(2017.6월말)'!L66-'법정동(2016.12월말)'!L66</f>
        <v>-8414</v>
      </c>
      <c r="M63" s="63">
        <f>'법정동(2017.6월말)'!M66-'법정동(2016.12월말)'!M66</f>
        <v>-3</v>
      </c>
      <c r="N63" s="63">
        <f>'법정동(2017.6월말)'!N66-'법정동(2016.12월말)'!N66</f>
        <v>0</v>
      </c>
      <c r="O63" s="63">
        <f>'법정동(2017.6월말)'!O66-'법정동(2016.12월말)'!O66</f>
        <v>0</v>
      </c>
      <c r="P63" s="63">
        <f>'법정동(2017.6월말)'!P66-'법정동(2016.12월말)'!P66</f>
        <v>0</v>
      </c>
      <c r="Q63" s="63">
        <f>'법정동(2017.6월말)'!Q66-'법정동(2016.12월말)'!Q66</f>
        <v>0</v>
      </c>
      <c r="R63" s="63">
        <f>'법정동(2017.6월말)'!R66-'법정동(2016.12월말)'!R66</f>
        <v>16452</v>
      </c>
      <c r="S63" s="63">
        <f>'법정동(2017.6월말)'!S66-'법정동(2016.12월말)'!S66</f>
        <v>68</v>
      </c>
      <c r="T63" s="63">
        <f>'법정동(2017.6월말)'!T66-'법정동(2016.12월말)'!T66</f>
        <v>0</v>
      </c>
      <c r="U63" s="63">
        <f>'법정동(2017.6월말)'!U66-'법정동(2016.12월말)'!U66</f>
        <v>0</v>
      </c>
      <c r="V63" s="63">
        <f>'법정동(2017.6월말)'!V66-'법정동(2016.12월말)'!V66</f>
        <v>0</v>
      </c>
      <c r="W63" s="63">
        <f>'법정동(2017.6월말)'!W66-'법정동(2016.12월말)'!W66</f>
        <v>0</v>
      </c>
      <c r="X63" s="63">
        <f>'법정동(2017.6월말)'!X66-'법정동(2016.12월말)'!X66</f>
        <v>0</v>
      </c>
      <c r="Y63" s="63">
        <f>'법정동(2017.6월말)'!Y66-'법정동(2016.12월말)'!Y66</f>
        <v>0</v>
      </c>
      <c r="Z63" s="63">
        <f>'법정동(2017.6월말)'!Z66-'법정동(2016.12월말)'!Z66</f>
        <v>0</v>
      </c>
      <c r="AA63" s="63">
        <f>'법정동(2017.6월말)'!AA66-'법정동(2016.12월말)'!AA66</f>
        <v>0</v>
      </c>
      <c r="AB63" s="63">
        <f>'법정동(2017.6월말)'!AB66-'법정동(2016.12월말)'!AB66</f>
        <v>0</v>
      </c>
      <c r="AC63" s="63">
        <f>'법정동(2017.6월말)'!AC66-'법정동(2016.12월말)'!AC66</f>
        <v>0</v>
      </c>
      <c r="AD63" s="63">
        <f>'법정동(2017.6월말)'!AD66-'법정동(2016.12월말)'!AD66</f>
        <v>-118</v>
      </c>
      <c r="AE63" s="63">
        <f>'법정동(2017.6월말)'!AE66-'법정동(2016.12월말)'!AE66</f>
        <v>6</v>
      </c>
      <c r="AF63" s="63">
        <f>'법정동(2017.6월말)'!AF66-'법정동(2016.12월말)'!AF66</f>
        <v>0</v>
      </c>
      <c r="AG63" s="63">
        <f>'법정동(2017.6월말)'!AG66-'법정동(2016.12월말)'!AG66</f>
        <v>0</v>
      </c>
      <c r="AH63" s="63">
        <f>'법정동(2017.6월말)'!AH66-'법정동(2016.12월말)'!AH66</f>
        <v>0</v>
      </c>
      <c r="AI63" s="63">
        <f>'법정동(2017.6월말)'!AI66-'법정동(2016.12월말)'!AI66</f>
        <v>0</v>
      </c>
      <c r="AJ63" s="63">
        <f>'법정동(2017.6월말)'!AJ66-'법정동(2016.12월말)'!AJ66</f>
        <v>0</v>
      </c>
      <c r="AK63" s="63">
        <f>'법정동(2017.6월말)'!AK66-'법정동(2016.12월말)'!AK66</f>
        <v>0</v>
      </c>
      <c r="AL63" s="63">
        <f>'법정동(2017.6월말)'!AL66-'법정동(2016.12월말)'!AL66</f>
        <v>0</v>
      </c>
      <c r="AM63" s="63">
        <f>'법정동(2017.6월말)'!AM66-'법정동(2016.12월말)'!AM66</f>
        <v>0</v>
      </c>
      <c r="AN63" s="63">
        <f>'법정동(2017.6월말)'!AN66-'법정동(2016.12월말)'!AN66</f>
        <v>0</v>
      </c>
      <c r="AO63" s="63">
        <f>'법정동(2017.6월말)'!AO66-'법정동(2016.12월말)'!AO66</f>
        <v>0</v>
      </c>
      <c r="AP63" s="63">
        <f>'법정동(2017.6월말)'!AP66-'법정동(2016.12월말)'!AP66</f>
        <v>0</v>
      </c>
      <c r="AQ63" s="63">
        <f>'법정동(2017.6월말)'!AQ66-'법정동(2016.12월말)'!AQ66</f>
        <v>0</v>
      </c>
      <c r="AR63" s="63">
        <f>'법정동(2017.6월말)'!AR66-'법정동(2016.12월말)'!AR66</f>
        <v>0</v>
      </c>
      <c r="AS63" s="63">
        <f>'법정동(2017.6월말)'!AS66-'법정동(2016.12월말)'!AS66</f>
        <v>0</v>
      </c>
      <c r="AT63" s="63">
        <f>'법정동(2017.6월말)'!AT66-'법정동(2016.12월말)'!AT66</f>
        <v>0</v>
      </c>
      <c r="AU63" s="63">
        <f>'법정동(2017.6월말)'!AU66-'법정동(2016.12월말)'!AU66</f>
        <v>0</v>
      </c>
      <c r="AV63" s="63">
        <f>'법정동(2017.6월말)'!AV66-'법정동(2016.12월말)'!AV66</f>
        <v>0</v>
      </c>
      <c r="AW63" s="63">
        <f>'법정동(2017.6월말)'!AW66-'법정동(2016.12월말)'!AW66</f>
        <v>0</v>
      </c>
      <c r="AX63" s="63">
        <f>'법정동(2017.6월말)'!AX66-'법정동(2016.12월말)'!AX66</f>
        <v>0</v>
      </c>
      <c r="AY63" s="63">
        <f>'법정동(2017.6월말)'!AY66-'법정동(2016.12월말)'!AY66</f>
        <v>0</v>
      </c>
      <c r="AZ63" s="63">
        <f>'법정동(2017.6월말)'!AZ66-'법정동(2016.12월말)'!AZ66</f>
        <v>0</v>
      </c>
      <c r="BA63" s="63">
        <f>'법정동(2017.6월말)'!BA66-'법정동(2016.12월말)'!BA66</f>
        <v>1</v>
      </c>
      <c r="BB63" s="63">
        <f>'법정동(2017.6월말)'!BB66-'법정동(2016.12월말)'!BB66</f>
        <v>0</v>
      </c>
      <c r="BC63" s="63">
        <f>'법정동(2017.6월말)'!BC66-'법정동(2016.12월말)'!BC66</f>
        <v>0</v>
      </c>
      <c r="BD63" s="63">
        <f>'법정동(2017.6월말)'!BD66-'법정동(2016.12월말)'!BD66</f>
        <v>0</v>
      </c>
      <c r="BE63" s="63">
        <f>'법정동(2017.6월말)'!BE66-'법정동(2016.12월말)'!BE66</f>
        <v>0</v>
      </c>
      <c r="BF63" s="63">
        <f>'법정동(2017.6월말)'!BF66-'법정동(2016.12월말)'!BF66</f>
        <v>-1214</v>
      </c>
      <c r="BG63" s="64">
        <f>'법정동(2017.6월말)'!BG66-'법정동(2016.12월말)'!BG66</f>
        <v>0</v>
      </c>
    </row>
    <row r="64" spans="1:59" s="20" customFormat="1" ht="20.25" customHeight="1">
      <c r="A64" s="67" t="s">
        <v>67</v>
      </c>
      <c r="B64" s="69">
        <f>'법정동(2017.6월말)'!B67-'법정동(2016.12월말)'!B67</f>
        <v>1123</v>
      </c>
      <c r="C64" s="63">
        <f>'법정동(2017.6월말)'!C67-'법정동(2016.12월말)'!C67</f>
        <v>14</v>
      </c>
      <c r="D64" s="63">
        <f>'법정동(2017.6월말)'!D67-'법정동(2016.12월말)'!D67</f>
        <v>2216</v>
      </c>
      <c r="E64" s="63">
        <f>'법정동(2017.6월말)'!E67-'법정동(2016.12월말)'!E67</f>
        <v>4</v>
      </c>
      <c r="F64" s="63">
        <f>'법정동(2017.6월말)'!F67-'법정동(2016.12월말)'!F67</f>
        <v>-1960</v>
      </c>
      <c r="G64" s="63">
        <f>'법정동(2017.6월말)'!G67-'법정동(2016.12월말)'!G67</f>
        <v>-2</v>
      </c>
      <c r="H64" s="63">
        <f>'법정동(2017.6월말)'!H67-'법정동(2016.12월말)'!H67</f>
        <v>0</v>
      </c>
      <c r="I64" s="63">
        <f>'법정동(2017.6월말)'!I67-'법정동(2016.12월말)'!I67</f>
        <v>0</v>
      </c>
      <c r="J64" s="63">
        <f>'법정동(2017.6월말)'!J67-'법정동(2016.12월말)'!J67</f>
        <v>0</v>
      </c>
      <c r="K64" s="63">
        <f>'법정동(2017.6월말)'!K67-'법정동(2016.12월말)'!K67</f>
        <v>0</v>
      </c>
      <c r="L64" s="63">
        <f>'법정동(2017.6월말)'!L67-'법정동(2016.12월말)'!L67</f>
        <v>-1010</v>
      </c>
      <c r="M64" s="63">
        <f>'법정동(2017.6월말)'!M67-'법정동(2016.12월말)'!M67</f>
        <v>3</v>
      </c>
      <c r="N64" s="63">
        <f>'법정동(2017.6월말)'!N67-'법정동(2016.12월말)'!N67</f>
        <v>0</v>
      </c>
      <c r="O64" s="63">
        <f>'법정동(2017.6월말)'!O67-'법정동(2016.12월말)'!O67</f>
        <v>0</v>
      </c>
      <c r="P64" s="63">
        <f>'법정동(2017.6월말)'!P67-'법정동(2016.12월말)'!P67</f>
        <v>0</v>
      </c>
      <c r="Q64" s="63">
        <f>'법정동(2017.6월말)'!Q67-'법정동(2016.12월말)'!Q67</f>
        <v>0</v>
      </c>
      <c r="R64" s="63">
        <f>'법정동(2017.6월말)'!R67-'법정동(2016.12월말)'!R67</f>
        <v>2880.7000000000698</v>
      </c>
      <c r="S64" s="63">
        <f>'법정동(2017.6월말)'!S67-'법정동(2016.12월말)'!S67</f>
        <v>-2</v>
      </c>
      <c r="T64" s="63">
        <f>'법정동(2017.6월말)'!T67-'법정동(2016.12월말)'!T67</f>
        <v>0</v>
      </c>
      <c r="U64" s="63">
        <f>'법정동(2017.6월말)'!U67-'법정동(2016.12월말)'!U67</f>
        <v>0</v>
      </c>
      <c r="V64" s="63">
        <f>'법정동(2017.6월말)'!V67-'법정동(2016.12월말)'!V67</f>
        <v>0</v>
      </c>
      <c r="W64" s="63">
        <f>'법정동(2017.6월말)'!W67-'법정동(2016.12월말)'!W67</f>
        <v>0</v>
      </c>
      <c r="X64" s="63">
        <f>'법정동(2017.6월말)'!X67-'법정동(2016.12월말)'!X67</f>
        <v>72.299999999999272</v>
      </c>
      <c r="Y64" s="63">
        <f>'법정동(2017.6월말)'!Y67-'법정동(2016.12월말)'!Y67</f>
        <v>1</v>
      </c>
      <c r="Z64" s="63">
        <f>'법정동(2017.6월말)'!Z67-'법정동(2016.12월말)'!Z67</f>
        <v>0</v>
      </c>
      <c r="AA64" s="63">
        <f>'법정동(2017.6월말)'!AA67-'법정동(2016.12월말)'!AA67</f>
        <v>0</v>
      </c>
      <c r="AB64" s="63">
        <f>'법정동(2017.6월말)'!AB67-'법정동(2016.12월말)'!AB67</f>
        <v>1750</v>
      </c>
      <c r="AC64" s="63">
        <f>'법정동(2017.6월말)'!AC67-'법정동(2016.12월말)'!AC67</f>
        <v>2</v>
      </c>
      <c r="AD64" s="63">
        <f>'법정동(2017.6월말)'!AD67-'법정동(2016.12월말)'!AD67</f>
        <v>120</v>
      </c>
      <c r="AE64" s="63">
        <f>'법정동(2017.6월말)'!AE67-'법정동(2016.12월말)'!AE67</f>
        <v>9</v>
      </c>
      <c r="AF64" s="63">
        <f>'법정동(2017.6월말)'!AF67-'법정동(2016.12월말)'!AF67</f>
        <v>0</v>
      </c>
      <c r="AG64" s="63">
        <f>'법정동(2017.6월말)'!AG67-'법정동(2016.12월말)'!AG67</f>
        <v>0</v>
      </c>
      <c r="AH64" s="63">
        <f>'법정동(2017.6월말)'!AH67-'법정동(2016.12월말)'!AH67</f>
        <v>0</v>
      </c>
      <c r="AI64" s="63">
        <f>'법정동(2017.6월말)'!AI67-'법정동(2016.12월말)'!AI67</f>
        <v>0</v>
      </c>
      <c r="AJ64" s="63">
        <f>'법정동(2017.6월말)'!AJ67-'법정동(2016.12월말)'!AJ67</f>
        <v>0</v>
      </c>
      <c r="AK64" s="63">
        <f>'법정동(2017.6월말)'!AK67-'법정동(2016.12월말)'!AK67</f>
        <v>0</v>
      </c>
      <c r="AL64" s="63">
        <f>'법정동(2017.6월말)'!AL67-'법정동(2016.12월말)'!AL67</f>
        <v>0</v>
      </c>
      <c r="AM64" s="63">
        <f>'법정동(2017.6월말)'!AM67-'법정동(2016.12월말)'!AM67</f>
        <v>0</v>
      </c>
      <c r="AN64" s="63">
        <f>'법정동(2017.6월말)'!AN67-'법정동(2016.12월말)'!AN67</f>
        <v>0</v>
      </c>
      <c r="AO64" s="63">
        <f>'법정동(2017.6월말)'!AO67-'법정동(2016.12월말)'!AO67</f>
        <v>0</v>
      </c>
      <c r="AP64" s="63">
        <f>'법정동(2017.6월말)'!AP67-'법정동(2016.12월말)'!AP67</f>
        <v>0</v>
      </c>
      <c r="AQ64" s="63">
        <f>'법정동(2017.6월말)'!AQ67-'법정동(2016.12월말)'!AQ67</f>
        <v>0</v>
      </c>
      <c r="AR64" s="63">
        <f>'법정동(2017.6월말)'!AR67-'법정동(2016.12월말)'!AR67</f>
        <v>0</v>
      </c>
      <c r="AS64" s="63">
        <f>'법정동(2017.6월말)'!AS67-'법정동(2016.12월말)'!AS67</f>
        <v>0</v>
      </c>
      <c r="AT64" s="63">
        <f>'법정동(2017.6월말)'!AT67-'법정동(2016.12월말)'!AT67</f>
        <v>0</v>
      </c>
      <c r="AU64" s="63">
        <f>'법정동(2017.6월말)'!AU67-'법정동(2016.12월말)'!AU67</f>
        <v>0</v>
      </c>
      <c r="AV64" s="63">
        <f>'법정동(2017.6월말)'!AV67-'법정동(2016.12월말)'!AV67</f>
        <v>0</v>
      </c>
      <c r="AW64" s="63">
        <f>'법정동(2017.6월말)'!AW67-'법정동(2016.12월말)'!AW67</f>
        <v>0</v>
      </c>
      <c r="AX64" s="63">
        <f>'법정동(2017.6월말)'!AX67-'법정동(2016.12월말)'!AX67</f>
        <v>0</v>
      </c>
      <c r="AY64" s="63">
        <f>'법정동(2017.6월말)'!AY67-'법정동(2016.12월말)'!AY67</f>
        <v>0</v>
      </c>
      <c r="AZ64" s="63">
        <f>'법정동(2017.6월말)'!AZ67-'법정동(2016.12월말)'!AZ67</f>
        <v>0</v>
      </c>
      <c r="BA64" s="63">
        <f>'법정동(2017.6월말)'!BA67-'법정동(2016.12월말)'!BA67</f>
        <v>0</v>
      </c>
      <c r="BB64" s="63">
        <f>'법정동(2017.6월말)'!BB67-'법정동(2016.12월말)'!BB67</f>
        <v>0</v>
      </c>
      <c r="BC64" s="63">
        <f>'법정동(2017.6월말)'!BC67-'법정동(2016.12월말)'!BC67</f>
        <v>0</v>
      </c>
      <c r="BD64" s="63">
        <f>'법정동(2017.6월말)'!BD67-'법정동(2016.12월말)'!BD67</f>
        <v>0</v>
      </c>
      <c r="BE64" s="63">
        <f>'법정동(2017.6월말)'!BE67-'법정동(2016.12월말)'!BE67</f>
        <v>0</v>
      </c>
      <c r="BF64" s="63">
        <f>'법정동(2017.6월말)'!BF67-'법정동(2016.12월말)'!BF67</f>
        <v>-2946</v>
      </c>
      <c r="BG64" s="64">
        <f>'법정동(2017.6월말)'!BG67-'법정동(2016.12월말)'!BG67</f>
        <v>-1</v>
      </c>
    </row>
    <row r="65" spans="1:59" s="20" customFormat="1" ht="20.25" customHeight="1">
      <c r="A65" s="67" t="s">
        <v>68</v>
      </c>
      <c r="B65" s="69">
        <f>'법정동(2017.6월말)'!B68-'법정동(2016.12월말)'!B68</f>
        <v>-2127</v>
      </c>
      <c r="C65" s="63">
        <f>'법정동(2017.6월말)'!C68-'법정동(2016.12월말)'!C68</f>
        <v>4</v>
      </c>
      <c r="D65" s="63">
        <f>'법정동(2017.6월말)'!D68-'법정동(2016.12월말)'!D68</f>
        <v>-3804</v>
      </c>
      <c r="E65" s="63">
        <f>'법정동(2017.6월말)'!E68-'법정동(2016.12월말)'!E68</f>
        <v>-9</v>
      </c>
      <c r="F65" s="63">
        <f>'법정동(2017.6월말)'!F68-'법정동(2016.12월말)'!F68</f>
        <v>-2630</v>
      </c>
      <c r="G65" s="63">
        <f>'법정동(2017.6월말)'!G68-'법정동(2016.12월말)'!G68</f>
        <v>-4</v>
      </c>
      <c r="H65" s="63">
        <f>'법정동(2017.6월말)'!H68-'법정동(2016.12월말)'!H68</f>
        <v>0</v>
      </c>
      <c r="I65" s="63">
        <f>'법정동(2017.6월말)'!I68-'법정동(2016.12월말)'!I68</f>
        <v>0</v>
      </c>
      <c r="J65" s="63">
        <f>'법정동(2017.6월말)'!J68-'법정동(2016.12월말)'!J68</f>
        <v>0</v>
      </c>
      <c r="K65" s="63">
        <f>'법정동(2017.6월말)'!K68-'법정동(2016.12월말)'!K68</f>
        <v>0</v>
      </c>
      <c r="L65" s="63">
        <f>'법정동(2017.6월말)'!L68-'법정동(2016.12월말)'!L68</f>
        <v>-3088</v>
      </c>
      <c r="M65" s="63">
        <f>'법정동(2017.6월말)'!M68-'법정동(2016.12월말)'!M68</f>
        <v>-1</v>
      </c>
      <c r="N65" s="63">
        <f>'법정동(2017.6월말)'!N68-'법정동(2016.12월말)'!N68</f>
        <v>0</v>
      </c>
      <c r="O65" s="63">
        <f>'법정동(2017.6월말)'!O68-'법정동(2016.12월말)'!O68</f>
        <v>0</v>
      </c>
      <c r="P65" s="63">
        <f>'법정동(2017.6월말)'!P68-'법정동(2016.12월말)'!P68</f>
        <v>0</v>
      </c>
      <c r="Q65" s="63">
        <f>'법정동(2017.6월말)'!Q68-'법정동(2016.12월말)'!Q68</f>
        <v>0</v>
      </c>
      <c r="R65" s="63">
        <f>'법정동(2017.6월말)'!R68-'법정동(2016.12월말)'!R68</f>
        <v>3366</v>
      </c>
      <c r="S65" s="63">
        <f>'법정동(2017.6월말)'!S68-'법정동(2016.12월말)'!S68</f>
        <v>3</v>
      </c>
      <c r="T65" s="63">
        <f>'법정동(2017.6월말)'!T68-'법정동(2016.12월말)'!T68</f>
        <v>0</v>
      </c>
      <c r="U65" s="63">
        <f>'법정동(2017.6월말)'!U68-'법정동(2016.12월말)'!U68</f>
        <v>0</v>
      </c>
      <c r="V65" s="63">
        <f>'법정동(2017.6월말)'!V68-'법정동(2016.12월말)'!V68</f>
        <v>0</v>
      </c>
      <c r="W65" s="63">
        <f>'법정동(2017.6월말)'!W68-'법정동(2016.12월말)'!W68</f>
        <v>0</v>
      </c>
      <c r="X65" s="63">
        <f>'법정동(2017.6월말)'!X68-'법정동(2016.12월말)'!X68</f>
        <v>1556</v>
      </c>
      <c r="Y65" s="63">
        <f>'법정동(2017.6월말)'!Y68-'법정동(2016.12월말)'!Y68</f>
        <v>1</v>
      </c>
      <c r="Z65" s="63">
        <f>'법정동(2017.6월말)'!Z68-'법정동(2016.12월말)'!Z68</f>
        <v>0</v>
      </c>
      <c r="AA65" s="63">
        <f>'법정동(2017.6월말)'!AA68-'법정동(2016.12월말)'!AA68</f>
        <v>0</v>
      </c>
      <c r="AB65" s="63">
        <f>'법정동(2017.6월말)'!AB68-'법정동(2016.12월말)'!AB68</f>
        <v>0</v>
      </c>
      <c r="AC65" s="63">
        <f>'법정동(2017.6월말)'!AC68-'법정동(2016.12월말)'!AC68</f>
        <v>0</v>
      </c>
      <c r="AD65" s="63">
        <f>'법정동(2017.6월말)'!AD68-'법정동(2016.12월말)'!AD68</f>
        <v>-1390</v>
      </c>
      <c r="AE65" s="63">
        <f>'법정동(2017.6월말)'!AE68-'법정동(2016.12월말)'!AE68</f>
        <v>7</v>
      </c>
      <c r="AF65" s="63">
        <f>'법정동(2017.6월말)'!AF68-'법정동(2016.12월말)'!AF68</f>
        <v>0</v>
      </c>
      <c r="AG65" s="63">
        <f>'법정동(2017.6월말)'!AG68-'법정동(2016.12월말)'!AG68</f>
        <v>0</v>
      </c>
      <c r="AH65" s="63">
        <f>'법정동(2017.6월말)'!AH68-'법정동(2016.12월말)'!AH68</f>
        <v>0</v>
      </c>
      <c r="AI65" s="63">
        <f>'법정동(2017.6월말)'!AI68-'법정동(2016.12월말)'!AI68</f>
        <v>0</v>
      </c>
      <c r="AJ65" s="63">
        <f>'법정동(2017.6월말)'!AJ68-'법정동(2016.12월말)'!AJ68</f>
        <v>0</v>
      </c>
      <c r="AK65" s="63">
        <f>'법정동(2017.6월말)'!AK68-'법정동(2016.12월말)'!AK68</f>
        <v>0</v>
      </c>
      <c r="AL65" s="63">
        <f>'법정동(2017.6월말)'!AL68-'법정동(2016.12월말)'!AL68</f>
        <v>-450</v>
      </c>
      <c r="AM65" s="63">
        <f>'법정동(2017.6월말)'!AM68-'법정동(2016.12월말)'!AM68</f>
        <v>-1</v>
      </c>
      <c r="AN65" s="63">
        <f>'법정동(2017.6월말)'!AN68-'법정동(2016.12월말)'!AN68</f>
        <v>0</v>
      </c>
      <c r="AO65" s="63">
        <f>'법정동(2017.6월말)'!AO68-'법정동(2016.12월말)'!AO68</f>
        <v>0</v>
      </c>
      <c r="AP65" s="63">
        <f>'법정동(2017.6월말)'!AP68-'법정동(2016.12월말)'!AP68</f>
        <v>0</v>
      </c>
      <c r="AQ65" s="63">
        <f>'법정동(2017.6월말)'!AQ68-'법정동(2016.12월말)'!AQ68</f>
        <v>0</v>
      </c>
      <c r="AR65" s="63">
        <f>'법정동(2017.6월말)'!AR68-'법정동(2016.12월말)'!AR68</f>
        <v>0</v>
      </c>
      <c r="AS65" s="63">
        <f>'법정동(2017.6월말)'!AS68-'법정동(2016.12월말)'!AS68</f>
        <v>0</v>
      </c>
      <c r="AT65" s="63">
        <f>'법정동(2017.6월말)'!AT68-'법정동(2016.12월말)'!AT68</f>
        <v>0</v>
      </c>
      <c r="AU65" s="63">
        <f>'법정동(2017.6월말)'!AU68-'법정동(2016.12월말)'!AU68</f>
        <v>0</v>
      </c>
      <c r="AV65" s="63">
        <f>'법정동(2017.6월말)'!AV68-'법정동(2016.12월말)'!AV68</f>
        <v>0</v>
      </c>
      <c r="AW65" s="63">
        <f>'법정동(2017.6월말)'!AW68-'법정동(2016.12월말)'!AW68</f>
        <v>0</v>
      </c>
      <c r="AX65" s="63">
        <f>'법정동(2017.6월말)'!AX68-'법정동(2016.12월말)'!AX68</f>
        <v>0</v>
      </c>
      <c r="AY65" s="63">
        <f>'법정동(2017.6월말)'!AY68-'법정동(2016.12월말)'!AY68</f>
        <v>0</v>
      </c>
      <c r="AZ65" s="63">
        <f>'법정동(2017.6월말)'!AZ68-'법정동(2016.12월말)'!AZ68</f>
        <v>0</v>
      </c>
      <c r="BA65" s="63">
        <f>'법정동(2017.6월말)'!BA68-'법정동(2016.12월말)'!BA68</f>
        <v>0</v>
      </c>
      <c r="BB65" s="63">
        <f>'법정동(2017.6월말)'!BB68-'법정동(2016.12월말)'!BB68</f>
        <v>0</v>
      </c>
      <c r="BC65" s="63">
        <f>'법정동(2017.6월말)'!BC68-'법정동(2016.12월말)'!BC68</f>
        <v>0</v>
      </c>
      <c r="BD65" s="63">
        <f>'법정동(2017.6월말)'!BD68-'법정동(2016.12월말)'!BD68</f>
        <v>0</v>
      </c>
      <c r="BE65" s="63">
        <f>'법정동(2017.6월말)'!BE68-'법정동(2016.12월말)'!BE68</f>
        <v>0</v>
      </c>
      <c r="BF65" s="63">
        <f>'법정동(2017.6월말)'!BF68-'법정동(2016.12월말)'!BF68</f>
        <v>4313</v>
      </c>
      <c r="BG65" s="64">
        <f>'법정동(2017.6월말)'!BG68-'법정동(2016.12월말)'!BG68</f>
        <v>8</v>
      </c>
    </row>
    <row r="66" spans="1:59" s="20" customFormat="1" ht="20.25" customHeight="1">
      <c r="A66" s="67" t="s">
        <v>69</v>
      </c>
      <c r="B66" s="69">
        <f>'법정동(2017.6월말)'!B69-'법정동(2016.12월말)'!B69</f>
        <v>-256</v>
      </c>
      <c r="C66" s="63">
        <f>'법정동(2017.6월말)'!C69-'법정동(2016.12월말)'!C69</f>
        <v>22</v>
      </c>
      <c r="D66" s="63">
        <f>'법정동(2017.6월말)'!D69-'법정동(2016.12월말)'!D69</f>
        <v>-1322</v>
      </c>
      <c r="E66" s="63">
        <f>'법정동(2017.6월말)'!E69-'법정동(2016.12월말)'!E69</f>
        <v>0</v>
      </c>
      <c r="F66" s="63">
        <f>'법정동(2017.6월말)'!F69-'법정동(2016.12월말)'!F69</f>
        <v>0</v>
      </c>
      <c r="G66" s="63">
        <f>'법정동(2017.6월말)'!G69-'법정동(2016.12월말)'!G69</f>
        <v>8</v>
      </c>
      <c r="H66" s="63">
        <f>'법정동(2017.6월말)'!H69-'법정동(2016.12월말)'!H69</f>
        <v>0</v>
      </c>
      <c r="I66" s="63">
        <f>'법정동(2017.6월말)'!I69-'법정동(2016.12월말)'!I69</f>
        <v>0</v>
      </c>
      <c r="J66" s="63">
        <f>'법정동(2017.6월말)'!J69-'법정동(2016.12월말)'!J69</f>
        <v>0</v>
      </c>
      <c r="K66" s="63">
        <f>'법정동(2017.6월말)'!K69-'법정동(2016.12월말)'!K69</f>
        <v>0</v>
      </c>
      <c r="L66" s="63">
        <f>'법정동(2017.6월말)'!L69-'법정동(2016.12월말)'!L69</f>
        <v>-1445</v>
      </c>
      <c r="M66" s="63">
        <f>'법정동(2017.6월말)'!M69-'법정동(2016.12월말)'!M69</f>
        <v>6</v>
      </c>
      <c r="N66" s="63">
        <f>'법정동(2017.6월말)'!N69-'법정동(2016.12월말)'!N69</f>
        <v>0</v>
      </c>
      <c r="O66" s="63">
        <f>'법정동(2017.6월말)'!O69-'법정동(2016.12월말)'!O69</f>
        <v>0</v>
      </c>
      <c r="P66" s="63">
        <f>'법정동(2017.6월말)'!P69-'법정동(2016.12월말)'!P69</f>
        <v>0</v>
      </c>
      <c r="Q66" s="63">
        <f>'법정동(2017.6월말)'!Q69-'법정동(2016.12월말)'!Q69</f>
        <v>0</v>
      </c>
      <c r="R66" s="63">
        <f>'법정동(2017.6월말)'!R69-'법정동(2016.12월말)'!R69</f>
        <v>1687</v>
      </c>
      <c r="S66" s="63">
        <f>'법정동(2017.6월말)'!S69-'법정동(2016.12월말)'!S69</f>
        <v>3</v>
      </c>
      <c r="T66" s="63">
        <f>'법정동(2017.6월말)'!T69-'법정동(2016.12월말)'!T69</f>
        <v>0</v>
      </c>
      <c r="U66" s="63">
        <f>'법정동(2017.6월말)'!U69-'법정동(2016.12월말)'!U69</f>
        <v>0</v>
      </c>
      <c r="V66" s="63">
        <f>'법정동(2017.6월말)'!V69-'법정동(2016.12월말)'!V69</f>
        <v>0</v>
      </c>
      <c r="W66" s="63">
        <f>'법정동(2017.6월말)'!W69-'법정동(2016.12월말)'!W69</f>
        <v>0</v>
      </c>
      <c r="X66" s="63">
        <f>'법정동(2017.6월말)'!X69-'법정동(2016.12월말)'!X69</f>
        <v>0</v>
      </c>
      <c r="Y66" s="63">
        <f>'법정동(2017.6월말)'!Y69-'법정동(2016.12월말)'!Y69</f>
        <v>0</v>
      </c>
      <c r="Z66" s="63">
        <f>'법정동(2017.6월말)'!Z69-'법정동(2016.12월말)'!Z69</f>
        <v>0</v>
      </c>
      <c r="AA66" s="63">
        <f>'법정동(2017.6월말)'!AA69-'법정동(2016.12월말)'!AA69</f>
        <v>0</v>
      </c>
      <c r="AB66" s="63">
        <f>'법정동(2017.6월말)'!AB69-'법정동(2016.12월말)'!AB69</f>
        <v>0</v>
      </c>
      <c r="AC66" s="63">
        <f>'법정동(2017.6월말)'!AC69-'법정동(2016.12월말)'!AC69</f>
        <v>0</v>
      </c>
      <c r="AD66" s="63">
        <f>'법정동(2017.6월말)'!AD69-'법정동(2016.12월말)'!AD69</f>
        <v>1043</v>
      </c>
      <c r="AE66" s="63">
        <f>'법정동(2017.6월말)'!AE69-'법정동(2016.12월말)'!AE69</f>
        <v>5</v>
      </c>
      <c r="AF66" s="63">
        <f>'법정동(2017.6월말)'!AF69-'법정동(2016.12월말)'!AF69</f>
        <v>0</v>
      </c>
      <c r="AG66" s="63">
        <f>'법정동(2017.6월말)'!AG69-'법정동(2016.12월말)'!AG69</f>
        <v>0</v>
      </c>
      <c r="AH66" s="63">
        <f>'법정동(2017.6월말)'!AH69-'법정동(2016.12월말)'!AH69</f>
        <v>0</v>
      </c>
      <c r="AI66" s="63">
        <f>'법정동(2017.6월말)'!AI69-'법정동(2016.12월말)'!AI69</f>
        <v>0</v>
      </c>
      <c r="AJ66" s="63">
        <f>'법정동(2017.6월말)'!AJ69-'법정동(2016.12월말)'!AJ69</f>
        <v>0</v>
      </c>
      <c r="AK66" s="63">
        <f>'법정동(2017.6월말)'!AK69-'법정동(2016.12월말)'!AK69</f>
        <v>0</v>
      </c>
      <c r="AL66" s="63">
        <f>'법정동(2017.6월말)'!AL69-'법정동(2016.12월말)'!AL69</f>
        <v>-219</v>
      </c>
      <c r="AM66" s="63">
        <f>'법정동(2017.6월말)'!AM69-'법정동(2016.12월말)'!AM69</f>
        <v>0</v>
      </c>
      <c r="AN66" s="63">
        <f>'법정동(2017.6월말)'!AN69-'법정동(2016.12월말)'!AN69</f>
        <v>0</v>
      </c>
      <c r="AO66" s="63">
        <f>'법정동(2017.6월말)'!AO69-'법정동(2016.12월말)'!AO69</f>
        <v>0</v>
      </c>
      <c r="AP66" s="63">
        <f>'법정동(2017.6월말)'!AP69-'법정동(2016.12월말)'!AP69</f>
        <v>0</v>
      </c>
      <c r="AQ66" s="63">
        <f>'법정동(2017.6월말)'!AQ69-'법정동(2016.12월말)'!AQ69</f>
        <v>0</v>
      </c>
      <c r="AR66" s="63">
        <f>'법정동(2017.6월말)'!AR69-'법정동(2016.12월말)'!AR69</f>
        <v>0</v>
      </c>
      <c r="AS66" s="63">
        <f>'법정동(2017.6월말)'!AS69-'법정동(2016.12월말)'!AS69</f>
        <v>0</v>
      </c>
      <c r="AT66" s="63">
        <f>'법정동(2017.6월말)'!AT69-'법정동(2016.12월말)'!AT69</f>
        <v>0</v>
      </c>
      <c r="AU66" s="63">
        <f>'법정동(2017.6월말)'!AU69-'법정동(2016.12월말)'!AU69</f>
        <v>0</v>
      </c>
      <c r="AV66" s="63">
        <f>'법정동(2017.6월말)'!AV69-'법정동(2016.12월말)'!AV69</f>
        <v>0</v>
      </c>
      <c r="AW66" s="63">
        <f>'법정동(2017.6월말)'!AW69-'법정동(2016.12월말)'!AW69</f>
        <v>0</v>
      </c>
      <c r="AX66" s="63">
        <f>'법정동(2017.6월말)'!AX69-'법정동(2016.12월말)'!AX69</f>
        <v>0</v>
      </c>
      <c r="AY66" s="63">
        <f>'법정동(2017.6월말)'!AY69-'법정동(2016.12월말)'!AY69</f>
        <v>0</v>
      </c>
      <c r="AZ66" s="63">
        <f>'법정동(2017.6월말)'!AZ69-'법정동(2016.12월말)'!AZ69</f>
        <v>0</v>
      </c>
      <c r="BA66" s="63">
        <f>'법정동(2017.6월말)'!BA69-'법정동(2016.12월말)'!BA69</f>
        <v>0</v>
      </c>
      <c r="BB66" s="63">
        <f>'법정동(2017.6월말)'!BB69-'법정동(2016.12월말)'!BB69</f>
        <v>0</v>
      </c>
      <c r="BC66" s="63">
        <f>'법정동(2017.6월말)'!BC69-'법정동(2016.12월말)'!BC69</f>
        <v>0</v>
      </c>
      <c r="BD66" s="63">
        <f>'법정동(2017.6월말)'!BD69-'법정동(2016.12월말)'!BD69</f>
        <v>0</v>
      </c>
      <c r="BE66" s="63">
        <f>'법정동(2017.6월말)'!BE69-'법정동(2016.12월말)'!BE69</f>
        <v>0</v>
      </c>
      <c r="BF66" s="63">
        <f>'법정동(2017.6월말)'!BF69-'법정동(2016.12월말)'!BF69</f>
        <v>0</v>
      </c>
      <c r="BG66" s="64">
        <f>'법정동(2017.6월말)'!BG69-'법정동(2016.12월말)'!BG69</f>
        <v>0</v>
      </c>
    </row>
    <row r="67" spans="1:59" s="20" customFormat="1" ht="20.25" customHeight="1">
      <c r="A67" s="67" t="s">
        <v>70</v>
      </c>
      <c r="B67" s="69">
        <f>'법정동(2017.6월말)'!B70-'법정동(2016.12월말)'!B70</f>
        <v>0</v>
      </c>
      <c r="C67" s="63">
        <f>'법정동(2017.6월말)'!C70-'법정동(2016.12월말)'!C70</f>
        <v>11</v>
      </c>
      <c r="D67" s="63">
        <f>'법정동(2017.6월말)'!D70-'법정동(2016.12월말)'!D70</f>
        <v>-199</v>
      </c>
      <c r="E67" s="63">
        <f>'법정동(2017.6월말)'!E70-'법정동(2016.12월말)'!E70</f>
        <v>3</v>
      </c>
      <c r="F67" s="63">
        <f>'법정동(2017.6월말)'!F70-'법정동(2016.12월말)'!F70</f>
        <v>-776</v>
      </c>
      <c r="G67" s="63">
        <f>'법정동(2017.6월말)'!G70-'법정동(2016.12월말)'!G70</f>
        <v>4</v>
      </c>
      <c r="H67" s="63">
        <f>'법정동(2017.6월말)'!H70-'법정동(2016.12월말)'!H70</f>
        <v>0</v>
      </c>
      <c r="I67" s="63">
        <f>'법정동(2017.6월말)'!I70-'법정동(2016.12월말)'!I70</f>
        <v>0</v>
      </c>
      <c r="J67" s="63">
        <f>'법정동(2017.6월말)'!J70-'법정동(2016.12월말)'!J70</f>
        <v>0</v>
      </c>
      <c r="K67" s="63">
        <f>'법정동(2017.6월말)'!K70-'법정동(2016.12월말)'!K70</f>
        <v>0</v>
      </c>
      <c r="L67" s="63">
        <f>'법정동(2017.6월말)'!L70-'법정동(2016.12월말)'!L70</f>
        <v>-545</v>
      </c>
      <c r="M67" s="63">
        <f>'법정동(2017.6월말)'!M70-'법정동(2016.12월말)'!M70</f>
        <v>-1</v>
      </c>
      <c r="N67" s="63">
        <f>'법정동(2017.6월말)'!N70-'법정동(2016.12월말)'!N70</f>
        <v>0</v>
      </c>
      <c r="O67" s="63">
        <f>'법정동(2017.6월말)'!O70-'법정동(2016.12월말)'!O70</f>
        <v>0</v>
      </c>
      <c r="P67" s="63">
        <f>'법정동(2017.6월말)'!P70-'법정동(2016.12월말)'!P70</f>
        <v>0</v>
      </c>
      <c r="Q67" s="63">
        <f>'법정동(2017.6월말)'!Q70-'법정동(2016.12월말)'!Q70</f>
        <v>0</v>
      </c>
      <c r="R67" s="63">
        <f>'법정동(2017.6월말)'!R70-'법정동(2016.12월말)'!R70</f>
        <v>1376</v>
      </c>
      <c r="S67" s="63">
        <f>'법정동(2017.6월말)'!S70-'법정동(2016.12월말)'!S70</f>
        <v>2</v>
      </c>
      <c r="T67" s="63">
        <f>'법정동(2017.6월말)'!T70-'법정동(2016.12월말)'!T70</f>
        <v>0</v>
      </c>
      <c r="U67" s="63">
        <f>'법정동(2017.6월말)'!U70-'법정동(2016.12월말)'!U70</f>
        <v>0</v>
      </c>
      <c r="V67" s="63">
        <f>'법정동(2017.6월말)'!V70-'법정동(2016.12월말)'!V70</f>
        <v>0</v>
      </c>
      <c r="W67" s="63">
        <f>'법정동(2017.6월말)'!W70-'법정동(2016.12월말)'!W70</f>
        <v>0</v>
      </c>
      <c r="X67" s="63">
        <f>'법정동(2017.6월말)'!X70-'법정동(2016.12월말)'!X70</f>
        <v>0</v>
      </c>
      <c r="Y67" s="63">
        <f>'법정동(2017.6월말)'!Y70-'법정동(2016.12월말)'!Y70</f>
        <v>0</v>
      </c>
      <c r="Z67" s="63">
        <f>'법정동(2017.6월말)'!Z70-'법정동(2016.12월말)'!Z70</f>
        <v>0</v>
      </c>
      <c r="AA67" s="63">
        <f>'법정동(2017.6월말)'!AA70-'법정동(2016.12월말)'!AA70</f>
        <v>0</v>
      </c>
      <c r="AB67" s="63">
        <f>'법정동(2017.6월말)'!AB70-'법정동(2016.12월말)'!AB70</f>
        <v>0</v>
      </c>
      <c r="AC67" s="63">
        <f>'법정동(2017.6월말)'!AC70-'법정동(2016.12월말)'!AC70</f>
        <v>0</v>
      </c>
      <c r="AD67" s="63">
        <f>'법정동(2017.6월말)'!AD70-'법정동(2016.12월말)'!AD70</f>
        <v>144</v>
      </c>
      <c r="AE67" s="63">
        <f>'법정동(2017.6월말)'!AE70-'법정동(2016.12월말)'!AE70</f>
        <v>2</v>
      </c>
      <c r="AF67" s="63">
        <f>'법정동(2017.6월말)'!AF70-'법정동(2016.12월말)'!AF70</f>
        <v>0</v>
      </c>
      <c r="AG67" s="63">
        <f>'법정동(2017.6월말)'!AG70-'법정동(2016.12월말)'!AG70</f>
        <v>0</v>
      </c>
      <c r="AH67" s="63">
        <f>'법정동(2017.6월말)'!AH70-'법정동(2016.12월말)'!AH70</f>
        <v>0</v>
      </c>
      <c r="AI67" s="63">
        <f>'법정동(2017.6월말)'!AI70-'법정동(2016.12월말)'!AI70</f>
        <v>0</v>
      </c>
      <c r="AJ67" s="63">
        <f>'법정동(2017.6월말)'!AJ70-'법정동(2016.12월말)'!AJ70</f>
        <v>0</v>
      </c>
      <c r="AK67" s="63">
        <f>'법정동(2017.6월말)'!AK70-'법정동(2016.12월말)'!AK70</f>
        <v>0</v>
      </c>
      <c r="AL67" s="63">
        <f>'법정동(2017.6월말)'!AL70-'법정동(2016.12월말)'!AL70</f>
        <v>0</v>
      </c>
      <c r="AM67" s="63">
        <f>'법정동(2017.6월말)'!AM70-'법정동(2016.12월말)'!AM70</f>
        <v>1</v>
      </c>
      <c r="AN67" s="63">
        <f>'법정동(2017.6월말)'!AN70-'법정동(2016.12월말)'!AN70</f>
        <v>0</v>
      </c>
      <c r="AO67" s="63">
        <f>'법정동(2017.6월말)'!AO70-'법정동(2016.12월말)'!AO70</f>
        <v>0</v>
      </c>
      <c r="AP67" s="63">
        <f>'법정동(2017.6월말)'!AP70-'법정동(2016.12월말)'!AP70</f>
        <v>0</v>
      </c>
      <c r="AQ67" s="63">
        <f>'법정동(2017.6월말)'!AQ70-'법정동(2016.12월말)'!AQ70</f>
        <v>0</v>
      </c>
      <c r="AR67" s="63">
        <f>'법정동(2017.6월말)'!AR70-'법정동(2016.12월말)'!AR70</f>
        <v>0</v>
      </c>
      <c r="AS67" s="63">
        <f>'법정동(2017.6월말)'!AS70-'법정동(2016.12월말)'!AS70</f>
        <v>0</v>
      </c>
      <c r="AT67" s="63">
        <f>'법정동(2017.6월말)'!AT70-'법정동(2016.12월말)'!AT70</f>
        <v>0</v>
      </c>
      <c r="AU67" s="63">
        <f>'법정동(2017.6월말)'!AU70-'법정동(2016.12월말)'!AU70</f>
        <v>0</v>
      </c>
      <c r="AV67" s="63">
        <f>'법정동(2017.6월말)'!AV70-'법정동(2016.12월말)'!AV70</f>
        <v>0</v>
      </c>
      <c r="AW67" s="63">
        <f>'법정동(2017.6월말)'!AW70-'법정동(2016.12월말)'!AW70</f>
        <v>0</v>
      </c>
      <c r="AX67" s="63">
        <f>'법정동(2017.6월말)'!AX70-'법정동(2016.12월말)'!AX70</f>
        <v>0</v>
      </c>
      <c r="AY67" s="63">
        <f>'법정동(2017.6월말)'!AY70-'법정동(2016.12월말)'!AY70</f>
        <v>0</v>
      </c>
      <c r="AZ67" s="63">
        <f>'법정동(2017.6월말)'!AZ70-'법정동(2016.12월말)'!AZ70</f>
        <v>0</v>
      </c>
      <c r="BA67" s="63">
        <f>'법정동(2017.6월말)'!BA70-'법정동(2016.12월말)'!BA70</f>
        <v>0</v>
      </c>
      <c r="BB67" s="63">
        <f>'법정동(2017.6월말)'!BB70-'법정동(2016.12월말)'!BB70</f>
        <v>0</v>
      </c>
      <c r="BC67" s="63">
        <f>'법정동(2017.6월말)'!BC70-'법정동(2016.12월말)'!BC70</f>
        <v>0</v>
      </c>
      <c r="BD67" s="63">
        <f>'법정동(2017.6월말)'!BD70-'법정동(2016.12월말)'!BD70</f>
        <v>0</v>
      </c>
      <c r="BE67" s="63">
        <f>'법정동(2017.6월말)'!BE70-'법정동(2016.12월말)'!BE70</f>
        <v>0</v>
      </c>
      <c r="BF67" s="63">
        <f>'법정동(2017.6월말)'!BF70-'법정동(2016.12월말)'!BF70</f>
        <v>0</v>
      </c>
      <c r="BG67" s="64">
        <f>'법정동(2017.6월말)'!BG70-'법정동(2016.12월말)'!BG70</f>
        <v>0</v>
      </c>
    </row>
    <row r="68" spans="1:59" s="20" customFormat="1" ht="20.25" customHeight="1">
      <c r="A68" s="67" t="s">
        <v>71</v>
      </c>
      <c r="B68" s="69">
        <f>'법정동(2017.6월말)'!B71-'법정동(2016.12월말)'!B71</f>
        <v>-296</v>
      </c>
      <c r="C68" s="63">
        <f>'법정동(2017.6월말)'!C71-'법정동(2016.12월말)'!C71</f>
        <v>14</v>
      </c>
      <c r="D68" s="63">
        <f>'법정동(2017.6월말)'!D71-'법정동(2016.12월말)'!D71</f>
        <v>-1688</v>
      </c>
      <c r="E68" s="63">
        <f>'법정동(2017.6월말)'!E71-'법정동(2016.12월말)'!E71</f>
        <v>1</v>
      </c>
      <c r="F68" s="63">
        <f>'법정동(2017.6월말)'!F71-'법정동(2016.12월말)'!F71</f>
        <v>-247</v>
      </c>
      <c r="G68" s="63">
        <f>'법정동(2017.6월말)'!G71-'법정동(2016.12월말)'!G71</f>
        <v>2</v>
      </c>
      <c r="H68" s="63">
        <f>'법정동(2017.6월말)'!H71-'법정동(2016.12월말)'!H71</f>
        <v>0</v>
      </c>
      <c r="I68" s="63">
        <f>'법정동(2017.6월말)'!I71-'법정동(2016.12월말)'!I71</f>
        <v>0</v>
      </c>
      <c r="J68" s="63">
        <f>'법정동(2017.6월말)'!J71-'법정동(2016.12월말)'!J71</f>
        <v>0</v>
      </c>
      <c r="K68" s="63">
        <f>'법정동(2017.6월말)'!K71-'법정동(2016.12월말)'!K71</f>
        <v>0</v>
      </c>
      <c r="L68" s="63">
        <f>'법정동(2017.6월말)'!L71-'법정동(2016.12월말)'!L71</f>
        <v>-668</v>
      </c>
      <c r="M68" s="63">
        <f>'법정동(2017.6월말)'!M71-'법정동(2016.12월말)'!M71</f>
        <v>1</v>
      </c>
      <c r="N68" s="63">
        <f>'법정동(2017.6월말)'!N71-'법정동(2016.12월말)'!N71</f>
        <v>0</v>
      </c>
      <c r="O68" s="63">
        <f>'법정동(2017.6월말)'!O71-'법정동(2016.12월말)'!O71</f>
        <v>0</v>
      </c>
      <c r="P68" s="63">
        <f>'법정동(2017.6월말)'!P71-'법정동(2016.12월말)'!P71</f>
        <v>0</v>
      </c>
      <c r="Q68" s="63">
        <f>'법정동(2017.6월말)'!Q71-'법정동(2016.12월말)'!Q71</f>
        <v>0</v>
      </c>
      <c r="R68" s="63">
        <f>'법정동(2017.6월말)'!R71-'법정동(2016.12월말)'!R71</f>
        <v>1391</v>
      </c>
      <c r="S68" s="63">
        <f>'법정동(2017.6월말)'!S71-'법정동(2016.12월말)'!S71</f>
        <v>3</v>
      </c>
      <c r="T68" s="63">
        <f>'법정동(2017.6월말)'!T71-'법정동(2016.12월말)'!T71</f>
        <v>622</v>
      </c>
      <c r="U68" s="63">
        <f>'법정동(2017.6월말)'!U71-'법정동(2016.12월말)'!U71</f>
        <v>1</v>
      </c>
      <c r="V68" s="63">
        <f>'법정동(2017.6월말)'!V71-'법정동(2016.12월말)'!V71</f>
        <v>0</v>
      </c>
      <c r="W68" s="63">
        <f>'법정동(2017.6월말)'!W71-'법정동(2016.12월말)'!W71</f>
        <v>0</v>
      </c>
      <c r="X68" s="63">
        <f>'법정동(2017.6월말)'!X71-'법정동(2016.12월말)'!X71</f>
        <v>0</v>
      </c>
      <c r="Y68" s="63">
        <f>'법정동(2017.6월말)'!Y71-'법정동(2016.12월말)'!Y71</f>
        <v>0</v>
      </c>
      <c r="Z68" s="63">
        <f>'법정동(2017.6월말)'!Z71-'법정동(2016.12월말)'!Z71</f>
        <v>0</v>
      </c>
      <c r="AA68" s="63">
        <f>'법정동(2017.6월말)'!AA71-'법정동(2016.12월말)'!AA71</f>
        <v>0</v>
      </c>
      <c r="AB68" s="63">
        <f>'법정동(2017.6월말)'!AB71-'법정동(2016.12월말)'!AB71</f>
        <v>0</v>
      </c>
      <c r="AC68" s="63">
        <f>'법정동(2017.6월말)'!AC71-'법정동(2016.12월말)'!AC71</f>
        <v>0</v>
      </c>
      <c r="AD68" s="63">
        <f>'법정동(2017.6월말)'!AD71-'법정동(2016.12월말)'!AD71</f>
        <v>294</v>
      </c>
      <c r="AE68" s="63">
        <f>'법정동(2017.6월말)'!AE71-'법정동(2016.12월말)'!AE71</f>
        <v>6</v>
      </c>
      <c r="AF68" s="63">
        <f>'법정동(2017.6월말)'!AF71-'법정동(2016.12월말)'!AF71</f>
        <v>0</v>
      </c>
      <c r="AG68" s="63">
        <f>'법정동(2017.6월말)'!AG71-'법정동(2016.12월말)'!AG71</f>
        <v>0</v>
      </c>
      <c r="AH68" s="63">
        <f>'법정동(2017.6월말)'!AH71-'법정동(2016.12월말)'!AH71</f>
        <v>0</v>
      </c>
      <c r="AI68" s="63">
        <f>'법정동(2017.6월말)'!AI71-'법정동(2016.12월말)'!AI71</f>
        <v>0</v>
      </c>
      <c r="AJ68" s="63">
        <f>'법정동(2017.6월말)'!AJ71-'법정동(2016.12월말)'!AJ71</f>
        <v>0</v>
      </c>
      <c r="AK68" s="63">
        <f>'법정동(2017.6월말)'!AK71-'법정동(2016.12월말)'!AK71</f>
        <v>0</v>
      </c>
      <c r="AL68" s="63">
        <f>'법정동(2017.6월말)'!AL71-'법정동(2016.12월말)'!AL71</f>
        <v>0</v>
      </c>
      <c r="AM68" s="63">
        <f>'법정동(2017.6월말)'!AM71-'법정동(2016.12월말)'!AM71</f>
        <v>0</v>
      </c>
      <c r="AN68" s="63">
        <f>'법정동(2017.6월말)'!AN71-'법정동(2016.12월말)'!AN71</f>
        <v>0</v>
      </c>
      <c r="AO68" s="63">
        <f>'법정동(2017.6월말)'!AO71-'법정동(2016.12월말)'!AO71</f>
        <v>0</v>
      </c>
      <c r="AP68" s="63">
        <f>'법정동(2017.6월말)'!AP71-'법정동(2016.12월말)'!AP71</f>
        <v>0</v>
      </c>
      <c r="AQ68" s="63">
        <f>'법정동(2017.6월말)'!AQ71-'법정동(2016.12월말)'!AQ71</f>
        <v>0</v>
      </c>
      <c r="AR68" s="63">
        <f>'법정동(2017.6월말)'!AR71-'법정동(2016.12월말)'!AR71</f>
        <v>0</v>
      </c>
      <c r="AS68" s="63">
        <f>'법정동(2017.6월말)'!AS71-'법정동(2016.12월말)'!AS71</f>
        <v>0</v>
      </c>
      <c r="AT68" s="63">
        <f>'법정동(2017.6월말)'!AT71-'법정동(2016.12월말)'!AT71</f>
        <v>0</v>
      </c>
      <c r="AU68" s="63">
        <f>'법정동(2017.6월말)'!AU71-'법정동(2016.12월말)'!AU71</f>
        <v>0</v>
      </c>
      <c r="AV68" s="63">
        <f>'법정동(2017.6월말)'!AV71-'법정동(2016.12월말)'!AV71</f>
        <v>0</v>
      </c>
      <c r="AW68" s="63">
        <f>'법정동(2017.6월말)'!AW71-'법정동(2016.12월말)'!AW71</f>
        <v>0</v>
      </c>
      <c r="AX68" s="63">
        <f>'법정동(2017.6월말)'!AX71-'법정동(2016.12월말)'!AX71</f>
        <v>0</v>
      </c>
      <c r="AY68" s="63">
        <f>'법정동(2017.6월말)'!AY71-'법정동(2016.12월말)'!AY71</f>
        <v>0</v>
      </c>
      <c r="AZ68" s="63">
        <f>'법정동(2017.6월말)'!AZ71-'법정동(2016.12월말)'!AZ71</f>
        <v>0</v>
      </c>
      <c r="BA68" s="63">
        <f>'법정동(2017.6월말)'!BA71-'법정동(2016.12월말)'!BA71</f>
        <v>0</v>
      </c>
      <c r="BB68" s="63">
        <f>'법정동(2017.6월말)'!BB71-'법정동(2016.12월말)'!BB71</f>
        <v>0</v>
      </c>
      <c r="BC68" s="63">
        <f>'법정동(2017.6월말)'!BC71-'법정동(2016.12월말)'!BC71</f>
        <v>0</v>
      </c>
      <c r="BD68" s="63">
        <f>'법정동(2017.6월말)'!BD71-'법정동(2016.12월말)'!BD71</f>
        <v>0</v>
      </c>
      <c r="BE68" s="63">
        <f>'법정동(2017.6월말)'!BE71-'법정동(2016.12월말)'!BE71</f>
        <v>0</v>
      </c>
      <c r="BF68" s="63">
        <f>'법정동(2017.6월말)'!BF71-'법정동(2016.12월말)'!BF71</f>
        <v>0</v>
      </c>
      <c r="BG68" s="64">
        <f>'법정동(2017.6월말)'!BG71-'법정동(2016.12월말)'!BG71</f>
        <v>0</v>
      </c>
    </row>
    <row r="69" spans="1:59" s="20" customFormat="1" ht="20.25" customHeight="1">
      <c r="A69" s="67" t="s">
        <v>72</v>
      </c>
      <c r="B69" s="69">
        <f>'법정동(2017.6월말)'!B72-'법정동(2016.12월말)'!B72</f>
        <v>1228</v>
      </c>
      <c r="C69" s="63">
        <f>'법정동(2017.6월말)'!C72-'법정동(2016.12월말)'!C72</f>
        <v>37</v>
      </c>
      <c r="D69" s="63">
        <f>'법정동(2017.6월말)'!D72-'법정동(2016.12월말)'!D72</f>
        <v>203</v>
      </c>
      <c r="E69" s="63">
        <f>'법정동(2017.6월말)'!E72-'법정동(2016.12월말)'!E72</f>
        <v>14</v>
      </c>
      <c r="F69" s="63">
        <f>'법정동(2017.6월말)'!F72-'법정동(2016.12월말)'!F72</f>
        <v>-252</v>
      </c>
      <c r="G69" s="63">
        <f>'법정동(2017.6월말)'!G72-'법정동(2016.12월말)'!G72</f>
        <v>11</v>
      </c>
      <c r="H69" s="63">
        <f>'법정동(2017.6월말)'!H72-'법정동(2016.12월말)'!H72</f>
        <v>0</v>
      </c>
      <c r="I69" s="63">
        <f>'법정동(2017.6월말)'!I72-'법정동(2016.12월말)'!I72</f>
        <v>0</v>
      </c>
      <c r="J69" s="63">
        <f>'법정동(2017.6월말)'!J72-'법정동(2016.12월말)'!J72</f>
        <v>755</v>
      </c>
      <c r="K69" s="63">
        <f>'법정동(2017.6월말)'!K72-'법정동(2016.12월말)'!K72</f>
        <v>2</v>
      </c>
      <c r="L69" s="63">
        <f>'법정동(2017.6월말)'!L72-'법정동(2016.12월말)'!L72</f>
        <v>-680</v>
      </c>
      <c r="M69" s="63">
        <f>'법정동(2017.6월말)'!M72-'법정동(2016.12월말)'!M72</f>
        <v>1</v>
      </c>
      <c r="N69" s="63">
        <f>'법정동(2017.6월말)'!N72-'법정동(2016.12월말)'!N72</f>
        <v>0</v>
      </c>
      <c r="O69" s="63">
        <f>'법정동(2017.6월말)'!O72-'법정동(2016.12월말)'!O72</f>
        <v>0</v>
      </c>
      <c r="P69" s="63">
        <f>'법정동(2017.6월말)'!P72-'법정동(2016.12월말)'!P72</f>
        <v>0</v>
      </c>
      <c r="Q69" s="63">
        <f>'법정동(2017.6월말)'!Q72-'법정동(2016.12월말)'!Q72</f>
        <v>0</v>
      </c>
      <c r="R69" s="63">
        <f>'법정동(2017.6월말)'!R72-'법정동(2016.12월말)'!R72</f>
        <v>1372</v>
      </c>
      <c r="S69" s="63">
        <f>'법정동(2017.6월말)'!S72-'법정동(2016.12월말)'!S72</f>
        <v>5</v>
      </c>
      <c r="T69" s="63">
        <f>'법정동(2017.6월말)'!T72-'법정동(2016.12월말)'!T72</f>
        <v>0</v>
      </c>
      <c r="U69" s="63">
        <f>'법정동(2017.6월말)'!U72-'법정동(2016.12월말)'!U72</f>
        <v>0</v>
      </c>
      <c r="V69" s="63">
        <f>'법정동(2017.6월말)'!V72-'법정동(2016.12월말)'!V72</f>
        <v>0</v>
      </c>
      <c r="W69" s="63">
        <f>'법정동(2017.6월말)'!W72-'법정동(2016.12월말)'!W72</f>
        <v>0</v>
      </c>
      <c r="X69" s="63">
        <f>'법정동(2017.6월말)'!X72-'법정동(2016.12월말)'!X72</f>
        <v>0</v>
      </c>
      <c r="Y69" s="63">
        <f>'법정동(2017.6월말)'!Y72-'법정동(2016.12월말)'!Y72</f>
        <v>0</v>
      </c>
      <c r="Z69" s="63">
        <f>'법정동(2017.6월말)'!Z72-'법정동(2016.12월말)'!Z72</f>
        <v>0</v>
      </c>
      <c r="AA69" s="63">
        <f>'법정동(2017.6월말)'!AA72-'법정동(2016.12월말)'!AA72</f>
        <v>0</v>
      </c>
      <c r="AB69" s="63">
        <f>'법정동(2017.6월말)'!AB72-'법정동(2016.12월말)'!AB72</f>
        <v>0</v>
      </c>
      <c r="AC69" s="63">
        <f>'법정동(2017.6월말)'!AC72-'법정동(2016.12월말)'!AC72</f>
        <v>0</v>
      </c>
      <c r="AD69" s="63">
        <f>'법정동(2017.6월말)'!AD72-'법정동(2016.12월말)'!AD72</f>
        <v>629</v>
      </c>
      <c r="AE69" s="63">
        <f>'법정동(2017.6월말)'!AE72-'법정동(2016.12월말)'!AE72</f>
        <v>4</v>
      </c>
      <c r="AF69" s="63">
        <f>'법정동(2017.6월말)'!AF72-'법정동(2016.12월말)'!AF72</f>
        <v>0</v>
      </c>
      <c r="AG69" s="63">
        <f>'법정동(2017.6월말)'!AG72-'법정동(2016.12월말)'!AG72</f>
        <v>0</v>
      </c>
      <c r="AH69" s="63">
        <f>'법정동(2017.6월말)'!AH72-'법정동(2016.12월말)'!AH72</f>
        <v>0</v>
      </c>
      <c r="AI69" s="63">
        <f>'법정동(2017.6월말)'!AI72-'법정동(2016.12월말)'!AI72</f>
        <v>0</v>
      </c>
      <c r="AJ69" s="63">
        <f>'법정동(2017.6월말)'!AJ72-'법정동(2016.12월말)'!AJ72</f>
        <v>0</v>
      </c>
      <c r="AK69" s="63">
        <f>'법정동(2017.6월말)'!AK72-'법정동(2016.12월말)'!AK72</f>
        <v>0</v>
      </c>
      <c r="AL69" s="63">
        <f>'법정동(2017.6월말)'!AL72-'법정동(2016.12월말)'!AL72</f>
        <v>0</v>
      </c>
      <c r="AM69" s="63">
        <f>'법정동(2017.6월말)'!AM72-'법정동(2016.12월말)'!AM72</f>
        <v>0</v>
      </c>
      <c r="AN69" s="63">
        <f>'법정동(2017.6월말)'!AN72-'법정동(2016.12월말)'!AN72</f>
        <v>0</v>
      </c>
      <c r="AO69" s="63">
        <f>'법정동(2017.6월말)'!AO72-'법정동(2016.12월말)'!AO72</f>
        <v>0</v>
      </c>
      <c r="AP69" s="63">
        <f>'법정동(2017.6월말)'!AP72-'법정동(2016.12월말)'!AP72</f>
        <v>0</v>
      </c>
      <c r="AQ69" s="63">
        <f>'법정동(2017.6월말)'!AQ72-'법정동(2016.12월말)'!AQ72</f>
        <v>0</v>
      </c>
      <c r="AR69" s="63">
        <f>'법정동(2017.6월말)'!AR72-'법정동(2016.12월말)'!AR72</f>
        <v>0</v>
      </c>
      <c r="AS69" s="63">
        <f>'법정동(2017.6월말)'!AS72-'법정동(2016.12월말)'!AS72</f>
        <v>0</v>
      </c>
      <c r="AT69" s="63">
        <f>'법정동(2017.6월말)'!AT72-'법정동(2016.12월말)'!AT72</f>
        <v>0</v>
      </c>
      <c r="AU69" s="63">
        <f>'법정동(2017.6월말)'!AU72-'법정동(2016.12월말)'!AU72</f>
        <v>0</v>
      </c>
      <c r="AV69" s="63">
        <f>'법정동(2017.6월말)'!AV72-'법정동(2016.12월말)'!AV72</f>
        <v>0</v>
      </c>
      <c r="AW69" s="63">
        <f>'법정동(2017.6월말)'!AW72-'법정동(2016.12월말)'!AW72</f>
        <v>0</v>
      </c>
      <c r="AX69" s="63">
        <f>'법정동(2017.6월말)'!AX72-'법정동(2016.12월말)'!AX72</f>
        <v>0</v>
      </c>
      <c r="AY69" s="63">
        <f>'법정동(2017.6월말)'!AY72-'법정동(2016.12월말)'!AY72</f>
        <v>0</v>
      </c>
      <c r="AZ69" s="63">
        <f>'법정동(2017.6월말)'!AZ72-'법정동(2016.12월말)'!AZ72</f>
        <v>0</v>
      </c>
      <c r="BA69" s="63">
        <f>'법정동(2017.6월말)'!BA72-'법정동(2016.12월말)'!BA72</f>
        <v>0</v>
      </c>
      <c r="BB69" s="63">
        <f>'법정동(2017.6월말)'!BB72-'법정동(2016.12월말)'!BB72</f>
        <v>0</v>
      </c>
      <c r="BC69" s="63">
        <f>'법정동(2017.6월말)'!BC72-'법정동(2016.12월말)'!BC72</f>
        <v>0</v>
      </c>
      <c r="BD69" s="63">
        <f>'법정동(2017.6월말)'!BD72-'법정동(2016.12월말)'!BD72</f>
        <v>0</v>
      </c>
      <c r="BE69" s="63">
        <f>'법정동(2017.6월말)'!BE72-'법정동(2016.12월말)'!BE72</f>
        <v>1</v>
      </c>
      <c r="BF69" s="63">
        <f>'법정동(2017.6월말)'!BF72-'법정동(2016.12월말)'!BF72</f>
        <v>-799</v>
      </c>
      <c r="BG69" s="64">
        <f>'법정동(2017.6월말)'!BG72-'법정동(2016.12월말)'!BG72</f>
        <v>-1</v>
      </c>
    </row>
    <row r="70" spans="1:59" s="20" customFormat="1" ht="20.25" customHeight="1">
      <c r="A70" s="67" t="s">
        <v>73</v>
      </c>
      <c r="B70" s="69">
        <f>'법정동(2017.6월말)'!B73-'법정동(2016.12월말)'!B73</f>
        <v>63</v>
      </c>
      <c r="C70" s="63">
        <f>'법정동(2017.6월말)'!C73-'법정동(2016.12월말)'!C73</f>
        <v>44</v>
      </c>
      <c r="D70" s="63">
        <f>'법정동(2017.6월말)'!D73-'법정동(2016.12월말)'!D73</f>
        <v>-725</v>
      </c>
      <c r="E70" s="63">
        <f>'법정동(2017.6월말)'!E73-'법정동(2016.12월말)'!E73</f>
        <v>18</v>
      </c>
      <c r="F70" s="63">
        <f>'법정동(2017.6월말)'!F73-'법정동(2016.12월말)'!F73</f>
        <v>0</v>
      </c>
      <c r="G70" s="63">
        <f>'법정동(2017.6월말)'!G73-'법정동(2016.12월말)'!G73</f>
        <v>0</v>
      </c>
      <c r="H70" s="63">
        <f>'법정동(2017.6월말)'!H73-'법정동(2016.12월말)'!H73</f>
        <v>0</v>
      </c>
      <c r="I70" s="63">
        <f>'법정동(2017.6월말)'!I73-'법정동(2016.12월말)'!I73</f>
        <v>0</v>
      </c>
      <c r="J70" s="63">
        <f>'법정동(2017.6월말)'!J73-'법정동(2016.12월말)'!J73</f>
        <v>0</v>
      </c>
      <c r="K70" s="63">
        <f>'법정동(2017.6월말)'!K73-'법정동(2016.12월말)'!K73</f>
        <v>0</v>
      </c>
      <c r="L70" s="63">
        <f>'법정동(2017.6월말)'!L73-'법정동(2016.12월말)'!L73</f>
        <v>-2736</v>
      </c>
      <c r="M70" s="63">
        <f>'법정동(2017.6월말)'!M73-'법정동(2016.12월말)'!M73</f>
        <v>15</v>
      </c>
      <c r="N70" s="63">
        <f>'법정동(2017.6월말)'!N73-'법정동(2016.12월말)'!N73</f>
        <v>0</v>
      </c>
      <c r="O70" s="63">
        <f>'법정동(2017.6월말)'!O73-'법정동(2016.12월말)'!O73</f>
        <v>0</v>
      </c>
      <c r="P70" s="63">
        <f>'법정동(2017.6월말)'!P73-'법정동(2016.12월말)'!P73</f>
        <v>0</v>
      </c>
      <c r="Q70" s="63">
        <f>'법정동(2017.6월말)'!Q73-'법정동(2016.12월말)'!Q73</f>
        <v>0</v>
      </c>
      <c r="R70" s="63">
        <f>'법정동(2017.6월말)'!R73-'법정동(2016.12월말)'!R73</f>
        <v>3561</v>
      </c>
      <c r="S70" s="63">
        <f>'법정동(2017.6월말)'!S73-'법정동(2016.12월말)'!S73</f>
        <v>7</v>
      </c>
      <c r="T70" s="63">
        <f>'법정동(2017.6월말)'!T73-'법정동(2016.12월말)'!T73</f>
        <v>0</v>
      </c>
      <c r="U70" s="63">
        <f>'법정동(2017.6월말)'!U73-'법정동(2016.12월말)'!U73</f>
        <v>0</v>
      </c>
      <c r="V70" s="63">
        <f>'법정동(2017.6월말)'!V73-'법정동(2016.12월말)'!V73</f>
        <v>0</v>
      </c>
      <c r="W70" s="63">
        <f>'법정동(2017.6월말)'!W73-'법정동(2016.12월말)'!W73</f>
        <v>0</v>
      </c>
      <c r="X70" s="63">
        <f>'법정동(2017.6월말)'!X73-'법정동(2016.12월말)'!X73</f>
        <v>0</v>
      </c>
      <c r="Y70" s="63">
        <f>'법정동(2017.6월말)'!Y73-'법정동(2016.12월말)'!Y73</f>
        <v>0</v>
      </c>
      <c r="Z70" s="63">
        <f>'법정동(2017.6월말)'!Z73-'법정동(2016.12월말)'!Z73</f>
        <v>0</v>
      </c>
      <c r="AA70" s="63">
        <f>'법정동(2017.6월말)'!AA73-'법정동(2016.12월말)'!AA73</f>
        <v>0</v>
      </c>
      <c r="AB70" s="63">
        <f>'법정동(2017.6월말)'!AB73-'법정동(2016.12월말)'!AB73</f>
        <v>0</v>
      </c>
      <c r="AC70" s="63">
        <f>'법정동(2017.6월말)'!AC73-'법정동(2016.12월말)'!AC73</f>
        <v>0</v>
      </c>
      <c r="AD70" s="63">
        <f>'법정동(2017.6월말)'!AD73-'법정동(2016.12월말)'!AD73</f>
        <v>-37</v>
      </c>
      <c r="AE70" s="63">
        <f>'법정동(2017.6월말)'!AE73-'법정동(2016.12월말)'!AE73</f>
        <v>4</v>
      </c>
      <c r="AF70" s="63">
        <f>'법정동(2017.6월말)'!AF73-'법정동(2016.12월말)'!AF73</f>
        <v>0</v>
      </c>
      <c r="AG70" s="63">
        <f>'법정동(2017.6월말)'!AG73-'법정동(2016.12월말)'!AG73</f>
        <v>0</v>
      </c>
      <c r="AH70" s="63">
        <f>'법정동(2017.6월말)'!AH73-'법정동(2016.12월말)'!AH73</f>
        <v>0</v>
      </c>
      <c r="AI70" s="63">
        <f>'법정동(2017.6월말)'!AI73-'법정동(2016.12월말)'!AI73</f>
        <v>0</v>
      </c>
      <c r="AJ70" s="63">
        <f>'법정동(2017.6월말)'!AJ73-'법정동(2016.12월말)'!AJ73</f>
        <v>0</v>
      </c>
      <c r="AK70" s="63">
        <f>'법정동(2017.6월말)'!AK73-'법정동(2016.12월말)'!AK73</f>
        <v>0</v>
      </c>
      <c r="AL70" s="63">
        <f>'법정동(2017.6월말)'!AL73-'법정동(2016.12월말)'!AL73</f>
        <v>0</v>
      </c>
      <c r="AM70" s="63">
        <f>'법정동(2017.6월말)'!AM73-'법정동(2016.12월말)'!AM73</f>
        <v>0</v>
      </c>
      <c r="AN70" s="63">
        <f>'법정동(2017.6월말)'!AN73-'법정동(2016.12월말)'!AN73</f>
        <v>0</v>
      </c>
      <c r="AO70" s="63">
        <f>'법정동(2017.6월말)'!AO73-'법정동(2016.12월말)'!AO73</f>
        <v>0</v>
      </c>
      <c r="AP70" s="63">
        <f>'법정동(2017.6월말)'!AP73-'법정동(2016.12월말)'!AP73</f>
        <v>0</v>
      </c>
      <c r="AQ70" s="63">
        <f>'법정동(2017.6월말)'!AQ73-'법정동(2016.12월말)'!AQ73</f>
        <v>0</v>
      </c>
      <c r="AR70" s="63">
        <f>'법정동(2017.6월말)'!AR73-'법정동(2016.12월말)'!AR73</f>
        <v>0</v>
      </c>
      <c r="AS70" s="63">
        <f>'법정동(2017.6월말)'!AS73-'법정동(2016.12월말)'!AS73</f>
        <v>0</v>
      </c>
      <c r="AT70" s="63">
        <f>'법정동(2017.6월말)'!AT73-'법정동(2016.12월말)'!AT73</f>
        <v>0</v>
      </c>
      <c r="AU70" s="63">
        <f>'법정동(2017.6월말)'!AU73-'법정동(2016.12월말)'!AU73</f>
        <v>0</v>
      </c>
      <c r="AV70" s="63">
        <f>'법정동(2017.6월말)'!AV73-'법정동(2016.12월말)'!AV73</f>
        <v>0</v>
      </c>
      <c r="AW70" s="63">
        <f>'법정동(2017.6월말)'!AW73-'법정동(2016.12월말)'!AW73</f>
        <v>0</v>
      </c>
      <c r="AX70" s="63">
        <f>'법정동(2017.6월말)'!AX73-'법정동(2016.12월말)'!AX73</f>
        <v>0</v>
      </c>
      <c r="AY70" s="63">
        <f>'법정동(2017.6월말)'!AY73-'법정동(2016.12월말)'!AY73</f>
        <v>0</v>
      </c>
      <c r="AZ70" s="63">
        <f>'법정동(2017.6월말)'!AZ73-'법정동(2016.12월말)'!AZ73</f>
        <v>0</v>
      </c>
      <c r="BA70" s="63">
        <f>'법정동(2017.6월말)'!BA73-'법정동(2016.12월말)'!BA73</f>
        <v>0</v>
      </c>
      <c r="BB70" s="63">
        <f>'법정동(2017.6월말)'!BB73-'법정동(2016.12월말)'!BB73</f>
        <v>0</v>
      </c>
      <c r="BC70" s="63">
        <f>'법정동(2017.6월말)'!BC73-'법정동(2016.12월말)'!BC73</f>
        <v>0</v>
      </c>
      <c r="BD70" s="63">
        <f>'법정동(2017.6월말)'!BD73-'법정동(2016.12월말)'!BD73</f>
        <v>0</v>
      </c>
      <c r="BE70" s="63">
        <f>'법정동(2017.6월말)'!BE73-'법정동(2016.12월말)'!BE73</f>
        <v>0</v>
      </c>
      <c r="BF70" s="63">
        <f>'법정동(2017.6월말)'!BF73-'법정동(2016.12월말)'!BF73</f>
        <v>0</v>
      </c>
      <c r="BG70" s="64">
        <f>'법정동(2017.6월말)'!BG73-'법정동(2016.12월말)'!BG73</f>
        <v>0</v>
      </c>
    </row>
    <row r="71" spans="1:59" s="20" customFormat="1" ht="20.25" customHeight="1">
      <c r="A71" s="67" t="s">
        <v>74</v>
      </c>
      <c r="B71" s="69">
        <f>'법정동(2017.6월말)'!B74-'법정동(2016.12월말)'!B74</f>
        <v>-71</v>
      </c>
      <c r="C71" s="63">
        <f>'법정동(2017.6월말)'!C74-'법정동(2016.12월말)'!C74</f>
        <v>4</v>
      </c>
      <c r="D71" s="63">
        <f>'법정동(2017.6월말)'!D74-'법정동(2016.12월말)'!D74</f>
        <v>0</v>
      </c>
      <c r="E71" s="63">
        <f>'법정동(2017.6월말)'!E74-'법정동(2016.12월말)'!E74</f>
        <v>0</v>
      </c>
      <c r="F71" s="63">
        <f>'법정동(2017.6월말)'!F74-'법정동(2016.12월말)'!F74</f>
        <v>113</v>
      </c>
      <c r="G71" s="63">
        <f>'법정동(2017.6월말)'!G74-'법정동(2016.12월말)'!G74</f>
        <v>1</v>
      </c>
      <c r="H71" s="63">
        <f>'법정동(2017.6월말)'!H74-'법정동(2016.12월말)'!H74</f>
        <v>0</v>
      </c>
      <c r="I71" s="63">
        <f>'법정동(2017.6월말)'!I74-'법정동(2016.12월말)'!I74</f>
        <v>0</v>
      </c>
      <c r="J71" s="63">
        <f>'법정동(2017.6월말)'!J74-'법정동(2016.12월말)'!J74</f>
        <v>0</v>
      </c>
      <c r="K71" s="63">
        <f>'법정동(2017.6월말)'!K74-'법정동(2016.12월말)'!K74</f>
        <v>0</v>
      </c>
      <c r="L71" s="63">
        <f>'법정동(2017.6월말)'!L74-'법정동(2016.12월말)'!L74</f>
        <v>0</v>
      </c>
      <c r="M71" s="63">
        <f>'법정동(2017.6월말)'!M74-'법정동(2016.12월말)'!M74</f>
        <v>1</v>
      </c>
      <c r="N71" s="63">
        <f>'법정동(2017.6월말)'!N74-'법정동(2016.12월말)'!N74</f>
        <v>0</v>
      </c>
      <c r="O71" s="63">
        <f>'법정동(2017.6월말)'!O74-'법정동(2016.12월말)'!O74</f>
        <v>0</v>
      </c>
      <c r="P71" s="63">
        <f>'법정동(2017.6월말)'!P74-'법정동(2016.12월말)'!P74</f>
        <v>0</v>
      </c>
      <c r="Q71" s="63">
        <f>'법정동(2017.6월말)'!Q74-'법정동(2016.12월말)'!Q74</f>
        <v>0</v>
      </c>
      <c r="R71" s="63">
        <f>'법정동(2017.6월말)'!R74-'법정동(2016.12월말)'!R74</f>
        <v>37</v>
      </c>
      <c r="S71" s="63">
        <f>'법정동(2017.6월말)'!S74-'법정동(2016.12월말)'!S74</f>
        <v>1</v>
      </c>
      <c r="T71" s="63">
        <f>'법정동(2017.6월말)'!T74-'법정동(2016.12월말)'!T74</f>
        <v>0</v>
      </c>
      <c r="U71" s="63">
        <f>'법정동(2017.6월말)'!U74-'법정동(2016.12월말)'!U74</f>
        <v>0</v>
      </c>
      <c r="V71" s="63">
        <f>'법정동(2017.6월말)'!V74-'법정동(2016.12월말)'!V74</f>
        <v>0</v>
      </c>
      <c r="W71" s="63">
        <f>'법정동(2017.6월말)'!W74-'법정동(2016.12월말)'!W74</f>
        <v>0</v>
      </c>
      <c r="X71" s="63">
        <f>'법정동(2017.6월말)'!X74-'법정동(2016.12월말)'!X74</f>
        <v>0</v>
      </c>
      <c r="Y71" s="63">
        <f>'법정동(2017.6월말)'!Y74-'법정동(2016.12월말)'!Y74</f>
        <v>0</v>
      </c>
      <c r="Z71" s="63">
        <f>'법정동(2017.6월말)'!Z74-'법정동(2016.12월말)'!Z74</f>
        <v>0</v>
      </c>
      <c r="AA71" s="63">
        <f>'법정동(2017.6월말)'!AA74-'법정동(2016.12월말)'!AA74</f>
        <v>0</v>
      </c>
      <c r="AB71" s="63">
        <f>'법정동(2017.6월말)'!AB74-'법정동(2016.12월말)'!AB74</f>
        <v>0</v>
      </c>
      <c r="AC71" s="63">
        <f>'법정동(2017.6월말)'!AC74-'법정동(2016.12월말)'!AC74</f>
        <v>0</v>
      </c>
      <c r="AD71" s="63">
        <f>'법정동(2017.6월말)'!AD74-'법정동(2016.12월말)'!AD74</f>
        <v>-221</v>
      </c>
      <c r="AE71" s="63">
        <f>'법정동(2017.6월말)'!AE74-'법정동(2016.12월말)'!AE74</f>
        <v>1</v>
      </c>
      <c r="AF71" s="63">
        <f>'법정동(2017.6월말)'!AF74-'법정동(2016.12월말)'!AF74</f>
        <v>0</v>
      </c>
      <c r="AG71" s="63">
        <f>'법정동(2017.6월말)'!AG74-'법정동(2016.12월말)'!AG74</f>
        <v>0</v>
      </c>
      <c r="AH71" s="63">
        <f>'법정동(2017.6월말)'!AH74-'법정동(2016.12월말)'!AH74</f>
        <v>0</v>
      </c>
      <c r="AI71" s="63">
        <f>'법정동(2017.6월말)'!AI74-'법정동(2016.12월말)'!AI74</f>
        <v>0</v>
      </c>
      <c r="AJ71" s="63">
        <f>'법정동(2017.6월말)'!AJ74-'법정동(2016.12월말)'!AJ74</f>
        <v>0</v>
      </c>
      <c r="AK71" s="63">
        <f>'법정동(2017.6월말)'!AK74-'법정동(2016.12월말)'!AK74</f>
        <v>0</v>
      </c>
      <c r="AL71" s="63">
        <f>'법정동(2017.6월말)'!AL74-'법정동(2016.12월말)'!AL74</f>
        <v>0</v>
      </c>
      <c r="AM71" s="63">
        <f>'법정동(2017.6월말)'!AM74-'법정동(2016.12월말)'!AM74</f>
        <v>0</v>
      </c>
      <c r="AN71" s="63">
        <f>'법정동(2017.6월말)'!AN74-'법정동(2016.12월말)'!AN74</f>
        <v>0</v>
      </c>
      <c r="AO71" s="63">
        <f>'법정동(2017.6월말)'!AO74-'법정동(2016.12월말)'!AO74</f>
        <v>0</v>
      </c>
      <c r="AP71" s="63">
        <f>'법정동(2017.6월말)'!AP74-'법정동(2016.12월말)'!AP74</f>
        <v>0</v>
      </c>
      <c r="AQ71" s="63">
        <f>'법정동(2017.6월말)'!AQ74-'법정동(2016.12월말)'!AQ74</f>
        <v>0</v>
      </c>
      <c r="AR71" s="63">
        <f>'법정동(2017.6월말)'!AR74-'법정동(2016.12월말)'!AR74</f>
        <v>0</v>
      </c>
      <c r="AS71" s="63">
        <f>'법정동(2017.6월말)'!AS74-'법정동(2016.12월말)'!AS74</f>
        <v>0</v>
      </c>
      <c r="AT71" s="63">
        <f>'법정동(2017.6월말)'!AT74-'법정동(2016.12월말)'!AT74</f>
        <v>0</v>
      </c>
      <c r="AU71" s="63">
        <f>'법정동(2017.6월말)'!AU74-'법정동(2016.12월말)'!AU74</f>
        <v>0</v>
      </c>
      <c r="AV71" s="63">
        <f>'법정동(2017.6월말)'!AV74-'법정동(2016.12월말)'!AV74</f>
        <v>0</v>
      </c>
      <c r="AW71" s="63">
        <f>'법정동(2017.6월말)'!AW74-'법정동(2016.12월말)'!AW74</f>
        <v>0</v>
      </c>
      <c r="AX71" s="63">
        <f>'법정동(2017.6월말)'!AX74-'법정동(2016.12월말)'!AX74</f>
        <v>0</v>
      </c>
      <c r="AY71" s="63">
        <f>'법정동(2017.6월말)'!AY74-'법정동(2016.12월말)'!AY74</f>
        <v>0</v>
      </c>
      <c r="AZ71" s="63">
        <f>'법정동(2017.6월말)'!AZ74-'법정동(2016.12월말)'!AZ74</f>
        <v>0</v>
      </c>
      <c r="BA71" s="63">
        <f>'법정동(2017.6월말)'!BA74-'법정동(2016.12월말)'!BA74</f>
        <v>0</v>
      </c>
      <c r="BB71" s="63">
        <f>'법정동(2017.6월말)'!BB74-'법정동(2016.12월말)'!BB74</f>
        <v>0</v>
      </c>
      <c r="BC71" s="63">
        <f>'법정동(2017.6월말)'!BC74-'법정동(2016.12월말)'!BC74</f>
        <v>0</v>
      </c>
      <c r="BD71" s="63">
        <f>'법정동(2017.6월말)'!BD74-'법정동(2016.12월말)'!BD74</f>
        <v>0</v>
      </c>
      <c r="BE71" s="63">
        <f>'법정동(2017.6월말)'!BE74-'법정동(2016.12월말)'!BE74</f>
        <v>0</v>
      </c>
      <c r="BF71" s="63">
        <f>'법정동(2017.6월말)'!BF74-'법정동(2016.12월말)'!BF74</f>
        <v>0</v>
      </c>
      <c r="BG71" s="64">
        <f>'법정동(2017.6월말)'!BG74-'법정동(2016.12월말)'!BG74</f>
        <v>0</v>
      </c>
    </row>
    <row r="72" spans="1:59" s="20" customFormat="1" ht="20.25" customHeight="1">
      <c r="A72" s="67" t="s">
        <v>75</v>
      </c>
      <c r="B72" s="69">
        <f>'법정동(2017.6월말)'!B75-'법정동(2016.12월말)'!B75</f>
        <v>37</v>
      </c>
      <c r="C72" s="63">
        <f>'법정동(2017.6월말)'!C75-'법정동(2016.12월말)'!C75</f>
        <v>0</v>
      </c>
      <c r="D72" s="63">
        <f>'법정동(2017.6월말)'!D75-'법정동(2016.12월말)'!D75</f>
        <v>-1758</v>
      </c>
      <c r="E72" s="63">
        <f>'법정동(2017.6월말)'!E75-'법정동(2016.12월말)'!E75</f>
        <v>-3</v>
      </c>
      <c r="F72" s="63">
        <f>'법정동(2017.6월말)'!F75-'법정동(2016.12월말)'!F75</f>
        <v>-534</v>
      </c>
      <c r="G72" s="63">
        <f>'법정동(2017.6월말)'!G75-'법정동(2016.12월말)'!G75</f>
        <v>2</v>
      </c>
      <c r="H72" s="63">
        <f>'법정동(2017.6월말)'!H75-'법정동(2016.12월말)'!H75</f>
        <v>0</v>
      </c>
      <c r="I72" s="63">
        <f>'법정동(2017.6월말)'!I75-'법정동(2016.12월말)'!I75</f>
        <v>0</v>
      </c>
      <c r="J72" s="63">
        <f>'법정동(2017.6월말)'!J75-'법정동(2016.12월말)'!J75</f>
        <v>0</v>
      </c>
      <c r="K72" s="63">
        <f>'법정동(2017.6월말)'!K75-'법정동(2016.12월말)'!K75</f>
        <v>0</v>
      </c>
      <c r="L72" s="63">
        <f>'법정동(2017.6월말)'!L75-'법정동(2016.12월말)'!L75</f>
        <v>0</v>
      </c>
      <c r="M72" s="63">
        <f>'법정동(2017.6월말)'!M75-'법정동(2016.12월말)'!M75</f>
        <v>0</v>
      </c>
      <c r="N72" s="63">
        <f>'법정동(2017.6월말)'!N75-'법정동(2016.12월말)'!N75</f>
        <v>0</v>
      </c>
      <c r="O72" s="63">
        <f>'법정동(2017.6월말)'!O75-'법정동(2016.12월말)'!O75</f>
        <v>0</v>
      </c>
      <c r="P72" s="63">
        <f>'법정동(2017.6월말)'!P75-'법정동(2016.12월말)'!P75</f>
        <v>0</v>
      </c>
      <c r="Q72" s="63">
        <f>'법정동(2017.6월말)'!Q75-'법정동(2016.12월말)'!Q75</f>
        <v>0</v>
      </c>
      <c r="R72" s="63">
        <f>'법정동(2017.6월말)'!R75-'법정동(2016.12월말)'!R75</f>
        <v>998</v>
      </c>
      <c r="S72" s="63">
        <f>'법정동(2017.6월말)'!S75-'법정동(2016.12월말)'!S75</f>
        <v>0</v>
      </c>
      <c r="T72" s="63">
        <f>'법정동(2017.6월말)'!T75-'법정동(2016.12월말)'!T75</f>
        <v>1455</v>
      </c>
      <c r="U72" s="63">
        <f>'법정동(2017.6월말)'!U75-'법정동(2016.12월말)'!U75</f>
        <v>-1</v>
      </c>
      <c r="V72" s="63">
        <f>'법정동(2017.6월말)'!V75-'법정동(2016.12월말)'!V75</f>
        <v>0</v>
      </c>
      <c r="W72" s="63">
        <f>'법정동(2017.6월말)'!W75-'법정동(2016.12월말)'!W75</f>
        <v>0</v>
      </c>
      <c r="X72" s="63">
        <f>'법정동(2017.6월말)'!X75-'법정동(2016.12월말)'!X75</f>
        <v>0</v>
      </c>
      <c r="Y72" s="63">
        <f>'법정동(2017.6월말)'!Y75-'법정동(2016.12월말)'!Y75</f>
        <v>0</v>
      </c>
      <c r="Z72" s="63">
        <f>'법정동(2017.6월말)'!Z75-'법정동(2016.12월말)'!Z75</f>
        <v>0</v>
      </c>
      <c r="AA72" s="63">
        <f>'법정동(2017.6월말)'!AA75-'법정동(2016.12월말)'!AA75</f>
        <v>0</v>
      </c>
      <c r="AB72" s="63">
        <f>'법정동(2017.6월말)'!AB75-'법정동(2016.12월말)'!AB75</f>
        <v>0</v>
      </c>
      <c r="AC72" s="63">
        <f>'법정동(2017.6월말)'!AC75-'법정동(2016.12월말)'!AC75</f>
        <v>0</v>
      </c>
      <c r="AD72" s="63">
        <f>'법정동(2017.6월말)'!AD75-'법정동(2016.12월말)'!AD75</f>
        <v>-26</v>
      </c>
      <c r="AE72" s="63">
        <f>'법정동(2017.6월말)'!AE75-'법정동(2016.12월말)'!AE75</f>
        <v>2</v>
      </c>
      <c r="AF72" s="63">
        <f>'법정동(2017.6월말)'!AF75-'법정동(2016.12월말)'!AF75</f>
        <v>0</v>
      </c>
      <c r="AG72" s="63">
        <f>'법정동(2017.6월말)'!AG75-'법정동(2016.12월말)'!AG75</f>
        <v>0</v>
      </c>
      <c r="AH72" s="63">
        <f>'법정동(2017.6월말)'!AH75-'법정동(2016.12월말)'!AH75</f>
        <v>0</v>
      </c>
      <c r="AI72" s="63">
        <f>'법정동(2017.6월말)'!AI75-'법정동(2016.12월말)'!AI75</f>
        <v>0</v>
      </c>
      <c r="AJ72" s="63">
        <f>'법정동(2017.6월말)'!AJ75-'법정동(2016.12월말)'!AJ75</f>
        <v>0</v>
      </c>
      <c r="AK72" s="63">
        <f>'법정동(2017.6월말)'!AK75-'법정동(2016.12월말)'!AK75</f>
        <v>0</v>
      </c>
      <c r="AL72" s="63">
        <f>'법정동(2017.6월말)'!AL75-'법정동(2016.12월말)'!AL75</f>
        <v>-98</v>
      </c>
      <c r="AM72" s="63">
        <f>'법정동(2017.6월말)'!AM75-'법정동(2016.12월말)'!AM75</f>
        <v>0</v>
      </c>
      <c r="AN72" s="63">
        <f>'법정동(2017.6월말)'!AN75-'법정동(2016.12월말)'!AN75</f>
        <v>0</v>
      </c>
      <c r="AO72" s="63">
        <f>'법정동(2017.6월말)'!AO75-'법정동(2016.12월말)'!AO75</f>
        <v>0</v>
      </c>
      <c r="AP72" s="63">
        <f>'법정동(2017.6월말)'!AP75-'법정동(2016.12월말)'!AP75</f>
        <v>0</v>
      </c>
      <c r="AQ72" s="63">
        <f>'법정동(2017.6월말)'!AQ75-'법정동(2016.12월말)'!AQ75</f>
        <v>0</v>
      </c>
      <c r="AR72" s="63">
        <f>'법정동(2017.6월말)'!AR75-'법정동(2016.12월말)'!AR75</f>
        <v>0</v>
      </c>
      <c r="AS72" s="63">
        <f>'법정동(2017.6월말)'!AS75-'법정동(2016.12월말)'!AS75</f>
        <v>0</v>
      </c>
      <c r="AT72" s="63">
        <f>'법정동(2017.6월말)'!AT75-'법정동(2016.12월말)'!AT75</f>
        <v>0</v>
      </c>
      <c r="AU72" s="63">
        <f>'법정동(2017.6월말)'!AU75-'법정동(2016.12월말)'!AU75</f>
        <v>0</v>
      </c>
      <c r="AV72" s="63">
        <f>'법정동(2017.6월말)'!AV75-'법정동(2016.12월말)'!AV75</f>
        <v>0</v>
      </c>
      <c r="AW72" s="63">
        <f>'법정동(2017.6월말)'!AW75-'법정동(2016.12월말)'!AW75</f>
        <v>0</v>
      </c>
      <c r="AX72" s="63">
        <f>'법정동(2017.6월말)'!AX75-'법정동(2016.12월말)'!AX75</f>
        <v>0</v>
      </c>
      <c r="AY72" s="63">
        <f>'법정동(2017.6월말)'!AY75-'법정동(2016.12월말)'!AY75</f>
        <v>0</v>
      </c>
      <c r="AZ72" s="63">
        <f>'법정동(2017.6월말)'!AZ75-'법정동(2016.12월말)'!AZ75</f>
        <v>0</v>
      </c>
      <c r="BA72" s="63">
        <f>'법정동(2017.6월말)'!BA75-'법정동(2016.12월말)'!BA75</f>
        <v>0</v>
      </c>
      <c r="BB72" s="63">
        <f>'법정동(2017.6월말)'!BB75-'법정동(2016.12월말)'!BB75</f>
        <v>0</v>
      </c>
      <c r="BC72" s="63">
        <f>'법정동(2017.6월말)'!BC75-'법정동(2016.12월말)'!BC75</f>
        <v>0</v>
      </c>
      <c r="BD72" s="63">
        <f>'법정동(2017.6월말)'!BD75-'법정동(2016.12월말)'!BD75</f>
        <v>0</v>
      </c>
      <c r="BE72" s="63">
        <f>'법정동(2017.6월말)'!BE75-'법정동(2016.12월말)'!BE75</f>
        <v>0</v>
      </c>
      <c r="BF72" s="63">
        <f>'법정동(2017.6월말)'!BF75-'법정동(2016.12월말)'!BF75</f>
        <v>0</v>
      </c>
      <c r="BG72" s="64">
        <f>'법정동(2017.6월말)'!BG75-'법정동(2016.12월말)'!BG75</f>
        <v>0</v>
      </c>
    </row>
    <row r="73" spans="1:59" s="20" customFormat="1" ht="20.25" customHeight="1">
      <c r="A73" s="67" t="s">
        <v>76</v>
      </c>
      <c r="B73" s="69">
        <f>'법정동(2017.6월말)'!B76-'법정동(2016.12월말)'!B76</f>
        <v>-102</v>
      </c>
      <c r="C73" s="63">
        <f>'법정동(2017.6월말)'!C76-'법정동(2016.12월말)'!C76</f>
        <v>-1</v>
      </c>
      <c r="D73" s="63">
        <f>'법정동(2017.6월말)'!D76-'법정동(2016.12월말)'!D76</f>
        <v>0</v>
      </c>
      <c r="E73" s="63">
        <f>'법정동(2017.6월말)'!E76-'법정동(2016.12월말)'!E76</f>
        <v>0</v>
      </c>
      <c r="F73" s="63">
        <f>'법정동(2017.6월말)'!F76-'법정동(2016.12월말)'!F76</f>
        <v>0</v>
      </c>
      <c r="G73" s="63">
        <f>'법정동(2017.6월말)'!G76-'법정동(2016.12월말)'!G76</f>
        <v>0</v>
      </c>
      <c r="H73" s="63">
        <f>'법정동(2017.6월말)'!H76-'법정동(2016.12월말)'!H76</f>
        <v>0</v>
      </c>
      <c r="I73" s="63">
        <f>'법정동(2017.6월말)'!I76-'법정동(2016.12월말)'!I76</f>
        <v>0</v>
      </c>
      <c r="J73" s="63">
        <f>'법정동(2017.6월말)'!J76-'법정동(2016.12월말)'!J76</f>
        <v>0</v>
      </c>
      <c r="K73" s="63">
        <f>'법정동(2017.6월말)'!K76-'법정동(2016.12월말)'!K76</f>
        <v>0</v>
      </c>
      <c r="L73" s="63">
        <f>'법정동(2017.6월말)'!L76-'법정동(2016.12월말)'!L76</f>
        <v>-401</v>
      </c>
      <c r="M73" s="63">
        <f>'법정동(2017.6월말)'!M76-'법정동(2016.12월말)'!M76</f>
        <v>-1</v>
      </c>
      <c r="N73" s="63">
        <f>'법정동(2017.6월말)'!N76-'법정동(2016.12월말)'!N76</f>
        <v>0</v>
      </c>
      <c r="O73" s="63">
        <f>'법정동(2017.6월말)'!O76-'법정동(2016.12월말)'!O76</f>
        <v>0</v>
      </c>
      <c r="P73" s="63">
        <f>'법정동(2017.6월말)'!P76-'법정동(2016.12월말)'!P76</f>
        <v>0</v>
      </c>
      <c r="Q73" s="63">
        <f>'법정동(2017.6월말)'!Q76-'법정동(2016.12월말)'!Q76</f>
        <v>0</v>
      </c>
      <c r="R73" s="63">
        <f>'법정동(2017.6월말)'!R76-'법정동(2016.12월말)'!R76</f>
        <v>-25</v>
      </c>
      <c r="S73" s="63">
        <f>'법정동(2017.6월말)'!S76-'법정동(2016.12월말)'!S76</f>
        <v>-1</v>
      </c>
      <c r="T73" s="63">
        <f>'법정동(2017.6월말)'!T76-'법정동(2016.12월말)'!T76</f>
        <v>0</v>
      </c>
      <c r="U73" s="63">
        <f>'법정동(2017.6월말)'!U76-'법정동(2016.12월말)'!U76</f>
        <v>0</v>
      </c>
      <c r="V73" s="63">
        <f>'법정동(2017.6월말)'!V76-'법정동(2016.12월말)'!V76</f>
        <v>0</v>
      </c>
      <c r="W73" s="63">
        <f>'법정동(2017.6월말)'!W76-'법정동(2016.12월말)'!W76</f>
        <v>0</v>
      </c>
      <c r="X73" s="63">
        <f>'법정동(2017.6월말)'!X76-'법정동(2016.12월말)'!X76</f>
        <v>0</v>
      </c>
      <c r="Y73" s="63">
        <f>'법정동(2017.6월말)'!Y76-'법정동(2016.12월말)'!Y76</f>
        <v>0</v>
      </c>
      <c r="Z73" s="63">
        <f>'법정동(2017.6월말)'!Z76-'법정동(2016.12월말)'!Z76</f>
        <v>0</v>
      </c>
      <c r="AA73" s="63">
        <f>'법정동(2017.6월말)'!AA76-'법정동(2016.12월말)'!AA76</f>
        <v>0</v>
      </c>
      <c r="AB73" s="63">
        <f>'법정동(2017.6월말)'!AB76-'법정동(2016.12월말)'!AB76</f>
        <v>401</v>
      </c>
      <c r="AC73" s="63">
        <f>'법정동(2017.6월말)'!AC76-'법정동(2016.12월말)'!AC76</f>
        <v>1</v>
      </c>
      <c r="AD73" s="63">
        <f>'법정동(2017.6월말)'!AD76-'법정동(2016.12월말)'!AD76</f>
        <v>-77</v>
      </c>
      <c r="AE73" s="63">
        <f>'법정동(2017.6월말)'!AE76-'법정동(2016.12월말)'!AE76</f>
        <v>0</v>
      </c>
      <c r="AF73" s="63">
        <f>'법정동(2017.6월말)'!AF76-'법정동(2016.12월말)'!AF76</f>
        <v>0</v>
      </c>
      <c r="AG73" s="63">
        <f>'법정동(2017.6월말)'!AG76-'법정동(2016.12월말)'!AG76</f>
        <v>0</v>
      </c>
      <c r="AH73" s="63">
        <f>'법정동(2017.6월말)'!AH76-'법정동(2016.12월말)'!AH76</f>
        <v>0</v>
      </c>
      <c r="AI73" s="63">
        <f>'법정동(2017.6월말)'!AI76-'법정동(2016.12월말)'!AI76</f>
        <v>0</v>
      </c>
      <c r="AJ73" s="63">
        <f>'법정동(2017.6월말)'!AJ76-'법정동(2016.12월말)'!AJ76</f>
        <v>0</v>
      </c>
      <c r="AK73" s="63">
        <f>'법정동(2017.6월말)'!AK76-'법정동(2016.12월말)'!AK76</f>
        <v>0</v>
      </c>
      <c r="AL73" s="63">
        <f>'법정동(2017.6월말)'!AL76-'법정동(2016.12월말)'!AL76</f>
        <v>0</v>
      </c>
      <c r="AM73" s="63">
        <f>'법정동(2017.6월말)'!AM76-'법정동(2016.12월말)'!AM76</f>
        <v>0</v>
      </c>
      <c r="AN73" s="63">
        <f>'법정동(2017.6월말)'!AN76-'법정동(2016.12월말)'!AN76</f>
        <v>0</v>
      </c>
      <c r="AO73" s="63">
        <f>'법정동(2017.6월말)'!AO76-'법정동(2016.12월말)'!AO76</f>
        <v>0</v>
      </c>
      <c r="AP73" s="63">
        <f>'법정동(2017.6월말)'!AP76-'법정동(2016.12월말)'!AP76</f>
        <v>0</v>
      </c>
      <c r="AQ73" s="63">
        <f>'법정동(2017.6월말)'!AQ76-'법정동(2016.12월말)'!AQ76</f>
        <v>0</v>
      </c>
      <c r="AR73" s="63">
        <f>'법정동(2017.6월말)'!AR76-'법정동(2016.12월말)'!AR76</f>
        <v>0</v>
      </c>
      <c r="AS73" s="63">
        <f>'법정동(2017.6월말)'!AS76-'법정동(2016.12월말)'!AS76</f>
        <v>0</v>
      </c>
      <c r="AT73" s="63">
        <f>'법정동(2017.6월말)'!AT76-'법정동(2016.12월말)'!AT76</f>
        <v>0</v>
      </c>
      <c r="AU73" s="63">
        <f>'법정동(2017.6월말)'!AU76-'법정동(2016.12월말)'!AU76</f>
        <v>0</v>
      </c>
      <c r="AV73" s="63">
        <f>'법정동(2017.6월말)'!AV76-'법정동(2016.12월말)'!AV76</f>
        <v>0</v>
      </c>
      <c r="AW73" s="63">
        <f>'법정동(2017.6월말)'!AW76-'법정동(2016.12월말)'!AW76</f>
        <v>0</v>
      </c>
      <c r="AX73" s="63">
        <f>'법정동(2017.6월말)'!AX76-'법정동(2016.12월말)'!AX76</f>
        <v>0</v>
      </c>
      <c r="AY73" s="63">
        <f>'법정동(2017.6월말)'!AY76-'법정동(2016.12월말)'!AY76</f>
        <v>0</v>
      </c>
      <c r="AZ73" s="63">
        <f>'법정동(2017.6월말)'!AZ76-'법정동(2016.12월말)'!AZ76</f>
        <v>0</v>
      </c>
      <c r="BA73" s="63">
        <f>'법정동(2017.6월말)'!BA76-'법정동(2016.12월말)'!BA76</f>
        <v>0</v>
      </c>
      <c r="BB73" s="63">
        <f>'법정동(2017.6월말)'!BB76-'법정동(2016.12월말)'!BB76</f>
        <v>0</v>
      </c>
      <c r="BC73" s="63">
        <f>'법정동(2017.6월말)'!BC76-'법정동(2016.12월말)'!BC76</f>
        <v>0</v>
      </c>
      <c r="BD73" s="63">
        <f>'법정동(2017.6월말)'!BD76-'법정동(2016.12월말)'!BD76</f>
        <v>0</v>
      </c>
      <c r="BE73" s="63">
        <f>'법정동(2017.6월말)'!BE76-'법정동(2016.12월말)'!BE76</f>
        <v>0</v>
      </c>
      <c r="BF73" s="63">
        <f>'법정동(2017.6월말)'!BF76-'법정동(2016.12월말)'!BF76</f>
        <v>0</v>
      </c>
      <c r="BG73" s="64">
        <f>'법정동(2017.6월말)'!BG76-'법정동(2016.12월말)'!BG76</f>
        <v>0</v>
      </c>
    </row>
    <row r="74" spans="1:59" s="20" customFormat="1" ht="20.25" customHeight="1">
      <c r="A74" s="67" t="s">
        <v>77</v>
      </c>
      <c r="B74" s="69">
        <f>'법정동(2017.6월말)'!B77-'법정동(2016.12월말)'!B77</f>
        <v>470</v>
      </c>
      <c r="C74" s="63">
        <f>'법정동(2017.6월말)'!C77-'법정동(2016.12월말)'!C77</f>
        <v>3</v>
      </c>
      <c r="D74" s="63">
        <f>'법정동(2017.6월말)'!D77-'법정동(2016.12월말)'!D77</f>
        <v>-155</v>
      </c>
      <c r="E74" s="63">
        <f>'법정동(2017.6월말)'!E77-'법정동(2016.12월말)'!E77</f>
        <v>-1</v>
      </c>
      <c r="F74" s="63">
        <f>'법정동(2017.6월말)'!F77-'법정동(2016.12월말)'!F77</f>
        <v>-8736</v>
      </c>
      <c r="G74" s="63">
        <f>'법정동(2017.6월말)'!G77-'법정동(2016.12월말)'!G77</f>
        <v>-3</v>
      </c>
      <c r="H74" s="63">
        <f>'법정동(2017.6월말)'!H77-'법정동(2016.12월말)'!H77</f>
        <v>0</v>
      </c>
      <c r="I74" s="63">
        <f>'법정동(2017.6월말)'!I77-'법정동(2016.12월말)'!I77</f>
        <v>0</v>
      </c>
      <c r="J74" s="63">
        <f>'법정동(2017.6월말)'!J77-'법정동(2016.12월말)'!J77</f>
        <v>0</v>
      </c>
      <c r="K74" s="63">
        <f>'법정동(2017.6월말)'!K77-'법정동(2016.12월말)'!K77</f>
        <v>0</v>
      </c>
      <c r="L74" s="63">
        <f>'법정동(2017.6월말)'!L77-'법정동(2016.12월말)'!L77</f>
        <v>470</v>
      </c>
      <c r="M74" s="63">
        <f>'법정동(2017.6월말)'!M77-'법정동(2016.12월말)'!M77</f>
        <v>4</v>
      </c>
      <c r="N74" s="63">
        <f>'법정동(2017.6월말)'!N77-'법정동(2016.12월말)'!N77</f>
        <v>0</v>
      </c>
      <c r="O74" s="63">
        <f>'법정동(2017.6월말)'!O77-'법정동(2016.12월말)'!O77</f>
        <v>0</v>
      </c>
      <c r="P74" s="63">
        <f>'법정동(2017.6월말)'!P77-'법정동(2016.12월말)'!P77</f>
        <v>0</v>
      </c>
      <c r="Q74" s="63">
        <f>'법정동(2017.6월말)'!Q77-'법정동(2016.12월말)'!Q77</f>
        <v>0</v>
      </c>
      <c r="R74" s="63">
        <f>'법정동(2017.6월말)'!R77-'법정동(2016.12월말)'!R77</f>
        <v>2071</v>
      </c>
      <c r="S74" s="63">
        <f>'법정동(2017.6월말)'!S77-'법정동(2016.12월말)'!S77</f>
        <v>7</v>
      </c>
      <c r="T74" s="63">
        <f>'법정동(2017.6월말)'!T77-'법정동(2016.12월말)'!T77</f>
        <v>0</v>
      </c>
      <c r="U74" s="63">
        <f>'법정동(2017.6월말)'!U77-'법정동(2016.12월말)'!U77</f>
        <v>0</v>
      </c>
      <c r="V74" s="63">
        <f>'법정동(2017.6월말)'!V77-'법정동(2016.12월말)'!V77</f>
        <v>0</v>
      </c>
      <c r="W74" s="63">
        <f>'법정동(2017.6월말)'!W77-'법정동(2016.12월말)'!W77</f>
        <v>0</v>
      </c>
      <c r="X74" s="63">
        <f>'법정동(2017.6월말)'!X77-'법정동(2016.12월말)'!X77</f>
        <v>0</v>
      </c>
      <c r="Y74" s="63">
        <f>'법정동(2017.6월말)'!Y77-'법정동(2016.12월말)'!Y77</f>
        <v>0</v>
      </c>
      <c r="Z74" s="63">
        <f>'법정동(2017.6월말)'!Z77-'법정동(2016.12월말)'!Z77</f>
        <v>0</v>
      </c>
      <c r="AA74" s="63">
        <f>'법정동(2017.6월말)'!AA77-'법정동(2016.12월말)'!AA77</f>
        <v>0</v>
      </c>
      <c r="AB74" s="63">
        <f>'법정동(2017.6월말)'!AB77-'법정동(2016.12월말)'!AB77</f>
        <v>7349</v>
      </c>
      <c r="AC74" s="63">
        <f>'법정동(2017.6월말)'!AC77-'법정동(2016.12월말)'!AC77</f>
        <v>2</v>
      </c>
      <c r="AD74" s="63">
        <f>'법정동(2017.6월말)'!AD77-'법정동(2016.12월말)'!AD77</f>
        <v>12</v>
      </c>
      <c r="AE74" s="63">
        <f>'법정동(2017.6월말)'!AE77-'법정동(2016.12월말)'!AE77</f>
        <v>1</v>
      </c>
      <c r="AF74" s="63">
        <f>'법정동(2017.6월말)'!AF77-'법정동(2016.12월말)'!AF77</f>
        <v>0</v>
      </c>
      <c r="AG74" s="63">
        <f>'법정동(2017.6월말)'!AG77-'법정동(2016.12월말)'!AG77</f>
        <v>0</v>
      </c>
      <c r="AH74" s="63">
        <f>'법정동(2017.6월말)'!AH77-'법정동(2016.12월말)'!AH77</f>
        <v>0</v>
      </c>
      <c r="AI74" s="63">
        <f>'법정동(2017.6월말)'!AI77-'법정동(2016.12월말)'!AI77</f>
        <v>0</v>
      </c>
      <c r="AJ74" s="63">
        <f>'법정동(2017.6월말)'!AJ77-'법정동(2016.12월말)'!AJ77</f>
        <v>0</v>
      </c>
      <c r="AK74" s="63">
        <f>'법정동(2017.6월말)'!AK77-'법정동(2016.12월말)'!AK77</f>
        <v>0</v>
      </c>
      <c r="AL74" s="63">
        <f>'법정동(2017.6월말)'!AL77-'법정동(2016.12월말)'!AL77</f>
        <v>0</v>
      </c>
      <c r="AM74" s="63">
        <f>'법정동(2017.6월말)'!AM77-'법정동(2016.12월말)'!AM77</f>
        <v>0</v>
      </c>
      <c r="AN74" s="63">
        <f>'법정동(2017.6월말)'!AN77-'법정동(2016.12월말)'!AN77</f>
        <v>0</v>
      </c>
      <c r="AO74" s="63">
        <f>'법정동(2017.6월말)'!AO77-'법정동(2016.12월말)'!AO77</f>
        <v>0</v>
      </c>
      <c r="AP74" s="63">
        <f>'법정동(2017.6월말)'!AP77-'법정동(2016.12월말)'!AP77</f>
        <v>0</v>
      </c>
      <c r="AQ74" s="63">
        <f>'법정동(2017.6월말)'!AQ77-'법정동(2016.12월말)'!AQ77</f>
        <v>0</v>
      </c>
      <c r="AR74" s="63">
        <f>'법정동(2017.6월말)'!AR77-'법정동(2016.12월말)'!AR77</f>
        <v>0</v>
      </c>
      <c r="AS74" s="63">
        <f>'법정동(2017.6월말)'!AS77-'법정동(2016.12월말)'!AS77</f>
        <v>0</v>
      </c>
      <c r="AT74" s="63">
        <f>'법정동(2017.6월말)'!AT77-'법정동(2016.12월말)'!AT77</f>
        <v>0</v>
      </c>
      <c r="AU74" s="63">
        <f>'법정동(2017.6월말)'!AU77-'법정동(2016.12월말)'!AU77</f>
        <v>0</v>
      </c>
      <c r="AV74" s="63">
        <f>'법정동(2017.6월말)'!AV77-'법정동(2016.12월말)'!AV77</f>
        <v>0</v>
      </c>
      <c r="AW74" s="63">
        <f>'법정동(2017.6월말)'!AW77-'법정동(2016.12월말)'!AW77</f>
        <v>0</v>
      </c>
      <c r="AX74" s="63">
        <f>'법정동(2017.6월말)'!AX77-'법정동(2016.12월말)'!AX77</f>
        <v>0</v>
      </c>
      <c r="AY74" s="63">
        <f>'법정동(2017.6월말)'!AY77-'법정동(2016.12월말)'!AY77</f>
        <v>0</v>
      </c>
      <c r="AZ74" s="63">
        <f>'법정동(2017.6월말)'!AZ77-'법정동(2016.12월말)'!AZ77</f>
        <v>0</v>
      </c>
      <c r="BA74" s="63">
        <f>'법정동(2017.6월말)'!BA77-'법정동(2016.12월말)'!BA77</f>
        <v>0</v>
      </c>
      <c r="BB74" s="63">
        <f>'법정동(2017.6월말)'!BB77-'법정동(2016.12월말)'!BB77</f>
        <v>0</v>
      </c>
      <c r="BC74" s="63">
        <f>'법정동(2017.6월말)'!BC77-'법정동(2016.12월말)'!BC77</f>
        <v>0</v>
      </c>
      <c r="BD74" s="63">
        <f>'법정동(2017.6월말)'!BD77-'법정동(2016.12월말)'!BD77</f>
        <v>0</v>
      </c>
      <c r="BE74" s="63">
        <f>'법정동(2017.6월말)'!BE77-'법정동(2016.12월말)'!BE77</f>
        <v>0</v>
      </c>
      <c r="BF74" s="63">
        <f>'법정동(2017.6월말)'!BF77-'법정동(2016.12월말)'!BF77</f>
        <v>-541</v>
      </c>
      <c r="BG74" s="64">
        <f>'법정동(2017.6월말)'!BG77-'법정동(2016.12월말)'!BG77</f>
        <v>-7</v>
      </c>
    </row>
    <row r="75" spans="1:59" s="20" customFormat="1" ht="20.25" customHeight="1">
      <c r="A75" s="67" t="s">
        <v>78</v>
      </c>
      <c r="B75" s="69">
        <f>'법정동(2017.6월말)'!B78-'법정동(2016.12월말)'!B78</f>
        <v>-449</v>
      </c>
      <c r="C75" s="63">
        <f>'법정동(2017.6월말)'!C78-'법정동(2016.12월말)'!C78</f>
        <v>1</v>
      </c>
      <c r="D75" s="63">
        <f>'법정동(2017.6월말)'!D78-'법정동(2016.12월말)'!D78</f>
        <v>0</v>
      </c>
      <c r="E75" s="63">
        <f>'법정동(2017.6월말)'!E78-'법정동(2016.12월말)'!E78</f>
        <v>0</v>
      </c>
      <c r="F75" s="63">
        <f>'법정동(2017.6월말)'!F78-'법정동(2016.12월말)'!F78</f>
        <v>0</v>
      </c>
      <c r="G75" s="63">
        <f>'법정동(2017.6월말)'!G78-'법정동(2016.12월말)'!G78</f>
        <v>0</v>
      </c>
      <c r="H75" s="63">
        <f>'법정동(2017.6월말)'!H78-'법정동(2016.12월말)'!H78</f>
        <v>0</v>
      </c>
      <c r="I75" s="63">
        <f>'법정동(2017.6월말)'!I78-'법정동(2016.12월말)'!I78</f>
        <v>0</v>
      </c>
      <c r="J75" s="63">
        <f>'법정동(2017.6월말)'!J78-'법정동(2016.12월말)'!J78</f>
        <v>0</v>
      </c>
      <c r="K75" s="63">
        <f>'법정동(2017.6월말)'!K78-'법정동(2016.12월말)'!K78</f>
        <v>0</v>
      </c>
      <c r="L75" s="63">
        <f>'법정동(2017.6월말)'!L78-'법정동(2016.12월말)'!L78</f>
        <v>-449</v>
      </c>
      <c r="M75" s="63">
        <f>'법정동(2017.6월말)'!M78-'법정동(2016.12월말)'!M78</f>
        <v>0</v>
      </c>
      <c r="N75" s="63">
        <f>'법정동(2017.6월말)'!N78-'법정동(2016.12월말)'!N78</f>
        <v>0</v>
      </c>
      <c r="O75" s="63">
        <f>'법정동(2017.6월말)'!O78-'법정동(2016.12월말)'!O78</f>
        <v>0</v>
      </c>
      <c r="P75" s="63">
        <f>'법정동(2017.6월말)'!P78-'법정동(2016.12월말)'!P78</f>
        <v>0</v>
      </c>
      <c r="Q75" s="63">
        <f>'법정동(2017.6월말)'!Q78-'법정동(2016.12월말)'!Q78</f>
        <v>0</v>
      </c>
      <c r="R75" s="63">
        <f>'법정동(2017.6월말)'!R78-'법정동(2016.12월말)'!R78</f>
        <v>-22</v>
      </c>
      <c r="S75" s="63">
        <f>'법정동(2017.6월말)'!S78-'법정동(2016.12월말)'!S78</f>
        <v>0</v>
      </c>
      <c r="T75" s="63">
        <f>'법정동(2017.6월말)'!T78-'법정동(2016.12월말)'!T78</f>
        <v>0</v>
      </c>
      <c r="U75" s="63">
        <f>'법정동(2017.6월말)'!U78-'법정동(2016.12월말)'!U78</f>
        <v>0</v>
      </c>
      <c r="V75" s="63">
        <f>'법정동(2017.6월말)'!V78-'법정동(2016.12월말)'!V78</f>
        <v>0</v>
      </c>
      <c r="W75" s="63">
        <f>'법정동(2017.6월말)'!W78-'법정동(2016.12월말)'!W78</f>
        <v>0</v>
      </c>
      <c r="X75" s="63">
        <f>'법정동(2017.6월말)'!X78-'법정동(2016.12월말)'!X78</f>
        <v>0</v>
      </c>
      <c r="Y75" s="63">
        <f>'법정동(2017.6월말)'!Y78-'법정동(2016.12월말)'!Y78</f>
        <v>0</v>
      </c>
      <c r="Z75" s="63">
        <f>'법정동(2017.6월말)'!Z78-'법정동(2016.12월말)'!Z78</f>
        <v>0</v>
      </c>
      <c r="AA75" s="63">
        <f>'법정동(2017.6월말)'!AA78-'법정동(2016.12월말)'!AA78</f>
        <v>0</v>
      </c>
      <c r="AB75" s="63">
        <f>'법정동(2017.6월말)'!AB78-'법정동(2016.12월말)'!AB78</f>
        <v>0</v>
      </c>
      <c r="AC75" s="63">
        <f>'법정동(2017.6월말)'!AC78-'법정동(2016.12월말)'!AC78</f>
        <v>0</v>
      </c>
      <c r="AD75" s="63">
        <f>'법정동(2017.6월말)'!AD78-'법정동(2016.12월말)'!AD78</f>
        <v>22</v>
      </c>
      <c r="AE75" s="63">
        <f>'법정동(2017.6월말)'!AE78-'법정동(2016.12월말)'!AE78</f>
        <v>1</v>
      </c>
      <c r="AF75" s="63">
        <f>'법정동(2017.6월말)'!AF78-'법정동(2016.12월말)'!AF78</f>
        <v>0</v>
      </c>
      <c r="AG75" s="63">
        <f>'법정동(2017.6월말)'!AG78-'법정동(2016.12월말)'!AG78</f>
        <v>0</v>
      </c>
      <c r="AH75" s="63">
        <f>'법정동(2017.6월말)'!AH78-'법정동(2016.12월말)'!AH78</f>
        <v>0</v>
      </c>
      <c r="AI75" s="63">
        <f>'법정동(2017.6월말)'!AI78-'법정동(2016.12월말)'!AI78</f>
        <v>0</v>
      </c>
      <c r="AJ75" s="63">
        <f>'법정동(2017.6월말)'!AJ78-'법정동(2016.12월말)'!AJ78</f>
        <v>0</v>
      </c>
      <c r="AK75" s="63">
        <f>'법정동(2017.6월말)'!AK78-'법정동(2016.12월말)'!AK78</f>
        <v>0</v>
      </c>
      <c r="AL75" s="63">
        <f>'법정동(2017.6월말)'!AL78-'법정동(2016.12월말)'!AL78</f>
        <v>0</v>
      </c>
      <c r="AM75" s="63">
        <f>'법정동(2017.6월말)'!AM78-'법정동(2016.12월말)'!AM78</f>
        <v>0</v>
      </c>
      <c r="AN75" s="63">
        <f>'법정동(2017.6월말)'!AN78-'법정동(2016.12월말)'!AN78</f>
        <v>0</v>
      </c>
      <c r="AO75" s="63">
        <f>'법정동(2017.6월말)'!AO78-'법정동(2016.12월말)'!AO78</f>
        <v>0</v>
      </c>
      <c r="AP75" s="63">
        <f>'법정동(2017.6월말)'!AP78-'법정동(2016.12월말)'!AP78</f>
        <v>0</v>
      </c>
      <c r="AQ75" s="63">
        <f>'법정동(2017.6월말)'!AQ78-'법정동(2016.12월말)'!AQ78</f>
        <v>0</v>
      </c>
      <c r="AR75" s="63">
        <f>'법정동(2017.6월말)'!AR78-'법정동(2016.12월말)'!AR78</f>
        <v>0</v>
      </c>
      <c r="AS75" s="63">
        <f>'법정동(2017.6월말)'!AS78-'법정동(2016.12월말)'!AS78</f>
        <v>0</v>
      </c>
      <c r="AT75" s="63">
        <f>'법정동(2017.6월말)'!AT78-'법정동(2016.12월말)'!AT78</f>
        <v>0</v>
      </c>
      <c r="AU75" s="63">
        <f>'법정동(2017.6월말)'!AU78-'법정동(2016.12월말)'!AU78</f>
        <v>0</v>
      </c>
      <c r="AV75" s="63">
        <f>'법정동(2017.6월말)'!AV78-'법정동(2016.12월말)'!AV78</f>
        <v>0</v>
      </c>
      <c r="AW75" s="63">
        <f>'법정동(2017.6월말)'!AW78-'법정동(2016.12월말)'!AW78</f>
        <v>0</v>
      </c>
      <c r="AX75" s="63">
        <f>'법정동(2017.6월말)'!AX78-'법정동(2016.12월말)'!AX78</f>
        <v>0</v>
      </c>
      <c r="AY75" s="63">
        <f>'법정동(2017.6월말)'!AY78-'법정동(2016.12월말)'!AY78</f>
        <v>0</v>
      </c>
      <c r="AZ75" s="63">
        <f>'법정동(2017.6월말)'!AZ78-'법정동(2016.12월말)'!AZ78</f>
        <v>0</v>
      </c>
      <c r="BA75" s="63">
        <f>'법정동(2017.6월말)'!BA78-'법정동(2016.12월말)'!BA78</f>
        <v>0</v>
      </c>
      <c r="BB75" s="63">
        <f>'법정동(2017.6월말)'!BB78-'법정동(2016.12월말)'!BB78</f>
        <v>0</v>
      </c>
      <c r="BC75" s="63">
        <f>'법정동(2017.6월말)'!BC78-'법정동(2016.12월말)'!BC78</f>
        <v>0</v>
      </c>
      <c r="BD75" s="63">
        <f>'법정동(2017.6월말)'!BD78-'법정동(2016.12월말)'!BD78</f>
        <v>0</v>
      </c>
      <c r="BE75" s="63">
        <f>'법정동(2017.6월말)'!BE78-'법정동(2016.12월말)'!BE78</f>
        <v>0</v>
      </c>
      <c r="BF75" s="63">
        <f>'법정동(2017.6월말)'!BF78-'법정동(2016.12월말)'!BF78</f>
        <v>0</v>
      </c>
      <c r="BG75" s="64">
        <f>'법정동(2017.6월말)'!BG78-'법정동(2016.12월말)'!BG78</f>
        <v>0</v>
      </c>
    </row>
    <row r="76" spans="1:59" s="20" customFormat="1" ht="20.25" customHeight="1">
      <c r="A76" s="67" t="s">
        <v>79</v>
      </c>
      <c r="B76" s="69">
        <f>'법정동(2017.6월말)'!B79-'법정동(2016.12월말)'!B79</f>
        <v>0</v>
      </c>
      <c r="C76" s="63">
        <f>'법정동(2017.6월말)'!C79-'법정동(2016.12월말)'!C79</f>
        <v>14</v>
      </c>
      <c r="D76" s="63">
        <f>'법정동(2017.6월말)'!D79-'법정동(2016.12월말)'!D79</f>
        <v>-439</v>
      </c>
      <c r="E76" s="63">
        <f>'법정동(2017.6월말)'!E79-'법정동(2016.12월말)'!E79</f>
        <v>-1</v>
      </c>
      <c r="F76" s="63">
        <f>'법정동(2017.6월말)'!F79-'법정동(2016.12월말)'!F79</f>
        <v>225</v>
      </c>
      <c r="G76" s="63">
        <f>'법정동(2017.6월말)'!G79-'법정동(2016.12월말)'!G79</f>
        <v>-3</v>
      </c>
      <c r="H76" s="63">
        <f>'법정동(2017.6월말)'!H79-'법정동(2016.12월말)'!H79</f>
        <v>0</v>
      </c>
      <c r="I76" s="63">
        <f>'법정동(2017.6월말)'!I79-'법정동(2016.12월말)'!I79</f>
        <v>0</v>
      </c>
      <c r="J76" s="63">
        <f>'법정동(2017.6월말)'!J79-'법정동(2016.12월말)'!J79</f>
        <v>0</v>
      </c>
      <c r="K76" s="63">
        <f>'법정동(2017.6월말)'!K79-'법정동(2016.12월말)'!K79</f>
        <v>0</v>
      </c>
      <c r="L76" s="63">
        <f>'법정동(2017.6월말)'!L79-'법정동(2016.12월말)'!L79</f>
        <v>-1181</v>
      </c>
      <c r="M76" s="63">
        <f>'법정동(2017.6월말)'!M79-'법정동(2016.12월말)'!M79</f>
        <v>1</v>
      </c>
      <c r="N76" s="63">
        <f>'법정동(2017.6월말)'!N79-'법정동(2016.12월말)'!N79</f>
        <v>0</v>
      </c>
      <c r="O76" s="63">
        <f>'법정동(2017.6월말)'!O79-'법정동(2016.12월말)'!O79</f>
        <v>0</v>
      </c>
      <c r="P76" s="63">
        <f>'법정동(2017.6월말)'!P79-'법정동(2016.12월말)'!P79</f>
        <v>0</v>
      </c>
      <c r="Q76" s="63">
        <f>'법정동(2017.6월말)'!Q79-'법정동(2016.12월말)'!Q79</f>
        <v>0</v>
      </c>
      <c r="R76" s="63">
        <f>'법정동(2017.6월말)'!R79-'법정동(2016.12월말)'!R79</f>
        <v>142</v>
      </c>
      <c r="S76" s="63">
        <f>'법정동(2017.6월말)'!S79-'법정동(2016.12월말)'!S79</f>
        <v>7</v>
      </c>
      <c r="T76" s="63">
        <f>'법정동(2017.6월말)'!T79-'법정동(2016.12월말)'!T79</f>
        <v>554</v>
      </c>
      <c r="U76" s="63">
        <f>'법정동(2017.6월말)'!U79-'법정동(2016.12월말)'!U79</f>
        <v>1</v>
      </c>
      <c r="V76" s="63">
        <f>'법정동(2017.6월말)'!V79-'법정동(2016.12월말)'!V79</f>
        <v>0</v>
      </c>
      <c r="W76" s="63">
        <f>'법정동(2017.6월말)'!W79-'법정동(2016.12월말)'!W79</f>
        <v>0</v>
      </c>
      <c r="X76" s="63">
        <f>'법정동(2017.6월말)'!X79-'법정동(2016.12월말)'!X79</f>
        <v>0</v>
      </c>
      <c r="Y76" s="63">
        <f>'법정동(2017.6월말)'!Y79-'법정동(2016.12월말)'!Y79</f>
        <v>0</v>
      </c>
      <c r="Z76" s="63">
        <f>'법정동(2017.6월말)'!Z79-'법정동(2016.12월말)'!Z79</f>
        <v>0</v>
      </c>
      <c r="AA76" s="63">
        <f>'법정동(2017.6월말)'!AA79-'법정동(2016.12월말)'!AA79</f>
        <v>0</v>
      </c>
      <c r="AB76" s="63">
        <f>'법정동(2017.6월말)'!AB79-'법정동(2016.12월말)'!AB79</f>
        <v>0</v>
      </c>
      <c r="AC76" s="63">
        <f>'법정동(2017.6월말)'!AC79-'법정동(2016.12월말)'!AC79</f>
        <v>0</v>
      </c>
      <c r="AD76" s="63">
        <f>'법정동(2017.6월말)'!AD79-'법정동(2016.12월말)'!AD79</f>
        <v>365</v>
      </c>
      <c r="AE76" s="63">
        <f>'법정동(2017.6월말)'!AE79-'법정동(2016.12월말)'!AE79</f>
        <v>7</v>
      </c>
      <c r="AF76" s="63">
        <f>'법정동(2017.6월말)'!AF79-'법정동(2016.12월말)'!AF79</f>
        <v>0</v>
      </c>
      <c r="AG76" s="63">
        <f>'법정동(2017.6월말)'!AG79-'법정동(2016.12월말)'!AG79</f>
        <v>0</v>
      </c>
      <c r="AH76" s="63">
        <f>'법정동(2017.6월말)'!AH79-'법정동(2016.12월말)'!AH79</f>
        <v>0</v>
      </c>
      <c r="AI76" s="63">
        <f>'법정동(2017.6월말)'!AI79-'법정동(2016.12월말)'!AI79</f>
        <v>0</v>
      </c>
      <c r="AJ76" s="63">
        <f>'법정동(2017.6월말)'!AJ79-'법정동(2016.12월말)'!AJ79</f>
        <v>0</v>
      </c>
      <c r="AK76" s="63">
        <f>'법정동(2017.6월말)'!AK79-'법정동(2016.12월말)'!AK79</f>
        <v>0</v>
      </c>
      <c r="AL76" s="63">
        <f>'법정동(2017.6월말)'!AL79-'법정동(2016.12월말)'!AL79</f>
        <v>0</v>
      </c>
      <c r="AM76" s="63">
        <f>'법정동(2017.6월말)'!AM79-'법정동(2016.12월말)'!AM79</f>
        <v>0</v>
      </c>
      <c r="AN76" s="63">
        <f>'법정동(2017.6월말)'!AN79-'법정동(2016.12월말)'!AN79</f>
        <v>0</v>
      </c>
      <c r="AO76" s="63">
        <f>'법정동(2017.6월말)'!AO79-'법정동(2016.12월말)'!AO79</f>
        <v>0</v>
      </c>
      <c r="AP76" s="63">
        <f>'법정동(2017.6월말)'!AP79-'법정동(2016.12월말)'!AP79</f>
        <v>0</v>
      </c>
      <c r="AQ76" s="63">
        <f>'법정동(2017.6월말)'!AQ79-'법정동(2016.12월말)'!AQ79</f>
        <v>0</v>
      </c>
      <c r="AR76" s="63">
        <f>'법정동(2017.6월말)'!AR79-'법정동(2016.12월말)'!AR79</f>
        <v>0</v>
      </c>
      <c r="AS76" s="63">
        <f>'법정동(2017.6월말)'!AS79-'법정동(2016.12월말)'!AS79</f>
        <v>0</v>
      </c>
      <c r="AT76" s="63">
        <f>'법정동(2017.6월말)'!AT79-'법정동(2016.12월말)'!AT79</f>
        <v>0</v>
      </c>
      <c r="AU76" s="63">
        <f>'법정동(2017.6월말)'!AU79-'법정동(2016.12월말)'!AU79</f>
        <v>0</v>
      </c>
      <c r="AV76" s="63">
        <f>'법정동(2017.6월말)'!AV79-'법정동(2016.12월말)'!AV79</f>
        <v>0</v>
      </c>
      <c r="AW76" s="63">
        <f>'법정동(2017.6월말)'!AW79-'법정동(2016.12월말)'!AW79</f>
        <v>0</v>
      </c>
      <c r="AX76" s="63">
        <f>'법정동(2017.6월말)'!AX79-'법정동(2016.12월말)'!AX79</f>
        <v>0</v>
      </c>
      <c r="AY76" s="63">
        <f>'법정동(2017.6월말)'!AY79-'법정동(2016.12월말)'!AY79</f>
        <v>0</v>
      </c>
      <c r="AZ76" s="63">
        <f>'법정동(2017.6월말)'!AZ79-'법정동(2016.12월말)'!AZ79</f>
        <v>334</v>
      </c>
      <c r="BA76" s="63">
        <f>'법정동(2017.6월말)'!BA79-'법정동(2016.12월말)'!BA79</f>
        <v>2</v>
      </c>
      <c r="BB76" s="63">
        <f>'법정동(2017.6월말)'!BB79-'법정동(2016.12월말)'!BB79</f>
        <v>0</v>
      </c>
      <c r="BC76" s="63">
        <f>'법정동(2017.6월말)'!BC79-'법정동(2016.12월말)'!BC79</f>
        <v>0</v>
      </c>
      <c r="BD76" s="63">
        <f>'법정동(2017.6월말)'!BD79-'법정동(2016.12월말)'!BD79</f>
        <v>0</v>
      </c>
      <c r="BE76" s="63">
        <f>'법정동(2017.6월말)'!BE79-'법정동(2016.12월말)'!BE79</f>
        <v>0</v>
      </c>
      <c r="BF76" s="63">
        <f>'법정동(2017.6월말)'!BF79-'법정동(2016.12월말)'!BF79</f>
        <v>0</v>
      </c>
      <c r="BG76" s="64">
        <f>'법정동(2017.6월말)'!BG79-'법정동(2016.12월말)'!BG79</f>
        <v>0</v>
      </c>
    </row>
    <row r="77" spans="1:59" s="20" customFormat="1" ht="20.25" customHeight="1">
      <c r="A77" s="67" t="s">
        <v>80</v>
      </c>
      <c r="B77" s="69">
        <f>'법정동(2017.6월말)'!B80-'법정동(2016.12월말)'!B80</f>
        <v>0</v>
      </c>
      <c r="C77" s="63">
        <f>'법정동(2017.6월말)'!C80-'법정동(2016.12월말)'!C80</f>
        <v>-2</v>
      </c>
      <c r="D77" s="63">
        <f>'법정동(2017.6월말)'!D80-'법정동(2016.12월말)'!D80</f>
        <v>0</v>
      </c>
      <c r="E77" s="63">
        <f>'법정동(2017.6월말)'!E80-'법정동(2016.12월말)'!E80</f>
        <v>-1</v>
      </c>
      <c r="F77" s="63">
        <f>'법정동(2017.6월말)'!F80-'법정동(2016.12월말)'!F80</f>
        <v>0</v>
      </c>
      <c r="G77" s="63">
        <f>'법정동(2017.6월말)'!G80-'법정동(2016.12월말)'!G80</f>
        <v>0</v>
      </c>
      <c r="H77" s="63">
        <f>'법정동(2017.6월말)'!H80-'법정동(2016.12월말)'!H80</f>
        <v>0</v>
      </c>
      <c r="I77" s="63">
        <f>'법정동(2017.6월말)'!I80-'법정동(2016.12월말)'!I80</f>
        <v>0</v>
      </c>
      <c r="J77" s="63">
        <f>'법정동(2017.6월말)'!J80-'법정동(2016.12월말)'!J80</f>
        <v>0</v>
      </c>
      <c r="K77" s="63">
        <f>'법정동(2017.6월말)'!K80-'법정동(2016.12월말)'!K80</f>
        <v>0</v>
      </c>
      <c r="L77" s="63">
        <f>'법정동(2017.6월말)'!L80-'법정동(2016.12월말)'!L80</f>
        <v>0</v>
      </c>
      <c r="M77" s="63">
        <f>'법정동(2017.6월말)'!M80-'법정동(2016.12월말)'!M80</f>
        <v>0</v>
      </c>
      <c r="N77" s="63">
        <f>'법정동(2017.6월말)'!N80-'법정동(2016.12월말)'!N80</f>
        <v>0</v>
      </c>
      <c r="O77" s="63">
        <f>'법정동(2017.6월말)'!O80-'법정동(2016.12월말)'!O80</f>
        <v>0</v>
      </c>
      <c r="P77" s="63">
        <f>'법정동(2017.6월말)'!P80-'법정동(2016.12월말)'!P80</f>
        <v>0</v>
      </c>
      <c r="Q77" s="63">
        <f>'법정동(2017.6월말)'!Q80-'법정동(2016.12월말)'!Q80</f>
        <v>0</v>
      </c>
      <c r="R77" s="63">
        <f>'법정동(2017.6월말)'!R80-'법정동(2016.12월말)'!R80</f>
        <v>0</v>
      </c>
      <c r="S77" s="63">
        <f>'법정동(2017.6월말)'!S80-'법정동(2016.12월말)'!S80</f>
        <v>-1</v>
      </c>
      <c r="T77" s="63">
        <f>'법정동(2017.6월말)'!T80-'법정동(2016.12월말)'!T80</f>
        <v>0</v>
      </c>
      <c r="U77" s="63">
        <f>'법정동(2017.6월말)'!U80-'법정동(2016.12월말)'!U80</f>
        <v>0</v>
      </c>
      <c r="V77" s="63">
        <f>'법정동(2017.6월말)'!V80-'법정동(2016.12월말)'!V80</f>
        <v>0</v>
      </c>
      <c r="W77" s="63">
        <f>'법정동(2017.6월말)'!W80-'법정동(2016.12월말)'!W80</f>
        <v>0</v>
      </c>
      <c r="X77" s="63">
        <f>'법정동(2017.6월말)'!X80-'법정동(2016.12월말)'!X80</f>
        <v>0</v>
      </c>
      <c r="Y77" s="63">
        <f>'법정동(2017.6월말)'!Y80-'법정동(2016.12월말)'!Y80</f>
        <v>0</v>
      </c>
      <c r="Z77" s="63">
        <f>'법정동(2017.6월말)'!Z80-'법정동(2016.12월말)'!Z80</f>
        <v>0</v>
      </c>
      <c r="AA77" s="63">
        <f>'법정동(2017.6월말)'!AA80-'법정동(2016.12월말)'!AA80</f>
        <v>0</v>
      </c>
      <c r="AB77" s="63">
        <f>'법정동(2017.6월말)'!AB80-'법정동(2016.12월말)'!AB80</f>
        <v>0</v>
      </c>
      <c r="AC77" s="63">
        <f>'법정동(2017.6월말)'!AC80-'법정동(2016.12월말)'!AC80</f>
        <v>0</v>
      </c>
      <c r="AD77" s="63">
        <f>'법정동(2017.6월말)'!AD80-'법정동(2016.12월말)'!AD80</f>
        <v>0</v>
      </c>
      <c r="AE77" s="63">
        <f>'법정동(2017.6월말)'!AE80-'법정동(2016.12월말)'!AE80</f>
        <v>0</v>
      </c>
      <c r="AF77" s="63">
        <f>'법정동(2017.6월말)'!AF80-'법정동(2016.12월말)'!AF80</f>
        <v>0</v>
      </c>
      <c r="AG77" s="63">
        <f>'법정동(2017.6월말)'!AG80-'법정동(2016.12월말)'!AG80</f>
        <v>0</v>
      </c>
      <c r="AH77" s="63">
        <f>'법정동(2017.6월말)'!AH80-'법정동(2016.12월말)'!AH80</f>
        <v>0</v>
      </c>
      <c r="AI77" s="63">
        <f>'법정동(2017.6월말)'!AI80-'법정동(2016.12월말)'!AI80</f>
        <v>0</v>
      </c>
      <c r="AJ77" s="63">
        <f>'법정동(2017.6월말)'!AJ80-'법정동(2016.12월말)'!AJ80</f>
        <v>0</v>
      </c>
      <c r="AK77" s="63">
        <f>'법정동(2017.6월말)'!AK80-'법정동(2016.12월말)'!AK80</f>
        <v>0</v>
      </c>
      <c r="AL77" s="63">
        <f>'법정동(2017.6월말)'!AL80-'법정동(2016.12월말)'!AL80</f>
        <v>0</v>
      </c>
      <c r="AM77" s="63">
        <f>'법정동(2017.6월말)'!AM80-'법정동(2016.12월말)'!AM80</f>
        <v>0</v>
      </c>
      <c r="AN77" s="63">
        <f>'법정동(2017.6월말)'!AN80-'법정동(2016.12월말)'!AN80</f>
        <v>0</v>
      </c>
      <c r="AO77" s="63">
        <f>'법정동(2017.6월말)'!AO80-'법정동(2016.12월말)'!AO80</f>
        <v>0</v>
      </c>
      <c r="AP77" s="63">
        <f>'법정동(2017.6월말)'!AP80-'법정동(2016.12월말)'!AP80</f>
        <v>0</v>
      </c>
      <c r="AQ77" s="63">
        <f>'법정동(2017.6월말)'!AQ80-'법정동(2016.12월말)'!AQ80</f>
        <v>0</v>
      </c>
      <c r="AR77" s="63">
        <f>'법정동(2017.6월말)'!AR80-'법정동(2016.12월말)'!AR80</f>
        <v>0</v>
      </c>
      <c r="AS77" s="63">
        <f>'법정동(2017.6월말)'!AS80-'법정동(2016.12월말)'!AS80</f>
        <v>0</v>
      </c>
      <c r="AT77" s="63">
        <f>'법정동(2017.6월말)'!AT80-'법정동(2016.12월말)'!AT80</f>
        <v>0</v>
      </c>
      <c r="AU77" s="63">
        <f>'법정동(2017.6월말)'!AU80-'법정동(2016.12월말)'!AU80</f>
        <v>0</v>
      </c>
      <c r="AV77" s="63">
        <f>'법정동(2017.6월말)'!AV80-'법정동(2016.12월말)'!AV80</f>
        <v>0</v>
      </c>
      <c r="AW77" s="63">
        <f>'법정동(2017.6월말)'!AW80-'법정동(2016.12월말)'!AW80</f>
        <v>0</v>
      </c>
      <c r="AX77" s="63">
        <f>'법정동(2017.6월말)'!AX80-'법정동(2016.12월말)'!AX80</f>
        <v>0</v>
      </c>
      <c r="AY77" s="63">
        <f>'법정동(2017.6월말)'!AY80-'법정동(2016.12월말)'!AY80</f>
        <v>0</v>
      </c>
      <c r="AZ77" s="63">
        <f>'법정동(2017.6월말)'!AZ80-'법정동(2016.12월말)'!AZ80</f>
        <v>0</v>
      </c>
      <c r="BA77" s="63">
        <f>'법정동(2017.6월말)'!BA80-'법정동(2016.12월말)'!BA80</f>
        <v>0</v>
      </c>
      <c r="BB77" s="63">
        <f>'법정동(2017.6월말)'!BB80-'법정동(2016.12월말)'!BB80</f>
        <v>0</v>
      </c>
      <c r="BC77" s="63">
        <f>'법정동(2017.6월말)'!BC80-'법정동(2016.12월말)'!BC80</f>
        <v>0</v>
      </c>
      <c r="BD77" s="63">
        <f>'법정동(2017.6월말)'!BD80-'법정동(2016.12월말)'!BD80</f>
        <v>0</v>
      </c>
      <c r="BE77" s="63">
        <f>'법정동(2017.6월말)'!BE80-'법정동(2016.12월말)'!BE80</f>
        <v>0</v>
      </c>
      <c r="BF77" s="63">
        <f>'법정동(2017.6월말)'!BF80-'법정동(2016.12월말)'!BF80</f>
        <v>0</v>
      </c>
      <c r="BG77" s="64">
        <f>'법정동(2017.6월말)'!BG80-'법정동(2016.12월말)'!BG80</f>
        <v>0</v>
      </c>
    </row>
    <row r="78" spans="1:59" s="20" customFormat="1" ht="20.25" customHeight="1">
      <c r="A78" s="67" t="s">
        <v>81</v>
      </c>
      <c r="B78" s="69">
        <f>'법정동(2017.6월말)'!B81-'법정동(2016.12월말)'!B81</f>
        <v>0</v>
      </c>
      <c r="C78" s="63">
        <f>'법정동(2017.6월말)'!C81-'법정동(2016.12월말)'!C81</f>
        <v>1</v>
      </c>
      <c r="D78" s="63">
        <f>'법정동(2017.6월말)'!D81-'법정동(2016.12월말)'!D81</f>
        <v>0</v>
      </c>
      <c r="E78" s="63">
        <f>'법정동(2017.6월말)'!E81-'법정동(2016.12월말)'!E81</f>
        <v>0</v>
      </c>
      <c r="F78" s="63">
        <f>'법정동(2017.6월말)'!F81-'법정동(2016.12월말)'!F81</f>
        <v>0</v>
      </c>
      <c r="G78" s="63">
        <f>'법정동(2017.6월말)'!G81-'법정동(2016.12월말)'!G81</f>
        <v>0</v>
      </c>
      <c r="H78" s="63">
        <f>'법정동(2017.6월말)'!H81-'법정동(2016.12월말)'!H81</f>
        <v>0</v>
      </c>
      <c r="I78" s="63">
        <f>'법정동(2017.6월말)'!I81-'법정동(2016.12월말)'!I81</f>
        <v>0</v>
      </c>
      <c r="J78" s="63">
        <f>'법정동(2017.6월말)'!J81-'법정동(2016.12월말)'!J81</f>
        <v>0</v>
      </c>
      <c r="K78" s="63">
        <f>'법정동(2017.6월말)'!K81-'법정동(2016.12월말)'!K81</f>
        <v>0</v>
      </c>
      <c r="L78" s="63">
        <f>'법정동(2017.6월말)'!L81-'법정동(2016.12월말)'!L81</f>
        <v>0</v>
      </c>
      <c r="M78" s="63">
        <f>'법정동(2017.6월말)'!M81-'법정동(2016.12월말)'!M81</f>
        <v>0</v>
      </c>
      <c r="N78" s="63">
        <f>'법정동(2017.6월말)'!N81-'법정동(2016.12월말)'!N81</f>
        <v>0</v>
      </c>
      <c r="O78" s="63">
        <f>'법정동(2017.6월말)'!O81-'법정동(2016.12월말)'!O81</f>
        <v>0</v>
      </c>
      <c r="P78" s="63">
        <f>'법정동(2017.6월말)'!P81-'법정동(2016.12월말)'!P81</f>
        <v>0</v>
      </c>
      <c r="Q78" s="63">
        <f>'법정동(2017.6월말)'!Q81-'법정동(2016.12월말)'!Q81</f>
        <v>0</v>
      </c>
      <c r="R78" s="63">
        <f>'법정동(2017.6월말)'!R81-'법정동(2016.12월말)'!R81</f>
        <v>755</v>
      </c>
      <c r="S78" s="63">
        <f>'법정동(2017.6월말)'!S81-'법정동(2016.12월말)'!S81</f>
        <v>1</v>
      </c>
      <c r="T78" s="63">
        <f>'법정동(2017.6월말)'!T81-'법정동(2016.12월말)'!T81</f>
        <v>0</v>
      </c>
      <c r="U78" s="63">
        <f>'법정동(2017.6월말)'!U81-'법정동(2016.12월말)'!U81</f>
        <v>0</v>
      </c>
      <c r="V78" s="63">
        <f>'법정동(2017.6월말)'!V81-'법정동(2016.12월말)'!V81</f>
        <v>0</v>
      </c>
      <c r="W78" s="63">
        <f>'법정동(2017.6월말)'!W81-'법정동(2016.12월말)'!W81</f>
        <v>0</v>
      </c>
      <c r="X78" s="63">
        <f>'법정동(2017.6월말)'!X81-'법정동(2016.12월말)'!X81</f>
        <v>0</v>
      </c>
      <c r="Y78" s="63">
        <f>'법정동(2017.6월말)'!Y81-'법정동(2016.12월말)'!Y81</f>
        <v>0</v>
      </c>
      <c r="Z78" s="63">
        <f>'법정동(2017.6월말)'!Z81-'법정동(2016.12월말)'!Z81</f>
        <v>0</v>
      </c>
      <c r="AA78" s="63">
        <f>'법정동(2017.6월말)'!AA81-'법정동(2016.12월말)'!AA81</f>
        <v>0</v>
      </c>
      <c r="AB78" s="63">
        <f>'법정동(2017.6월말)'!AB81-'법정동(2016.12월말)'!AB81</f>
        <v>0</v>
      </c>
      <c r="AC78" s="63">
        <f>'법정동(2017.6월말)'!AC81-'법정동(2016.12월말)'!AC81</f>
        <v>0</v>
      </c>
      <c r="AD78" s="63">
        <f>'법정동(2017.6월말)'!AD81-'법정동(2016.12월말)'!AD81</f>
        <v>0</v>
      </c>
      <c r="AE78" s="63">
        <f>'법정동(2017.6월말)'!AE81-'법정동(2016.12월말)'!AE81</f>
        <v>0</v>
      </c>
      <c r="AF78" s="63">
        <f>'법정동(2017.6월말)'!AF81-'법정동(2016.12월말)'!AF81</f>
        <v>0</v>
      </c>
      <c r="AG78" s="63">
        <f>'법정동(2017.6월말)'!AG81-'법정동(2016.12월말)'!AG81</f>
        <v>0</v>
      </c>
      <c r="AH78" s="63">
        <f>'법정동(2017.6월말)'!AH81-'법정동(2016.12월말)'!AH81</f>
        <v>0</v>
      </c>
      <c r="AI78" s="63">
        <f>'법정동(2017.6월말)'!AI81-'법정동(2016.12월말)'!AI81</f>
        <v>0</v>
      </c>
      <c r="AJ78" s="63">
        <f>'법정동(2017.6월말)'!AJ81-'법정동(2016.12월말)'!AJ81</f>
        <v>0</v>
      </c>
      <c r="AK78" s="63">
        <f>'법정동(2017.6월말)'!AK81-'법정동(2016.12월말)'!AK81</f>
        <v>0</v>
      </c>
      <c r="AL78" s="63">
        <f>'법정동(2017.6월말)'!AL81-'법정동(2016.12월말)'!AL81</f>
        <v>0</v>
      </c>
      <c r="AM78" s="63">
        <f>'법정동(2017.6월말)'!AM81-'법정동(2016.12월말)'!AM81</f>
        <v>0</v>
      </c>
      <c r="AN78" s="63">
        <f>'법정동(2017.6월말)'!AN81-'법정동(2016.12월말)'!AN81</f>
        <v>0</v>
      </c>
      <c r="AO78" s="63">
        <f>'법정동(2017.6월말)'!AO81-'법정동(2016.12월말)'!AO81</f>
        <v>0</v>
      </c>
      <c r="AP78" s="63">
        <f>'법정동(2017.6월말)'!AP81-'법정동(2016.12월말)'!AP81</f>
        <v>0</v>
      </c>
      <c r="AQ78" s="63">
        <f>'법정동(2017.6월말)'!AQ81-'법정동(2016.12월말)'!AQ81</f>
        <v>0</v>
      </c>
      <c r="AR78" s="63">
        <f>'법정동(2017.6월말)'!AR81-'법정동(2016.12월말)'!AR81</f>
        <v>0</v>
      </c>
      <c r="AS78" s="63">
        <f>'법정동(2017.6월말)'!AS81-'법정동(2016.12월말)'!AS81</f>
        <v>0</v>
      </c>
      <c r="AT78" s="63">
        <f>'법정동(2017.6월말)'!AT81-'법정동(2016.12월말)'!AT81</f>
        <v>0</v>
      </c>
      <c r="AU78" s="63">
        <f>'법정동(2017.6월말)'!AU81-'법정동(2016.12월말)'!AU81</f>
        <v>0</v>
      </c>
      <c r="AV78" s="63">
        <f>'법정동(2017.6월말)'!AV81-'법정동(2016.12월말)'!AV81</f>
        <v>0</v>
      </c>
      <c r="AW78" s="63">
        <f>'법정동(2017.6월말)'!AW81-'법정동(2016.12월말)'!AW81</f>
        <v>0</v>
      </c>
      <c r="AX78" s="63">
        <f>'법정동(2017.6월말)'!AX81-'법정동(2016.12월말)'!AX81</f>
        <v>0</v>
      </c>
      <c r="AY78" s="63">
        <f>'법정동(2017.6월말)'!AY81-'법정동(2016.12월말)'!AY81</f>
        <v>0</v>
      </c>
      <c r="AZ78" s="63">
        <f>'법정동(2017.6월말)'!AZ81-'법정동(2016.12월말)'!AZ81</f>
        <v>0</v>
      </c>
      <c r="BA78" s="63">
        <f>'법정동(2017.6월말)'!BA81-'법정동(2016.12월말)'!BA81</f>
        <v>0</v>
      </c>
      <c r="BB78" s="63">
        <f>'법정동(2017.6월말)'!BB81-'법정동(2016.12월말)'!BB81</f>
        <v>0</v>
      </c>
      <c r="BC78" s="63">
        <f>'법정동(2017.6월말)'!BC81-'법정동(2016.12월말)'!BC81</f>
        <v>0</v>
      </c>
      <c r="BD78" s="63">
        <f>'법정동(2017.6월말)'!BD81-'법정동(2016.12월말)'!BD81</f>
        <v>0</v>
      </c>
      <c r="BE78" s="63">
        <f>'법정동(2017.6월말)'!BE81-'법정동(2016.12월말)'!BE81</f>
        <v>0</v>
      </c>
      <c r="BF78" s="63">
        <f>'법정동(2017.6월말)'!BF81-'법정동(2016.12월말)'!BF81</f>
        <v>-755</v>
      </c>
      <c r="BG78" s="64">
        <f>'법정동(2017.6월말)'!BG81-'법정동(2016.12월말)'!BG81</f>
        <v>0</v>
      </c>
    </row>
    <row r="79" spans="1:59" s="20" customFormat="1" ht="20.25" customHeight="1">
      <c r="A79" s="67" t="s">
        <v>82</v>
      </c>
      <c r="B79" s="69">
        <f>'법정동(2017.6월말)'!B82-'법정동(2016.12월말)'!B82</f>
        <v>937</v>
      </c>
      <c r="C79" s="63">
        <f>'법정동(2017.6월말)'!C82-'법정동(2016.12월말)'!C82</f>
        <v>0</v>
      </c>
      <c r="D79" s="63">
        <f>'법정동(2017.6월말)'!D82-'법정동(2016.12월말)'!D82</f>
        <v>-1112</v>
      </c>
      <c r="E79" s="63">
        <f>'법정동(2017.6월말)'!E82-'법정동(2016.12월말)'!E82</f>
        <v>-4</v>
      </c>
      <c r="F79" s="63">
        <f>'법정동(2017.6월말)'!F82-'법정동(2016.12월말)'!F82</f>
        <v>0</v>
      </c>
      <c r="G79" s="63">
        <f>'법정동(2017.6월말)'!G82-'법정동(2016.12월말)'!G82</f>
        <v>5</v>
      </c>
      <c r="H79" s="63">
        <f>'법정동(2017.6월말)'!H82-'법정동(2016.12월말)'!H82</f>
        <v>0</v>
      </c>
      <c r="I79" s="63">
        <f>'법정동(2017.6월말)'!I82-'법정동(2016.12월말)'!I82</f>
        <v>0</v>
      </c>
      <c r="J79" s="63">
        <f>'법정동(2017.6월말)'!J82-'법정동(2016.12월말)'!J82</f>
        <v>0</v>
      </c>
      <c r="K79" s="63">
        <f>'법정동(2017.6월말)'!K82-'법정동(2016.12월말)'!K82</f>
        <v>0</v>
      </c>
      <c r="L79" s="63">
        <f>'법정동(2017.6월말)'!L82-'법정동(2016.12월말)'!L82</f>
        <v>0</v>
      </c>
      <c r="M79" s="63">
        <f>'법정동(2017.6월말)'!M82-'법정동(2016.12월말)'!M82</f>
        <v>0</v>
      </c>
      <c r="N79" s="63">
        <f>'법정동(2017.6월말)'!N82-'법정동(2016.12월말)'!N82</f>
        <v>0</v>
      </c>
      <c r="O79" s="63">
        <f>'법정동(2017.6월말)'!O82-'법정동(2016.12월말)'!O82</f>
        <v>0</v>
      </c>
      <c r="P79" s="63">
        <f>'법정동(2017.6월말)'!P82-'법정동(2016.12월말)'!P82</f>
        <v>0</v>
      </c>
      <c r="Q79" s="63">
        <f>'법정동(2017.6월말)'!Q82-'법정동(2016.12월말)'!Q82</f>
        <v>0</v>
      </c>
      <c r="R79" s="63">
        <f>'법정동(2017.6월말)'!R82-'법정동(2016.12월말)'!R82</f>
        <v>446</v>
      </c>
      <c r="S79" s="63">
        <f>'법정동(2017.6월말)'!S82-'법정동(2016.12월말)'!S82</f>
        <v>-3</v>
      </c>
      <c r="T79" s="63">
        <f>'법정동(2017.6월말)'!T82-'법정동(2016.12월말)'!T82</f>
        <v>0</v>
      </c>
      <c r="U79" s="63">
        <f>'법정동(2017.6월말)'!U82-'법정동(2016.12월말)'!U82</f>
        <v>0</v>
      </c>
      <c r="V79" s="63">
        <f>'법정동(2017.6월말)'!V82-'법정동(2016.12월말)'!V82</f>
        <v>0</v>
      </c>
      <c r="W79" s="63">
        <f>'법정동(2017.6월말)'!W82-'법정동(2016.12월말)'!W82</f>
        <v>0</v>
      </c>
      <c r="X79" s="63">
        <f>'법정동(2017.6월말)'!X82-'법정동(2016.12월말)'!X82</f>
        <v>0</v>
      </c>
      <c r="Y79" s="63">
        <f>'법정동(2017.6월말)'!Y82-'법정동(2016.12월말)'!Y82</f>
        <v>0</v>
      </c>
      <c r="Z79" s="63">
        <f>'법정동(2017.6월말)'!Z82-'법정동(2016.12월말)'!Z82</f>
        <v>0</v>
      </c>
      <c r="AA79" s="63">
        <f>'법정동(2017.6월말)'!AA82-'법정동(2016.12월말)'!AA82</f>
        <v>0</v>
      </c>
      <c r="AB79" s="63">
        <f>'법정동(2017.6월말)'!AB82-'법정동(2016.12월말)'!AB82</f>
        <v>574</v>
      </c>
      <c r="AC79" s="63">
        <f>'법정동(2017.6월말)'!AC82-'법정동(2016.12월말)'!AC82</f>
        <v>1</v>
      </c>
      <c r="AD79" s="63">
        <f>'법정동(2017.6월말)'!AD82-'법정동(2016.12월말)'!AD82</f>
        <v>262</v>
      </c>
      <c r="AE79" s="63">
        <f>'법정동(2017.6월말)'!AE82-'법정동(2016.12월말)'!AE82</f>
        <v>2</v>
      </c>
      <c r="AF79" s="63">
        <f>'법정동(2017.6월말)'!AF82-'법정동(2016.12월말)'!AF82</f>
        <v>0</v>
      </c>
      <c r="AG79" s="63">
        <f>'법정동(2017.6월말)'!AG82-'법정동(2016.12월말)'!AG82</f>
        <v>0</v>
      </c>
      <c r="AH79" s="63">
        <f>'법정동(2017.6월말)'!AH82-'법정동(2016.12월말)'!AH82</f>
        <v>0</v>
      </c>
      <c r="AI79" s="63">
        <f>'법정동(2017.6월말)'!AI82-'법정동(2016.12월말)'!AI82</f>
        <v>0</v>
      </c>
      <c r="AJ79" s="63">
        <f>'법정동(2017.6월말)'!AJ82-'법정동(2016.12월말)'!AJ82</f>
        <v>0</v>
      </c>
      <c r="AK79" s="63">
        <f>'법정동(2017.6월말)'!AK82-'법정동(2016.12월말)'!AK82</f>
        <v>0</v>
      </c>
      <c r="AL79" s="63">
        <f>'법정동(2017.6월말)'!AL82-'법정동(2016.12월말)'!AL82</f>
        <v>767</v>
      </c>
      <c r="AM79" s="63">
        <f>'법정동(2017.6월말)'!AM82-'법정동(2016.12월말)'!AM82</f>
        <v>2</v>
      </c>
      <c r="AN79" s="63">
        <f>'법정동(2017.6월말)'!AN82-'법정동(2016.12월말)'!AN82</f>
        <v>0</v>
      </c>
      <c r="AO79" s="63">
        <f>'법정동(2017.6월말)'!AO82-'법정동(2016.12월말)'!AO82</f>
        <v>0</v>
      </c>
      <c r="AP79" s="63">
        <f>'법정동(2017.6월말)'!AP82-'법정동(2016.12월말)'!AP82</f>
        <v>0</v>
      </c>
      <c r="AQ79" s="63">
        <f>'법정동(2017.6월말)'!AQ82-'법정동(2016.12월말)'!AQ82</f>
        <v>0</v>
      </c>
      <c r="AR79" s="63">
        <f>'법정동(2017.6월말)'!AR82-'법정동(2016.12월말)'!AR82</f>
        <v>0</v>
      </c>
      <c r="AS79" s="63">
        <f>'법정동(2017.6월말)'!AS82-'법정동(2016.12월말)'!AS82</f>
        <v>0</v>
      </c>
      <c r="AT79" s="63">
        <f>'법정동(2017.6월말)'!AT82-'법정동(2016.12월말)'!AT82</f>
        <v>0</v>
      </c>
      <c r="AU79" s="63">
        <f>'법정동(2017.6월말)'!AU82-'법정동(2016.12월말)'!AU82</f>
        <v>0</v>
      </c>
      <c r="AV79" s="63">
        <f>'법정동(2017.6월말)'!AV82-'법정동(2016.12월말)'!AV82</f>
        <v>0</v>
      </c>
      <c r="AW79" s="63">
        <f>'법정동(2017.6월말)'!AW82-'법정동(2016.12월말)'!AW82</f>
        <v>0</v>
      </c>
      <c r="AX79" s="63">
        <f>'법정동(2017.6월말)'!AX82-'법정동(2016.12월말)'!AX82</f>
        <v>0</v>
      </c>
      <c r="AY79" s="63">
        <f>'법정동(2017.6월말)'!AY82-'법정동(2016.12월말)'!AY82</f>
        <v>0</v>
      </c>
      <c r="AZ79" s="63">
        <f>'법정동(2017.6월말)'!AZ82-'법정동(2016.12월말)'!AZ82</f>
        <v>0</v>
      </c>
      <c r="BA79" s="63">
        <f>'법정동(2017.6월말)'!BA82-'법정동(2016.12월말)'!BA82</f>
        <v>0</v>
      </c>
      <c r="BB79" s="63">
        <f>'법정동(2017.6월말)'!BB82-'법정동(2016.12월말)'!BB82</f>
        <v>0</v>
      </c>
      <c r="BC79" s="63">
        <f>'법정동(2017.6월말)'!BC82-'법정동(2016.12월말)'!BC82</f>
        <v>0</v>
      </c>
      <c r="BD79" s="63">
        <f>'법정동(2017.6월말)'!BD82-'법정동(2016.12월말)'!BD82</f>
        <v>0</v>
      </c>
      <c r="BE79" s="63">
        <f>'법정동(2017.6월말)'!BE82-'법정동(2016.12월말)'!BE82</f>
        <v>0</v>
      </c>
      <c r="BF79" s="63">
        <f>'법정동(2017.6월말)'!BF82-'법정동(2016.12월말)'!BF82</f>
        <v>0</v>
      </c>
      <c r="BG79" s="64">
        <f>'법정동(2017.6월말)'!BG82-'법정동(2016.12월말)'!BG82</f>
        <v>-3</v>
      </c>
    </row>
    <row r="80" spans="1:59" s="20" customFormat="1" ht="20.25" customHeight="1">
      <c r="A80" s="67" t="s">
        <v>83</v>
      </c>
      <c r="B80" s="69">
        <f>'법정동(2017.6월말)'!B83-'법정동(2016.12월말)'!B83</f>
        <v>0</v>
      </c>
      <c r="C80" s="63">
        <f>'법정동(2017.6월말)'!C83-'법정동(2016.12월말)'!C83</f>
        <v>7</v>
      </c>
      <c r="D80" s="63">
        <f>'법정동(2017.6월말)'!D83-'법정동(2016.12월말)'!D83</f>
        <v>-19</v>
      </c>
      <c r="E80" s="63">
        <f>'법정동(2017.6월말)'!E83-'법정동(2016.12월말)'!E83</f>
        <v>-1</v>
      </c>
      <c r="F80" s="63">
        <f>'법정동(2017.6월말)'!F83-'법정동(2016.12월말)'!F83</f>
        <v>0</v>
      </c>
      <c r="G80" s="63">
        <f>'법정동(2017.6월말)'!G83-'법정동(2016.12월말)'!G83</f>
        <v>6</v>
      </c>
      <c r="H80" s="63">
        <f>'법정동(2017.6월말)'!H83-'법정동(2016.12월말)'!H83</f>
        <v>0</v>
      </c>
      <c r="I80" s="63">
        <f>'법정동(2017.6월말)'!I83-'법정동(2016.12월말)'!I83</f>
        <v>0</v>
      </c>
      <c r="J80" s="63">
        <f>'법정동(2017.6월말)'!J83-'법정동(2016.12월말)'!J83</f>
        <v>0</v>
      </c>
      <c r="K80" s="63">
        <f>'법정동(2017.6월말)'!K83-'법정동(2016.12월말)'!K83</f>
        <v>0</v>
      </c>
      <c r="L80" s="63">
        <f>'법정동(2017.6월말)'!L83-'법정동(2016.12월말)'!L83</f>
        <v>0</v>
      </c>
      <c r="M80" s="63">
        <f>'법정동(2017.6월말)'!M83-'법정동(2016.12월말)'!M83</f>
        <v>1</v>
      </c>
      <c r="N80" s="63">
        <f>'법정동(2017.6월말)'!N83-'법정동(2016.12월말)'!N83</f>
        <v>0</v>
      </c>
      <c r="O80" s="63">
        <f>'법정동(2017.6월말)'!O83-'법정동(2016.12월말)'!O83</f>
        <v>0</v>
      </c>
      <c r="P80" s="63">
        <f>'법정동(2017.6월말)'!P83-'법정동(2016.12월말)'!P83</f>
        <v>0</v>
      </c>
      <c r="Q80" s="63">
        <f>'법정동(2017.6월말)'!Q83-'법정동(2016.12월말)'!Q83</f>
        <v>0</v>
      </c>
      <c r="R80" s="63">
        <f>'법정동(2017.6월말)'!R83-'법정동(2016.12월말)'!R83</f>
        <v>-660</v>
      </c>
      <c r="S80" s="63">
        <f>'법정동(2017.6월말)'!S83-'법정동(2016.12월말)'!S83</f>
        <v>-5</v>
      </c>
      <c r="T80" s="63">
        <f>'법정동(2017.6월말)'!T83-'법정동(2016.12월말)'!T83</f>
        <v>0</v>
      </c>
      <c r="U80" s="63">
        <f>'법정동(2017.6월말)'!U83-'법정동(2016.12월말)'!U83</f>
        <v>0</v>
      </c>
      <c r="V80" s="63">
        <f>'법정동(2017.6월말)'!V83-'법정동(2016.12월말)'!V83</f>
        <v>0</v>
      </c>
      <c r="W80" s="63">
        <f>'법정동(2017.6월말)'!W83-'법정동(2016.12월말)'!W83</f>
        <v>0</v>
      </c>
      <c r="X80" s="63">
        <f>'법정동(2017.6월말)'!X83-'법정동(2016.12월말)'!X83</f>
        <v>0</v>
      </c>
      <c r="Y80" s="63">
        <f>'법정동(2017.6월말)'!Y83-'법정동(2016.12월말)'!Y83</f>
        <v>0</v>
      </c>
      <c r="Z80" s="63">
        <f>'법정동(2017.6월말)'!Z83-'법정동(2016.12월말)'!Z83</f>
        <v>0</v>
      </c>
      <c r="AA80" s="63">
        <f>'법정동(2017.6월말)'!AA83-'법정동(2016.12월말)'!AA83</f>
        <v>0</v>
      </c>
      <c r="AB80" s="63">
        <f>'법정동(2017.6월말)'!AB83-'법정동(2016.12월말)'!AB83</f>
        <v>1265</v>
      </c>
      <c r="AC80" s="63">
        <f>'법정동(2017.6월말)'!AC83-'법정동(2016.12월말)'!AC83</f>
        <v>1</v>
      </c>
      <c r="AD80" s="63">
        <f>'법정동(2017.6월말)'!AD83-'법정동(2016.12월말)'!AD83</f>
        <v>-39</v>
      </c>
      <c r="AE80" s="63">
        <f>'법정동(2017.6월말)'!AE83-'법정동(2016.12월말)'!AE83</f>
        <v>-2</v>
      </c>
      <c r="AF80" s="63">
        <f>'법정동(2017.6월말)'!AF83-'법정동(2016.12월말)'!AF83</f>
        <v>0</v>
      </c>
      <c r="AG80" s="63">
        <f>'법정동(2017.6월말)'!AG83-'법정동(2016.12월말)'!AG83</f>
        <v>0</v>
      </c>
      <c r="AH80" s="63">
        <f>'법정동(2017.6월말)'!AH83-'법정동(2016.12월말)'!AH83</f>
        <v>0</v>
      </c>
      <c r="AI80" s="63">
        <f>'법정동(2017.6월말)'!AI83-'법정동(2016.12월말)'!AI83</f>
        <v>0</v>
      </c>
      <c r="AJ80" s="63">
        <f>'법정동(2017.6월말)'!AJ83-'법정동(2016.12월말)'!AJ83</f>
        <v>0</v>
      </c>
      <c r="AK80" s="63">
        <f>'법정동(2017.6월말)'!AK83-'법정동(2016.12월말)'!AK83</f>
        <v>0</v>
      </c>
      <c r="AL80" s="63">
        <f>'법정동(2017.6월말)'!AL83-'법정동(2016.12월말)'!AL83</f>
        <v>0</v>
      </c>
      <c r="AM80" s="63">
        <f>'법정동(2017.6월말)'!AM83-'법정동(2016.12월말)'!AM83</f>
        <v>0</v>
      </c>
      <c r="AN80" s="63">
        <f>'법정동(2017.6월말)'!AN83-'법정동(2016.12월말)'!AN83</f>
        <v>0</v>
      </c>
      <c r="AO80" s="63">
        <f>'법정동(2017.6월말)'!AO83-'법정동(2016.12월말)'!AO83</f>
        <v>0</v>
      </c>
      <c r="AP80" s="63">
        <f>'법정동(2017.6월말)'!AP83-'법정동(2016.12월말)'!AP83</f>
        <v>0</v>
      </c>
      <c r="AQ80" s="63">
        <f>'법정동(2017.6월말)'!AQ83-'법정동(2016.12월말)'!AQ83</f>
        <v>0</v>
      </c>
      <c r="AR80" s="63">
        <f>'법정동(2017.6월말)'!AR83-'법정동(2016.12월말)'!AR83</f>
        <v>0</v>
      </c>
      <c r="AS80" s="63">
        <f>'법정동(2017.6월말)'!AS83-'법정동(2016.12월말)'!AS83</f>
        <v>0</v>
      </c>
      <c r="AT80" s="63">
        <f>'법정동(2017.6월말)'!AT83-'법정동(2016.12월말)'!AT83</f>
        <v>0</v>
      </c>
      <c r="AU80" s="63">
        <f>'법정동(2017.6월말)'!AU83-'법정동(2016.12월말)'!AU83</f>
        <v>0</v>
      </c>
      <c r="AV80" s="63">
        <f>'법정동(2017.6월말)'!AV83-'법정동(2016.12월말)'!AV83</f>
        <v>0</v>
      </c>
      <c r="AW80" s="63">
        <f>'법정동(2017.6월말)'!AW83-'법정동(2016.12월말)'!AW83</f>
        <v>0</v>
      </c>
      <c r="AX80" s="63">
        <f>'법정동(2017.6월말)'!AX83-'법정동(2016.12월말)'!AX83</f>
        <v>0</v>
      </c>
      <c r="AY80" s="63">
        <f>'법정동(2017.6월말)'!AY83-'법정동(2016.12월말)'!AY83</f>
        <v>0</v>
      </c>
      <c r="AZ80" s="63">
        <f>'법정동(2017.6월말)'!AZ83-'법정동(2016.12월말)'!AZ83</f>
        <v>0</v>
      </c>
      <c r="BA80" s="63">
        <f>'법정동(2017.6월말)'!BA83-'법정동(2016.12월말)'!BA83</f>
        <v>0</v>
      </c>
      <c r="BB80" s="63">
        <f>'법정동(2017.6월말)'!BB83-'법정동(2016.12월말)'!BB83</f>
        <v>0</v>
      </c>
      <c r="BC80" s="63">
        <f>'법정동(2017.6월말)'!BC83-'법정동(2016.12월말)'!BC83</f>
        <v>0</v>
      </c>
      <c r="BD80" s="63">
        <f>'법정동(2017.6월말)'!BD83-'법정동(2016.12월말)'!BD83</f>
        <v>-397</v>
      </c>
      <c r="BE80" s="63">
        <f>'법정동(2017.6월말)'!BE83-'법정동(2016.12월말)'!BE83</f>
        <v>-1</v>
      </c>
      <c r="BF80" s="63">
        <f>'법정동(2017.6월말)'!BF83-'법정동(2016.12월말)'!BF83</f>
        <v>-150</v>
      </c>
      <c r="BG80" s="64">
        <f>'법정동(2017.6월말)'!BG83-'법정동(2016.12월말)'!BG83</f>
        <v>8</v>
      </c>
    </row>
    <row r="81" spans="1:59" s="20" customFormat="1" ht="20.25" customHeight="1">
      <c r="A81" s="67" t="s">
        <v>84</v>
      </c>
      <c r="B81" s="69">
        <f>'법정동(2017.6월말)'!B84-'법정동(2016.12월말)'!B84</f>
        <v>0</v>
      </c>
      <c r="C81" s="63">
        <f>'법정동(2017.6월말)'!C84-'법정동(2016.12월말)'!C84</f>
        <v>-1</v>
      </c>
      <c r="D81" s="63">
        <f>'법정동(2017.6월말)'!D84-'법정동(2016.12월말)'!D84</f>
        <v>0</v>
      </c>
      <c r="E81" s="63">
        <f>'법정동(2017.6월말)'!E84-'법정동(2016.12월말)'!E84</f>
        <v>0</v>
      </c>
      <c r="F81" s="63">
        <f>'법정동(2017.6월말)'!F84-'법정동(2016.12월말)'!F84</f>
        <v>-288</v>
      </c>
      <c r="G81" s="63">
        <f>'법정동(2017.6월말)'!G84-'법정동(2016.12월말)'!G84</f>
        <v>0</v>
      </c>
      <c r="H81" s="63">
        <f>'법정동(2017.6월말)'!H84-'법정동(2016.12월말)'!H84</f>
        <v>0</v>
      </c>
      <c r="I81" s="63">
        <f>'법정동(2017.6월말)'!I84-'법정동(2016.12월말)'!I84</f>
        <v>0</v>
      </c>
      <c r="J81" s="63">
        <f>'법정동(2017.6월말)'!J84-'법정동(2016.12월말)'!J84</f>
        <v>0</v>
      </c>
      <c r="K81" s="63">
        <f>'법정동(2017.6월말)'!K84-'법정동(2016.12월말)'!K84</f>
        <v>0</v>
      </c>
      <c r="L81" s="63">
        <f>'법정동(2017.6월말)'!L84-'법정동(2016.12월말)'!L84</f>
        <v>0</v>
      </c>
      <c r="M81" s="63">
        <f>'법정동(2017.6월말)'!M84-'법정동(2016.12월말)'!M84</f>
        <v>0</v>
      </c>
      <c r="N81" s="63">
        <f>'법정동(2017.6월말)'!N84-'법정동(2016.12월말)'!N84</f>
        <v>0</v>
      </c>
      <c r="O81" s="63">
        <f>'법정동(2017.6월말)'!O84-'법정동(2016.12월말)'!O84</f>
        <v>0</v>
      </c>
      <c r="P81" s="63">
        <f>'법정동(2017.6월말)'!P84-'법정동(2016.12월말)'!P84</f>
        <v>0</v>
      </c>
      <c r="Q81" s="63">
        <f>'법정동(2017.6월말)'!Q84-'법정동(2016.12월말)'!Q84</f>
        <v>0</v>
      </c>
      <c r="R81" s="63">
        <f>'법정동(2017.6월말)'!R84-'법정동(2016.12월말)'!R84</f>
        <v>288</v>
      </c>
      <c r="S81" s="63">
        <f>'법정동(2017.6월말)'!S84-'법정동(2016.12월말)'!S84</f>
        <v>-1</v>
      </c>
      <c r="T81" s="63">
        <f>'법정동(2017.6월말)'!T84-'법정동(2016.12월말)'!T84</f>
        <v>0</v>
      </c>
      <c r="U81" s="63">
        <f>'법정동(2017.6월말)'!U84-'법정동(2016.12월말)'!U84</f>
        <v>0</v>
      </c>
      <c r="V81" s="63">
        <f>'법정동(2017.6월말)'!V84-'법정동(2016.12월말)'!V84</f>
        <v>0</v>
      </c>
      <c r="W81" s="63">
        <f>'법정동(2017.6월말)'!W84-'법정동(2016.12월말)'!W84</f>
        <v>0</v>
      </c>
      <c r="X81" s="63">
        <f>'법정동(2017.6월말)'!X84-'법정동(2016.12월말)'!X84</f>
        <v>0</v>
      </c>
      <c r="Y81" s="63">
        <f>'법정동(2017.6월말)'!Y84-'법정동(2016.12월말)'!Y84</f>
        <v>0</v>
      </c>
      <c r="Z81" s="63">
        <f>'법정동(2017.6월말)'!Z84-'법정동(2016.12월말)'!Z84</f>
        <v>0</v>
      </c>
      <c r="AA81" s="63">
        <f>'법정동(2017.6월말)'!AA84-'법정동(2016.12월말)'!AA84</f>
        <v>0</v>
      </c>
      <c r="AB81" s="63">
        <f>'법정동(2017.6월말)'!AB84-'법정동(2016.12월말)'!AB84</f>
        <v>0</v>
      </c>
      <c r="AC81" s="63">
        <f>'법정동(2017.6월말)'!AC84-'법정동(2016.12월말)'!AC84</f>
        <v>0</v>
      </c>
      <c r="AD81" s="63">
        <f>'법정동(2017.6월말)'!AD84-'법정동(2016.12월말)'!AD84</f>
        <v>0</v>
      </c>
      <c r="AE81" s="63">
        <f>'법정동(2017.6월말)'!AE84-'법정동(2016.12월말)'!AE84</f>
        <v>0</v>
      </c>
      <c r="AF81" s="63">
        <f>'법정동(2017.6월말)'!AF84-'법정동(2016.12월말)'!AF84</f>
        <v>0</v>
      </c>
      <c r="AG81" s="63">
        <f>'법정동(2017.6월말)'!AG84-'법정동(2016.12월말)'!AG84</f>
        <v>0</v>
      </c>
      <c r="AH81" s="63">
        <f>'법정동(2017.6월말)'!AH84-'법정동(2016.12월말)'!AH84</f>
        <v>0</v>
      </c>
      <c r="AI81" s="63">
        <f>'법정동(2017.6월말)'!AI84-'법정동(2016.12월말)'!AI84</f>
        <v>0</v>
      </c>
      <c r="AJ81" s="63">
        <f>'법정동(2017.6월말)'!AJ84-'법정동(2016.12월말)'!AJ84</f>
        <v>0</v>
      </c>
      <c r="AK81" s="63">
        <f>'법정동(2017.6월말)'!AK84-'법정동(2016.12월말)'!AK84</f>
        <v>0</v>
      </c>
      <c r="AL81" s="63">
        <f>'법정동(2017.6월말)'!AL84-'법정동(2016.12월말)'!AL84</f>
        <v>0</v>
      </c>
      <c r="AM81" s="63">
        <f>'법정동(2017.6월말)'!AM84-'법정동(2016.12월말)'!AM84</f>
        <v>0</v>
      </c>
      <c r="AN81" s="63">
        <f>'법정동(2017.6월말)'!AN84-'법정동(2016.12월말)'!AN84</f>
        <v>0</v>
      </c>
      <c r="AO81" s="63">
        <f>'법정동(2017.6월말)'!AO84-'법정동(2016.12월말)'!AO84</f>
        <v>0</v>
      </c>
      <c r="AP81" s="63">
        <f>'법정동(2017.6월말)'!AP84-'법정동(2016.12월말)'!AP84</f>
        <v>0</v>
      </c>
      <c r="AQ81" s="63">
        <f>'법정동(2017.6월말)'!AQ84-'법정동(2016.12월말)'!AQ84</f>
        <v>0</v>
      </c>
      <c r="AR81" s="63">
        <f>'법정동(2017.6월말)'!AR84-'법정동(2016.12월말)'!AR84</f>
        <v>0</v>
      </c>
      <c r="AS81" s="63">
        <f>'법정동(2017.6월말)'!AS84-'법정동(2016.12월말)'!AS84</f>
        <v>0</v>
      </c>
      <c r="AT81" s="63">
        <f>'법정동(2017.6월말)'!AT84-'법정동(2016.12월말)'!AT84</f>
        <v>0</v>
      </c>
      <c r="AU81" s="63">
        <f>'법정동(2017.6월말)'!AU84-'법정동(2016.12월말)'!AU84</f>
        <v>0</v>
      </c>
      <c r="AV81" s="63">
        <f>'법정동(2017.6월말)'!AV84-'법정동(2016.12월말)'!AV84</f>
        <v>0</v>
      </c>
      <c r="AW81" s="63">
        <f>'법정동(2017.6월말)'!AW84-'법정동(2016.12월말)'!AW84</f>
        <v>0</v>
      </c>
      <c r="AX81" s="63">
        <f>'법정동(2017.6월말)'!AX84-'법정동(2016.12월말)'!AX84</f>
        <v>0</v>
      </c>
      <c r="AY81" s="63">
        <f>'법정동(2017.6월말)'!AY84-'법정동(2016.12월말)'!AY84</f>
        <v>0</v>
      </c>
      <c r="AZ81" s="63">
        <f>'법정동(2017.6월말)'!AZ84-'법정동(2016.12월말)'!AZ84</f>
        <v>0</v>
      </c>
      <c r="BA81" s="63">
        <f>'법정동(2017.6월말)'!BA84-'법정동(2016.12월말)'!BA84</f>
        <v>0</v>
      </c>
      <c r="BB81" s="63">
        <f>'법정동(2017.6월말)'!BB84-'법정동(2016.12월말)'!BB84</f>
        <v>0</v>
      </c>
      <c r="BC81" s="63">
        <f>'법정동(2017.6월말)'!BC84-'법정동(2016.12월말)'!BC84</f>
        <v>0</v>
      </c>
      <c r="BD81" s="63">
        <f>'법정동(2017.6월말)'!BD84-'법정동(2016.12월말)'!BD84</f>
        <v>0</v>
      </c>
      <c r="BE81" s="63">
        <f>'법정동(2017.6월말)'!BE84-'법정동(2016.12월말)'!BE84</f>
        <v>0</v>
      </c>
      <c r="BF81" s="63">
        <f>'법정동(2017.6월말)'!BF84-'법정동(2016.12월말)'!BF84</f>
        <v>0</v>
      </c>
      <c r="BG81" s="64">
        <f>'법정동(2017.6월말)'!BG84-'법정동(2016.12월말)'!BG84</f>
        <v>0</v>
      </c>
    </row>
    <row r="82" spans="1:59" s="20" customFormat="1" ht="20.25" customHeight="1">
      <c r="A82" s="67" t="s">
        <v>85</v>
      </c>
      <c r="B82" s="69">
        <f>'법정동(2017.6월말)'!B85-'법정동(2016.12월말)'!B85</f>
        <v>0</v>
      </c>
      <c r="C82" s="63">
        <f>'법정동(2017.6월말)'!C85-'법정동(2016.12월말)'!C85</f>
        <v>2</v>
      </c>
      <c r="D82" s="63">
        <f>'법정동(2017.6월말)'!D85-'법정동(2016.12월말)'!D85</f>
        <v>0</v>
      </c>
      <c r="E82" s="63">
        <f>'법정동(2017.6월말)'!E85-'법정동(2016.12월말)'!E85</f>
        <v>0</v>
      </c>
      <c r="F82" s="63">
        <f>'법정동(2017.6월말)'!F85-'법정동(2016.12월말)'!F85</f>
        <v>0</v>
      </c>
      <c r="G82" s="63">
        <f>'법정동(2017.6월말)'!G85-'법정동(2016.12월말)'!G85</f>
        <v>0</v>
      </c>
      <c r="H82" s="63">
        <f>'법정동(2017.6월말)'!H85-'법정동(2016.12월말)'!H85</f>
        <v>0</v>
      </c>
      <c r="I82" s="63">
        <f>'법정동(2017.6월말)'!I85-'법정동(2016.12월말)'!I85</f>
        <v>0</v>
      </c>
      <c r="J82" s="63">
        <f>'법정동(2017.6월말)'!J85-'법정동(2016.12월말)'!J85</f>
        <v>0</v>
      </c>
      <c r="K82" s="63">
        <f>'법정동(2017.6월말)'!K85-'법정동(2016.12월말)'!K85</f>
        <v>0</v>
      </c>
      <c r="L82" s="63">
        <f>'법정동(2017.6월말)'!L85-'법정동(2016.12월말)'!L85</f>
        <v>0</v>
      </c>
      <c r="M82" s="63">
        <f>'법정동(2017.6월말)'!M85-'법정동(2016.12월말)'!M85</f>
        <v>0</v>
      </c>
      <c r="N82" s="63">
        <f>'법정동(2017.6월말)'!N85-'법정동(2016.12월말)'!N85</f>
        <v>0</v>
      </c>
      <c r="O82" s="63">
        <f>'법정동(2017.6월말)'!O85-'법정동(2016.12월말)'!O85</f>
        <v>0</v>
      </c>
      <c r="P82" s="63">
        <f>'법정동(2017.6월말)'!P85-'법정동(2016.12월말)'!P85</f>
        <v>0</v>
      </c>
      <c r="Q82" s="63">
        <f>'법정동(2017.6월말)'!Q85-'법정동(2016.12월말)'!Q85</f>
        <v>0</v>
      </c>
      <c r="R82" s="63">
        <f>'법정동(2017.6월말)'!R85-'법정동(2016.12월말)'!R85</f>
        <v>0</v>
      </c>
      <c r="S82" s="63">
        <f>'법정동(2017.6월말)'!S85-'법정동(2016.12월말)'!S85</f>
        <v>0</v>
      </c>
      <c r="T82" s="63">
        <f>'법정동(2017.6월말)'!T85-'법정동(2016.12월말)'!T85</f>
        <v>0</v>
      </c>
      <c r="U82" s="63">
        <f>'법정동(2017.6월말)'!U85-'법정동(2016.12월말)'!U85</f>
        <v>2</v>
      </c>
      <c r="V82" s="63">
        <f>'법정동(2017.6월말)'!V85-'법정동(2016.12월말)'!V85</f>
        <v>0</v>
      </c>
      <c r="W82" s="63">
        <f>'법정동(2017.6월말)'!W85-'법정동(2016.12월말)'!W85</f>
        <v>0</v>
      </c>
      <c r="X82" s="63">
        <f>'법정동(2017.6월말)'!X85-'법정동(2016.12월말)'!X85</f>
        <v>0</v>
      </c>
      <c r="Y82" s="63">
        <f>'법정동(2017.6월말)'!Y85-'법정동(2016.12월말)'!Y85</f>
        <v>0</v>
      </c>
      <c r="Z82" s="63">
        <f>'법정동(2017.6월말)'!Z85-'법정동(2016.12월말)'!Z85</f>
        <v>0</v>
      </c>
      <c r="AA82" s="63">
        <f>'법정동(2017.6월말)'!AA85-'법정동(2016.12월말)'!AA85</f>
        <v>0</v>
      </c>
      <c r="AB82" s="63">
        <f>'법정동(2017.6월말)'!AB85-'법정동(2016.12월말)'!AB85</f>
        <v>0</v>
      </c>
      <c r="AC82" s="63">
        <f>'법정동(2017.6월말)'!AC85-'법정동(2016.12월말)'!AC85</f>
        <v>0</v>
      </c>
      <c r="AD82" s="63">
        <f>'법정동(2017.6월말)'!AD85-'법정동(2016.12월말)'!AD85</f>
        <v>0</v>
      </c>
      <c r="AE82" s="63">
        <f>'법정동(2017.6월말)'!AE85-'법정동(2016.12월말)'!AE85</f>
        <v>0</v>
      </c>
      <c r="AF82" s="63">
        <f>'법정동(2017.6월말)'!AF85-'법정동(2016.12월말)'!AF85</f>
        <v>0</v>
      </c>
      <c r="AG82" s="63">
        <f>'법정동(2017.6월말)'!AG85-'법정동(2016.12월말)'!AG85</f>
        <v>0</v>
      </c>
      <c r="AH82" s="63">
        <f>'법정동(2017.6월말)'!AH85-'법정동(2016.12월말)'!AH85</f>
        <v>0</v>
      </c>
      <c r="AI82" s="63">
        <f>'법정동(2017.6월말)'!AI85-'법정동(2016.12월말)'!AI85</f>
        <v>0</v>
      </c>
      <c r="AJ82" s="63">
        <f>'법정동(2017.6월말)'!AJ85-'법정동(2016.12월말)'!AJ85</f>
        <v>0</v>
      </c>
      <c r="AK82" s="63">
        <f>'법정동(2017.6월말)'!AK85-'법정동(2016.12월말)'!AK85</f>
        <v>0</v>
      </c>
      <c r="AL82" s="63">
        <f>'법정동(2017.6월말)'!AL85-'법정동(2016.12월말)'!AL85</f>
        <v>0</v>
      </c>
      <c r="AM82" s="63">
        <f>'법정동(2017.6월말)'!AM85-'법정동(2016.12월말)'!AM85</f>
        <v>0</v>
      </c>
      <c r="AN82" s="63">
        <f>'법정동(2017.6월말)'!AN85-'법정동(2016.12월말)'!AN85</f>
        <v>0</v>
      </c>
      <c r="AO82" s="63">
        <f>'법정동(2017.6월말)'!AO85-'법정동(2016.12월말)'!AO85</f>
        <v>0</v>
      </c>
      <c r="AP82" s="63">
        <f>'법정동(2017.6월말)'!AP85-'법정동(2016.12월말)'!AP85</f>
        <v>0</v>
      </c>
      <c r="AQ82" s="63">
        <f>'법정동(2017.6월말)'!AQ85-'법정동(2016.12월말)'!AQ85</f>
        <v>0</v>
      </c>
      <c r="AR82" s="63">
        <f>'법정동(2017.6월말)'!AR85-'법정동(2016.12월말)'!AR85</f>
        <v>0</v>
      </c>
      <c r="AS82" s="63">
        <f>'법정동(2017.6월말)'!AS85-'법정동(2016.12월말)'!AS85</f>
        <v>0</v>
      </c>
      <c r="AT82" s="63">
        <f>'법정동(2017.6월말)'!AT85-'법정동(2016.12월말)'!AT85</f>
        <v>0</v>
      </c>
      <c r="AU82" s="63">
        <f>'법정동(2017.6월말)'!AU85-'법정동(2016.12월말)'!AU85</f>
        <v>0</v>
      </c>
      <c r="AV82" s="63">
        <f>'법정동(2017.6월말)'!AV85-'법정동(2016.12월말)'!AV85</f>
        <v>0</v>
      </c>
      <c r="AW82" s="63">
        <f>'법정동(2017.6월말)'!AW85-'법정동(2016.12월말)'!AW85</f>
        <v>0</v>
      </c>
      <c r="AX82" s="63">
        <f>'법정동(2017.6월말)'!AX85-'법정동(2016.12월말)'!AX85</f>
        <v>0</v>
      </c>
      <c r="AY82" s="63">
        <f>'법정동(2017.6월말)'!AY85-'법정동(2016.12월말)'!AY85</f>
        <v>0</v>
      </c>
      <c r="AZ82" s="63">
        <f>'법정동(2017.6월말)'!AZ85-'법정동(2016.12월말)'!AZ85</f>
        <v>0</v>
      </c>
      <c r="BA82" s="63">
        <f>'법정동(2017.6월말)'!BA85-'법정동(2016.12월말)'!BA85</f>
        <v>0</v>
      </c>
      <c r="BB82" s="63">
        <f>'법정동(2017.6월말)'!BB85-'법정동(2016.12월말)'!BB85</f>
        <v>0</v>
      </c>
      <c r="BC82" s="63">
        <f>'법정동(2017.6월말)'!BC85-'법정동(2016.12월말)'!BC85</f>
        <v>0</v>
      </c>
      <c r="BD82" s="63">
        <f>'법정동(2017.6월말)'!BD85-'법정동(2016.12월말)'!BD85</f>
        <v>0</v>
      </c>
      <c r="BE82" s="63">
        <f>'법정동(2017.6월말)'!BE85-'법정동(2016.12월말)'!BE85</f>
        <v>0</v>
      </c>
      <c r="BF82" s="63">
        <f>'법정동(2017.6월말)'!BF85-'법정동(2016.12월말)'!BF85</f>
        <v>0</v>
      </c>
      <c r="BG82" s="64">
        <f>'법정동(2017.6월말)'!BG85-'법정동(2016.12월말)'!BG85</f>
        <v>0</v>
      </c>
    </row>
    <row r="83" spans="1:59" s="20" customFormat="1" ht="20.25" customHeight="1">
      <c r="A83" s="67" t="s">
        <v>86</v>
      </c>
      <c r="B83" s="69">
        <f>'법정동(2017.6월말)'!B86-'법정동(2016.12월말)'!B86</f>
        <v>-972</v>
      </c>
      <c r="C83" s="63">
        <f>'법정동(2017.6월말)'!C86-'법정동(2016.12월말)'!C86</f>
        <v>8</v>
      </c>
      <c r="D83" s="63">
        <f>'법정동(2017.6월말)'!D86-'법정동(2016.12월말)'!D86</f>
        <v>1160</v>
      </c>
      <c r="E83" s="63">
        <f>'법정동(2017.6월말)'!E86-'법정동(2016.12월말)'!E86</f>
        <v>0</v>
      </c>
      <c r="F83" s="63">
        <f>'법정동(2017.6월말)'!F86-'법정동(2016.12월말)'!F86</f>
        <v>-1820</v>
      </c>
      <c r="G83" s="63">
        <f>'법정동(2017.6월말)'!G86-'법정동(2016.12월말)'!G86</f>
        <v>-3</v>
      </c>
      <c r="H83" s="63">
        <f>'법정동(2017.6월말)'!H86-'법정동(2016.12월말)'!H86</f>
        <v>0</v>
      </c>
      <c r="I83" s="63">
        <f>'법정동(2017.6월말)'!I86-'법정동(2016.12월말)'!I86</f>
        <v>0</v>
      </c>
      <c r="J83" s="63">
        <f>'법정동(2017.6월말)'!J86-'법정동(2016.12월말)'!J86</f>
        <v>0</v>
      </c>
      <c r="K83" s="63">
        <f>'법정동(2017.6월말)'!K86-'법정동(2016.12월말)'!K86</f>
        <v>0</v>
      </c>
      <c r="L83" s="63">
        <f>'법정동(2017.6월말)'!L86-'법정동(2016.12월말)'!L86</f>
        <v>-942</v>
      </c>
      <c r="M83" s="63">
        <f>'법정동(2017.6월말)'!M86-'법정동(2016.12월말)'!M86</f>
        <v>7</v>
      </c>
      <c r="N83" s="63">
        <f>'법정동(2017.6월말)'!N86-'법정동(2016.12월말)'!N86</f>
        <v>0</v>
      </c>
      <c r="O83" s="63">
        <f>'법정동(2017.6월말)'!O86-'법정동(2016.12월말)'!O86</f>
        <v>0</v>
      </c>
      <c r="P83" s="63">
        <f>'법정동(2017.6월말)'!P86-'법정동(2016.12월말)'!P86</f>
        <v>0</v>
      </c>
      <c r="Q83" s="63">
        <f>'법정동(2017.6월말)'!Q86-'법정동(2016.12월말)'!Q86</f>
        <v>0</v>
      </c>
      <c r="R83" s="63">
        <f>'법정동(2017.6월말)'!R86-'법정동(2016.12월말)'!R86</f>
        <v>582</v>
      </c>
      <c r="S83" s="63">
        <f>'법정동(2017.6월말)'!S86-'법정동(2016.12월말)'!S86</f>
        <v>2</v>
      </c>
      <c r="T83" s="63">
        <f>'법정동(2017.6월말)'!T86-'법정동(2016.12월말)'!T86</f>
        <v>0</v>
      </c>
      <c r="U83" s="63">
        <f>'법정동(2017.6월말)'!U86-'법정동(2016.12월말)'!U86</f>
        <v>1</v>
      </c>
      <c r="V83" s="63">
        <f>'법정동(2017.6월말)'!V86-'법정동(2016.12월말)'!V86</f>
        <v>0</v>
      </c>
      <c r="W83" s="63">
        <f>'법정동(2017.6월말)'!W86-'법정동(2016.12월말)'!W86</f>
        <v>0</v>
      </c>
      <c r="X83" s="63">
        <f>'법정동(2017.6월말)'!X86-'법정동(2016.12월말)'!X86</f>
        <v>0</v>
      </c>
      <c r="Y83" s="63">
        <f>'법정동(2017.6월말)'!Y86-'법정동(2016.12월말)'!Y86</f>
        <v>0</v>
      </c>
      <c r="Z83" s="63">
        <f>'법정동(2017.6월말)'!Z86-'법정동(2016.12월말)'!Z86</f>
        <v>0</v>
      </c>
      <c r="AA83" s="63">
        <f>'법정동(2017.6월말)'!AA86-'법정동(2016.12월말)'!AA86</f>
        <v>0</v>
      </c>
      <c r="AB83" s="63">
        <f>'법정동(2017.6월말)'!AB86-'법정동(2016.12월말)'!AB86</f>
        <v>0</v>
      </c>
      <c r="AC83" s="63">
        <f>'법정동(2017.6월말)'!AC86-'법정동(2016.12월말)'!AC86</f>
        <v>0</v>
      </c>
      <c r="AD83" s="63">
        <f>'법정동(2017.6월말)'!AD86-'법정동(2016.12월말)'!AD86</f>
        <v>48</v>
      </c>
      <c r="AE83" s="63">
        <f>'법정동(2017.6월말)'!AE86-'법정동(2016.12월말)'!AE86</f>
        <v>1</v>
      </c>
      <c r="AF83" s="63">
        <f>'법정동(2017.6월말)'!AF86-'법정동(2016.12월말)'!AF86</f>
        <v>0</v>
      </c>
      <c r="AG83" s="63">
        <f>'법정동(2017.6월말)'!AG86-'법정동(2016.12월말)'!AG86</f>
        <v>0</v>
      </c>
      <c r="AH83" s="63">
        <f>'법정동(2017.6월말)'!AH86-'법정동(2016.12월말)'!AH86</f>
        <v>0</v>
      </c>
      <c r="AI83" s="63">
        <f>'법정동(2017.6월말)'!AI86-'법정동(2016.12월말)'!AI86</f>
        <v>0</v>
      </c>
      <c r="AJ83" s="63">
        <f>'법정동(2017.6월말)'!AJ86-'법정동(2016.12월말)'!AJ86</f>
        <v>0</v>
      </c>
      <c r="AK83" s="63">
        <f>'법정동(2017.6월말)'!AK86-'법정동(2016.12월말)'!AK86</f>
        <v>0</v>
      </c>
      <c r="AL83" s="63">
        <f>'법정동(2017.6월말)'!AL86-'법정동(2016.12월말)'!AL86</f>
        <v>0</v>
      </c>
      <c r="AM83" s="63">
        <f>'법정동(2017.6월말)'!AM86-'법정동(2016.12월말)'!AM86</f>
        <v>0</v>
      </c>
      <c r="AN83" s="63">
        <f>'법정동(2017.6월말)'!AN86-'법정동(2016.12월말)'!AN86</f>
        <v>0</v>
      </c>
      <c r="AO83" s="63">
        <f>'법정동(2017.6월말)'!AO86-'법정동(2016.12월말)'!AO86</f>
        <v>0</v>
      </c>
      <c r="AP83" s="63">
        <f>'법정동(2017.6월말)'!AP86-'법정동(2016.12월말)'!AP86</f>
        <v>0</v>
      </c>
      <c r="AQ83" s="63">
        <f>'법정동(2017.6월말)'!AQ86-'법정동(2016.12월말)'!AQ86</f>
        <v>0</v>
      </c>
      <c r="AR83" s="63">
        <f>'법정동(2017.6월말)'!AR86-'법정동(2016.12월말)'!AR86</f>
        <v>0</v>
      </c>
      <c r="AS83" s="63">
        <f>'법정동(2017.6월말)'!AS86-'법정동(2016.12월말)'!AS86</f>
        <v>0</v>
      </c>
      <c r="AT83" s="63">
        <f>'법정동(2017.6월말)'!AT86-'법정동(2016.12월말)'!AT86</f>
        <v>0</v>
      </c>
      <c r="AU83" s="63">
        <f>'법정동(2017.6월말)'!AU86-'법정동(2016.12월말)'!AU86</f>
        <v>0</v>
      </c>
      <c r="AV83" s="63">
        <f>'법정동(2017.6월말)'!AV86-'법정동(2016.12월말)'!AV86</f>
        <v>0</v>
      </c>
      <c r="AW83" s="63">
        <f>'법정동(2017.6월말)'!AW86-'법정동(2016.12월말)'!AW86</f>
        <v>0</v>
      </c>
      <c r="AX83" s="63">
        <f>'법정동(2017.6월말)'!AX86-'법정동(2016.12월말)'!AX86</f>
        <v>0</v>
      </c>
      <c r="AY83" s="63">
        <f>'법정동(2017.6월말)'!AY86-'법정동(2016.12월말)'!AY86</f>
        <v>0</v>
      </c>
      <c r="AZ83" s="63">
        <f>'법정동(2017.6월말)'!AZ86-'법정동(2016.12월말)'!AZ86</f>
        <v>0</v>
      </c>
      <c r="BA83" s="63">
        <f>'법정동(2017.6월말)'!BA86-'법정동(2016.12월말)'!BA86</f>
        <v>0</v>
      </c>
      <c r="BB83" s="63">
        <f>'법정동(2017.6월말)'!BB86-'법정동(2016.12월말)'!BB86</f>
        <v>0</v>
      </c>
      <c r="BC83" s="63">
        <f>'법정동(2017.6월말)'!BC86-'법정동(2016.12월말)'!BC86</f>
        <v>0</v>
      </c>
      <c r="BD83" s="63">
        <f>'법정동(2017.6월말)'!BD86-'법정동(2016.12월말)'!BD86</f>
        <v>0</v>
      </c>
      <c r="BE83" s="63">
        <f>'법정동(2017.6월말)'!BE86-'법정동(2016.12월말)'!BE86</f>
        <v>0</v>
      </c>
      <c r="BF83" s="63">
        <f>'법정동(2017.6월말)'!BF86-'법정동(2016.12월말)'!BF86</f>
        <v>0</v>
      </c>
      <c r="BG83" s="64">
        <f>'법정동(2017.6월말)'!BG86-'법정동(2016.12월말)'!BG86</f>
        <v>0</v>
      </c>
    </row>
    <row r="84" spans="1:59" s="20" customFormat="1" ht="20.25" customHeight="1">
      <c r="A84" s="67" t="s">
        <v>87</v>
      </c>
      <c r="B84" s="69">
        <f>'법정동(2017.6월말)'!B87-'법정동(2016.12월말)'!B87</f>
        <v>-48</v>
      </c>
      <c r="C84" s="63">
        <f>'법정동(2017.6월말)'!C87-'법정동(2016.12월말)'!C87</f>
        <v>8</v>
      </c>
      <c r="D84" s="63">
        <f>'법정동(2017.6월말)'!D87-'법정동(2016.12월말)'!D87</f>
        <v>0</v>
      </c>
      <c r="E84" s="63">
        <f>'법정동(2017.6월말)'!E87-'법정동(2016.12월말)'!E87</f>
        <v>0</v>
      </c>
      <c r="F84" s="63">
        <f>'법정동(2017.6월말)'!F87-'법정동(2016.12월말)'!F87</f>
        <v>0</v>
      </c>
      <c r="G84" s="63">
        <f>'법정동(2017.6월말)'!G87-'법정동(2016.12월말)'!G87</f>
        <v>0</v>
      </c>
      <c r="H84" s="63">
        <f>'법정동(2017.6월말)'!H87-'법정동(2016.12월말)'!H87</f>
        <v>0</v>
      </c>
      <c r="I84" s="63">
        <f>'법정동(2017.6월말)'!I87-'법정동(2016.12월말)'!I87</f>
        <v>0</v>
      </c>
      <c r="J84" s="63">
        <f>'법정동(2017.6월말)'!J87-'법정동(2016.12월말)'!J87</f>
        <v>0</v>
      </c>
      <c r="K84" s="63">
        <f>'법정동(2017.6월말)'!K87-'법정동(2016.12월말)'!K87</f>
        <v>0</v>
      </c>
      <c r="L84" s="63">
        <f>'법정동(2017.6월말)'!L87-'법정동(2016.12월말)'!L87</f>
        <v>-2720</v>
      </c>
      <c r="M84" s="63">
        <f>'법정동(2017.6월말)'!M87-'법정동(2016.12월말)'!M87</f>
        <v>2</v>
      </c>
      <c r="N84" s="63">
        <f>'법정동(2017.6월말)'!N87-'법정동(2016.12월말)'!N87</f>
        <v>0</v>
      </c>
      <c r="O84" s="63">
        <f>'법정동(2017.6월말)'!O87-'법정동(2016.12월말)'!O87</f>
        <v>0</v>
      </c>
      <c r="P84" s="63">
        <f>'법정동(2017.6월말)'!P87-'법정동(2016.12월말)'!P87</f>
        <v>0</v>
      </c>
      <c r="Q84" s="63">
        <f>'법정동(2017.6월말)'!Q87-'법정동(2016.12월말)'!Q87</f>
        <v>0</v>
      </c>
      <c r="R84" s="63">
        <f>'법정동(2017.6월말)'!R87-'법정동(2016.12월말)'!R87</f>
        <v>1430</v>
      </c>
      <c r="S84" s="63">
        <f>'법정동(2017.6월말)'!S87-'법정동(2016.12월말)'!S87</f>
        <v>3</v>
      </c>
      <c r="T84" s="63">
        <f>'법정동(2017.6월말)'!T87-'법정동(2016.12월말)'!T87</f>
        <v>0</v>
      </c>
      <c r="U84" s="63">
        <f>'법정동(2017.6월말)'!U87-'법정동(2016.12월말)'!U87</f>
        <v>0</v>
      </c>
      <c r="V84" s="63">
        <f>'법정동(2017.6월말)'!V87-'법정동(2016.12월말)'!V87</f>
        <v>0</v>
      </c>
      <c r="W84" s="63">
        <f>'법정동(2017.6월말)'!W87-'법정동(2016.12월말)'!W87</f>
        <v>0</v>
      </c>
      <c r="X84" s="63">
        <f>'법정동(2017.6월말)'!X87-'법정동(2016.12월말)'!X87</f>
        <v>0</v>
      </c>
      <c r="Y84" s="63">
        <f>'법정동(2017.6월말)'!Y87-'법정동(2016.12월말)'!Y87</f>
        <v>0</v>
      </c>
      <c r="Z84" s="63">
        <f>'법정동(2017.6월말)'!Z87-'법정동(2016.12월말)'!Z87</f>
        <v>0</v>
      </c>
      <c r="AA84" s="63">
        <f>'법정동(2017.6월말)'!AA87-'법정동(2016.12월말)'!AA87</f>
        <v>0</v>
      </c>
      <c r="AB84" s="63">
        <f>'법정동(2017.6월말)'!AB87-'법정동(2016.12월말)'!AB87</f>
        <v>0</v>
      </c>
      <c r="AC84" s="63">
        <f>'법정동(2017.6월말)'!AC87-'법정동(2016.12월말)'!AC87</f>
        <v>0</v>
      </c>
      <c r="AD84" s="63">
        <f>'법정동(2017.6월말)'!AD87-'법정동(2016.12월말)'!AD87</f>
        <v>1242</v>
      </c>
      <c r="AE84" s="63">
        <f>'법정동(2017.6월말)'!AE87-'법정동(2016.12월말)'!AE87</f>
        <v>1</v>
      </c>
      <c r="AF84" s="63">
        <f>'법정동(2017.6월말)'!AF87-'법정동(2016.12월말)'!AF87</f>
        <v>0</v>
      </c>
      <c r="AG84" s="63">
        <f>'법정동(2017.6월말)'!AG87-'법정동(2016.12월말)'!AG87</f>
        <v>0</v>
      </c>
      <c r="AH84" s="63">
        <f>'법정동(2017.6월말)'!AH87-'법정동(2016.12월말)'!AH87</f>
        <v>0</v>
      </c>
      <c r="AI84" s="63">
        <f>'법정동(2017.6월말)'!AI87-'법정동(2016.12월말)'!AI87</f>
        <v>0</v>
      </c>
      <c r="AJ84" s="63">
        <f>'법정동(2017.6월말)'!AJ87-'법정동(2016.12월말)'!AJ87</f>
        <v>0</v>
      </c>
      <c r="AK84" s="63">
        <f>'법정동(2017.6월말)'!AK87-'법정동(2016.12월말)'!AK87</f>
        <v>0</v>
      </c>
      <c r="AL84" s="63">
        <f>'법정동(2017.6월말)'!AL87-'법정동(2016.12월말)'!AL87</f>
        <v>0</v>
      </c>
      <c r="AM84" s="63">
        <f>'법정동(2017.6월말)'!AM87-'법정동(2016.12월말)'!AM87</f>
        <v>0</v>
      </c>
      <c r="AN84" s="63">
        <f>'법정동(2017.6월말)'!AN87-'법정동(2016.12월말)'!AN87</f>
        <v>0</v>
      </c>
      <c r="AO84" s="63">
        <f>'법정동(2017.6월말)'!AO87-'법정동(2016.12월말)'!AO87</f>
        <v>0</v>
      </c>
      <c r="AP84" s="63">
        <f>'법정동(2017.6월말)'!AP87-'법정동(2016.12월말)'!AP87</f>
        <v>0</v>
      </c>
      <c r="AQ84" s="63">
        <f>'법정동(2017.6월말)'!AQ87-'법정동(2016.12월말)'!AQ87</f>
        <v>0</v>
      </c>
      <c r="AR84" s="63">
        <f>'법정동(2017.6월말)'!AR87-'법정동(2016.12월말)'!AR87</f>
        <v>0</v>
      </c>
      <c r="AS84" s="63">
        <f>'법정동(2017.6월말)'!AS87-'법정동(2016.12월말)'!AS87</f>
        <v>0</v>
      </c>
      <c r="AT84" s="63">
        <f>'법정동(2017.6월말)'!AT87-'법정동(2016.12월말)'!AT87</f>
        <v>0</v>
      </c>
      <c r="AU84" s="63">
        <f>'법정동(2017.6월말)'!AU87-'법정동(2016.12월말)'!AU87</f>
        <v>0</v>
      </c>
      <c r="AV84" s="63">
        <f>'법정동(2017.6월말)'!AV87-'법정동(2016.12월말)'!AV87</f>
        <v>0</v>
      </c>
      <c r="AW84" s="63">
        <f>'법정동(2017.6월말)'!AW87-'법정동(2016.12월말)'!AW87</f>
        <v>0</v>
      </c>
      <c r="AX84" s="63">
        <f>'법정동(2017.6월말)'!AX87-'법정동(2016.12월말)'!AX87</f>
        <v>0</v>
      </c>
      <c r="AY84" s="63">
        <f>'법정동(2017.6월말)'!AY87-'법정동(2016.12월말)'!AY87</f>
        <v>0</v>
      </c>
      <c r="AZ84" s="63">
        <f>'법정동(2017.6월말)'!AZ87-'법정동(2016.12월말)'!AZ87</f>
        <v>0</v>
      </c>
      <c r="BA84" s="63">
        <f>'법정동(2017.6월말)'!BA87-'법정동(2016.12월말)'!BA87</f>
        <v>1</v>
      </c>
      <c r="BB84" s="63">
        <f>'법정동(2017.6월말)'!BB87-'법정동(2016.12월말)'!BB87</f>
        <v>0</v>
      </c>
      <c r="BC84" s="63">
        <f>'법정동(2017.6월말)'!BC87-'법정동(2016.12월말)'!BC87</f>
        <v>0</v>
      </c>
      <c r="BD84" s="63">
        <f>'법정동(2017.6월말)'!BD87-'법정동(2016.12월말)'!BD87</f>
        <v>0</v>
      </c>
      <c r="BE84" s="63">
        <f>'법정동(2017.6월말)'!BE87-'법정동(2016.12월말)'!BE87</f>
        <v>0</v>
      </c>
      <c r="BF84" s="63">
        <f>'법정동(2017.6월말)'!BF87-'법정동(2016.12월말)'!BF87</f>
        <v>0</v>
      </c>
      <c r="BG84" s="64">
        <f>'법정동(2017.6월말)'!BG87-'법정동(2016.12월말)'!BG87</f>
        <v>1</v>
      </c>
    </row>
    <row r="85" spans="1:59" s="20" customFormat="1" ht="20.25" customHeight="1">
      <c r="A85" s="67" t="s">
        <v>88</v>
      </c>
      <c r="B85" s="69">
        <f>'법정동(2017.6월말)'!B88-'법정동(2016.12월말)'!B88</f>
        <v>-39</v>
      </c>
      <c r="C85" s="63">
        <f>'법정동(2017.6월말)'!C88-'법정동(2016.12월말)'!C88</f>
        <v>14</v>
      </c>
      <c r="D85" s="63">
        <f>'법정동(2017.6월말)'!D88-'법정동(2016.12월말)'!D88</f>
        <v>-5049</v>
      </c>
      <c r="E85" s="63">
        <f>'법정동(2017.6월말)'!E88-'법정동(2016.12월말)'!E88</f>
        <v>0</v>
      </c>
      <c r="F85" s="63">
        <f>'법정동(2017.6월말)'!F88-'법정동(2016.12월말)'!F88</f>
        <v>-140</v>
      </c>
      <c r="G85" s="63">
        <f>'법정동(2017.6월말)'!G88-'법정동(2016.12월말)'!G88</f>
        <v>-1</v>
      </c>
      <c r="H85" s="63">
        <f>'법정동(2017.6월말)'!H88-'법정동(2016.12월말)'!H88</f>
        <v>4883</v>
      </c>
      <c r="I85" s="63">
        <f>'법정동(2017.6월말)'!I88-'법정동(2016.12월말)'!I88</f>
        <v>3</v>
      </c>
      <c r="J85" s="63">
        <f>'법정동(2017.6월말)'!J88-'법정동(2016.12월말)'!J88</f>
        <v>0</v>
      </c>
      <c r="K85" s="63">
        <f>'법정동(2017.6월말)'!K88-'법정동(2016.12월말)'!K88</f>
        <v>0</v>
      </c>
      <c r="L85" s="63">
        <f>'법정동(2017.6월말)'!L88-'법정동(2016.12월말)'!L88</f>
        <v>-5597</v>
      </c>
      <c r="M85" s="63">
        <f>'법정동(2017.6월말)'!M88-'법정동(2016.12월말)'!M88</f>
        <v>6</v>
      </c>
      <c r="N85" s="63">
        <f>'법정동(2017.6월말)'!N88-'법정동(2016.12월말)'!N88</f>
        <v>0</v>
      </c>
      <c r="O85" s="63">
        <f>'법정동(2017.6월말)'!O88-'법정동(2016.12월말)'!O88</f>
        <v>0</v>
      </c>
      <c r="P85" s="63">
        <f>'법정동(2017.6월말)'!P88-'법정동(2016.12월말)'!P88</f>
        <v>0</v>
      </c>
      <c r="Q85" s="63">
        <f>'법정동(2017.6월말)'!Q88-'법정동(2016.12월말)'!Q88</f>
        <v>0</v>
      </c>
      <c r="R85" s="63">
        <f>'법정동(2017.6월말)'!R88-'법정동(2016.12월말)'!R88</f>
        <v>5547</v>
      </c>
      <c r="S85" s="63">
        <f>'법정동(2017.6월말)'!S88-'법정동(2016.12월말)'!S88</f>
        <v>5</v>
      </c>
      <c r="T85" s="63">
        <f>'법정동(2017.6월말)'!T88-'법정동(2016.12월말)'!T88</f>
        <v>0</v>
      </c>
      <c r="U85" s="63">
        <f>'법정동(2017.6월말)'!U88-'법정동(2016.12월말)'!U88</f>
        <v>0</v>
      </c>
      <c r="V85" s="63">
        <f>'법정동(2017.6월말)'!V88-'법정동(2016.12월말)'!V88</f>
        <v>0</v>
      </c>
      <c r="W85" s="63">
        <f>'법정동(2017.6월말)'!W88-'법정동(2016.12월말)'!W88</f>
        <v>0</v>
      </c>
      <c r="X85" s="63">
        <f>'법정동(2017.6월말)'!X88-'법정동(2016.12월말)'!X88</f>
        <v>0</v>
      </c>
      <c r="Y85" s="63">
        <f>'법정동(2017.6월말)'!Y88-'법정동(2016.12월말)'!Y88</f>
        <v>0</v>
      </c>
      <c r="Z85" s="63">
        <f>'법정동(2017.6월말)'!Z88-'법정동(2016.12월말)'!Z88</f>
        <v>0</v>
      </c>
      <c r="AA85" s="63">
        <f>'법정동(2017.6월말)'!AA88-'법정동(2016.12월말)'!AA88</f>
        <v>0</v>
      </c>
      <c r="AB85" s="63">
        <f>'법정동(2017.6월말)'!AB88-'법정동(2016.12월말)'!AB88</f>
        <v>0</v>
      </c>
      <c r="AC85" s="63">
        <f>'법정동(2017.6월말)'!AC88-'법정동(2016.12월말)'!AC88</f>
        <v>0</v>
      </c>
      <c r="AD85" s="63">
        <f>'법정동(2017.6월말)'!AD88-'법정동(2016.12월말)'!AD88</f>
        <v>317</v>
      </c>
      <c r="AE85" s="63">
        <f>'법정동(2017.6월말)'!AE88-'법정동(2016.12월말)'!AE88</f>
        <v>1</v>
      </c>
      <c r="AF85" s="63">
        <f>'법정동(2017.6월말)'!AF88-'법정동(2016.12월말)'!AF88</f>
        <v>0</v>
      </c>
      <c r="AG85" s="63">
        <f>'법정동(2017.6월말)'!AG88-'법정동(2016.12월말)'!AG88</f>
        <v>0</v>
      </c>
      <c r="AH85" s="63">
        <f>'법정동(2017.6월말)'!AH88-'법정동(2016.12월말)'!AH88</f>
        <v>0</v>
      </c>
      <c r="AI85" s="63">
        <f>'법정동(2017.6월말)'!AI88-'법정동(2016.12월말)'!AI88</f>
        <v>0</v>
      </c>
      <c r="AJ85" s="63">
        <f>'법정동(2017.6월말)'!AJ88-'법정동(2016.12월말)'!AJ88</f>
        <v>0</v>
      </c>
      <c r="AK85" s="63">
        <f>'법정동(2017.6월말)'!AK88-'법정동(2016.12월말)'!AK88</f>
        <v>0</v>
      </c>
      <c r="AL85" s="63">
        <f>'법정동(2017.6월말)'!AL88-'법정동(2016.12월말)'!AL88</f>
        <v>0</v>
      </c>
      <c r="AM85" s="63">
        <f>'법정동(2017.6월말)'!AM88-'법정동(2016.12월말)'!AM88</f>
        <v>0</v>
      </c>
      <c r="AN85" s="63">
        <f>'법정동(2017.6월말)'!AN88-'법정동(2016.12월말)'!AN88</f>
        <v>0</v>
      </c>
      <c r="AO85" s="63">
        <f>'법정동(2017.6월말)'!AO88-'법정동(2016.12월말)'!AO88</f>
        <v>0</v>
      </c>
      <c r="AP85" s="63">
        <f>'법정동(2017.6월말)'!AP88-'법정동(2016.12월말)'!AP88</f>
        <v>0</v>
      </c>
      <c r="AQ85" s="63">
        <f>'법정동(2017.6월말)'!AQ88-'법정동(2016.12월말)'!AQ88</f>
        <v>0</v>
      </c>
      <c r="AR85" s="63">
        <f>'법정동(2017.6월말)'!AR88-'법정동(2016.12월말)'!AR88</f>
        <v>0</v>
      </c>
      <c r="AS85" s="63">
        <f>'법정동(2017.6월말)'!AS88-'법정동(2016.12월말)'!AS88</f>
        <v>0</v>
      </c>
      <c r="AT85" s="63">
        <f>'법정동(2017.6월말)'!AT88-'법정동(2016.12월말)'!AT88</f>
        <v>0</v>
      </c>
      <c r="AU85" s="63">
        <f>'법정동(2017.6월말)'!AU88-'법정동(2016.12월말)'!AU88</f>
        <v>0</v>
      </c>
      <c r="AV85" s="63">
        <f>'법정동(2017.6월말)'!AV88-'법정동(2016.12월말)'!AV88</f>
        <v>0</v>
      </c>
      <c r="AW85" s="63">
        <f>'법정동(2017.6월말)'!AW88-'법정동(2016.12월말)'!AW88</f>
        <v>0</v>
      </c>
      <c r="AX85" s="63">
        <f>'법정동(2017.6월말)'!AX88-'법정동(2016.12월말)'!AX88</f>
        <v>0</v>
      </c>
      <c r="AY85" s="63">
        <f>'법정동(2017.6월말)'!AY88-'법정동(2016.12월말)'!AY88</f>
        <v>0</v>
      </c>
      <c r="AZ85" s="63">
        <f>'법정동(2017.6월말)'!AZ88-'법정동(2016.12월말)'!AZ88</f>
        <v>0</v>
      </c>
      <c r="BA85" s="63">
        <f>'법정동(2017.6월말)'!BA88-'법정동(2016.12월말)'!BA88</f>
        <v>0</v>
      </c>
      <c r="BB85" s="63">
        <f>'법정동(2017.6월말)'!BB88-'법정동(2016.12월말)'!BB88</f>
        <v>0</v>
      </c>
      <c r="BC85" s="63">
        <f>'법정동(2017.6월말)'!BC88-'법정동(2016.12월말)'!BC88</f>
        <v>0</v>
      </c>
      <c r="BD85" s="63">
        <f>'법정동(2017.6월말)'!BD88-'법정동(2016.12월말)'!BD88</f>
        <v>0</v>
      </c>
      <c r="BE85" s="63">
        <f>'법정동(2017.6월말)'!BE88-'법정동(2016.12월말)'!BE88</f>
        <v>0</v>
      </c>
      <c r="BF85" s="63">
        <f>'법정동(2017.6월말)'!BF88-'법정동(2016.12월말)'!BF88</f>
        <v>0</v>
      </c>
      <c r="BG85" s="64">
        <f>'법정동(2017.6월말)'!BG88-'법정동(2016.12월말)'!BG88</f>
        <v>0</v>
      </c>
    </row>
    <row r="86" spans="1:59" s="20" customFormat="1" ht="20.25" customHeight="1">
      <c r="A86" s="67" t="s">
        <v>89</v>
      </c>
      <c r="B86" s="69">
        <f>'법정동(2017.6월말)'!B89-'법정동(2016.12월말)'!B89</f>
        <v>233</v>
      </c>
      <c r="C86" s="63">
        <f>'법정동(2017.6월말)'!C89-'법정동(2016.12월말)'!C89</f>
        <v>4</v>
      </c>
      <c r="D86" s="63">
        <f>'법정동(2017.6월말)'!D89-'법정동(2016.12월말)'!D89</f>
        <v>0</v>
      </c>
      <c r="E86" s="63">
        <f>'법정동(2017.6월말)'!E89-'법정동(2016.12월말)'!E89</f>
        <v>1</v>
      </c>
      <c r="F86" s="63">
        <f>'법정동(2017.6월말)'!F89-'법정동(2016.12월말)'!F89</f>
        <v>0</v>
      </c>
      <c r="G86" s="63">
        <f>'법정동(2017.6월말)'!G89-'법정동(2016.12월말)'!G89</f>
        <v>0</v>
      </c>
      <c r="H86" s="63">
        <f>'법정동(2017.6월말)'!H89-'법정동(2016.12월말)'!H89</f>
        <v>0</v>
      </c>
      <c r="I86" s="63">
        <f>'법정동(2017.6월말)'!I89-'법정동(2016.12월말)'!I89</f>
        <v>0</v>
      </c>
      <c r="J86" s="63">
        <f>'법정동(2017.6월말)'!J89-'법정동(2016.12월말)'!J89</f>
        <v>0</v>
      </c>
      <c r="K86" s="63">
        <f>'법정동(2017.6월말)'!K89-'법정동(2016.12월말)'!K89</f>
        <v>0</v>
      </c>
      <c r="L86" s="63">
        <f>'법정동(2017.6월말)'!L89-'법정동(2016.12월말)'!L89</f>
        <v>233</v>
      </c>
      <c r="M86" s="63">
        <f>'법정동(2017.6월말)'!M89-'법정동(2016.12월말)'!M89</f>
        <v>2</v>
      </c>
      <c r="N86" s="63">
        <f>'법정동(2017.6월말)'!N89-'법정동(2016.12월말)'!N89</f>
        <v>0</v>
      </c>
      <c r="O86" s="63">
        <f>'법정동(2017.6월말)'!O89-'법정동(2016.12월말)'!O89</f>
        <v>0</v>
      </c>
      <c r="P86" s="63">
        <f>'법정동(2017.6월말)'!P89-'법정동(2016.12월말)'!P89</f>
        <v>0</v>
      </c>
      <c r="Q86" s="63">
        <f>'법정동(2017.6월말)'!Q89-'법정동(2016.12월말)'!Q89</f>
        <v>0</v>
      </c>
      <c r="R86" s="63">
        <f>'법정동(2017.6월말)'!R89-'법정동(2016.12월말)'!R89</f>
        <v>-9</v>
      </c>
      <c r="S86" s="63">
        <f>'법정동(2017.6월말)'!S89-'법정동(2016.12월말)'!S89</f>
        <v>0</v>
      </c>
      <c r="T86" s="63">
        <f>'법정동(2017.6월말)'!T89-'법정동(2016.12월말)'!T89</f>
        <v>0</v>
      </c>
      <c r="U86" s="63">
        <f>'법정동(2017.6월말)'!U89-'법정동(2016.12월말)'!U89</f>
        <v>0</v>
      </c>
      <c r="V86" s="63">
        <f>'법정동(2017.6월말)'!V89-'법정동(2016.12월말)'!V89</f>
        <v>0</v>
      </c>
      <c r="W86" s="63">
        <f>'법정동(2017.6월말)'!W89-'법정동(2016.12월말)'!W89</f>
        <v>0</v>
      </c>
      <c r="X86" s="63">
        <f>'법정동(2017.6월말)'!X89-'법정동(2016.12월말)'!X89</f>
        <v>0</v>
      </c>
      <c r="Y86" s="63">
        <f>'법정동(2017.6월말)'!Y89-'법정동(2016.12월말)'!Y89</f>
        <v>0</v>
      </c>
      <c r="Z86" s="63">
        <f>'법정동(2017.6월말)'!Z89-'법정동(2016.12월말)'!Z89</f>
        <v>0</v>
      </c>
      <c r="AA86" s="63">
        <f>'법정동(2017.6월말)'!AA89-'법정동(2016.12월말)'!AA89</f>
        <v>0</v>
      </c>
      <c r="AB86" s="63">
        <f>'법정동(2017.6월말)'!AB89-'법정동(2016.12월말)'!AB89</f>
        <v>0</v>
      </c>
      <c r="AC86" s="63">
        <f>'법정동(2017.6월말)'!AC89-'법정동(2016.12월말)'!AC89</f>
        <v>0</v>
      </c>
      <c r="AD86" s="63">
        <f>'법정동(2017.6월말)'!AD89-'법정동(2016.12월말)'!AD89</f>
        <v>9</v>
      </c>
      <c r="AE86" s="63">
        <f>'법정동(2017.6월말)'!AE89-'법정동(2016.12월말)'!AE89</f>
        <v>1</v>
      </c>
      <c r="AF86" s="63">
        <f>'법정동(2017.6월말)'!AF89-'법정동(2016.12월말)'!AF89</f>
        <v>0</v>
      </c>
      <c r="AG86" s="63">
        <f>'법정동(2017.6월말)'!AG89-'법정동(2016.12월말)'!AG89</f>
        <v>0</v>
      </c>
      <c r="AH86" s="63">
        <f>'법정동(2017.6월말)'!AH89-'법정동(2016.12월말)'!AH89</f>
        <v>0</v>
      </c>
      <c r="AI86" s="63">
        <f>'법정동(2017.6월말)'!AI89-'법정동(2016.12월말)'!AI89</f>
        <v>0</v>
      </c>
      <c r="AJ86" s="63">
        <f>'법정동(2017.6월말)'!AJ89-'법정동(2016.12월말)'!AJ89</f>
        <v>0</v>
      </c>
      <c r="AK86" s="63">
        <f>'법정동(2017.6월말)'!AK89-'법정동(2016.12월말)'!AK89</f>
        <v>0</v>
      </c>
      <c r="AL86" s="63">
        <f>'법정동(2017.6월말)'!AL89-'법정동(2016.12월말)'!AL89</f>
        <v>0</v>
      </c>
      <c r="AM86" s="63">
        <f>'법정동(2017.6월말)'!AM89-'법정동(2016.12월말)'!AM89</f>
        <v>0</v>
      </c>
      <c r="AN86" s="63">
        <f>'법정동(2017.6월말)'!AN89-'법정동(2016.12월말)'!AN89</f>
        <v>0</v>
      </c>
      <c r="AO86" s="63">
        <f>'법정동(2017.6월말)'!AO89-'법정동(2016.12월말)'!AO89</f>
        <v>0</v>
      </c>
      <c r="AP86" s="63">
        <f>'법정동(2017.6월말)'!AP89-'법정동(2016.12월말)'!AP89</f>
        <v>0</v>
      </c>
      <c r="AQ86" s="63">
        <f>'법정동(2017.6월말)'!AQ89-'법정동(2016.12월말)'!AQ89</f>
        <v>0</v>
      </c>
      <c r="AR86" s="63">
        <f>'법정동(2017.6월말)'!AR89-'법정동(2016.12월말)'!AR89</f>
        <v>0</v>
      </c>
      <c r="AS86" s="63">
        <f>'법정동(2017.6월말)'!AS89-'법정동(2016.12월말)'!AS89</f>
        <v>0</v>
      </c>
      <c r="AT86" s="63">
        <f>'법정동(2017.6월말)'!AT89-'법정동(2016.12월말)'!AT89</f>
        <v>0</v>
      </c>
      <c r="AU86" s="63">
        <f>'법정동(2017.6월말)'!AU89-'법정동(2016.12월말)'!AU89</f>
        <v>0</v>
      </c>
      <c r="AV86" s="63">
        <f>'법정동(2017.6월말)'!AV89-'법정동(2016.12월말)'!AV89</f>
        <v>0</v>
      </c>
      <c r="AW86" s="63">
        <f>'법정동(2017.6월말)'!AW89-'법정동(2016.12월말)'!AW89</f>
        <v>0</v>
      </c>
      <c r="AX86" s="63">
        <f>'법정동(2017.6월말)'!AX89-'법정동(2016.12월말)'!AX89</f>
        <v>0</v>
      </c>
      <c r="AY86" s="63">
        <f>'법정동(2017.6월말)'!AY89-'법정동(2016.12월말)'!AY89</f>
        <v>0</v>
      </c>
      <c r="AZ86" s="63">
        <f>'법정동(2017.6월말)'!AZ89-'법정동(2016.12월말)'!AZ89</f>
        <v>0</v>
      </c>
      <c r="BA86" s="63">
        <f>'법정동(2017.6월말)'!BA89-'법정동(2016.12월말)'!BA89</f>
        <v>0</v>
      </c>
      <c r="BB86" s="63">
        <f>'법정동(2017.6월말)'!BB89-'법정동(2016.12월말)'!BB89</f>
        <v>0</v>
      </c>
      <c r="BC86" s="63">
        <f>'법정동(2017.6월말)'!BC89-'법정동(2016.12월말)'!BC89</f>
        <v>0</v>
      </c>
      <c r="BD86" s="63">
        <f>'법정동(2017.6월말)'!BD89-'법정동(2016.12월말)'!BD89</f>
        <v>0</v>
      </c>
      <c r="BE86" s="63">
        <f>'법정동(2017.6월말)'!BE89-'법정동(2016.12월말)'!BE89</f>
        <v>0</v>
      </c>
      <c r="BF86" s="63">
        <f>'법정동(2017.6월말)'!BF89-'법정동(2016.12월말)'!BF89</f>
        <v>0</v>
      </c>
      <c r="BG86" s="64">
        <f>'법정동(2017.6월말)'!BG89-'법정동(2016.12월말)'!BG89</f>
        <v>0</v>
      </c>
    </row>
    <row r="87" spans="1:59" s="20" customFormat="1" ht="20.25" customHeight="1">
      <c r="A87" s="67" t="s">
        <v>90</v>
      </c>
      <c r="B87" s="69">
        <f>'법정동(2017.6월말)'!B90-'법정동(2016.12월말)'!B90</f>
        <v>708</v>
      </c>
      <c r="C87" s="63">
        <f>'법정동(2017.6월말)'!C90-'법정동(2016.12월말)'!C90</f>
        <v>19</v>
      </c>
      <c r="D87" s="63">
        <f>'법정동(2017.6월말)'!D90-'법정동(2016.12월말)'!D90</f>
        <v>172</v>
      </c>
      <c r="E87" s="63">
        <f>'법정동(2017.6월말)'!E90-'법정동(2016.12월말)'!E90</f>
        <v>5</v>
      </c>
      <c r="F87" s="63">
        <f>'법정동(2017.6월말)'!F90-'법정동(2016.12월말)'!F90</f>
        <v>0</v>
      </c>
      <c r="G87" s="63">
        <f>'법정동(2017.6월말)'!G90-'법정동(2016.12월말)'!G90</f>
        <v>-2</v>
      </c>
      <c r="H87" s="63">
        <f>'법정동(2017.6월말)'!H90-'법정동(2016.12월말)'!H90</f>
        <v>0</v>
      </c>
      <c r="I87" s="63">
        <f>'법정동(2017.6월말)'!I90-'법정동(2016.12월말)'!I90</f>
        <v>0</v>
      </c>
      <c r="J87" s="63">
        <f>'법정동(2017.6월말)'!J90-'법정동(2016.12월말)'!J90</f>
        <v>0</v>
      </c>
      <c r="K87" s="63">
        <f>'법정동(2017.6월말)'!K90-'법정동(2016.12월말)'!K90</f>
        <v>0</v>
      </c>
      <c r="L87" s="63">
        <f>'법정동(2017.6월말)'!L90-'법정동(2016.12월말)'!L90</f>
        <v>-608</v>
      </c>
      <c r="M87" s="63">
        <f>'법정동(2017.6월말)'!M90-'법정동(2016.12월말)'!M90</f>
        <v>11</v>
      </c>
      <c r="N87" s="63">
        <f>'법정동(2017.6월말)'!N90-'법정동(2016.12월말)'!N90</f>
        <v>0</v>
      </c>
      <c r="O87" s="63">
        <f>'법정동(2017.6월말)'!O90-'법정동(2016.12월말)'!O90</f>
        <v>0</v>
      </c>
      <c r="P87" s="63">
        <f>'법정동(2017.6월말)'!P90-'법정동(2016.12월말)'!P90</f>
        <v>0</v>
      </c>
      <c r="Q87" s="63">
        <f>'법정동(2017.6월말)'!Q90-'법정동(2016.12월말)'!Q90</f>
        <v>0</v>
      </c>
      <c r="R87" s="63">
        <f>'법정동(2017.6월말)'!R90-'법정동(2016.12월말)'!R90</f>
        <v>433</v>
      </c>
      <c r="S87" s="63">
        <f>'법정동(2017.6월말)'!S90-'법정동(2016.12월말)'!S90</f>
        <v>1</v>
      </c>
      <c r="T87" s="63">
        <f>'법정동(2017.6월말)'!T90-'법정동(2016.12월말)'!T90</f>
        <v>0</v>
      </c>
      <c r="U87" s="63">
        <f>'법정동(2017.6월말)'!U90-'법정동(2016.12월말)'!U90</f>
        <v>0</v>
      </c>
      <c r="V87" s="63">
        <f>'법정동(2017.6월말)'!V90-'법정동(2016.12월말)'!V90</f>
        <v>0</v>
      </c>
      <c r="W87" s="63">
        <f>'법정동(2017.6월말)'!W90-'법정동(2016.12월말)'!W90</f>
        <v>0</v>
      </c>
      <c r="X87" s="63">
        <f>'법정동(2017.6월말)'!X90-'법정동(2016.12월말)'!X90</f>
        <v>0</v>
      </c>
      <c r="Y87" s="63">
        <f>'법정동(2017.6월말)'!Y90-'법정동(2016.12월말)'!Y90</f>
        <v>0</v>
      </c>
      <c r="Z87" s="63">
        <f>'법정동(2017.6월말)'!Z90-'법정동(2016.12월말)'!Z90</f>
        <v>0</v>
      </c>
      <c r="AA87" s="63">
        <f>'법정동(2017.6월말)'!AA90-'법정동(2016.12월말)'!AA90</f>
        <v>0</v>
      </c>
      <c r="AB87" s="63">
        <f>'법정동(2017.6월말)'!AB90-'법정동(2016.12월말)'!AB90</f>
        <v>0</v>
      </c>
      <c r="AC87" s="63">
        <f>'법정동(2017.6월말)'!AC90-'법정동(2016.12월말)'!AC90</f>
        <v>0</v>
      </c>
      <c r="AD87" s="63">
        <f>'법정동(2017.6월말)'!AD90-'법정동(2016.12월말)'!AD90</f>
        <v>711</v>
      </c>
      <c r="AE87" s="63">
        <f>'법정동(2017.6월말)'!AE90-'법정동(2016.12월말)'!AE90</f>
        <v>4</v>
      </c>
      <c r="AF87" s="63">
        <f>'법정동(2017.6월말)'!AF90-'법정동(2016.12월말)'!AF90</f>
        <v>0</v>
      </c>
      <c r="AG87" s="63">
        <f>'법정동(2017.6월말)'!AG90-'법정동(2016.12월말)'!AG90</f>
        <v>0</v>
      </c>
      <c r="AH87" s="63">
        <f>'법정동(2017.6월말)'!AH90-'법정동(2016.12월말)'!AH90</f>
        <v>0</v>
      </c>
      <c r="AI87" s="63">
        <f>'법정동(2017.6월말)'!AI90-'법정동(2016.12월말)'!AI90</f>
        <v>0</v>
      </c>
      <c r="AJ87" s="63">
        <f>'법정동(2017.6월말)'!AJ90-'법정동(2016.12월말)'!AJ90</f>
        <v>0</v>
      </c>
      <c r="AK87" s="63">
        <f>'법정동(2017.6월말)'!AK90-'법정동(2016.12월말)'!AK90</f>
        <v>0</v>
      </c>
      <c r="AL87" s="63">
        <f>'법정동(2017.6월말)'!AL90-'법정동(2016.12월말)'!AL90</f>
        <v>0</v>
      </c>
      <c r="AM87" s="63">
        <f>'법정동(2017.6월말)'!AM90-'법정동(2016.12월말)'!AM90</f>
        <v>0</v>
      </c>
      <c r="AN87" s="63">
        <f>'법정동(2017.6월말)'!AN90-'법정동(2016.12월말)'!AN90</f>
        <v>0</v>
      </c>
      <c r="AO87" s="63">
        <f>'법정동(2017.6월말)'!AO90-'법정동(2016.12월말)'!AO90</f>
        <v>0</v>
      </c>
      <c r="AP87" s="63">
        <f>'법정동(2017.6월말)'!AP90-'법정동(2016.12월말)'!AP90</f>
        <v>0</v>
      </c>
      <c r="AQ87" s="63">
        <f>'법정동(2017.6월말)'!AQ90-'법정동(2016.12월말)'!AQ90</f>
        <v>0</v>
      </c>
      <c r="AR87" s="63">
        <f>'법정동(2017.6월말)'!AR90-'법정동(2016.12월말)'!AR90</f>
        <v>0</v>
      </c>
      <c r="AS87" s="63">
        <f>'법정동(2017.6월말)'!AS90-'법정동(2016.12월말)'!AS90</f>
        <v>0</v>
      </c>
      <c r="AT87" s="63">
        <f>'법정동(2017.6월말)'!AT90-'법정동(2016.12월말)'!AT90</f>
        <v>0</v>
      </c>
      <c r="AU87" s="63">
        <f>'법정동(2017.6월말)'!AU90-'법정동(2016.12월말)'!AU90</f>
        <v>0</v>
      </c>
      <c r="AV87" s="63">
        <f>'법정동(2017.6월말)'!AV90-'법정동(2016.12월말)'!AV90</f>
        <v>0</v>
      </c>
      <c r="AW87" s="63">
        <f>'법정동(2017.6월말)'!AW90-'법정동(2016.12월말)'!AW90</f>
        <v>0</v>
      </c>
      <c r="AX87" s="63">
        <f>'법정동(2017.6월말)'!AX90-'법정동(2016.12월말)'!AX90</f>
        <v>0</v>
      </c>
      <c r="AY87" s="63">
        <f>'법정동(2017.6월말)'!AY90-'법정동(2016.12월말)'!AY90</f>
        <v>0</v>
      </c>
      <c r="AZ87" s="63">
        <f>'법정동(2017.6월말)'!AZ90-'법정동(2016.12월말)'!AZ90</f>
        <v>0</v>
      </c>
      <c r="BA87" s="63">
        <f>'법정동(2017.6월말)'!BA90-'법정동(2016.12월말)'!BA90</f>
        <v>0</v>
      </c>
      <c r="BB87" s="63">
        <f>'법정동(2017.6월말)'!BB90-'법정동(2016.12월말)'!BB90</f>
        <v>0</v>
      </c>
      <c r="BC87" s="63">
        <f>'법정동(2017.6월말)'!BC90-'법정동(2016.12월말)'!BC90</f>
        <v>0</v>
      </c>
      <c r="BD87" s="63">
        <f>'법정동(2017.6월말)'!BD90-'법정동(2016.12월말)'!BD90</f>
        <v>0</v>
      </c>
      <c r="BE87" s="63">
        <f>'법정동(2017.6월말)'!BE90-'법정동(2016.12월말)'!BE90</f>
        <v>0</v>
      </c>
      <c r="BF87" s="63">
        <f>'법정동(2017.6월말)'!BF90-'법정동(2016.12월말)'!BF90</f>
        <v>0</v>
      </c>
      <c r="BG87" s="64">
        <f>'법정동(2017.6월말)'!BG90-'법정동(2016.12월말)'!BG90</f>
        <v>0</v>
      </c>
    </row>
    <row r="88" spans="1:59" s="20" customFormat="1" ht="20.25" customHeight="1">
      <c r="A88" s="67" t="s">
        <v>91</v>
      </c>
      <c r="B88" s="69">
        <f>'법정동(2017.6월말)'!B91-'법정동(2016.12월말)'!B91</f>
        <v>2568</v>
      </c>
      <c r="C88" s="63">
        <f>'법정동(2017.6월말)'!C91-'법정동(2016.12월말)'!C91</f>
        <v>2</v>
      </c>
      <c r="D88" s="63">
        <f>'법정동(2017.6월말)'!D91-'법정동(2016.12월말)'!D91</f>
        <v>3254.4000000001397</v>
      </c>
      <c r="E88" s="63">
        <f>'법정동(2017.6월말)'!E91-'법정동(2016.12월말)'!E91</f>
        <v>0</v>
      </c>
      <c r="F88" s="63">
        <f>'법정동(2017.6월말)'!F91-'법정동(2016.12월말)'!F91</f>
        <v>-2035.3999999999069</v>
      </c>
      <c r="G88" s="63">
        <f>'법정동(2017.6월말)'!G91-'법정동(2016.12월말)'!G91</f>
        <v>-5</v>
      </c>
      <c r="H88" s="63">
        <f>'법정동(2017.6월말)'!H91-'법정동(2016.12월말)'!H91</f>
        <v>0</v>
      </c>
      <c r="I88" s="63">
        <f>'법정동(2017.6월말)'!I91-'법정동(2016.12월말)'!I91</f>
        <v>0</v>
      </c>
      <c r="J88" s="63">
        <f>'법정동(2017.6월말)'!J91-'법정동(2016.12월말)'!J91</f>
        <v>0</v>
      </c>
      <c r="K88" s="63">
        <f>'법정동(2017.6월말)'!K91-'법정동(2016.12월말)'!K91</f>
        <v>0</v>
      </c>
      <c r="L88" s="63">
        <f>'법정동(2017.6월말)'!L91-'법정동(2016.12월말)'!L91</f>
        <v>-599</v>
      </c>
      <c r="M88" s="63">
        <f>'법정동(2017.6월말)'!M91-'법정동(2016.12월말)'!M91</f>
        <v>0</v>
      </c>
      <c r="N88" s="63">
        <f>'법정동(2017.6월말)'!N91-'법정동(2016.12월말)'!N91</f>
        <v>0</v>
      </c>
      <c r="O88" s="63">
        <f>'법정동(2017.6월말)'!O91-'법정동(2016.12월말)'!O91</f>
        <v>0</v>
      </c>
      <c r="P88" s="63">
        <f>'법정동(2017.6월말)'!P91-'법정동(2016.12월말)'!P91</f>
        <v>0</v>
      </c>
      <c r="Q88" s="63">
        <f>'법정동(2017.6월말)'!Q91-'법정동(2016.12월말)'!Q91</f>
        <v>0</v>
      </c>
      <c r="R88" s="63">
        <f>'법정동(2017.6월말)'!R91-'법정동(2016.12월말)'!R91</f>
        <v>1541</v>
      </c>
      <c r="S88" s="63">
        <f>'법정동(2017.6월말)'!S91-'법정동(2016.12월말)'!S91</f>
        <v>3</v>
      </c>
      <c r="T88" s="63">
        <f>'법정동(2017.6월말)'!T91-'법정동(2016.12월말)'!T91</f>
        <v>0</v>
      </c>
      <c r="U88" s="63">
        <f>'법정동(2017.6월말)'!U91-'법정동(2016.12월말)'!U91</f>
        <v>0</v>
      </c>
      <c r="V88" s="63">
        <f>'법정동(2017.6월말)'!V91-'법정동(2016.12월말)'!V91</f>
        <v>0</v>
      </c>
      <c r="W88" s="63">
        <f>'법정동(2017.6월말)'!W91-'법정동(2016.12월말)'!W91</f>
        <v>0</v>
      </c>
      <c r="X88" s="63">
        <f>'법정동(2017.6월말)'!X91-'법정동(2016.12월말)'!X91</f>
        <v>0</v>
      </c>
      <c r="Y88" s="63">
        <f>'법정동(2017.6월말)'!Y91-'법정동(2016.12월말)'!Y91</f>
        <v>0</v>
      </c>
      <c r="Z88" s="63">
        <f>'법정동(2017.6월말)'!Z91-'법정동(2016.12월말)'!Z91</f>
        <v>0</v>
      </c>
      <c r="AA88" s="63">
        <f>'법정동(2017.6월말)'!AA91-'법정동(2016.12월말)'!AA91</f>
        <v>0</v>
      </c>
      <c r="AB88" s="63">
        <f>'법정동(2017.6월말)'!AB91-'법정동(2016.12월말)'!AB91</f>
        <v>0</v>
      </c>
      <c r="AC88" s="63">
        <f>'법정동(2017.6월말)'!AC91-'법정동(2016.12월말)'!AC91</f>
        <v>0</v>
      </c>
      <c r="AD88" s="63">
        <f>'법정동(2017.6월말)'!AD91-'법정동(2016.12월말)'!AD91</f>
        <v>1271</v>
      </c>
      <c r="AE88" s="63">
        <f>'법정동(2017.6월말)'!AE91-'법정동(2016.12월말)'!AE91</f>
        <v>4</v>
      </c>
      <c r="AF88" s="63">
        <f>'법정동(2017.6월말)'!AF91-'법정동(2016.12월말)'!AF91</f>
        <v>0</v>
      </c>
      <c r="AG88" s="63">
        <f>'법정동(2017.6월말)'!AG91-'법정동(2016.12월말)'!AG91</f>
        <v>0</v>
      </c>
      <c r="AH88" s="63">
        <f>'법정동(2017.6월말)'!AH91-'법정동(2016.12월말)'!AH91</f>
        <v>0</v>
      </c>
      <c r="AI88" s="63">
        <f>'법정동(2017.6월말)'!AI91-'법정동(2016.12월말)'!AI91</f>
        <v>0</v>
      </c>
      <c r="AJ88" s="63">
        <f>'법정동(2017.6월말)'!AJ91-'법정동(2016.12월말)'!AJ91</f>
        <v>0</v>
      </c>
      <c r="AK88" s="63">
        <f>'법정동(2017.6월말)'!AK91-'법정동(2016.12월말)'!AK91</f>
        <v>0</v>
      </c>
      <c r="AL88" s="63">
        <f>'법정동(2017.6월말)'!AL91-'법정동(2016.12월말)'!AL91</f>
        <v>171</v>
      </c>
      <c r="AM88" s="63">
        <f>'법정동(2017.6월말)'!AM91-'법정동(2016.12월말)'!AM91</f>
        <v>1</v>
      </c>
      <c r="AN88" s="63">
        <f>'법정동(2017.6월말)'!AN91-'법정동(2016.12월말)'!AN91</f>
        <v>0</v>
      </c>
      <c r="AO88" s="63">
        <f>'법정동(2017.6월말)'!AO91-'법정동(2016.12월말)'!AO91</f>
        <v>0</v>
      </c>
      <c r="AP88" s="63">
        <f>'법정동(2017.6월말)'!AP91-'법정동(2016.12월말)'!AP91</f>
        <v>0</v>
      </c>
      <c r="AQ88" s="63">
        <f>'법정동(2017.6월말)'!AQ91-'법정동(2016.12월말)'!AQ91</f>
        <v>0</v>
      </c>
      <c r="AR88" s="63">
        <f>'법정동(2017.6월말)'!AR91-'법정동(2016.12월말)'!AR91</f>
        <v>0</v>
      </c>
      <c r="AS88" s="63">
        <f>'법정동(2017.6월말)'!AS91-'법정동(2016.12월말)'!AS91</f>
        <v>0</v>
      </c>
      <c r="AT88" s="63">
        <f>'법정동(2017.6월말)'!AT91-'법정동(2016.12월말)'!AT91</f>
        <v>0</v>
      </c>
      <c r="AU88" s="63">
        <f>'법정동(2017.6월말)'!AU91-'법정동(2016.12월말)'!AU91</f>
        <v>0</v>
      </c>
      <c r="AV88" s="63">
        <f>'법정동(2017.6월말)'!AV91-'법정동(2016.12월말)'!AV91</f>
        <v>0</v>
      </c>
      <c r="AW88" s="63">
        <f>'법정동(2017.6월말)'!AW91-'법정동(2016.12월말)'!AW91</f>
        <v>0</v>
      </c>
      <c r="AX88" s="63">
        <f>'법정동(2017.6월말)'!AX91-'법정동(2016.12월말)'!AX91</f>
        <v>0</v>
      </c>
      <c r="AY88" s="63">
        <f>'법정동(2017.6월말)'!AY91-'법정동(2016.12월말)'!AY91</f>
        <v>0</v>
      </c>
      <c r="AZ88" s="63">
        <f>'법정동(2017.6월말)'!AZ91-'법정동(2016.12월말)'!AZ91</f>
        <v>0</v>
      </c>
      <c r="BA88" s="63">
        <f>'법정동(2017.6월말)'!BA91-'법정동(2016.12월말)'!BA91</f>
        <v>0</v>
      </c>
      <c r="BB88" s="63">
        <f>'법정동(2017.6월말)'!BB91-'법정동(2016.12월말)'!BB91</f>
        <v>0</v>
      </c>
      <c r="BC88" s="63">
        <f>'법정동(2017.6월말)'!BC91-'법정동(2016.12월말)'!BC91</f>
        <v>0</v>
      </c>
      <c r="BD88" s="63">
        <f>'법정동(2017.6월말)'!BD91-'법정동(2016.12월말)'!BD91</f>
        <v>-1035</v>
      </c>
      <c r="BE88" s="63">
        <f>'법정동(2017.6월말)'!BE91-'법정동(2016.12월말)'!BE91</f>
        <v>-1</v>
      </c>
      <c r="BF88" s="63">
        <f>'법정동(2017.6월말)'!BF91-'법정동(2016.12월말)'!BF91</f>
        <v>0</v>
      </c>
      <c r="BG88" s="64">
        <f>'법정동(2017.6월말)'!BG91-'법정동(2016.12월말)'!BG91</f>
        <v>0</v>
      </c>
    </row>
    <row r="89" spans="1:59" s="20" customFormat="1" ht="20.25" customHeight="1">
      <c r="A89" s="67" t="s">
        <v>92</v>
      </c>
      <c r="B89" s="69">
        <f>'법정동(2017.6월말)'!B92-'법정동(2016.12월말)'!B92</f>
        <v>2023</v>
      </c>
      <c r="C89" s="63">
        <f>'법정동(2017.6월말)'!C92-'법정동(2016.12월말)'!C92</f>
        <v>13</v>
      </c>
      <c r="D89" s="63">
        <f>'법정동(2017.6월말)'!D92-'법정동(2016.12월말)'!D92</f>
        <v>-567</v>
      </c>
      <c r="E89" s="63">
        <f>'법정동(2017.6월말)'!E92-'법정동(2016.12월말)'!E92</f>
        <v>-1</v>
      </c>
      <c r="F89" s="63">
        <f>'법정동(2017.6월말)'!F92-'법정동(2016.12월말)'!F92</f>
        <v>0</v>
      </c>
      <c r="G89" s="63">
        <f>'법정동(2017.6월말)'!G92-'법정동(2016.12월말)'!G92</f>
        <v>3</v>
      </c>
      <c r="H89" s="63">
        <f>'법정동(2017.6월말)'!H92-'법정동(2016.12월말)'!H92</f>
        <v>0</v>
      </c>
      <c r="I89" s="63">
        <f>'법정동(2017.6월말)'!I92-'법정동(2016.12월말)'!I92</f>
        <v>0</v>
      </c>
      <c r="J89" s="63">
        <f>'법정동(2017.6월말)'!J92-'법정동(2016.12월말)'!J92</f>
        <v>0</v>
      </c>
      <c r="K89" s="63">
        <f>'법정동(2017.6월말)'!K92-'법정동(2016.12월말)'!K92</f>
        <v>0</v>
      </c>
      <c r="L89" s="63">
        <f>'법정동(2017.6월말)'!L92-'법정동(2016.12월말)'!L92</f>
        <v>-1173</v>
      </c>
      <c r="M89" s="63">
        <f>'법정동(2017.6월말)'!M92-'법정동(2016.12월말)'!M92</f>
        <v>4</v>
      </c>
      <c r="N89" s="63">
        <f>'법정동(2017.6월말)'!N92-'법정동(2016.12월말)'!N92</f>
        <v>0</v>
      </c>
      <c r="O89" s="63">
        <f>'법정동(2017.6월말)'!O92-'법정동(2016.12월말)'!O92</f>
        <v>0</v>
      </c>
      <c r="P89" s="63">
        <f>'법정동(2017.6월말)'!P92-'법정동(2016.12월말)'!P92</f>
        <v>0</v>
      </c>
      <c r="Q89" s="63">
        <f>'법정동(2017.6월말)'!Q92-'법정동(2016.12월말)'!Q92</f>
        <v>0</v>
      </c>
      <c r="R89" s="63">
        <f>'법정동(2017.6월말)'!R92-'법정동(2016.12월말)'!R92</f>
        <v>2504</v>
      </c>
      <c r="S89" s="63">
        <f>'법정동(2017.6월말)'!S92-'법정동(2016.12월말)'!S92</f>
        <v>3</v>
      </c>
      <c r="T89" s="63">
        <f>'법정동(2017.6월말)'!T92-'법정동(2016.12월말)'!T92</f>
        <v>0</v>
      </c>
      <c r="U89" s="63">
        <f>'법정동(2017.6월말)'!U92-'법정동(2016.12월말)'!U92</f>
        <v>0</v>
      </c>
      <c r="V89" s="63">
        <f>'법정동(2017.6월말)'!V92-'법정동(2016.12월말)'!V92</f>
        <v>0</v>
      </c>
      <c r="W89" s="63">
        <f>'법정동(2017.6월말)'!W92-'법정동(2016.12월말)'!W92</f>
        <v>0</v>
      </c>
      <c r="X89" s="63">
        <f>'법정동(2017.6월말)'!X92-'법정동(2016.12월말)'!X92</f>
        <v>0</v>
      </c>
      <c r="Y89" s="63">
        <f>'법정동(2017.6월말)'!Y92-'법정동(2016.12월말)'!Y92</f>
        <v>0</v>
      </c>
      <c r="Z89" s="63">
        <f>'법정동(2017.6월말)'!Z92-'법정동(2016.12월말)'!Z92</f>
        <v>0</v>
      </c>
      <c r="AA89" s="63">
        <f>'법정동(2017.6월말)'!AA92-'법정동(2016.12월말)'!AA92</f>
        <v>0</v>
      </c>
      <c r="AB89" s="63">
        <f>'법정동(2017.6월말)'!AB92-'법정동(2016.12월말)'!AB92</f>
        <v>0</v>
      </c>
      <c r="AC89" s="63">
        <f>'법정동(2017.6월말)'!AC92-'법정동(2016.12월말)'!AC92</f>
        <v>0</v>
      </c>
      <c r="AD89" s="63">
        <f>'법정동(2017.6월말)'!AD92-'법정동(2016.12월말)'!AD92</f>
        <v>751</v>
      </c>
      <c r="AE89" s="63">
        <f>'법정동(2017.6월말)'!AE92-'법정동(2016.12월말)'!AE92</f>
        <v>2</v>
      </c>
      <c r="AF89" s="63">
        <f>'법정동(2017.6월말)'!AF92-'법정동(2016.12월말)'!AF92</f>
        <v>0</v>
      </c>
      <c r="AG89" s="63">
        <f>'법정동(2017.6월말)'!AG92-'법정동(2016.12월말)'!AG92</f>
        <v>0</v>
      </c>
      <c r="AH89" s="63">
        <f>'법정동(2017.6월말)'!AH92-'법정동(2016.12월말)'!AH92</f>
        <v>0</v>
      </c>
      <c r="AI89" s="63">
        <f>'법정동(2017.6월말)'!AI92-'법정동(2016.12월말)'!AI92</f>
        <v>0</v>
      </c>
      <c r="AJ89" s="63">
        <f>'법정동(2017.6월말)'!AJ92-'법정동(2016.12월말)'!AJ92</f>
        <v>0</v>
      </c>
      <c r="AK89" s="63">
        <f>'법정동(2017.6월말)'!AK92-'법정동(2016.12월말)'!AK92</f>
        <v>0</v>
      </c>
      <c r="AL89" s="63">
        <f>'법정동(2017.6월말)'!AL92-'법정동(2016.12월말)'!AL92</f>
        <v>0</v>
      </c>
      <c r="AM89" s="63">
        <f>'법정동(2017.6월말)'!AM92-'법정동(2016.12월말)'!AM92</f>
        <v>0</v>
      </c>
      <c r="AN89" s="63">
        <f>'법정동(2017.6월말)'!AN92-'법정동(2016.12월말)'!AN92</f>
        <v>0</v>
      </c>
      <c r="AO89" s="63">
        <f>'법정동(2017.6월말)'!AO92-'법정동(2016.12월말)'!AO92</f>
        <v>0</v>
      </c>
      <c r="AP89" s="63">
        <f>'법정동(2017.6월말)'!AP92-'법정동(2016.12월말)'!AP92</f>
        <v>0</v>
      </c>
      <c r="AQ89" s="63">
        <f>'법정동(2017.6월말)'!AQ92-'법정동(2016.12월말)'!AQ92</f>
        <v>0</v>
      </c>
      <c r="AR89" s="63">
        <f>'법정동(2017.6월말)'!AR92-'법정동(2016.12월말)'!AR92</f>
        <v>0</v>
      </c>
      <c r="AS89" s="63">
        <f>'법정동(2017.6월말)'!AS92-'법정동(2016.12월말)'!AS92</f>
        <v>0</v>
      </c>
      <c r="AT89" s="63">
        <f>'법정동(2017.6월말)'!AT92-'법정동(2016.12월말)'!AT92</f>
        <v>0</v>
      </c>
      <c r="AU89" s="63">
        <f>'법정동(2017.6월말)'!AU92-'법정동(2016.12월말)'!AU92</f>
        <v>0</v>
      </c>
      <c r="AV89" s="63">
        <f>'법정동(2017.6월말)'!AV92-'법정동(2016.12월말)'!AV92</f>
        <v>0</v>
      </c>
      <c r="AW89" s="63">
        <f>'법정동(2017.6월말)'!AW92-'법정동(2016.12월말)'!AW92</f>
        <v>0</v>
      </c>
      <c r="AX89" s="63">
        <f>'법정동(2017.6월말)'!AX92-'법정동(2016.12월말)'!AX92</f>
        <v>0</v>
      </c>
      <c r="AY89" s="63">
        <f>'법정동(2017.6월말)'!AY92-'법정동(2016.12월말)'!AY92</f>
        <v>0</v>
      </c>
      <c r="AZ89" s="63">
        <f>'법정동(2017.6월말)'!AZ92-'법정동(2016.12월말)'!AZ92</f>
        <v>0</v>
      </c>
      <c r="BA89" s="63">
        <f>'법정동(2017.6월말)'!BA92-'법정동(2016.12월말)'!BA92</f>
        <v>0</v>
      </c>
      <c r="BB89" s="63">
        <f>'법정동(2017.6월말)'!BB92-'법정동(2016.12월말)'!BB92</f>
        <v>0</v>
      </c>
      <c r="BC89" s="63">
        <f>'법정동(2017.6월말)'!BC92-'법정동(2016.12월말)'!BC92</f>
        <v>0</v>
      </c>
      <c r="BD89" s="63">
        <f>'법정동(2017.6월말)'!BD92-'법정동(2016.12월말)'!BD92</f>
        <v>0</v>
      </c>
      <c r="BE89" s="63">
        <f>'법정동(2017.6월말)'!BE92-'법정동(2016.12월말)'!BE92</f>
        <v>0</v>
      </c>
      <c r="BF89" s="63">
        <f>'법정동(2017.6월말)'!BF92-'법정동(2016.12월말)'!BF92</f>
        <v>508</v>
      </c>
      <c r="BG89" s="64">
        <f>'법정동(2017.6월말)'!BG92-'법정동(2016.12월말)'!BG92</f>
        <v>2</v>
      </c>
    </row>
    <row r="90" spans="1:59" s="20" customFormat="1" ht="20.25" customHeight="1">
      <c r="A90" s="67" t="s">
        <v>93</v>
      </c>
      <c r="B90" s="69">
        <f>'법정동(2017.6월말)'!B93-'법정동(2016.12월말)'!B93</f>
        <v>-178</v>
      </c>
      <c r="C90" s="63">
        <f>'법정동(2017.6월말)'!C93-'법정동(2016.12월말)'!C93</f>
        <v>9</v>
      </c>
      <c r="D90" s="63">
        <f>'법정동(2017.6월말)'!D93-'법정동(2016.12월말)'!D93</f>
        <v>1139</v>
      </c>
      <c r="E90" s="63">
        <f>'법정동(2017.6월말)'!E93-'법정동(2016.12월말)'!E93</f>
        <v>1</v>
      </c>
      <c r="F90" s="63">
        <f>'법정동(2017.6월말)'!F93-'법정동(2016.12월말)'!F93</f>
        <v>-1861</v>
      </c>
      <c r="G90" s="63">
        <f>'법정동(2017.6월말)'!G93-'법정동(2016.12월말)'!G93</f>
        <v>-1</v>
      </c>
      <c r="H90" s="63">
        <f>'법정동(2017.6월말)'!H93-'법정동(2016.12월말)'!H93</f>
        <v>0</v>
      </c>
      <c r="I90" s="63">
        <f>'법정동(2017.6월말)'!I93-'법정동(2016.12월말)'!I93</f>
        <v>0</v>
      </c>
      <c r="J90" s="63">
        <f>'법정동(2017.6월말)'!J93-'법정동(2016.12월말)'!J93</f>
        <v>0</v>
      </c>
      <c r="K90" s="63">
        <f>'법정동(2017.6월말)'!K93-'법정동(2016.12월말)'!K93</f>
        <v>0</v>
      </c>
      <c r="L90" s="63">
        <f>'법정동(2017.6월말)'!L93-'법정동(2016.12월말)'!L93</f>
        <v>-308</v>
      </c>
      <c r="M90" s="63">
        <f>'법정동(2017.6월말)'!M93-'법정동(2016.12월말)'!M93</f>
        <v>6</v>
      </c>
      <c r="N90" s="63">
        <f>'법정동(2017.6월말)'!N93-'법정동(2016.12월말)'!N93</f>
        <v>0</v>
      </c>
      <c r="O90" s="63">
        <f>'법정동(2017.6월말)'!O93-'법정동(2016.12월말)'!O93</f>
        <v>0</v>
      </c>
      <c r="P90" s="63">
        <f>'법정동(2017.6월말)'!P93-'법정동(2016.12월말)'!P93</f>
        <v>0</v>
      </c>
      <c r="Q90" s="63">
        <f>'법정동(2017.6월말)'!Q93-'법정동(2016.12월말)'!Q93</f>
        <v>0</v>
      </c>
      <c r="R90" s="63">
        <f>'법정동(2017.6월말)'!R93-'법정동(2016.12월말)'!R93</f>
        <v>853</v>
      </c>
      <c r="S90" s="63">
        <f>'법정동(2017.6월말)'!S93-'법정동(2016.12월말)'!S93</f>
        <v>1</v>
      </c>
      <c r="T90" s="63">
        <f>'법정동(2017.6월말)'!T93-'법정동(2016.12월말)'!T93</f>
        <v>0</v>
      </c>
      <c r="U90" s="63">
        <f>'법정동(2017.6월말)'!U93-'법정동(2016.12월말)'!U93</f>
        <v>0</v>
      </c>
      <c r="V90" s="63">
        <f>'법정동(2017.6월말)'!V93-'법정동(2016.12월말)'!V93</f>
        <v>0</v>
      </c>
      <c r="W90" s="63">
        <f>'법정동(2017.6월말)'!W93-'법정동(2016.12월말)'!W93</f>
        <v>0</v>
      </c>
      <c r="X90" s="63">
        <f>'법정동(2017.6월말)'!X93-'법정동(2016.12월말)'!X93</f>
        <v>0</v>
      </c>
      <c r="Y90" s="63">
        <f>'법정동(2017.6월말)'!Y93-'법정동(2016.12월말)'!Y93</f>
        <v>0</v>
      </c>
      <c r="Z90" s="63">
        <f>'법정동(2017.6월말)'!Z93-'법정동(2016.12월말)'!Z93</f>
        <v>0</v>
      </c>
      <c r="AA90" s="63">
        <f>'법정동(2017.6월말)'!AA93-'법정동(2016.12월말)'!AA93</f>
        <v>0</v>
      </c>
      <c r="AB90" s="63">
        <f>'법정동(2017.6월말)'!AB93-'법정동(2016.12월말)'!AB93</f>
        <v>0</v>
      </c>
      <c r="AC90" s="63">
        <f>'법정동(2017.6월말)'!AC93-'법정동(2016.12월말)'!AC93</f>
        <v>0</v>
      </c>
      <c r="AD90" s="63">
        <f>'법정동(2017.6월말)'!AD93-'법정동(2016.12월말)'!AD93</f>
        <v>-131</v>
      </c>
      <c r="AE90" s="63">
        <f>'법정동(2017.6월말)'!AE93-'법정동(2016.12월말)'!AE93</f>
        <v>1</v>
      </c>
      <c r="AF90" s="63">
        <f>'법정동(2017.6월말)'!AF93-'법정동(2016.12월말)'!AF93</f>
        <v>0</v>
      </c>
      <c r="AG90" s="63">
        <f>'법정동(2017.6월말)'!AG93-'법정동(2016.12월말)'!AG93</f>
        <v>0</v>
      </c>
      <c r="AH90" s="63">
        <f>'법정동(2017.6월말)'!AH93-'법정동(2016.12월말)'!AH93</f>
        <v>0</v>
      </c>
      <c r="AI90" s="63">
        <f>'법정동(2017.6월말)'!AI93-'법정동(2016.12월말)'!AI93</f>
        <v>0</v>
      </c>
      <c r="AJ90" s="63">
        <f>'법정동(2017.6월말)'!AJ93-'법정동(2016.12월말)'!AJ93</f>
        <v>0</v>
      </c>
      <c r="AK90" s="63">
        <f>'법정동(2017.6월말)'!AK93-'법정동(2016.12월말)'!AK93</f>
        <v>0</v>
      </c>
      <c r="AL90" s="63">
        <f>'법정동(2017.6월말)'!AL93-'법정동(2016.12월말)'!AL93</f>
        <v>130</v>
      </c>
      <c r="AM90" s="63">
        <f>'법정동(2017.6월말)'!AM93-'법정동(2016.12월말)'!AM93</f>
        <v>1</v>
      </c>
      <c r="AN90" s="63">
        <f>'법정동(2017.6월말)'!AN93-'법정동(2016.12월말)'!AN93</f>
        <v>0</v>
      </c>
      <c r="AO90" s="63">
        <f>'법정동(2017.6월말)'!AO93-'법정동(2016.12월말)'!AO93</f>
        <v>0</v>
      </c>
      <c r="AP90" s="63">
        <f>'법정동(2017.6월말)'!AP93-'법정동(2016.12월말)'!AP93</f>
        <v>0</v>
      </c>
      <c r="AQ90" s="63">
        <f>'법정동(2017.6월말)'!AQ93-'법정동(2016.12월말)'!AQ93</f>
        <v>0</v>
      </c>
      <c r="AR90" s="63">
        <f>'법정동(2017.6월말)'!AR93-'법정동(2016.12월말)'!AR93</f>
        <v>0</v>
      </c>
      <c r="AS90" s="63">
        <f>'법정동(2017.6월말)'!AS93-'법정동(2016.12월말)'!AS93</f>
        <v>0</v>
      </c>
      <c r="AT90" s="63">
        <f>'법정동(2017.6월말)'!AT93-'법정동(2016.12월말)'!AT93</f>
        <v>0</v>
      </c>
      <c r="AU90" s="63">
        <f>'법정동(2017.6월말)'!AU93-'법정동(2016.12월말)'!AU93</f>
        <v>0</v>
      </c>
      <c r="AV90" s="63">
        <f>'법정동(2017.6월말)'!AV93-'법정동(2016.12월말)'!AV93</f>
        <v>0</v>
      </c>
      <c r="AW90" s="63">
        <f>'법정동(2017.6월말)'!AW93-'법정동(2016.12월말)'!AW93</f>
        <v>0</v>
      </c>
      <c r="AX90" s="63">
        <f>'법정동(2017.6월말)'!AX93-'법정동(2016.12월말)'!AX93</f>
        <v>0</v>
      </c>
      <c r="AY90" s="63">
        <f>'법정동(2017.6월말)'!AY93-'법정동(2016.12월말)'!AY93</f>
        <v>0</v>
      </c>
      <c r="AZ90" s="63">
        <f>'법정동(2017.6월말)'!AZ93-'법정동(2016.12월말)'!AZ93</f>
        <v>0</v>
      </c>
      <c r="BA90" s="63">
        <f>'법정동(2017.6월말)'!BA93-'법정동(2016.12월말)'!BA93</f>
        <v>0</v>
      </c>
      <c r="BB90" s="63">
        <f>'법정동(2017.6월말)'!BB93-'법정동(2016.12월말)'!BB93</f>
        <v>0</v>
      </c>
      <c r="BC90" s="63">
        <f>'법정동(2017.6월말)'!BC93-'법정동(2016.12월말)'!BC93</f>
        <v>0</v>
      </c>
      <c r="BD90" s="63">
        <f>'법정동(2017.6월말)'!BD93-'법정동(2016.12월말)'!BD93</f>
        <v>0</v>
      </c>
      <c r="BE90" s="63">
        <f>'법정동(2017.6월말)'!BE93-'법정동(2016.12월말)'!BE93</f>
        <v>0</v>
      </c>
      <c r="BF90" s="63">
        <f>'법정동(2017.6월말)'!BF93-'법정동(2016.12월말)'!BF93</f>
        <v>0</v>
      </c>
      <c r="BG90" s="64">
        <f>'법정동(2017.6월말)'!BG93-'법정동(2016.12월말)'!BG93</f>
        <v>0</v>
      </c>
    </row>
    <row r="91" spans="1:59" s="20" customFormat="1" ht="20.25" customHeight="1">
      <c r="A91" s="67" t="s">
        <v>94</v>
      </c>
      <c r="B91" s="69">
        <f>'법정동(2017.6월말)'!B94-'법정동(2016.12월말)'!B94</f>
        <v>-1971.7999999998137</v>
      </c>
      <c r="C91" s="63">
        <f>'법정동(2017.6월말)'!C94-'법정동(2016.12월말)'!C94</f>
        <v>-26</v>
      </c>
      <c r="D91" s="63">
        <f>'법정동(2017.6월말)'!D94-'법정동(2016.12월말)'!D94</f>
        <v>-330</v>
      </c>
      <c r="E91" s="63">
        <f>'법정동(2017.6월말)'!E94-'법정동(2016.12월말)'!E94</f>
        <v>1</v>
      </c>
      <c r="F91" s="63">
        <f>'법정동(2017.6월말)'!F94-'법정동(2016.12월말)'!F94</f>
        <v>-69</v>
      </c>
      <c r="G91" s="63">
        <f>'법정동(2017.6월말)'!G94-'법정동(2016.12월말)'!G94</f>
        <v>0</v>
      </c>
      <c r="H91" s="63">
        <f>'법정동(2017.6월말)'!H94-'법정동(2016.12월말)'!H94</f>
        <v>0</v>
      </c>
      <c r="I91" s="63">
        <f>'법정동(2017.6월말)'!I94-'법정동(2016.12월말)'!I94</f>
        <v>0</v>
      </c>
      <c r="J91" s="63">
        <f>'법정동(2017.6월말)'!J94-'법정동(2016.12월말)'!J94</f>
        <v>0</v>
      </c>
      <c r="K91" s="63">
        <f>'법정동(2017.6월말)'!K94-'법정동(2016.12월말)'!K94</f>
        <v>0</v>
      </c>
      <c r="L91" s="63">
        <f>'법정동(2017.6월말)'!L94-'법정동(2016.12월말)'!L94</f>
        <v>-42523.200000000186</v>
      </c>
      <c r="M91" s="63">
        <f>'법정동(2017.6월말)'!M94-'법정동(2016.12월말)'!M94</f>
        <v>-31</v>
      </c>
      <c r="N91" s="63">
        <f>'법정동(2017.6월말)'!N94-'법정동(2016.12월말)'!N94</f>
        <v>0</v>
      </c>
      <c r="O91" s="63">
        <f>'법정동(2017.6월말)'!O94-'법정동(2016.12월말)'!O94</f>
        <v>0</v>
      </c>
      <c r="P91" s="63">
        <f>'법정동(2017.6월말)'!P94-'법정동(2016.12월말)'!P94</f>
        <v>0</v>
      </c>
      <c r="Q91" s="63">
        <f>'법정동(2017.6월말)'!Q94-'법정동(2016.12월말)'!Q94</f>
        <v>0</v>
      </c>
      <c r="R91" s="63">
        <f>'법정동(2017.6월말)'!R94-'법정동(2016.12월말)'!R94</f>
        <v>399</v>
      </c>
      <c r="S91" s="63">
        <f>'법정동(2017.6월말)'!S94-'법정동(2016.12월말)'!S94</f>
        <v>-1</v>
      </c>
      <c r="T91" s="63">
        <f>'법정동(2017.6월말)'!T94-'법정동(2016.12월말)'!T94</f>
        <v>0</v>
      </c>
      <c r="U91" s="63">
        <f>'법정동(2017.6월말)'!U94-'법정동(2016.12월말)'!U94</f>
        <v>0</v>
      </c>
      <c r="V91" s="63">
        <f>'법정동(2017.6월말)'!V94-'법정동(2016.12월말)'!V94</f>
        <v>0</v>
      </c>
      <c r="W91" s="63">
        <f>'법정동(2017.6월말)'!W94-'법정동(2016.12월말)'!W94</f>
        <v>0</v>
      </c>
      <c r="X91" s="63">
        <f>'법정동(2017.6월말)'!X94-'법정동(2016.12월말)'!X94</f>
        <v>0</v>
      </c>
      <c r="Y91" s="63">
        <f>'법정동(2017.6월말)'!Y94-'법정동(2016.12월말)'!Y94</f>
        <v>0</v>
      </c>
      <c r="Z91" s="63">
        <f>'법정동(2017.6월말)'!Z94-'법정동(2016.12월말)'!Z94</f>
        <v>0</v>
      </c>
      <c r="AA91" s="63">
        <f>'법정동(2017.6월말)'!AA94-'법정동(2016.12월말)'!AA94</f>
        <v>0</v>
      </c>
      <c r="AB91" s="63">
        <f>'법정동(2017.6월말)'!AB94-'법정동(2016.12월말)'!AB94</f>
        <v>0</v>
      </c>
      <c r="AC91" s="63">
        <f>'법정동(2017.6월말)'!AC94-'법정동(2016.12월말)'!AC94</f>
        <v>0</v>
      </c>
      <c r="AD91" s="63">
        <f>'법정동(2017.6월말)'!AD94-'법정동(2016.12월말)'!AD94</f>
        <v>0</v>
      </c>
      <c r="AE91" s="63">
        <f>'법정동(2017.6월말)'!AE94-'법정동(2016.12월말)'!AE94</f>
        <v>3</v>
      </c>
      <c r="AF91" s="63">
        <f>'법정동(2017.6월말)'!AF94-'법정동(2016.12월말)'!AF94</f>
        <v>0</v>
      </c>
      <c r="AG91" s="63">
        <f>'법정동(2017.6월말)'!AG94-'법정동(2016.12월말)'!AG94</f>
        <v>0</v>
      </c>
      <c r="AH91" s="63">
        <f>'법정동(2017.6월말)'!AH94-'법정동(2016.12월말)'!AH94</f>
        <v>0</v>
      </c>
      <c r="AI91" s="63">
        <f>'법정동(2017.6월말)'!AI94-'법정동(2016.12월말)'!AI94</f>
        <v>0</v>
      </c>
      <c r="AJ91" s="63">
        <f>'법정동(2017.6월말)'!AJ94-'법정동(2016.12월말)'!AJ94</f>
        <v>0</v>
      </c>
      <c r="AK91" s="63">
        <f>'법정동(2017.6월말)'!AK94-'법정동(2016.12월말)'!AK94</f>
        <v>0</v>
      </c>
      <c r="AL91" s="63">
        <f>'법정동(2017.6월말)'!AL94-'법정동(2016.12월말)'!AL94</f>
        <v>0</v>
      </c>
      <c r="AM91" s="63">
        <f>'법정동(2017.6월말)'!AM94-'법정동(2016.12월말)'!AM94</f>
        <v>0</v>
      </c>
      <c r="AN91" s="63">
        <f>'법정동(2017.6월말)'!AN94-'법정동(2016.12월말)'!AN94</f>
        <v>0</v>
      </c>
      <c r="AO91" s="63">
        <f>'법정동(2017.6월말)'!AO94-'법정동(2016.12월말)'!AO94</f>
        <v>0</v>
      </c>
      <c r="AP91" s="63">
        <f>'법정동(2017.6월말)'!AP94-'법정동(2016.12월말)'!AP94</f>
        <v>0</v>
      </c>
      <c r="AQ91" s="63">
        <f>'법정동(2017.6월말)'!AQ94-'법정동(2016.12월말)'!AQ94</f>
        <v>0</v>
      </c>
      <c r="AR91" s="63">
        <f>'법정동(2017.6월말)'!AR94-'법정동(2016.12월말)'!AR94</f>
        <v>0</v>
      </c>
      <c r="AS91" s="63">
        <f>'법정동(2017.6월말)'!AS94-'법정동(2016.12월말)'!AS94</f>
        <v>0</v>
      </c>
      <c r="AT91" s="63">
        <f>'법정동(2017.6월말)'!AT94-'법정동(2016.12월말)'!AT94</f>
        <v>0</v>
      </c>
      <c r="AU91" s="63">
        <f>'법정동(2017.6월말)'!AU94-'법정동(2016.12월말)'!AU94</f>
        <v>0</v>
      </c>
      <c r="AV91" s="63">
        <f>'법정동(2017.6월말)'!AV94-'법정동(2016.12월말)'!AV94</f>
        <v>40551.4</v>
      </c>
      <c r="AW91" s="63">
        <f>'법정동(2017.6월말)'!AW94-'법정동(2016.12월말)'!AW94</f>
        <v>2</v>
      </c>
      <c r="AX91" s="63">
        <f>'법정동(2017.6월말)'!AX94-'법정동(2016.12월말)'!AX94</f>
        <v>0</v>
      </c>
      <c r="AY91" s="63">
        <f>'법정동(2017.6월말)'!AY94-'법정동(2016.12월말)'!AY94</f>
        <v>0</v>
      </c>
      <c r="AZ91" s="63">
        <f>'법정동(2017.6월말)'!AZ94-'법정동(2016.12월말)'!AZ94</f>
        <v>0</v>
      </c>
      <c r="BA91" s="63">
        <f>'법정동(2017.6월말)'!BA94-'법정동(2016.12월말)'!BA94</f>
        <v>0</v>
      </c>
      <c r="BB91" s="63">
        <f>'법정동(2017.6월말)'!BB94-'법정동(2016.12월말)'!BB94</f>
        <v>0</v>
      </c>
      <c r="BC91" s="63">
        <f>'법정동(2017.6월말)'!BC94-'법정동(2016.12월말)'!BC94</f>
        <v>0</v>
      </c>
      <c r="BD91" s="63">
        <f>'법정동(2017.6월말)'!BD94-'법정동(2016.12월말)'!BD94</f>
        <v>0</v>
      </c>
      <c r="BE91" s="63">
        <f>'법정동(2017.6월말)'!BE94-'법정동(2016.12월말)'!BE94</f>
        <v>0</v>
      </c>
      <c r="BF91" s="63">
        <f>'법정동(2017.6월말)'!BF94-'법정동(2016.12월말)'!BF94</f>
        <v>0</v>
      </c>
      <c r="BG91" s="64">
        <f>'법정동(2017.6월말)'!BG94-'법정동(2016.12월말)'!BG94</f>
        <v>0</v>
      </c>
    </row>
    <row r="92" spans="1:59" s="20" customFormat="1" ht="20.25" customHeight="1">
      <c r="A92" s="67" t="s">
        <v>95</v>
      </c>
      <c r="B92" s="69">
        <f>'법정동(2017.6월말)'!B95-'법정동(2016.12월말)'!B95</f>
        <v>-3201.9000000003725</v>
      </c>
      <c r="C92" s="63">
        <f>'법정동(2017.6월말)'!C95-'법정동(2016.12월말)'!C95</f>
        <v>-245</v>
      </c>
      <c r="D92" s="63">
        <f>'법정동(2017.6월말)'!D95-'법정동(2016.12월말)'!D95</f>
        <v>-4234.3999999999069</v>
      </c>
      <c r="E92" s="63">
        <f>'법정동(2017.6월말)'!E95-'법정동(2016.12월말)'!E95</f>
        <v>-12</v>
      </c>
      <c r="F92" s="63">
        <f>'법정동(2017.6월말)'!F95-'법정동(2016.12월말)'!F95</f>
        <v>-47368.599999999977</v>
      </c>
      <c r="G92" s="63">
        <f>'법정동(2017.6월말)'!G95-'법정동(2016.12월말)'!G95</f>
        <v>-71</v>
      </c>
      <c r="H92" s="63">
        <f>'법정동(2017.6월말)'!H95-'법정동(2016.12월말)'!H95</f>
        <v>0</v>
      </c>
      <c r="I92" s="63">
        <f>'법정동(2017.6월말)'!I95-'법정동(2016.12월말)'!I95</f>
        <v>2</v>
      </c>
      <c r="J92" s="63">
        <f>'법정동(2017.6월말)'!J95-'법정동(2016.12월말)'!J95</f>
        <v>0</v>
      </c>
      <c r="K92" s="63">
        <f>'법정동(2017.6월말)'!K95-'법정동(2016.12월말)'!K95</f>
        <v>0</v>
      </c>
      <c r="L92" s="63">
        <f>'법정동(2017.6월말)'!L95-'법정동(2016.12월말)'!L95</f>
        <v>-664670.90000000037</v>
      </c>
      <c r="M92" s="63">
        <f>'법정동(2017.6월말)'!M95-'법정동(2016.12월말)'!M95</f>
        <v>-155</v>
      </c>
      <c r="N92" s="63">
        <f>'법정동(2017.6월말)'!N95-'법정동(2016.12월말)'!N95</f>
        <v>0</v>
      </c>
      <c r="O92" s="63">
        <f>'법정동(2017.6월말)'!O95-'법정동(2016.12월말)'!O95</f>
        <v>0</v>
      </c>
      <c r="P92" s="63">
        <f>'법정동(2017.6월말)'!P95-'법정동(2016.12월말)'!P95</f>
        <v>0</v>
      </c>
      <c r="Q92" s="63">
        <f>'법정동(2017.6월말)'!Q95-'법정동(2016.12월말)'!Q95</f>
        <v>0</v>
      </c>
      <c r="R92" s="63">
        <f>'법정동(2017.6월말)'!R95-'법정동(2016.12월말)'!R95</f>
        <v>474</v>
      </c>
      <c r="S92" s="63">
        <f>'법정동(2017.6월말)'!S95-'법정동(2016.12월말)'!S95</f>
        <v>3</v>
      </c>
      <c r="T92" s="63">
        <f>'법정동(2017.6월말)'!T95-'법정동(2016.12월말)'!T95</f>
        <v>1581</v>
      </c>
      <c r="U92" s="63">
        <f>'법정동(2017.6월말)'!U95-'법정동(2016.12월말)'!U95</f>
        <v>2</v>
      </c>
      <c r="V92" s="63">
        <f>'법정동(2017.6월말)'!V95-'법정동(2016.12월말)'!V95</f>
        <v>0</v>
      </c>
      <c r="W92" s="63">
        <f>'법정동(2017.6월말)'!W95-'법정동(2016.12월말)'!W95</f>
        <v>0</v>
      </c>
      <c r="X92" s="63">
        <f>'법정동(2017.6월말)'!X95-'법정동(2016.12월말)'!X95</f>
        <v>0</v>
      </c>
      <c r="Y92" s="63">
        <f>'법정동(2017.6월말)'!Y95-'법정동(2016.12월말)'!Y95</f>
        <v>0</v>
      </c>
      <c r="Z92" s="63">
        <f>'법정동(2017.6월말)'!Z95-'법정동(2016.12월말)'!Z95</f>
        <v>0</v>
      </c>
      <c r="AA92" s="63">
        <f>'법정동(2017.6월말)'!AA95-'법정동(2016.12월말)'!AA95</f>
        <v>0</v>
      </c>
      <c r="AB92" s="63">
        <f>'법정동(2017.6월말)'!AB95-'법정동(2016.12월말)'!AB95</f>
        <v>568</v>
      </c>
      <c r="AC92" s="63">
        <f>'법정동(2017.6월말)'!AC95-'법정동(2016.12월말)'!AC95</f>
        <v>1</v>
      </c>
      <c r="AD92" s="63">
        <f>'법정동(2017.6월말)'!AD95-'법정동(2016.12월말)'!AD95</f>
        <v>-7447</v>
      </c>
      <c r="AE92" s="63">
        <f>'법정동(2017.6월말)'!AE95-'법정동(2016.12월말)'!AE95</f>
        <v>-10</v>
      </c>
      <c r="AF92" s="63">
        <f>'법정동(2017.6월말)'!AF95-'법정동(2016.12월말)'!AF95</f>
        <v>0</v>
      </c>
      <c r="AG92" s="63">
        <f>'법정동(2017.6월말)'!AG95-'법정동(2016.12월말)'!AG95</f>
        <v>0</v>
      </c>
      <c r="AH92" s="63">
        <f>'법정동(2017.6월말)'!AH95-'법정동(2016.12월말)'!AH95</f>
        <v>0</v>
      </c>
      <c r="AI92" s="63">
        <f>'법정동(2017.6월말)'!AI95-'법정동(2016.12월말)'!AI95</f>
        <v>0</v>
      </c>
      <c r="AJ92" s="63">
        <f>'법정동(2017.6월말)'!AJ95-'법정동(2016.12월말)'!AJ95</f>
        <v>-307</v>
      </c>
      <c r="AK92" s="63">
        <f>'법정동(2017.6월말)'!AK95-'법정동(2016.12월말)'!AK95</f>
        <v>-1</v>
      </c>
      <c r="AL92" s="63">
        <f>'법정동(2017.6월말)'!AL95-'법정동(2016.12월말)'!AL95</f>
        <v>-1505</v>
      </c>
      <c r="AM92" s="63">
        <f>'법정동(2017.6월말)'!AM95-'법정동(2016.12월말)'!AM95</f>
        <v>-3</v>
      </c>
      <c r="AN92" s="63">
        <f>'법정동(2017.6월말)'!AN95-'법정동(2016.12월말)'!AN95</f>
        <v>-906</v>
      </c>
      <c r="AO92" s="63">
        <f>'법정동(2017.6월말)'!AO95-'법정동(2016.12월말)'!AO95</f>
        <v>-4</v>
      </c>
      <c r="AP92" s="63">
        <f>'법정동(2017.6월말)'!AP95-'법정동(2016.12월말)'!AP95</f>
        <v>76</v>
      </c>
      <c r="AQ92" s="63">
        <f>'법정동(2017.6월말)'!AQ95-'법정동(2016.12월말)'!AQ95</f>
        <v>1</v>
      </c>
      <c r="AR92" s="63">
        <f>'법정동(2017.6월말)'!AR95-'법정동(2016.12월말)'!AR95</f>
        <v>0</v>
      </c>
      <c r="AS92" s="63">
        <f>'법정동(2017.6월말)'!AS95-'법정동(2016.12월말)'!AS95</f>
        <v>0</v>
      </c>
      <c r="AT92" s="63">
        <f>'법정동(2017.6월말)'!AT95-'법정동(2016.12월말)'!AT95</f>
        <v>0</v>
      </c>
      <c r="AU92" s="63">
        <f>'법정동(2017.6월말)'!AU95-'법정동(2016.12월말)'!AU95</f>
        <v>0</v>
      </c>
      <c r="AV92" s="63">
        <f>'법정동(2017.6월말)'!AV95-'법정동(2016.12월말)'!AV95</f>
        <v>718559</v>
      </c>
      <c r="AW92" s="63">
        <f>'법정동(2017.6월말)'!AW95-'법정동(2016.12월말)'!AW95</f>
        <v>2</v>
      </c>
      <c r="AX92" s="63">
        <f>'법정동(2017.6월말)'!AX95-'법정동(2016.12월말)'!AX95</f>
        <v>0</v>
      </c>
      <c r="AY92" s="63">
        <f>'법정동(2017.6월말)'!AY95-'법정동(2016.12월말)'!AY95</f>
        <v>0</v>
      </c>
      <c r="AZ92" s="63">
        <f>'법정동(2017.6월말)'!AZ95-'법정동(2016.12월말)'!AZ95</f>
        <v>0</v>
      </c>
      <c r="BA92" s="63">
        <f>'법정동(2017.6월말)'!BA95-'법정동(2016.12월말)'!BA95</f>
        <v>0</v>
      </c>
      <c r="BB92" s="63">
        <f>'법정동(2017.6월말)'!BB95-'법정동(2016.12월말)'!BB95</f>
        <v>0</v>
      </c>
      <c r="BC92" s="63">
        <f>'법정동(2017.6월말)'!BC95-'법정동(2016.12월말)'!BC95</f>
        <v>0</v>
      </c>
      <c r="BD92" s="63">
        <f>'법정동(2017.6월말)'!BD95-'법정동(2016.12월말)'!BD95</f>
        <v>0</v>
      </c>
      <c r="BE92" s="63">
        <f>'법정동(2017.6월말)'!BE95-'법정동(2016.12월말)'!BE95</f>
        <v>0</v>
      </c>
      <c r="BF92" s="63">
        <f>'법정동(2017.6월말)'!BF95-'법정동(2016.12월말)'!BF95</f>
        <v>1979</v>
      </c>
      <c r="BG92" s="64">
        <f>'법정동(2017.6월말)'!BG95-'법정동(2016.12월말)'!BG95</f>
        <v>0</v>
      </c>
    </row>
    <row r="93" spans="1:59" s="20" customFormat="1" ht="20.25" customHeight="1">
      <c r="A93" s="67" t="s">
        <v>96</v>
      </c>
      <c r="B93" s="69">
        <f>'법정동(2017.6월말)'!B96-'법정동(2016.12월말)'!B96</f>
        <v>-1</v>
      </c>
      <c r="C93" s="63">
        <f>'법정동(2017.6월말)'!C96-'법정동(2016.12월말)'!C96</f>
        <v>7</v>
      </c>
      <c r="D93" s="63">
        <f>'법정동(2017.6월말)'!D96-'법정동(2016.12월말)'!D96</f>
        <v>-367</v>
      </c>
      <c r="E93" s="63">
        <f>'법정동(2017.6월말)'!E96-'법정동(2016.12월말)'!E96</f>
        <v>1</v>
      </c>
      <c r="F93" s="63">
        <f>'법정동(2017.6월말)'!F96-'법정동(2016.12월말)'!F96</f>
        <v>-814</v>
      </c>
      <c r="G93" s="63">
        <f>'법정동(2017.6월말)'!G96-'법정동(2016.12월말)'!G96</f>
        <v>-1</v>
      </c>
      <c r="H93" s="63">
        <f>'법정동(2017.6월말)'!H96-'법정동(2016.12월말)'!H96</f>
        <v>0</v>
      </c>
      <c r="I93" s="63">
        <f>'법정동(2017.6월말)'!I96-'법정동(2016.12월말)'!I96</f>
        <v>0</v>
      </c>
      <c r="J93" s="63">
        <f>'법정동(2017.6월말)'!J96-'법정동(2016.12월말)'!J96</f>
        <v>0</v>
      </c>
      <c r="K93" s="63">
        <f>'법정동(2017.6월말)'!K96-'법정동(2016.12월말)'!K96</f>
        <v>0</v>
      </c>
      <c r="L93" s="63">
        <f>'법정동(2017.6월말)'!L96-'법정동(2016.12월말)'!L96</f>
        <v>-33</v>
      </c>
      <c r="M93" s="63">
        <f>'법정동(2017.6월말)'!M96-'법정동(2016.12월말)'!M96</f>
        <v>1</v>
      </c>
      <c r="N93" s="63">
        <f>'법정동(2017.6월말)'!N96-'법정동(2016.12월말)'!N96</f>
        <v>0</v>
      </c>
      <c r="O93" s="63">
        <f>'법정동(2017.6월말)'!O96-'법정동(2016.12월말)'!O96</f>
        <v>0</v>
      </c>
      <c r="P93" s="63">
        <f>'법정동(2017.6월말)'!P96-'법정동(2016.12월말)'!P96</f>
        <v>0</v>
      </c>
      <c r="Q93" s="63">
        <f>'법정동(2017.6월말)'!Q96-'법정동(2016.12월말)'!Q96</f>
        <v>0</v>
      </c>
      <c r="R93" s="63">
        <f>'법정동(2017.6월말)'!R96-'법정동(2016.12월말)'!R96</f>
        <v>1166</v>
      </c>
      <c r="S93" s="63">
        <f>'법정동(2017.6월말)'!S96-'법정동(2016.12월말)'!S96</f>
        <v>5</v>
      </c>
      <c r="T93" s="63">
        <f>'법정동(2017.6월말)'!T96-'법정동(2016.12월말)'!T96</f>
        <v>0</v>
      </c>
      <c r="U93" s="63">
        <f>'법정동(2017.6월말)'!U96-'법정동(2016.12월말)'!U96</f>
        <v>0</v>
      </c>
      <c r="V93" s="63">
        <f>'법정동(2017.6월말)'!V96-'법정동(2016.12월말)'!V96</f>
        <v>0</v>
      </c>
      <c r="W93" s="63">
        <f>'법정동(2017.6월말)'!W96-'법정동(2016.12월말)'!W96</f>
        <v>0</v>
      </c>
      <c r="X93" s="63">
        <f>'법정동(2017.6월말)'!X96-'법정동(2016.12월말)'!X96</f>
        <v>0</v>
      </c>
      <c r="Y93" s="63">
        <f>'법정동(2017.6월말)'!Y96-'법정동(2016.12월말)'!Y96</f>
        <v>0</v>
      </c>
      <c r="Z93" s="63">
        <f>'법정동(2017.6월말)'!Z96-'법정동(2016.12월말)'!Z96</f>
        <v>0</v>
      </c>
      <c r="AA93" s="63">
        <f>'법정동(2017.6월말)'!AA96-'법정동(2016.12월말)'!AA96</f>
        <v>0</v>
      </c>
      <c r="AB93" s="63">
        <f>'법정동(2017.6월말)'!AB96-'법정동(2016.12월말)'!AB96</f>
        <v>0</v>
      </c>
      <c r="AC93" s="63">
        <f>'법정동(2017.6월말)'!AC96-'법정동(2016.12월말)'!AC96</f>
        <v>0</v>
      </c>
      <c r="AD93" s="63">
        <f>'법정동(2017.6월말)'!AD96-'법정동(2016.12월말)'!AD96</f>
        <v>47</v>
      </c>
      <c r="AE93" s="63">
        <f>'법정동(2017.6월말)'!AE96-'법정동(2016.12월말)'!AE96</f>
        <v>1</v>
      </c>
      <c r="AF93" s="63">
        <f>'법정동(2017.6월말)'!AF96-'법정동(2016.12월말)'!AF96</f>
        <v>0</v>
      </c>
      <c r="AG93" s="63">
        <f>'법정동(2017.6월말)'!AG96-'법정동(2016.12월말)'!AG96</f>
        <v>0</v>
      </c>
      <c r="AH93" s="63">
        <f>'법정동(2017.6월말)'!AH96-'법정동(2016.12월말)'!AH96</f>
        <v>0</v>
      </c>
      <c r="AI93" s="63">
        <f>'법정동(2017.6월말)'!AI96-'법정동(2016.12월말)'!AI96</f>
        <v>0</v>
      </c>
      <c r="AJ93" s="63">
        <f>'법정동(2017.6월말)'!AJ96-'법정동(2016.12월말)'!AJ96</f>
        <v>0</v>
      </c>
      <c r="AK93" s="63">
        <f>'법정동(2017.6월말)'!AK96-'법정동(2016.12월말)'!AK96</f>
        <v>0</v>
      </c>
      <c r="AL93" s="63">
        <f>'법정동(2017.6월말)'!AL96-'법정동(2016.12월말)'!AL96</f>
        <v>0</v>
      </c>
      <c r="AM93" s="63">
        <f>'법정동(2017.6월말)'!AM96-'법정동(2016.12월말)'!AM96</f>
        <v>0</v>
      </c>
      <c r="AN93" s="63">
        <f>'법정동(2017.6월말)'!AN96-'법정동(2016.12월말)'!AN96</f>
        <v>0</v>
      </c>
      <c r="AO93" s="63">
        <f>'법정동(2017.6월말)'!AO96-'법정동(2016.12월말)'!AO96</f>
        <v>0</v>
      </c>
      <c r="AP93" s="63">
        <f>'법정동(2017.6월말)'!AP96-'법정동(2016.12월말)'!AP96</f>
        <v>0</v>
      </c>
      <c r="AQ93" s="63">
        <f>'법정동(2017.6월말)'!AQ96-'법정동(2016.12월말)'!AQ96</f>
        <v>0</v>
      </c>
      <c r="AR93" s="63">
        <f>'법정동(2017.6월말)'!AR96-'법정동(2016.12월말)'!AR96</f>
        <v>0</v>
      </c>
      <c r="AS93" s="63">
        <f>'법정동(2017.6월말)'!AS96-'법정동(2016.12월말)'!AS96</f>
        <v>0</v>
      </c>
      <c r="AT93" s="63">
        <f>'법정동(2017.6월말)'!AT96-'법정동(2016.12월말)'!AT96</f>
        <v>0</v>
      </c>
      <c r="AU93" s="63">
        <f>'법정동(2017.6월말)'!AU96-'법정동(2016.12월말)'!AU96</f>
        <v>0</v>
      </c>
      <c r="AV93" s="63">
        <f>'법정동(2017.6월말)'!AV96-'법정동(2016.12월말)'!AV96</f>
        <v>0</v>
      </c>
      <c r="AW93" s="63">
        <f>'법정동(2017.6월말)'!AW96-'법정동(2016.12월말)'!AW96</f>
        <v>0</v>
      </c>
      <c r="AX93" s="63">
        <f>'법정동(2017.6월말)'!AX96-'법정동(2016.12월말)'!AX96</f>
        <v>0</v>
      </c>
      <c r="AY93" s="63">
        <f>'법정동(2017.6월말)'!AY96-'법정동(2016.12월말)'!AY96</f>
        <v>0</v>
      </c>
      <c r="AZ93" s="63">
        <f>'법정동(2017.6월말)'!AZ96-'법정동(2016.12월말)'!AZ96</f>
        <v>0</v>
      </c>
      <c r="BA93" s="63">
        <f>'법정동(2017.6월말)'!BA96-'법정동(2016.12월말)'!BA96</f>
        <v>0</v>
      </c>
      <c r="BB93" s="63">
        <f>'법정동(2017.6월말)'!BB96-'법정동(2016.12월말)'!BB96</f>
        <v>0</v>
      </c>
      <c r="BC93" s="63">
        <f>'법정동(2017.6월말)'!BC96-'법정동(2016.12월말)'!BC96</f>
        <v>0</v>
      </c>
      <c r="BD93" s="63">
        <f>'법정동(2017.6월말)'!BD96-'법정동(2016.12월말)'!BD96</f>
        <v>0</v>
      </c>
      <c r="BE93" s="63">
        <f>'법정동(2017.6월말)'!BE96-'법정동(2016.12월말)'!BE96</f>
        <v>0</v>
      </c>
      <c r="BF93" s="63">
        <f>'법정동(2017.6월말)'!BF96-'법정동(2016.12월말)'!BF96</f>
        <v>0</v>
      </c>
      <c r="BG93" s="64">
        <f>'법정동(2017.6월말)'!BG96-'법정동(2016.12월말)'!BG96</f>
        <v>0</v>
      </c>
    </row>
    <row r="94" spans="1:59" s="20" customFormat="1" ht="20.25" customHeight="1">
      <c r="A94" s="67" t="s">
        <v>97</v>
      </c>
      <c r="B94" s="69">
        <f>'법정동(2017.6월말)'!B97-'법정동(2016.12월말)'!B97</f>
        <v>-366</v>
      </c>
      <c r="C94" s="63">
        <f>'법정동(2017.6월말)'!C97-'법정동(2016.12월말)'!C97</f>
        <v>2</v>
      </c>
      <c r="D94" s="63">
        <f>'법정동(2017.6월말)'!D97-'법정동(2016.12월말)'!D97</f>
        <v>-1026</v>
      </c>
      <c r="E94" s="63">
        <f>'법정동(2017.6월말)'!E97-'법정동(2016.12월말)'!E97</f>
        <v>1</v>
      </c>
      <c r="F94" s="63">
        <f>'법정동(2017.6월말)'!F97-'법정동(2016.12월말)'!F97</f>
        <v>0</v>
      </c>
      <c r="G94" s="63">
        <f>'법정동(2017.6월말)'!G97-'법정동(2016.12월말)'!G97</f>
        <v>0</v>
      </c>
      <c r="H94" s="63">
        <f>'법정동(2017.6월말)'!H97-'법정동(2016.12월말)'!H97</f>
        <v>0</v>
      </c>
      <c r="I94" s="63">
        <f>'법정동(2017.6월말)'!I97-'법정동(2016.12월말)'!I97</f>
        <v>0</v>
      </c>
      <c r="J94" s="63">
        <f>'법정동(2017.6월말)'!J97-'법정동(2016.12월말)'!J97</f>
        <v>0</v>
      </c>
      <c r="K94" s="63">
        <f>'법정동(2017.6월말)'!K97-'법정동(2016.12월말)'!K97</f>
        <v>0</v>
      </c>
      <c r="L94" s="63">
        <f>'법정동(2017.6월말)'!L97-'법정동(2016.12월말)'!L97</f>
        <v>-393</v>
      </c>
      <c r="M94" s="63">
        <f>'법정동(2017.6월말)'!M97-'법정동(2016.12월말)'!M97</f>
        <v>1</v>
      </c>
      <c r="N94" s="63">
        <f>'법정동(2017.6월말)'!N97-'법정동(2016.12월말)'!N97</f>
        <v>0</v>
      </c>
      <c r="O94" s="63">
        <f>'법정동(2017.6월말)'!O97-'법정동(2016.12월말)'!O97</f>
        <v>0</v>
      </c>
      <c r="P94" s="63">
        <f>'법정동(2017.6월말)'!P97-'법정동(2016.12월말)'!P97</f>
        <v>0</v>
      </c>
      <c r="Q94" s="63">
        <f>'법정동(2017.6월말)'!Q97-'법정동(2016.12월말)'!Q97</f>
        <v>0</v>
      </c>
      <c r="R94" s="63">
        <f>'법정동(2017.6월말)'!R97-'법정동(2016.12월말)'!R97</f>
        <v>1141</v>
      </c>
      <c r="S94" s="63">
        <f>'법정동(2017.6월말)'!S97-'법정동(2016.12월말)'!S97</f>
        <v>1</v>
      </c>
      <c r="T94" s="63">
        <f>'법정동(2017.6월말)'!T97-'법정동(2016.12월말)'!T97</f>
        <v>0</v>
      </c>
      <c r="U94" s="63">
        <f>'법정동(2017.6월말)'!U97-'법정동(2016.12월말)'!U97</f>
        <v>0</v>
      </c>
      <c r="V94" s="63">
        <f>'법정동(2017.6월말)'!V97-'법정동(2016.12월말)'!V97</f>
        <v>-46</v>
      </c>
      <c r="W94" s="63">
        <f>'법정동(2017.6월말)'!W97-'법정동(2016.12월말)'!W97</f>
        <v>-1</v>
      </c>
      <c r="X94" s="63">
        <f>'법정동(2017.6월말)'!X97-'법정동(2016.12월말)'!X97</f>
        <v>0</v>
      </c>
      <c r="Y94" s="63">
        <f>'법정동(2017.6월말)'!Y97-'법정동(2016.12월말)'!Y97</f>
        <v>0</v>
      </c>
      <c r="Z94" s="63">
        <f>'법정동(2017.6월말)'!Z97-'법정동(2016.12월말)'!Z97</f>
        <v>0</v>
      </c>
      <c r="AA94" s="63">
        <f>'법정동(2017.6월말)'!AA97-'법정동(2016.12월말)'!AA97</f>
        <v>0</v>
      </c>
      <c r="AB94" s="63">
        <f>'법정동(2017.6월말)'!AB97-'법정동(2016.12월말)'!AB97</f>
        <v>0</v>
      </c>
      <c r="AC94" s="63">
        <f>'법정동(2017.6월말)'!AC97-'법정동(2016.12월말)'!AC97</f>
        <v>0</v>
      </c>
      <c r="AD94" s="63">
        <f>'법정동(2017.6월말)'!AD97-'법정동(2016.12월말)'!AD97</f>
        <v>-42</v>
      </c>
      <c r="AE94" s="63">
        <f>'법정동(2017.6월말)'!AE97-'법정동(2016.12월말)'!AE97</f>
        <v>0</v>
      </c>
      <c r="AF94" s="63">
        <f>'법정동(2017.6월말)'!AF97-'법정동(2016.12월말)'!AF97</f>
        <v>0</v>
      </c>
      <c r="AG94" s="63">
        <f>'법정동(2017.6월말)'!AG97-'법정동(2016.12월말)'!AG97</f>
        <v>0</v>
      </c>
      <c r="AH94" s="63">
        <f>'법정동(2017.6월말)'!AH97-'법정동(2016.12월말)'!AH97</f>
        <v>0</v>
      </c>
      <c r="AI94" s="63">
        <f>'법정동(2017.6월말)'!AI97-'법정동(2016.12월말)'!AI97</f>
        <v>0</v>
      </c>
      <c r="AJ94" s="63">
        <f>'법정동(2017.6월말)'!AJ97-'법정동(2016.12월말)'!AJ97</f>
        <v>0</v>
      </c>
      <c r="AK94" s="63">
        <f>'법정동(2017.6월말)'!AK97-'법정동(2016.12월말)'!AK97</f>
        <v>0</v>
      </c>
      <c r="AL94" s="63">
        <f>'법정동(2017.6월말)'!AL97-'법정동(2016.12월말)'!AL97</f>
        <v>0</v>
      </c>
      <c r="AM94" s="63">
        <f>'법정동(2017.6월말)'!AM97-'법정동(2016.12월말)'!AM97</f>
        <v>0</v>
      </c>
      <c r="AN94" s="63">
        <f>'법정동(2017.6월말)'!AN97-'법정동(2016.12월말)'!AN97</f>
        <v>0</v>
      </c>
      <c r="AO94" s="63">
        <f>'법정동(2017.6월말)'!AO97-'법정동(2016.12월말)'!AO97</f>
        <v>0</v>
      </c>
      <c r="AP94" s="63">
        <f>'법정동(2017.6월말)'!AP97-'법정동(2016.12월말)'!AP97</f>
        <v>0</v>
      </c>
      <c r="AQ94" s="63">
        <f>'법정동(2017.6월말)'!AQ97-'법정동(2016.12월말)'!AQ97</f>
        <v>0</v>
      </c>
      <c r="AR94" s="63">
        <f>'법정동(2017.6월말)'!AR97-'법정동(2016.12월말)'!AR97</f>
        <v>0</v>
      </c>
      <c r="AS94" s="63">
        <f>'법정동(2017.6월말)'!AS97-'법정동(2016.12월말)'!AS97</f>
        <v>0</v>
      </c>
      <c r="AT94" s="63">
        <f>'법정동(2017.6월말)'!AT97-'법정동(2016.12월말)'!AT97</f>
        <v>0</v>
      </c>
      <c r="AU94" s="63">
        <f>'법정동(2017.6월말)'!AU97-'법정동(2016.12월말)'!AU97</f>
        <v>0</v>
      </c>
      <c r="AV94" s="63">
        <f>'법정동(2017.6월말)'!AV97-'법정동(2016.12월말)'!AV97</f>
        <v>0</v>
      </c>
      <c r="AW94" s="63">
        <f>'법정동(2017.6월말)'!AW97-'법정동(2016.12월말)'!AW97</f>
        <v>0</v>
      </c>
      <c r="AX94" s="63">
        <f>'법정동(2017.6월말)'!AX97-'법정동(2016.12월말)'!AX97</f>
        <v>0</v>
      </c>
      <c r="AY94" s="63">
        <f>'법정동(2017.6월말)'!AY97-'법정동(2016.12월말)'!AY97</f>
        <v>0</v>
      </c>
      <c r="AZ94" s="63">
        <f>'법정동(2017.6월말)'!AZ97-'법정동(2016.12월말)'!AZ97</f>
        <v>0</v>
      </c>
      <c r="BA94" s="63">
        <f>'법정동(2017.6월말)'!BA97-'법정동(2016.12월말)'!BA97</f>
        <v>0</v>
      </c>
      <c r="BB94" s="63">
        <f>'법정동(2017.6월말)'!BB97-'법정동(2016.12월말)'!BB97</f>
        <v>0</v>
      </c>
      <c r="BC94" s="63">
        <f>'법정동(2017.6월말)'!BC97-'법정동(2016.12월말)'!BC97</f>
        <v>0</v>
      </c>
      <c r="BD94" s="63">
        <f>'법정동(2017.6월말)'!BD97-'법정동(2016.12월말)'!BD97</f>
        <v>0</v>
      </c>
      <c r="BE94" s="63">
        <f>'법정동(2017.6월말)'!BE97-'법정동(2016.12월말)'!BE97</f>
        <v>0</v>
      </c>
      <c r="BF94" s="63">
        <f>'법정동(2017.6월말)'!BF97-'법정동(2016.12월말)'!BF97</f>
        <v>0</v>
      </c>
      <c r="BG94" s="64">
        <f>'법정동(2017.6월말)'!BG97-'법정동(2016.12월말)'!BG97</f>
        <v>0</v>
      </c>
    </row>
    <row r="95" spans="1:59" s="20" customFormat="1" ht="20.25" customHeight="1">
      <c r="A95" s="67" t="s">
        <v>98</v>
      </c>
      <c r="B95" s="69">
        <f>'법정동(2017.6월말)'!B98-'법정동(2016.12월말)'!B98</f>
        <v>0</v>
      </c>
      <c r="C95" s="63">
        <f>'법정동(2017.6월말)'!C98-'법정동(2016.12월말)'!C98</f>
        <v>-4</v>
      </c>
      <c r="D95" s="63">
        <f>'법정동(2017.6월말)'!D98-'법정동(2016.12월말)'!D98</f>
        <v>0</v>
      </c>
      <c r="E95" s="63">
        <f>'법정동(2017.6월말)'!E98-'법정동(2016.12월말)'!E98</f>
        <v>0</v>
      </c>
      <c r="F95" s="63">
        <f>'법정동(2017.6월말)'!F98-'법정동(2016.12월말)'!F98</f>
        <v>0</v>
      </c>
      <c r="G95" s="63">
        <f>'법정동(2017.6월말)'!G98-'법정동(2016.12월말)'!G98</f>
        <v>-1</v>
      </c>
      <c r="H95" s="63">
        <f>'법정동(2017.6월말)'!H98-'법정동(2016.12월말)'!H98</f>
        <v>0</v>
      </c>
      <c r="I95" s="63">
        <f>'법정동(2017.6월말)'!I98-'법정동(2016.12월말)'!I98</f>
        <v>0</v>
      </c>
      <c r="J95" s="63">
        <f>'법정동(2017.6월말)'!J98-'법정동(2016.12월말)'!J98</f>
        <v>0</v>
      </c>
      <c r="K95" s="63">
        <f>'법정동(2017.6월말)'!K98-'법정동(2016.12월말)'!K98</f>
        <v>0</v>
      </c>
      <c r="L95" s="63">
        <f>'법정동(2017.6월말)'!L98-'법정동(2016.12월말)'!L98</f>
        <v>0</v>
      </c>
      <c r="M95" s="63">
        <f>'법정동(2017.6월말)'!M98-'법정동(2016.12월말)'!M98</f>
        <v>0</v>
      </c>
      <c r="N95" s="63">
        <f>'법정동(2017.6월말)'!N98-'법정동(2016.12월말)'!N98</f>
        <v>0</v>
      </c>
      <c r="O95" s="63">
        <f>'법정동(2017.6월말)'!O98-'법정동(2016.12월말)'!O98</f>
        <v>0</v>
      </c>
      <c r="P95" s="63">
        <f>'법정동(2017.6월말)'!P98-'법정동(2016.12월말)'!P98</f>
        <v>0</v>
      </c>
      <c r="Q95" s="63">
        <f>'법정동(2017.6월말)'!Q98-'법정동(2016.12월말)'!Q98</f>
        <v>0</v>
      </c>
      <c r="R95" s="63">
        <f>'법정동(2017.6월말)'!R98-'법정동(2016.12월말)'!R98</f>
        <v>0</v>
      </c>
      <c r="S95" s="63">
        <f>'법정동(2017.6월말)'!S98-'법정동(2016.12월말)'!S98</f>
        <v>-2</v>
      </c>
      <c r="T95" s="63">
        <f>'법정동(2017.6월말)'!T98-'법정동(2016.12월말)'!T98</f>
        <v>0</v>
      </c>
      <c r="U95" s="63">
        <f>'법정동(2017.6월말)'!U98-'법정동(2016.12월말)'!U98</f>
        <v>0</v>
      </c>
      <c r="V95" s="63">
        <f>'법정동(2017.6월말)'!V98-'법정동(2016.12월말)'!V98</f>
        <v>0</v>
      </c>
      <c r="W95" s="63">
        <f>'법정동(2017.6월말)'!W98-'법정동(2016.12월말)'!W98</f>
        <v>0</v>
      </c>
      <c r="X95" s="63">
        <f>'법정동(2017.6월말)'!X98-'법정동(2016.12월말)'!X98</f>
        <v>0</v>
      </c>
      <c r="Y95" s="63">
        <f>'법정동(2017.6월말)'!Y98-'법정동(2016.12월말)'!Y98</f>
        <v>0</v>
      </c>
      <c r="Z95" s="63">
        <f>'법정동(2017.6월말)'!Z98-'법정동(2016.12월말)'!Z98</f>
        <v>0</v>
      </c>
      <c r="AA95" s="63">
        <f>'법정동(2017.6월말)'!AA98-'법정동(2016.12월말)'!AA98</f>
        <v>0</v>
      </c>
      <c r="AB95" s="63">
        <f>'법정동(2017.6월말)'!AB98-'법정동(2016.12월말)'!AB98</f>
        <v>0</v>
      </c>
      <c r="AC95" s="63">
        <f>'법정동(2017.6월말)'!AC98-'법정동(2016.12월말)'!AC98</f>
        <v>-1</v>
      </c>
      <c r="AD95" s="63">
        <f>'법정동(2017.6월말)'!AD98-'법정동(2016.12월말)'!AD98</f>
        <v>0</v>
      </c>
      <c r="AE95" s="63">
        <f>'법정동(2017.6월말)'!AE98-'법정동(2016.12월말)'!AE98</f>
        <v>0</v>
      </c>
      <c r="AF95" s="63">
        <f>'법정동(2017.6월말)'!AF98-'법정동(2016.12월말)'!AF98</f>
        <v>0</v>
      </c>
      <c r="AG95" s="63">
        <f>'법정동(2017.6월말)'!AG98-'법정동(2016.12월말)'!AG98</f>
        <v>0</v>
      </c>
      <c r="AH95" s="63">
        <f>'법정동(2017.6월말)'!AH98-'법정동(2016.12월말)'!AH98</f>
        <v>0</v>
      </c>
      <c r="AI95" s="63">
        <f>'법정동(2017.6월말)'!AI98-'법정동(2016.12월말)'!AI98</f>
        <v>0</v>
      </c>
      <c r="AJ95" s="63">
        <f>'법정동(2017.6월말)'!AJ98-'법정동(2016.12월말)'!AJ98</f>
        <v>0</v>
      </c>
      <c r="AK95" s="63">
        <f>'법정동(2017.6월말)'!AK98-'법정동(2016.12월말)'!AK98</f>
        <v>0</v>
      </c>
      <c r="AL95" s="63">
        <f>'법정동(2017.6월말)'!AL98-'법정동(2016.12월말)'!AL98</f>
        <v>0</v>
      </c>
      <c r="AM95" s="63">
        <f>'법정동(2017.6월말)'!AM98-'법정동(2016.12월말)'!AM98</f>
        <v>0</v>
      </c>
      <c r="AN95" s="63">
        <f>'법정동(2017.6월말)'!AN98-'법정동(2016.12월말)'!AN98</f>
        <v>0</v>
      </c>
      <c r="AO95" s="63">
        <f>'법정동(2017.6월말)'!AO98-'법정동(2016.12월말)'!AO98</f>
        <v>0</v>
      </c>
      <c r="AP95" s="63">
        <f>'법정동(2017.6월말)'!AP98-'법정동(2016.12월말)'!AP98</f>
        <v>0</v>
      </c>
      <c r="AQ95" s="63">
        <f>'법정동(2017.6월말)'!AQ98-'법정동(2016.12월말)'!AQ98</f>
        <v>0</v>
      </c>
      <c r="AR95" s="63">
        <f>'법정동(2017.6월말)'!AR98-'법정동(2016.12월말)'!AR98</f>
        <v>0</v>
      </c>
      <c r="AS95" s="63">
        <f>'법정동(2017.6월말)'!AS98-'법정동(2016.12월말)'!AS98</f>
        <v>0</v>
      </c>
      <c r="AT95" s="63">
        <f>'법정동(2017.6월말)'!AT98-'법정동(2016.12월말)'!AT98</f>
        <v>0</v>
      </c>
      <c r="AU95" s="63">
        <f>'법정동(2017.6월말)'!AU98-'법정동(2016.12월말)'!AU98</f>
        <v>0</v>
      </c>
      <c r="AV95" s="63">
        <f>'법정동(2017.6월말)'!AV98-'법정동(2016.12월말)'!AV98</f>
        <v>0</v>
      </c>
      <c r="AW95" s="63">
        <f>'법정동(2017.6월말)'!AW98-'법정동(2016.12월말)'!AW98</f>
        <v>0</v>
      </c>
      <c r="AX95" s="63">
        <f>'법정동(2017.6월말)'!AX98-'법정동(2016.12월말)'!AX98</f>
        <v>0</v>
      </c>
      <c r="AY95" s="63">
        <f>'법정동(2017.6월말)'!AY98-'법정동(2016.12월말)'!AY98</f>
        <v>0</v>
      </c>
      <c r="AZ95" s="63">
        <f>'법정동(2017.6월말)'!AZ98-'법정동(2016.12월말)'!AZ98</f>
        <v>0</v>
      </c>
      <c r="BA95" s="63">
        <f>'법정동(2017.6월말)'!BA98-'법정동(2016.12월말)'!BA98</f>
        <v>0</v>
      </c>
      <c r="BB95" s="63">
        <f>'법정동(2017.6월말)'!BB98-'법정동(2016.12월말)'!BB98</f>
        <v>0</v>
      </c>
      <c r="BC95" s="63">
        <f>'법정동(2017.6월말)'!BC98-'법정동(2016.12월말)'!BC98</f>
        <v>0</v>
      </c>
      <c r="BD95" s="63">
        <f>'법정동(2017.6월말)'!BD98-'법정동(2016.12월말)'!BD98</f>
        <v>0</v>
      </c>
      <c r="BE95" s="63">
        <f>'법정동(2017.6월말)'!BE98-'법정동(2016.12월말)'!BE98</f>
        <v>0</v>
      </c>
      <c r="BF95" s="63">
        <f>'법정동(2017.6월말)'!BF98-'법정동(2016.12월말)'!BF98</f>
        <v>0</v>
      </c>
      <c r="BG95" s="64">
        <f>'법정동(2017.6월말)'!BG98-'법정동(2016.12월말)'!BG98</f>
        <v>0</v>
      </c>
    </row>
    <row r="96" spans="1:59" s="20" customFormat="1" ht="20.25" customHeight="1">
      <c r="A96" s="67" t="s">
        <v>99</v>
      </c>
      <c r="B96" s="69">
        <f>'법정동(2017.6월말)'!B99-'법정동(2016.12월말)'!B99</f>
        <v>480</v>
      </c>
      <c r="C96" s="63">
        <f>'법정동(2017.6월말)'!C99-'법정동(2016.12월말)'!C99</f>
        <v>2</v>
      </c>
      <c r="D96" s="63">
        <f>'법정동(2017.6월말)'!D99-'법정동(2016.12월말)'!D99</f>
        <v>0</v>
      </c>
      <c r="E96" s="63">
        <f>'법정동(2017.6월말)'!E99-'법정동(2016.12월말)'!E99</f>
        <v>1</v>
      </c>
      <c r="F96" s="63">
        <f>'법정동(2017.6월말)'!F99-'법정동(2016.12월말)'!F99</f>
        <v>-221</v>
      </c>
      <c r="G96" s="63">
        <f>'법정동(2017.6월말)'!G99-'법정동(2016.12월말)'!G99</f>
        <v>-1</v>
      </c>
      <c r="H96" s="63">
        <f>'법정동(2017.6월말)'!H99-'법정동(2016.12월말)'!H99</f>
        <v>0</v>
      </c>
      <c r="I96" s="63">
        <f>'법정동(2017.6월말)'!I99-'법정동(2016.12월말)'!I99</f>
        <v>0</v>
      </c>
      <c r="J96" s="63">
        <f>'법정동(2017.6월말)'!J99-'법정동(2016.12월말)'!J99</f>
        <v>0</v>
      </c>
      <c r="K96" s="63">
        <f>'법정동(2017.6월말)'!K99-'법정동(2016.12월말)'!K99</f>
        <v>0</v>
      </c>
      <c r="L96" s="63">
        <f>'법정동(2017.6월말)'!L99-'법정동(2016.12월말)'!L99</f>
        <v>0</v>
      </c>
      <c r="M96" s="63">
        <f>'법정동(2017.6월말)'!M99-'법정동(2016.12월말)'!M99</f>
        <v>1</v>
      </c>
      <c r="N96" s="63">
        <f>'법정동(2017.6월말)'!N99-'법정동(2016.12월말)'!N99</f>
        <v>0</v>
      </c>
      <c r="O96" s="63">
        <f>'법정동(2017.6월말)'!O99-'법정동(2016.12월말)'!O99</f>
        <v>0</v>
      </c>
      <c r="P96" s="63">
        <f>'법정동(2017.6월말)'!P99-'법정동(2016.12월말)'!P99</f>
        <v>0</v>
      </c>
      <c r="Q96" s="63">
        <f>'법정동(2017.6월말)'!Q99-'법정동(2016.12월말)'!Q99</f>
        <v>0</v>
      </c>
      <c r="R96" s="63">
        <f>'법정동(2017.6월말)'!R99-'법정동(2016.12월말)'!R99</f>
        <v>221</v>
      </c>
      <c r="S96" s="63">
        <f>'법정동(2017.6월말)'!S99-'법정동(2016.12월말)'!S99</f>
        <v>0</v>
      </c>
      <c r="T96" s="63">
        <f>'법정동(2017.6월말)'!T99-'법정동(2016.12월말)'!T99</f>
        <v>0</v>
      </c>
      <c r="U96" s="63">
        <f>'법정동(2017.6월말)'!U99-'법정동(2016.12월말)'!U99</f>
        <v>0</v>
      </c>
      <c r="V96" s="63">
        <f>'법정동(2017.6월말)'!V99-'법정동(2016.12월말)'!V99</f>
        <v>0</v>
      </c>
      <c r="W96" s="63">
        <f>'법정동(2017.6월말)'!W99-'법정동(2016.12월말)'!W99</f>
        <v>0</v>
      </c>
      <c r="X96" s="63">
        <f>'법정동(2017.6월말)'!X99-'법정동(2016.12월말)'!X99</f>
        <v>0</v>
      </c>
      <c r="Y96" s="63">
        <f>'법정동(2017.6월말)'!Y99-'법정동(2016.12월말)'!Y99</f>
        <v>0</v>
      </c>
      <c r="Z96" s="63">
        <f>'법정동(2017.6월말)'!Z99-'법정동(2016.12월말)'!Z99</f>
        <v>0</v>
      </c>
      <c r="AA96" s="63">
        <f>'법정동(2017.6월말)'!AA99-'법정동(2016.12월말)'!AA99</f>
        <v>0</v>
      </c>
      <c r="AB96" s="63">
        <f>'법정동(2017.6월말)'!AB99-'법정동(2016.12월말)'!AB99</f>
        <v>0</v>
      </c>
      <c r="AC96" s="63">
        <f>'법정동(2017.6월말)'!AC99-'법정동(2016.12월말)'!AC99</f>
        <v>0</v>
      </c>
      <c r="AD96" s="63">
        <f>'법정동(2017.6월말)'!AD99-'법정동(2016.12월말)'!AD99</f>
        <v>0</v>
      </c>
      <c r="AE96" s="63">
        <f>'법정동(2017.6월말)'!AE99-'법정동(2016.12월말)'!AE99</f>
        <v>0</v>
      </c>
      <c r="AF96" s="63">
        <f>'법정동(2017.6월말)'!AF99-'법정동(2016.12월말)'!AF99</f>
        <v>0</v>
      </c>
      <c r="AG96" s="63">
        <f>'법정동(2017.6월말)'!AG99-'법정동(2016.12월말)'!AG99</f>
        <v>0</v>
      </c>
      <c r="AH96" s="63">
        <f>'법정동(2017.6월말)'!AH99-'법정동(2016.12월말)'!AH99</f>
        <v>0</v>
      </c>
      <c r="AI96" s="63">
        <f>'법정동(2017.6월말)'!AI99-'법정동(2016.12월말)'!AI99</f>
        <v>0</v>
      </c>
      <c r="AJ96" s="63">
        <f>'법정동(2017.6월말)'!AJ99-'법정동(2016.12월말)'!AJ99</f>
        <v>0</v>
      </c>
      <c r="AK96" s="63">
        <f>'법정동(2017.6월말)'!AK99-'법정동(2016.12월말)'!AK99</f>
        <v>0</v>
      </c>
      <c r="AL96" s="63">
        <f>'법정동(2017.6월말)'!AL99-'법정동(2016.12월말)'!AL99</f>
        <v>0</v>
      </c>
      <c r="AM96" s="63">
        <f>'법정동(2017.6월말)'!AM99-'법정동(2016.12월말)'!AM99</f>
        <v>0</v>
      </c>
      <c r="AN96" s="63">
        <f>'법정동(2017.6월말)'!AN99-'법정동(2016.12월말)'!AN99</f>
        <v>0</v>
      </c>
      <c r="AO96" s="63">
        <f>'법정동(2017.6월말)'!AO99-'법정동(2016.12월말)'!AO99</f>
        <v>0</v>
      </c>
      <c r="AP96" s="63">
        <f>'법정동(2017.6월말)'!AP99-'법정동(2016.12월말)'!AP99</f>
        <v>0</v>
      </c>
      <c r="AQ96" s="63">
        <f>'법정동(2017.6월말)'!AQ99-'법정동(2016.12월말)'!AQ99</f>
        <v>0</v>
      </c>
      <c r="AR96" s="63">
        <f>'법정동(2017.6월말)'!AR99-'법정동(2016.12월말)'!AR99</f>
        <v>0</v>
      </c>
      <c r="AS96" s="63">
        <f>'법정동(2017.6월말)'!AS99-'법정동(2016.12월말)'!AS99</f>
        <v>0</v>
      </c>
      <c r="AT96" s="63">
        <f>'법정동(2017.6월말)'!AT99-'법정동(2016.12월말)'!AT99</f>
        <v>0</v>
      </c>
      <c r="AU96" s="63">
        <f>'법정동(2017.6월말)'!AU99-'법정동(2016.12월말)'!AU99</f>
        <v>0</v>
      </c>
      <c r="AV96" s="63">
        <f>'법정동(2017.6월말)'!AV99-'법정동(2016.12월말)'!AV99</f>
        <v>0</v>
      </c>
      <c r="AW96" s="63">
        <f>'법정동(2017.6월말)'!AW99-'법정동(2016.12월말)'!AW99</f>
        <v>0</v>
      </c>
      <c r="AX96" s="63">
        <f>'법정동(2017.6월말)'!AX99-'법정동(2016.12월말)'!AX99</f>
        <v>0</v>
      </c>
      <c r="AY96" s="63">
        <f>'법정동(2017.6월말)'!AY99-'법정동(2016.12월말)'!AY99</f>
        <v>0</v>
      </c>
      <c r="AZ96" s="63">
        <f>'법정동(2017.6월말)'!AZ99-'법정동(2016.12월말)'!AZ99</f>
        <v>0</v>
      </c>
      <c r="BA96" s="63">
        <f>'법정동(2017.6월말)'!BA99-'법정동(2016.12월말)'!BA99</f>
        <v>0</v>
      </c>
      <c r="BB96" s="63">
        <f>'법정동(2017.6월말)'!BB99-'법정동(2016.12월말)'!BB99</f>
        <v>0</v>
      </c>
      <c r="BC96" s="63">
        <f>'법정동(2017.6월말)'!BC99-'법정동(2016.12월말)'!BC99</f>
        <v>0</v>
      </c>
      <c r="BD96" s="63">
        <f>'법정동(2017.6월말)'!BD99-'법정동(2016.12월말)'!BD99</f>
        <v>0</v>
      </c>
      <c r="BE96" s="63">
        <f>'법정동(2017.6월말)'!BE99-'법정동(2016.12월말)'!BE99</f>
        <v>0</v>
      </c>
      <c r="BF96" s="63">
        <f>'법정동(2017.6월말)'!BF99-'법정동(2016.12월말)'!BF99</f>
        <v>480</v>
      </c>
      <c r="BG96" s="64">
        <f>'법정동(2017.6월말)'!BG99-'법정동(2016.12월말)'!BG99</f>
        <v>1</v>
      </c>
    </row>
    <row r="97" spans="1:59" s="20" customFormat="1" ht="20.25" customHeight="1">
      <c r="A97" s="67" t="s">
        <v>100</v>
      </c>
      <c r="B97" s="69">
        <f>'법정동(2017.6월말)'!B100-'법정동(2016.12월말)'!B100</f>
        <v>0</v>
      </c>
      <c r="C97" s="63">
        <f>'법정동(2017.6월말)'!C100-'법정동(2016.12월말)'!C100</f>
        <v>1</v>
      </c>
      <c r="D97" s="63">
        <f>'법정동(2017.6월말)'!D100-'법정동(2016.12월말)'!D100</f>
        <v>-1306</v>
      </c>
      <c r="E97" s="63">
        <f>'법정동(2017.6월말)'!E100-'법정동(2016.12월말)'!E100</f>
        <v>0</v>
      </c>
      <c r="F97" s="63">
        <f>'법정동(2017.6월말)'!F100-'법정동(2016.12월말)'!F100</f>
        <v>-251</v>
      </c>
      <c r="G97" s="63">
        <f>'법정동(2017.6월말)'!G100-'법정동(2016.12월말)'!G100</f>
        <v>-1</v>
      </c>
      <c r="H97" s="63">
        <f>'법정동(2017.6월말)'!H100-'법정동(2016.12월말)'!H100</f>
        <v>0</v>
      </c>
      <c r="I97" s="63">
        <f>'법정동(2017.6월말)'!I100-'법정동(2016.12월말)'!I100</f>
        <v>0</v>
      </c>
      <c r="J97" s="63">
        <f>'법정동(2017.6월말)'!J100-'법정동(2016.12월말)'!J100</f>
        <v>0</v>
      </c>
      <c r="K97" s="63">
        <f>'법정동(2017.6월말)'!K100-'법정동(2016.12월말)'!K100</f>
        <v>0</v>
      </c>
      <c r="L97" s="63">
        <f>'법정동(2017.6월말)'!L100-'법정동(2016.12월말)'!L100</f>
        <v>0</v>
      </c>
      <c r="M97" s="63">
        <f>'법정동(2017.6월말)'!M100-'법정동(2016.12월말)'!M100</f>
        <v>0</v>
      </c>
      <c r="N97" s="63">
        <f>'법정동(2017.6월말)'!N100-'법정동(2016.12월말)'!N100</f>
        <v>0</v>
      </c>
      <c r="O97" s="63">
        <f>'법정동(2017.6월말)'!O100-'법정동(2016.12월말)'!O100</f>
        <v>0</v>
      </c>
      <c r="P97" s="63">
        <f>'법정동(2017.6월말)'!P100-'법정동(2016.12월말)'!P100</f>
        <v>0</v>
      </c>
      <c r="Q97" s="63">
        <f>'법정동(2017.6월말)'!Q100-'법정동(2016.12월말)'!Q100</f>
        <v>0</v>
      </c>
      <c r="R97" s="63">
        <f>'법정동(2017.6월말)'!R100-'법정동(2016.12월말)'!R100</f>
        <v>1557</v>
      </c>
      <c r="S97" s="63">
        <f>'법정동(2017.6월말)'!S100-'법정동(2016.12월말)'!S100</f>
        <v>3</v>
      </c>
      <c r="T97" s="63">
        <f>'법정동(2017.6월말)'!T100-'법정동(2016.12월말)'!T100</f>
        <v>0</v>
      </c>
      <c r="U97" s="63">
        <f>'법정동(2017.6월말)'!U100-'법정동(2016.12월말)'!U100</f>
        <v>0</v>
      </c>
      <c r="V97" s="63">
        <f>'법정동(2017.6월말)'!V100-'법정동(2016.12월말)'!V100</f>
        <v>0</v>
      </c>
      <c r="W97" s="63">
        <f>'법정동(2017.6월말)'!W100-'법정동(2016.12월말)'!W100</f>
        <v>0</v>
      </c>
      <c r="X97" s="63">
        <f>'법정동(2017.6월말)'!X100-'법정동(2016.12월말)'!X100</f>
        <v>0</v>
      </c>
      <c r="Y97" s="63">
        <f>'법정동(2017.6월말)'!Y100-'법정동(2016.12월말)'!Y100</f>
        <v>0</v>
      </c>
      <c r="Z97" s="63">
        <f>'법정동(2017.6월말)'!Z100-'법정동(2016.12월말)'!Z100</f>
        <v>0</v>
      </c>
      <c r="AA97" s="63">
        <f>'법정동(2017.6월말)'!AA100-'법정동(2016.12월말)'!AA100</f>
        <v>0</v>
      </c>
      <c r="AB97" s="63">
        <f>'법정동(2017.6월말)'!AB100-'법정동(2016.12월말)'!AB100</f>
        <v>0</v>
      </c>
      <c r="AC97" s="63">
        <f>'법정동(2017.6월말)'!AC100-'법정동(2016.12월말)'!AC100</f>
        <v>0</v>
      </c>
      <c r="AD97" s="63">
        <f>'법정동(2017.6월말)'!AD100-'법정동(2016.12월말)'!AD100</f>
        <v>0</v>
      </c>
      <c r="AE97" s="63">
        <f>'법정동(2017.6월말)'!AE100-'법정동(2016.12월말)'!AE100</f>
        <v>0</v>
      </c>
      <c r="AF97" s="63">
        <f>'법정동(2017.6월말)'!AF100-'법정동(2016.12월말)'!AF100</f>
        <v>0</v>
      </c>
      <c r="AG97" s="63">
        <f>'법정동(2017.6월말)'!AG100-'법정동(2016.12월말)'!AG100</f>
        <v>0</v>
      </c>
      <c r="AH97" s="63">
        <f>'법정동(2017.6월말)'!AH100-'법정동(2016.12월말)'!AH100</f>
        <v>0</v>
      </c>
      <c r="AI97" s="63">
        <f>'법정동(2017.6월말)'!AI100-'법정동(2016.12월말)'!AI100</f>
        <v>0</v>
      </c>
      <c r="AJ97" s="63">
        <f>'법정동(2017.6월말)'!AJ100-'법정동(2016.12월말)'!AJ100</f>
        <v>0</v>
      </c>
      <c r="AK97" s="63">
        <f>'법정동(2017.6월말)'!AK100-'법정동(2016.12월말)'!AK100</f>
        <v>0</v>
      </c>
      <c r="AL97" s="63">
        <f>'법정동(2017.6월말)'!AL100-'법정동(2016.12월말)'!AL100</f>
        <v>0</v>
      </c>
      <c r="AM97" s="63">
        <f>'법정동(2017.6월말)'!AM100-'법정동(2016.12월말)'!AM100</f>
        <v>0</v>
      </c>
      <c r="AN97" s="63">
        <f>'법정동(2017.6월말)'!AN100-'법정동(2016.12월말)'!AN100</f>
        <v>0</v>
      </c>
      <c r="AO97" s="63">
        <f>'법정동(2017.6월말)'!AO100-'법정동(2016.12월말)'!AO100</f>
        <v>0</v>
      </c>
      <c r="AP97" s="63">
        <f>'법정동(2017.6월말)'!AP100-'법정동(2016.12월말)'!AP100</f>
        <v>0</v>
      </c>
      <c r="AQ97" s="63">
        <f>'법정동(2017.6월말)'!AQ100-'법정동(2016.12월말)'!AQ100</f>
        <v>0</v>
      </c>
      <c r="AR97" s="63">
        <f>'법정동(2017.6월말)'!AR100-'법정동(2016.12월말)'!AR100</f>
        <v>0</v>
      </c>
      <c r="AS97" s="63">
        <f>'법정동(2017.6월말)'!AS100-'법정동(2016.12월말)'!AS100</f>
        <v>0</v>
      </c>
      <c r="AT97" s="63">
        <f>'법정동(2017.6월말)'!AT100-'법정동(2016.12월말)'!AT100</f>
        <v>0</v>
      </c>
      <c r="AU97" s="63">
        <f>'법정동(2017.6월말)'!AU100-'법정동(2016.12월말)'!AU100</f>
        <v>0</v>
      </c>
      <c r="AV97" s="63">
        <f>'법정동(2017.6월말)'!AV100-'법정동(2016.12월말)'!AV100</f>
        <v>0</v>
      </c>
      <c r="AW97" s="63">
        <f>'법정동(2017.6월말)'!AW100-'법정동(2016.12월말)'!AW100</f>
        <v>0</v>
      </c>
      <c r="AX97" s="63">
        <f>'법정동(2017.6월말)'!AX100-'법정동(2016.12월말)'!AX100</f>
        <v>0</v>
      </c>
      <c r="AY97" s="63">
        <f>'법정동(2017.6월말)'!AY100-'법정동(2016.12월말)'!AY100</f>
        <v>0</v>
      </c>
      <c r="AZ97" s="63">
        <f>'법정동(2017.6월말)'!AZ100-'법정동(2016.12월말)'!AZ100</f>
        <v>0</v>
      </c>
      <c r="BA97" s="63">
        <f>'법정동(2017.6월말)'!BA100-'법정동(2016.12월말)'!BA100</f>
        <v>0</v>
      </c>
      <c r="BB97" s="63">
        <f>'법정동(2017.6월말)'!BB100-'법정동(2016.12월말)'!BB100</f>
        <v>0</v>
      </c>
      <c r="BC97" s="63">
        <f>'법정동(2017.6월말)'!BC100-'법정동(2016.12월말)'!BC100</f>
        <v>0</v>
      </c>
      <c r="BD97" s="63">
        <f>'법정동(2017.6월말)'!BD100-'법정동(2016.12월말)'!BD100</f>
        <v>0</v>
      </c>
      <c r="BE97" s="63">
        <f>'법정동(2017.6월말)'!BE100-'법정동(2016.12월말)'!BE100</f>
        <v>0</v>
      </c>
      <c r="BF97" s="63">
        <f>'법정동(2017.6월말)'!BF100-'법정동(2016.12월말)'!BF100</f>
        <v>0</v>
      </c>
      <c r="BG97" s="64">
        <f>'법정동(2017.6월말)'!BG100-'법정동(2016.12월말)'!BG100</f>
        <v>-1</v>
      </c>
    </row>
    <row r="98" spans="1:59" s="20" customFormat="1" ht="20.25" customHeight="1">
      <c r="A98" s="67" t="s">
        <v>101</v>
      </c>
      <c r="B98" s="69">
        <f>'법정동(2017.6월말)'!B101-'법정동(2016.12월말)'!B101</f>
        <v>0</v>
      </c>
      <c r="C98" s="63">
        <f>'법정동(2017.6월말)'!C101-'법정동(2016.12월말)'!C101</f>
        <v>-18</v>
      </c>
      <c r="D98" s="63">
        <f>'법정동(2017.6월말)'!D101-'법정동(2016.12월말)'!D101</f>
        <v>-3880</v>
      </c>
      <c r="E98" s="63">
        <f>'법정동(2017.6월말)'!E101-'법정동(2016.12월말)'!E101</f>
        <v>-7</v>
      </c>
      <c r="F98" s="63">
        <f>'법정동(2017.6월말)'!F101-'법정동(2016.12월말)'!F101</f>
        <v>-2212</v>
      </c>
      <c r="G98" s="63">
        <f>'법정동(2017.6월말)'!G101-'법정동(2016.12월말)'!G101</f>
        <v>-10</v>
      </c>
      <c r="H98" s="63">
        <f>'법정동(2017.6월말)'!H101-'법정동(2016.12월말)'!H101</f>
        <v>0</v>
      </c>
      <c r="I98" s="63">
        <f>'법정동(2017.6월말)'!I101-'법정동(2016.12월말)'!I101</f>
        <v>0</v>
      </c>
      <c r="J98" s="63">
        <f>'법정동(2017.6월말)'!J101-'법정동(2016.12월말)'!J101</f>
        <v>0</v>
      </c>
      <c r="K98" s="63">
        <f>'법정동(2017.6월말)'!K101-'법정동(2016.12월말)'!K101</f>
        <v>0</v>
      </c>
      <c r="L98" s="63">
        <f>'법정동(2017.6월말)'!L101-'법정동(2016.12월말)'!L101</f>
        <v>-309</v>
      </c>
      <c r="M98" s="63">
        <f>'법정동(2017.6월말)'!M101-'법정동(2016.12월말)'!M101</f>
        <v>-1</v>
      </c>
      <c r="N98" s="63">
        <f>'법정동(2017.6월말)'!N101-'법정동(2016.12월말)'!N101</f>
        <v>0</v>
      </c>
      <c r="O98" s="63">
        <f>'법정동(2017.6월말)'!O101-'법정동(2016.12월말)'!O101</f>
        <v>0</v>
      </c>
      <c r="P98" s="63">
        <f>'법정동(2017.6월말)'!P101-'법정동(2016.12월말)'!P101</f>
        <v>0</v>
      </c>
      <c r="Q98" s="63">
        <f>'법정동(2017.6월말)'!Q101-'법정동(2016.12월말)'!Q101</f>
        <v>0</v>
      </c>
      <c r="R98" s="63">
        <f>'법정동(2017.6월말)'!R101-'법정동(2016.12월말)'!R101</f>
        <v>1725</v>
      </c>
      <c r="S98" s="63">
        <f>'법정동(2017.6월말)'!S101-'법정동(2016.12월말)'!S101</f>
        <v>5</v>
      </c>
      <c r="T98" s="63">
        <f>'법정동(2017.6월말)'!T101-'법정동(2016.12월말)'!T101</f>
        <v>0</v>
      </c>
      <c r="U98" s="63">
        <f>'법정동(2017.6월말)'!U101-'법정동(2016.12월말)'!U101</f>
        <v>0</v>
      </c>
      <c r="V98" s="63">
        <f>'법정동(2017.6월말)'!V101-'법정동(2016.12월말)'!V101</f>
        <v>0</v>
      </c>
      <c r="W98" s="63">
        <f>'법정동(2017.6월말)'!W101-'법정동(2016.12월말)'!W101</f>
        <v>0</v>
      </c>
      <c r="X98" s="63">
        <f>'법정동(2017.6월말)'!X101-'법정동(2016.12월말)'!X101</f>
        <v>0</v>
      </c>
      <c r="Y98" s="63">
        <f>'법정동(2017.6월말)'!Y101-'법정동(2016.12월말)'!Y101</f>
        <v>0</v>
      </c>
      <c r="Z98" s="63">
        <f>'법정동(2017.6월말)'!Z101-'법정동(2016.12월말)'!Z101</f>
        <v>0</v>
      </c>
      <c r="AA98" s="63">
        <f>'법정동(2017.6월말)'!AA101-'법정동(2016.12월말)'!AA101</f>
        <v>0</v>
      </c>
      <c r="AB98" s="63">
        <f>'법정동(2017.6월말)'!AB101-'법정동(2016.12월말)'!AB101</f>
        <v>660</v>
      </c>
      <c r="AC98" s="63">
        <f>'법정동(2017.6월말)'!AC101-'법정동(2016.12월말)'!AC101</f>
        <v>1</v>
      </c>
      <c r="AD98" s="63">
        <f>'법정동(2017.6월말)'!AD101-'법정동(2016.12월말)'!AD101</f>
        <v>1302</v>
      </c>
      <c r="AE98" s="63">
        <f>'법정동(2017.6월말)'!AE101-'법정동(2016.12월말)'!AE101</f>
        <v>-2</v>
      </c>
      <c r="AF98" s="63">
        <f>'법정동(2017.6월말)'!AF101-'법정동(2016.12월말)'!AF101</f>
        <v>0</v>
      </c>
      <c r="AG98" s="63">
        <f>'법정동(2017.6월말)'!AG101-'법정동(2016.12월말)'!AG101</f>
        <v>0</v>
      </c>
      <c r="AH98" s="63">
        <f>'법정동(2017.6월말)'!AH101-'법정동(2016.12월말)'!AH101</f>
        <v>0</v>
      </c>
      <c r="AI98" s="63">
        <f>'법정동(2017.6월말)'!AI101-'법정동(2016.12월말)'!AI101</f>
        <v>0</v>
      </c>
      <c r="AJ98" s="63">
        <f>'법정동(2017.6월말)'!AJ101-'법정동(2016.12월말)'!AJ101</f>
        <v>0</v>
      </c>
      <c r="AK98" s="63">
        <f>'법정동(2017.6월말)'!AK101-'법정동(2016.12월말)'!AK101</f>
        <v>0</v>
      </c>
      <c r="AL98" s="63">
        <f>'법정동(2017.6월말)'!AL101-'법정동(2016.12월말)'!AL101</f>
        <v>-242</v>
      </c>
      <c r="AM98" s="63">
        <f>'법정동(2017.6월말)'!AM101-'법정동(2016.12월말)'!AM101</f>
        <v>-5</v>
      </c>
      <c r="AN98" s="63">
        <f>'법정동(2017.6월말)'!AN101-'법정동(2016.12월말)'!AN101</f>
        <v>0</v>
      </c>
      <c r="AO98" s="63">
        <f>'법정동(2017.6월말)'!AO101-'법정동(2016.12월말)'!AO101</f>
        <v>0</v>
      </c>
      <c r="AP98" s="63">
        <f>'법정동(2017.6월말)'!AP101-'법정동(2016.12월말)'!AP101</f>
        <v>0</v>
      </c>
      <c r="AQ98" s="63">
        <f>'법정동(2017.6월말)'!AQ101-'법정동(2016.12월말)'!AQ101</f>
        <v>0</v>
      </c>
      <c r="AR98" s="63">
        <f>'법정동(2017.6월말)'!AR101-'법정동(2016.12월말)'!AR101</f>
        <v>0</v>
      </c>
      <c r="AS98" s="63">
        <f>'법정동(2017.6월말)'!AS101-'법정동(2016.12월말)'!AS101</f>
        <v>0</v>
      </c>
      <c r="AT98" s="63">
        <f>'법정동(2017.6월말)'!AT101-'법정동(2016.12월말)'!AT101</f>
        <v>0</v>
      </c>
      <c r="AU98" s="63">
        <f>'법정동(2017.6월말)'!AU101-'법정동(2016.12월말)'!AU101</f>
        <v>0</v>
      </c>
      <c r="AV98" s="63">
        <f>'법정동(2017.6월말)'!AV101-'법정동(2016.12월말)'!AV101</f>
        <v>0</v>
      </c>
      <c r="AW98" s="63">
        <f>'법정동(2017.6월말)'!AW101-'법정동(2016.12월말)'!AW101</f>
        <v>0</v>
      </c>
      <c r="AX98" s="63">
        <f>'법정동(2017.6월말)'!AX101-'법정동(2016.12월말)'!AX101</f>
        <v>0</v>
      </c>
      <c r="AY98" s="63">
        <f>'법정동(2017.6월말)'!AY101-'법정동(2016.12월말)'!AY101</f>
        <v>0</v>
      </c>
      <c r="AZ98" s="63">
        <f>'법정동(2017.6월말)'!AZ101-'법정동(2016.12월말)'!AZ101</f>
        <v>0</v>
      </c>
      <c r="BA98" s="63">
        <f>'법정동(2017.6월말)'!BA101-'법정동(2016.12월말)'!BA101</f>
        <v>0</v>
      </c>
      <c r="BB98" s="63">
        <f>'법정동(2017.6월말)'!BB101-'법정동(2016.12월말)'!BB101</f>
        <v>0</v>
      </c>
      <c r="BC98" s="63">
        <f>'법정동(2017.6월말)'!BC101-'법정동(2016.12월말)'!BC101</f>
        <v>0</v>
      </c>
      <c r="BD98" s="63">
        <f>'법정동(2017.6월말)'!BD101-'법정동(2016.12월말)'!BD101</f>
        <v>0</v>
      </c>
      <c r="BE98" s="63">
        <f>'법정동(2017.6월말)'!BE101-'법정동(2016.12월말)'!BE101</f>
        <v>0</v>
      </c>
      <c r="BF98" s="63">
        <f>'법정동(2017.6월말)'!BF101-'법정동(2016.12월말)'!BF101</f>
        <v>2956</v>
      </c>
      <c r="BG98" s="64">
        <f>'법정동(2017.6월말)'!BG101-'법정동(2016.12월말)'!BG101</f>
        <v>1</v>
      </c>
    </row>
    <row r="99" spans="1:59" s="20" customFormat="1" ht="20.25" customHeight="1">
      <c r="A99" s="67" t="s">
        <v>102</v>
      </c>
      <c r="B99" s="69">
        <f>'법정동(2017.6월말)'!B102-'법정동(2016.12월말)'!B102</f>
        <v>0</v>
      </c>
      <c r="C99" s="63">
        <f>'법정동(2017.6월말)'!C102-'법정동(2016.12월말)'!C102</f>
        <v>-1</v>
      </c>
      <c r="D99" s="63">
        <f>'법정동(2017.6월말)'!D102-'법정동(2016.12월말)'!D102</f>
        <v>0</v>
      </c>
      <c r="E99" s="63">
        <f>'법정동(2017.6월말)'!E102-'법정동(2016.12월말)'!E102</f>
        <v>-1</v>
      </c>
      <c r="F99" s="63">
        <f>'법정동(2017.6월말)'!F102-'법정동(2016.12월말)'!F102</f>
        <v>0</v>
      </c>
      <c r="G99" s="63">
        <f>'법정동(2017.6월말)'!G102-'법정동(2016.12월말)'!G102</f>
        <v>0</v>
      </c>
      <c r="H99" s="63">
        <f>'법정동(2017.6월말)'!H102-'법정동(2016.12월말)'!H102</f>
        <v>0</v>
      </c>
      <c r="I99" s="63">
        <f>'법정동(2017.6월말)'!I102-'법정동(2016.12월말)'!I102</f>
        <v>0</v>
      </c>
      <c r="J99" s="63">
        <f>'법정동(2017.6월말)'!J102-'법정동(2016.12월말)'!J102</f>
        <v>0</v>
      </c>
      <c r="K99" s="63">
        <f>'법정동(2017.6월말)'!K102-'법정동(2016.12월말)'!K102</f>
        <v>0</v>
      </c>
      <c r="L99" s="63">
        <f>'법정동(2017.6월말)'!L102-'법정동(2016.12월말)'!L102</f>
        <v>0</v>
      </c>
      <c r="M99" s="63">
        <f>'법정동(2017.6월말)'!M102-'법정동(2016.12월말)'!M102</f>
        <v>0</v>
      </c>
      <c r="N99" s="63">
        <f>'법정동(2017.6월말)'!N102-'법정동(2016.12월말)'!N102</f>
        <v>0</v>
      </c>
      <c r="O99" s="63">
        <f>'법정동(2017.6월말)'!O102-'법정동(2016.12월말)'!O102</f>
        <v>0</v>
      </c>
      <c r="P99" s="63">
        <f>'법정동(2017.6월말)'!P102-'법정동(2016.12월말)'!P102</f>
        <v>0</v>
      </c>
      <c r="Q99" s="63">
        <f>'법정동(2017.6월말)'!Q102-'법정동(2016.12월말)'!Q102</f>
        <v>0</v>
      </c>
      <c r="R99" s="63">
        <f>'법정동(2017.6월말)'!R102-'법정동(2016.12월말)'!R102</f>
        <v>0</v>
      </c>
      <c r="S99" s="63">
        <f>'법정동(2017.6월말)'!S102-'법정동(2016.12월말)'!S102</f>
        <v>0</v>
      </c>
      <c r="T99" s="63">
        <f>'법정동(2017.6월말)'!T102-'법정동(2016.12월말)'!T102</f>
        <v>0</v>
      </c>
      <c r="U99" s="63">
        <f>'법정동(2017.6월말)'!U102-'법정동(2016.12월말)'!U102</f>
        <v>0</v>
      </c>
      <c r="V99" s="63">
        <f>'법정동(2017.6월말)'!V102-'법정동(2016.12월말)'!V102</f>
        <v>0</v>
      </c>
      <c r="W99" s="63">
        <f>'법정동(2017.6월말)'!W102-'법정동(2016.12월말)'!W102</f>
        <v>0</v>
      </c>
      <c r="X99" s="63">
        <f>'법정동(2017.6월말)'!X102-'법정동(2016.12월말)'!X102</f>
        <v>0</v>
      </c>
      <c r="Y99" s="63">
        <f>'법정동(2017.6월말)'!Y102-'법정동(2016.12월말)'!Y102</f>
        <v>0</v>
      </c>
      <c r="Z99" s="63">
        <f>'법정동(2017.6월말)'!Z102-'법정동(2016.12월말)'!Z102</f>
        <v>0</v>
      </c>
      <c r="AA99" s="63">
        <f>'법정동(2017.6월말)'!AA102-'법정동(2016.12월말)'!AA102</f>
        <v>0</v>
      </c>
      <c r="AB99" s="63">
        <f>'법정동(2017.6월말)'!AB102-'법정동(2016.12월말)'!AB102</f>
        <v>0</v>
      </c>
      <c r="AC99" s="63">
        <f>'법정동(2017.6월말)'!AC102-'법정동(2016.12월말)'!AC102</f>
        <v>0</v>
      </c>
      <c r="AD99" s="63">
        <f>'법정동(2017.6월말)'!AD102-'법정동(2016.12월말)'!AD102</f>
        <v>0</v>
      </c>
      <c r="AE99" s="63">
        <f>'법정동(2017.6월말)'!AE102-'법정동(2016.12월말)'!AE102</f>
        <v>0</v>
      </c>
      <c r="AF99" s="63">
        <f>'법정동(2017.6월말)'!AF102-'법정동(2016.12월말)'!AF102</f>
        <v>0</v>
      </c>
      <c r="AG99" s="63">
        <f>'법정동(2017.6월말)'!AG102-'법정동(2016.12월말)'!AG102</f>
        <v>0</v>
      </c>
      <c r="AH99" s="63">
        <f>'법정동(2017.6월말)'!AH102-'법정동(2016.12월말)'!AH102</f>
        <v>0</v>
      </c>
      <c r="AI99" s="63">
        <f>'법정동(2017.6월말)'!AI102-'법정동(2016.12월말)'!AI102</f>
        <v>0</v>
      </c>
      <c r="AJ99" s="63">
        <f>'법정동(2017.6월말)'!AJ102-'법정동(2016.12월말)'!AJ102</f>
        <v>0</v>
      </c>
      <c r="AK99" s="63">
        <f>'법정동(2017.6월말)'!AK102-'법정동(2016.12월말)'!AK102</f>
        <v>0</v>
      </c>
      <c r="AL99" s="63">
        <f>'법정동(2017.6월말)'!AL102-'법정동(2016.12월말)'!AL102</f>
        <v>0</v>
      </c>
      <c r="AM99" s="63">
        <f>'법정동(2017.6월말)'!AM102-'법정동(2016.12월말)'!AM102</f>
        <v>0</v>
      </c>
      <c r="AN99" s="63">
        <f>'법정동(2017.6월말)'!AN102-'법정동(2016.12월말)'!AN102</f>
        <v>0</v>
      </c>
      <c r="AO99" s="63">
        <f>'법정동(2017.6월말)'!AO102-'법정동(2016.12월말)'!AO102</f>
        <v>0</v>
      </c>
      <c r="AP99" s="63">
        <f>'법정동(2017.6월말)'!AP102-'법정동(2016.12월말)'!AP102</f>
        <v>0</v>
      </c>
      <c r="AQ99" s="63">
        <f>'법정동(2017.6월말)'!AQ102-'법정동(2016.12월말)'!AQ102</f>
        <v>0</v>
      </c>
      <c r="AR99" s="63">
        <f>'법정동(2017.6월말)'!AR102-'법정동(2016.12월말)'!AR102</f>
        <v>0</v>
      </c>
      <c r="AS99" s="63">
        <f>'법정동(2017.6월말)'!AS102-'법정동(2016.12월말)'!AS102</f>
        <v>0</v>
      </c>
      <c r="AT99" s="63">
        <f>'법정동(2017.6월말)'!AT102-'법정동(2016.12월말)'!AT102</f>
        <v>0</v>
      </c>
      <c r="AU99" s="63">
        <f>'법정동(2017.6월말)'!AU102-'법정동(2016.12월말)'!AU102</f>
        <v>0</v>
      </c>
      <c r="AV99" s="63">
        <f>'법정동(2017.6월말)'!AV102-'법정동(2016.12월말)'!AV102</f>
        <v>0</v>
      </c>
      <c r="AW99" s="63">
        <f>'법정동(2017.6월말)'!AW102-'법정동(2016.12월말)'!AW102</f>
        <v>0</v>
      </c>
      <c r="AX99" s="63">
        <f>'법정동(2017.6월말)'!AX102-'법정동(2016.12월말)'!AX102</f>
        <v>0</v>
      </c>
      <c r="AY99" s="63">
        <f>'법정동(2017.6월말)'!AY102-'법정동(2016.12월말)'!AY102</f>
        <v>0</v>
      </c>
      <c r="AZ99" s="63">
        <f>'법정동(2017.6월말)'!AZ102-'법정동(2016.12월말)'!AZ102</f>
        <v>0</v>
      </c>
      <c r="BA99" s="63">
        <f>'법정동(2017.6월말)'!BA102-'법정동(2016.12월말)'!BA102</f>
        <v>0</v>
      </c>
      <c r="BB99" s="63">
        <f>'법정동(2017.6월말)'!BB102-'법정동(2016.12월말)'!BB102</f>
        <v>0</v>
      </c>
      <c r="BC99" s="63">
        <f>'법정동(2017.6월말)'!BC102-'법정동(2016.12월말)'!BC102</f>
        <v>0</v>
      </c>
      <c r="BD99" s="63">
        <f>'법정동(2017.6월말)'!BD102-'법정동(2016.12월말)'!BD102</f>
        <v>0</v>
      </c>
      <c r="BE99" s="63">
        <f>'법정동(2017.6월말)'!BE102-'법정동(2016.12월말)'!BE102</f>
        <v>0</v>
      </c>
      <c r="BF99" s="63">
        <f>'법정동(2017.6월말)'!BF102-'법정동(2016.12월말)'!BF102</f>
        <v>0</v>
      </c>
      <c r="BG99" s="64">
        <f>'법정동(2017.6월말)'!BG102-'법정동(2016.12월말)'!BG102</f>
        <v>0</v>
      </c>
    </row>
    <row r="100" spans="1:59" s="20" customFormat="1" ht="20.25" customHeight="1">
      <c r="A100" s="67" t="s">
        <v>103</v>
      </c>
      <c r="B100" s="69">
        <f>'법정동(2017.6월말)'!B103-'법정동(2016.12월말)'!B103</f>
        <v>183</v>
      </c>
      <c r="C100" s="63">
        <f>'법정동(2017.6월말)'!C103-'법정동(2016.12월말)'!C103</f>
        <v>-3</v>
      </c>
      <c r="D100" s="63">
        <f>'법정동(2017.6월말)'!D103-'법정동(2016.12월말)'!D103</f>
        <v>-968</v>
      </c>
      <c r="E100" s="63">
        <f>'법정동(2017.6월말)'!E103-'법정동(2016.12월말)'!E103</f>
        <v>-4</v>
      </c>
      <c r="F100" s="63">
        <f>'법정동(2017.6월말)'!F103-'법정동(2016.12월말)'!F103</f>
        <v>0</v>
      </c>
      <c r="G100" s="63">
        <f>'법정동(2017.6월말)'!G103-'법정동(2016.12월말)'!G103</f>
        <v>0</v>
      </c>
      <c r="H100" s="63">
        <f>'법정동(2017.6월말)'!H103-'법정동(2016.12월말)'!H103</f>
        <v>0</v>
      </c>
      <c r="I100" s="63">
        <f>'법정동(2017.6월말)'!I103-'법정동(2016.12월말)'!I103</f>
        <v>0</v>
      </c>
      <c r="J100" s="63">
        <f>'법정동(2017.6월말)'!J103-'법정동(2016.12월말)'!J103</f>
        <v>0</v>
      </c>
      <c r="K100" s="63">
        <f>'법정동(2017.6월말)'!K103-'법정동(2016.12월말)'!K103</f>
        <v>0</v>
      </c>
      <c r="L100" s="63">
        <f>'법정동(2017.6월말)'!L103-'법정동(2016.12월말)'!L103</f>
        <v>601</v>
      </c>
      <c r="M100" s="63">
        <f>'법정동(2017.6월말)'!M103-'법정동(2016.12월말)'!M103</f>
        <v>2</v>
      </c>
      <c r="N100" s="63">
        <f>'법정동(2017.6월말)'!N103-'법정동(2016.12월말)'!N103</f>
        <v>0</v>
      </c>
      <c r="O100" s="63">
        <f>'법정동(2017.6월말)'!O103-'법정동(2016.12월말)'!O103</f>
        <v>0</v>
      </c>
      <c r="P100" s="63">
        <f>'법정동(2017.6월말)'!P103-'법정동(2016.12월말)'!P103</f>
        <v>0</v>
      </c>
      <c r="Q100" s="63">
        <f>'법정동(2017.6월말)'!Q103-'법정동(2016.12월말)'!Q103</f>
        <v>0</v>
      </c>
      <c r="R100" s="63">
        <f>'법정동(2017.6월말)'!R103-'법정동(2016.12월말)'!R103</f>
        <v>0</v>
      </c>
      <c r="S100" s="63">
        <f>'법정동(2017.6월말)'!S103-'법정동(2016.12월말)'!S103</f>
        <v>0</v>
      </c>
      <c r="T100" s="63">
        <f>'법정동(2017.6월말)'!T103-'법정동(2016.12월말)'!T103</f>
        <v>0</v>
      </c>
      <c r="U100" s="63">
        <f>'법정동(2017.6월말)'!U103-'법정동(2016.12월말)'!U103</f>
        <v>0</v>
      </c>
      <c r="V100" s="63">
        <f>'법정동(2017.6월말)'!V103-'법정동(2016.12월말)'!V103</f>
        <v>0</v>
      </c>
      <c r="W100" s="63">
        <f>'법정동(2017.6월말)'!W103-'법정동(2016.12월말)'!W103</f>
        <v>0</v>
      </c>
      <c r="X100" s="63">
        <f>'법정동(2017.6월말)'!X103-'법정동(2016.12월말)'!X103</f>
        <v>0</v>
      </c>
      <c r="Y100" s="63">
        <f>'법정동(2017.6월말)'!Y103-'법정동(2016.12월말)'!Y103</f>
        <v>0</v>
      </c>
      <c r="Z100" s="63">
        <f>'법정동(2017.6월말)'!Z103-'법정동(2016.12월말)'!Z103</f>
        <v>0</v>
      </c>
      <c r="AA100" s="63">
        <f>'법정동(2017.6월말)'!AA103-'법정동(2016.12월말)'!AA103</f>
        <v>0</v>
      </c>
      <c r="AB100" s="63">
        <f>'법정동(2017.6월말)'!AB103-'법정동(2016.12월말)'!AB103</f>
        <v>0</v>
      </c>
      <c r="AC100" s="63">
        <f>'법정동(2017.6월말)'!AC103-'법정동(2016.12월말)'!AC103</f>
        <v>0</v>
      </c>
      <c r="AD100" s="63">
        <f>'법정동(2017.6월말)'!AD103-'법정동(2016.12월말)'!AD103</f>
        <v>-418</v>
      </c>
      <c r="AE100" s="63">
        <f>'법정동(2017.6월말)'!AE103-'법정동(2016.12월말)'!AE103</f>
        <v>0</v>
      </c>
      <c r="AF100" s="63">
        <f>'법정동(2017.6월말)'!AF103-'법정동(2016.12월말)'!AF103</f>
        <v>0</v>
      </c>
      <c r="AG100" s="63">
        <f>'법정동(2017.6월말)'!AG103-'법정동(2016.12월말)'!AG103</f>
        <v>0</v>
      </c>
      <c r="AH100" s="63">
        <f>'법정동(2017.6월말)'!AH103-'법정동(2016.12월말)'!AH103</f>
        <v>0</v>
      </c>
      <c r="AI100" s="63">
        <f>'법정동(2017.6월말)'!AI103-'법정동(2016.12월말)'!AI103</f>
        <v>0</v>
      </c>
      <c r="AJ100" s="63">
        <f>'법정동(2017.6월말)'!AJ103-'법정동(2016.12월말)'!AJ103</f>
        <v>0</v>
      </c>
      <c r="AK100" s="63">
        <f>'법정동(2017.6월말)'!AK103-'법정동(2016.12월말)'!AK103</f>
        <v>0</v>
      </c>
      <c r="AL100" s="63">
        <f>'법정동(2017.6월말)'!AL103-'법정동(2016.12월말)'!AL103</f>
        <v>0</v>
      </c>
      <c r="AM100" s="63">
        <f>'법정동(2017.6월말)'!AM103-'법정동(2016.12월말)'!AM103</f>
        <v>0</v>
      </c>
      <c r="AN100" s="63">
        <f>'법정동(2017.6월말)'!AN103-'법정동(2016.12월말)'!AN103</f>
        <v>0</v>
      </c>
      <c r="AO100" s="63">
        <f>'법정동(2017.6월말)'!AO103-'법정동(2016.12월말)'!AO103</f>
        <v>0</v>
      </c>
      <c r="AP100" s="63">
        <f>'법정동(2017.6월말)'!AP103-'법정동(2016.12월말)'!AP103</f>
        <v>0</v>
      </c>
      <c r="AQ100" s="63">
        <f>'법정동(2017.6월말)'!AQ103-'법정동(2016.12월말)'!AQ103</f>
        <v>0</v>
      </c>
      <c r="AR100" s="63">
        <f>'법정동(2017.6월말)'!AR103-'법정동(2016.12월말)'!AR103</f>
        <v>0</v>
      </c>
      <c r="AS100" s="63">
        <f>'법정동(2017.6월말)'!AS103-'법정동(2016.12월말)'!AS103</f>
        <v>0</v>
      </c>
      <c r="AT100" s="63">
        <f>'법정동(2017.6월말)'!AT103-'법정동(2016.12월말)'!AT103</f>
        <v>0</v>
      </c>
      <c r="AU100" s="63">
        <f>'법정동(2017.6월말)'!AU103-'법정동(2016.12월말)'!AU103</f>
        <v>0</v>
      </c>
      <c r="AV100" s="63">
        <f>'법정동(2017.6월말)'!AV103-'법정동(2016.12월말)'!AV103</f>
        <v>0</v>
      </c>
      <c r="AW100" s="63">
        <f>'법정동(2017.6월말)'!AW103-'법정동(2016.12월말)'!AW103</f>
        <v>0</v>
      </c>
      <c r="AX100" s="63">
        <f>'법정동(2017.6월말)'!AX103-'법정동(2016.12월말)'!AX103</f>
        <v>0</v>
      </c>
      <c r="AY100" s="63">
        <f>'법정동(2017.6월말)'!AY103-'법정동(2016.12월말)'!AY103</f>
        <v>0</v>
      </c>
      <c r="AZ100" s="63">
        <f>'법정동(2017.6월말)'!AZ103-'법정동(2016.12월말)'!AZ103</f>
        <v>968</v>
      </c>
      <c r="BA100" s="63">
        <f>'법정동(2017.6월말)'!BA103-'법정동(2016.12월말)'!BA103</f>
        <v>-1</v>
      </c>
      <c r="BB100" s="63">
        <f>'법정동(2017.6월말)'!BB103-'법정동(2016.12월말)'!BB103</f>
        <v>0</v>
      </c>
      <c r="BC100" s="63">
        <f>'법정동(2017.6월말)'!BC103-'법정동(2016.12월말)'!BC103</f>
        <v>0</v>
      </c>
      <c r="BD100" s="63">
        <f>'법정동(2017.6월말)'!BD103-'법정동(2016.12월말)'!BD103</f>
        <v>0</v>
      </c>
      <c r="BE100" s="63">
        <f>'법정동(2017.6월말)'!BE103-'법정동(2016.12월말)'!BE103</f>
        <v>0</v>
      </c>
      <c r="BF100" s="63">
        <f>'법정동(2017.6월말)'!BF103-'법정동(2016.12월말)'!BF103</f>
        <v>0</v>
      </c>
      <c r="BG100" s="64">
        <f>'법정동(2017.6월말)'!BG103-'법정동(2016.12월말)'!BG103</f>
        <v>0</v>
      </c>
    </row>
    <row r="101" spans="1:59" s="20" customFormat="1" ht="20.25" customHeight="1">
      <c r="A101" s="67" t="s">
        <v>104</v>
      </c>
      <c r="B101" s="69">
        <f>'법정동(2017.6월말)'!B104-'법정동(2016.12월말)'!B104</f>
        <v>0</v>
      </c>
      <c r="C101" s="63">
        <f>'법정동(2017.6월말)'!C104-'법정동(2016.12월말)'!C104</f>
        <v>0</v>
      </c>
      <c r="D101" s="63">
        <f>'법정동(2017.6월말)'!D104-'법정동(2016.12월말)'!D104</f>
        <v>0</v>
      </c>
      <c r="E101" s="63">
        <f>'법정동(2017.6월말)'!E104-'법정동(2016.12월말)'!E104</f>
        <v>0</v>
      </c>
      <c r="F101" s="63">
        <f>'법정동(2017.6월말)'!F104-'법정동(2016.12월말)'!F104</f>
        <v>0</v>
      </c>
      <c r="G101" s="63">
        <f>'법정동(2017.6월말)'!G104-'법정동(2016.12월말)'!G104</f>
        <v>0</v>
      </c>
      <c r="H101" s="63">
        <f>'법정동(2017.6월말)'!H104-'법정동(2016.12월말)'!H104</f>
        <v>0</v>
      </c>
      <c r="I101" s="63">
        <f>'법정동(2017.6월말)'!I104-'법정동(2016.12월말)'!I104</f>
        <v>0</v>
      </c>
      <c r="J101" s="63">
        <f>'법정동(2017.6월말)'!J104-'법정동(2016.12월말)'!J104</f>
        <v>0</v>
      </c>
      <c r="K101" s="63">
        <f>'법정동(2017.6월말)'!K104-'법정동(2016.12월말)'!K104</f>
        <v>0</v>
      </c>
      <c r="L101" s="63">
        <f>'법정동(2017.6월말)'!L104-'법정동(2016.12월말)'!L104</f>
        <v>0</v>
      </c>
      <c r="M101" s="63">
        <f>'법정동(2017.6월말)'!M104-'법정동(2016.12월말)'!M104</f>
        <v>0</v>
      </c>
      <c r="N101" s="63">
        <f>'법정동(2017.6월말)'!N104-'법정동(2016.12월말)'!N104</f>
        <v>0</v>
      </c>
      <c r="O101" s="63">
        <f>'법정동(2017.6월말)'!O104-'법정동(2016.12월말)'!O104</f>
        <v>0</v>
      </c>
      <c r="P101" s="63">
        <f>'법정동(2017.6월말)'!P104-'법정동(2016.12월말)'!P104</f>
        <v>0</v>
      </c>
      <c r="Q101" s="63">
        <f>'법정동(2017.6월말)'!Q104-'법정동(2016.12월말)'!Q104</f>
        <v>0</v>
      </c>
      <c r="R101" s="63">
        <f>'법정동(2017.6월말)'!R104-'법정동(2016.12월말)'!R104</f>
        <v>0</v>
      </c>
      <c r="S101" s="63">
        <f>'법정동(2017.6월말)'!S104-'법정동(2016.12월말)'!S104</f>
        <v>0</v>
      </c>
      <c r="T101" s="63">
        <f>'법정동(2017.6월말)'!T104-'법정동(2016.12월말)'!T104</f>
        <v>0</v>
      </c>
      <c r="U101" s="63">
        <f>'법정동(2017.6월말)'!U104-'법정동(2016.12월말)'!U104</f>
        <v>0</v>
      </c>
      <c r="V101" s="63">
        <f>'법정동(2017.6월말)'!V104-'법정동(2016.12월말)'!V104</f>
        <v>0</v>
      </c>
      <c r="W101" s="63">
        <f>'법정동(2017.6월말)'!W104-'법정동(2016.12월말)'!W104</f>
        <v>0</v>
      </c>
      <c r="X101" s="63">
        <f>'법정동(2017.6월말)'!X104-'법정동(2016.12월말)'!X104</f>
        <v>0</v>
      </c>
      <c r="Y101" s="63">
        <f>'법정동(2017.6월말)'!Y104-'법정동(2016.12월말)'!Y104</f>
        <v>0</v>
      </c>
      <c r="Z101" s="63">
        <f>'법정동(2017.6월말)'!Z104-'법정동(2016.12월말)'!Z104</f>
        <v>0</v>
      </c>
      <c r="AA101" s="63">
        <f>'법정동(2017.6월말)'!AA104-'법정동(2016.12월말)'!AA104</f>
        <v>0</v>
      </c>
      <c r="AB101" s="63">
        <f>'법정동(2017.6월말)'!AB104-'법정동(2016.12월말)'!AB104</f>
        <v>0</v>
      </c>
      <c r="AC101" s="63">
        <f>'법정동(2017.6월말)'!AC104-'법정동(2016.12월말)'!AC104</f>
        <v>0</v>
      </c>
      <c r="AD101" s="63">
        <f>'법정동(2017.6월말)'!AD104-'법정동(2016.12월말)'!AD104</f>
        <v>0</v>
      </c>
      <c r="AE101" s="63">
        <f>'법정동(2017.6월말)'!AE104-'법정동(2016.12월말)'!AE104</f>
        <v>0</v>
      </c>
      <c r="AF101" s="63">
        <f>'법정동(2017.6월말)'!AF104-'법정동(2016.12월말)'!AF104</f>
        <v>0</v>
      </c>
      <c r="AG101" s="63">
        <f>'법정동(2017.6월말)'!AG104-'법정동(2016.12월말)'!AG104</f>
        <v>0</v>
      </c>
      <c r="AH101" s="63">
        <f>'법정동(2017.6월말)'!AH104-'법정동(2016.12월말)'!AH104</f>
        <v>0</v>
      </c>
      <c r="AI101" s="63">
        <f>'법정동(2017.6월말)'!AI104-'법정동(2016.12월말)'!AI104</f>
        <v>0</v>
      </c>
      <c r="AJ101" s="63">
        <f>'법정동(2017.6월말)'!AJ104-'법정동(2016.12월말)'!AJ104</f>
        <v>0</v>
      </c>
      <c r="AK101" s="63">
        <f>'법정동(2017.6월말)'!AK104-'법정동(2016.12월말)'!AK104</f>
        <v>0</v>
      </c>
      <c r="AL101" s="63">
        <f>'법정동(2017.6월말)'!AL104-'법정동(2016.12월말)'!AL104</f>
        <v>0</v>
      </c>
      <c r="AM101" s="63">
        <f>'법정동(2017.6월말)'!AM104-'법정동(2016.12월말)'!AM104</f>
        <v>0</v>
      </c>
      <c r="AN101" s="63">
        <f>'법정동(2017.6월말)'!AN104-'법정동(2016.12월말)'!AN104</f>
        <v>0</v>
      </c>
      <c r="AO101" s="63">
        <f>'법정동(2017.6월말)'!AO104-'법정동(2016.12월말)'!AO104</f>
        <v>0</v>
      </c>
      <c r="AP101" s="63">
        <f>'법정동(2017.6월말)'!AP104-'법정동(2016.12월말)'!AP104</f>
        <v>0</v>
      </c>
      <c r="AQ101" s="63">
        <f>'법정동(2017.6월말)'!AQ104-'법정동(2016.12월말)'!AQ104</f>
        <v>0</v>
      </c>
      <c r="AR101" s="63">
        <f>'법정동(2017.6월말)'!AR104-'법정동(2016.12월말)'!AR104</f>
        <v>0</v>
      </c>
      <c r="AS101" s="63">
        <f>'법정동(2017.6월말)'!AS104-'법정동(2016.12월말)'!AS104</f>
        <v>0</v>
      </c>
      <c r="AT101" s="63">
        <f>'법정동(2017.6월말)'!AT104-'법정동(2016.12월말)'!AT104</f>
        <v>0</v>
      </c>
      <c r="AU101" s="63">
        <f>'법정동(2017.6월말)'!AU104-'법정동(2016.12월말)'!AU104</f>
        <v>0</v>
      </c>
      <c r="AV101" s="63">
        <f>'법정동(2017.6월말)'!AV104-'법정동(2016.12월말)'!AV104</f>
        <v>0</v>
      </c>
      <c r="AW101" s="63">
        <f>'법정동(2017.6월말)'!AW104-'법정동(2016.12월말)'!AW104</f>
        <v>0</v>
      </c>
      <c r="AX101" s="63">
        <f>'법정동(2017.6월말)'!AX104-'법정동(2016.12월말)'!AX104</f>
        <v>0</v>
      </c>
      <c r="AY101" s="63">
        <f>'법정동(2017.6월말)'!AY104-'법정동(2016.12월말)'!AY104</f>
        <v>0</v>
      </c>
      <c r="AZ101" s="63">
        <f>'법정동(2017.6월말)'!AZ104-'법정동(2016.12월말)'!AZ104</f>
        <v>0</v>
      </c>
      <c r="BA101" s="63">
        <f>'법정동(2017.6월말)'!BA104-'법정동(2016.12월말)'!BA104</f>
        <v>0</v>
      </c>
      <c r="BB101" s="63">
        <f>'법정동(2017.6월말)'!BB104-'법정동(2016.12월말)'!BB104</f>
        <v>0</v>
      </c>
      <c r="BC101" s="63">
        <f>'법정동(2017.6월말)'!BC104-'법정동(2016.12월말)'!BC104</f>
        <v>0</v>
      </c>
      <c r="BD101" s="63">
        <f>'법정동(2017.6월말)'!BD104-'법정동(2016.12월말)'!BD104</f>
        <v>0</v>
      </c>
      <c r="BE101" s="63">
        <f>'법정동(2017.6월말)'!BE104-'법정동(2016.12월말)'!BE104</f>
        <v>0</v>
      </c>
      <c r="BF101" s="63">
        <f>'법정동(2017.6월말)'!BF104-'법정동(2016.12월말)'!BF104</f>
        <v>0</v>
      </c>
      <c r="BG101" s="64">
        <f>'법정동(2017.6월말)'!BG104-'법정동(2016.12월말)'!BG104</f>
        <v>0</v>
      </c>
    </row>
    <row r="102" spans="1:59" s="20" customFormat="1" ht="20.25" customHeight="1">
      <c r="A102" s="67" t="s">
        <v>105</v>
      </c>
      <c r="B102" s="69">
        <f>'법정동(2017.6월말)'!B105-'법정동(2016.12월말)'!B105</f>
        <v>0</v>
      </c>
      <c r="C102" s="63">
        <f>'법정동(2017.6월말)'!C105-'법정동(2016.12월말)'!C105</f>
        <v>4</v>
      </c>
      <c r="D102" s="63">
        <f>'법정동(2017.6월말)'!D105-'법정동(2016.12월말)'!D105</f>
        <v>-1533</v>
      </c>
      <c r="E102" s="63">
        <f>'법정동(2017.6월말)'!E105-'법정동(2016.12월말)'!E105</f>
        <v>-2</v>
      </c>
      <c r="F102" s="63">
        <f>'법정동(2017.6월말)'!F105-'법정동(2016.12월말)'!F105</f>
        <v>0</v>
      </c>
      <c r="G102" s="63">
        <f>'법정동(2017.6월말)'!G105-'법정동(2016.12월말)'!G105</f>
        <v>1</v>
      </c>
      <c r="H102" s="63">
        <f>'법정동(2017.6월말)'!H105-'법정동(2016.12월말)'!H105</f>
        <v>0</v>
      </c>
      <c r="I102" s="63">
        <f>'법정동(2017.6월말)'!I105-'법정동(2016.12월말)'!I105</f>
        <v>0</v>
      </c>
      <c r="J102" s="63">
        <f>'법정동(2017.6월말)'!J105-'법정동(2016.12월말)'!J105</f>
        <v>0</v>
      </c>
      <c r="K102" s="63">
        <f>'법정동(2017.6월말)'!K105-'법정동(2016.12월말)'!K105</f>
        <v>0</v>
      </c>
      <c r="L102" s="63">
        <f>'법정동(2017.6월말)'!L105-'법정동(2016.12월말)'!L105</f>
        <v>0</v>
      </c>
      <c r="M102" s="63">
        <f>'법정동(2017.6월말)'!M105-'법정동(2016.12월말)'!M105</f>
        <v>0</v>
      </c>
      <c r="N102" s="63">
        <f>'법정동(2017.6월말)'!N105-'법정동(2016.12월말)'!N105</f>
        <v>0</v>
      </c>
      <c r="O102" s="63">
        <f>'법정동(2017.6월말)'!O105-'법정동(2016.12월말)'!O105</f>
        <v>0</v>
      </c>
      <c r="P102" s="63">
        <f>'법정동(2017.6월말)'!P105-'법정동(2016.12월말)'!P105</f>
        <v>0</v>
      </c>
      <c r="Q102" s="63">
        <f>'법정동(2017.6월말)'!Q105-'법정동(2016.12월말)'!Q105</f>
        <v>0</v>
      </c>
      <c r="R102" s="63">
        <f>'법정동(2017.6월말)'!R105-'법정동(2016.12월말)'!R105</f>
        <v>1421</v>
      </c>
      <c r="S102" s="63">
        <f>'법정동(2017.6월말)'!S105-'법정동(2016.12월말)'!S105</f>
        <v>4</v>
      </c>
      <c r="T102" s="63">
        <f>'법정동(2017.6월말)'!T105-'법정동(2016.12월말)'!T105</f>
        <v>0</v>
      </c>
      <c r="U102" s="63">
        <f>'법정동(2017.6월말)'!U105-'법정동(2016.12월말)'!U105</f>
        <v>0</v>
      </c>
      <c r="V102" s="63">
        <f>'법정동(2017.6월말)'!V105-'법정동(2016.12월말)'!V105</f>
        <v>0</v>
      </c>
      <c r="W102" s="63">
        <f>'법정동(2017.6월말)'!W105-'법정동(2016.12월말)'!W105</f>
        <v>0</v>
      </c>
      <c r="X102" s="63">
        <f>'법정동(2017.6월말)'!X105-'법정동(2016.12월말)'!X105</f>
        <v>0</v>
      </c>
      <c r="Y102" s="63">
        <f>'법정동(2017.6월말)'!Y105-'법정동(2016.12월말)'!Y105</f>
        <v>0</v>
      </c>
      <c r="Z102" s="63">
        <f>'법정동(2017.6월말)'!Z105-'법정동(2016.12월말)'!Z105</f>
        <v>0</v>
      </c>
      <c r="AA102" s="63">
        <f>'법정동(2017.6월말)'!AA105-'법정동(2016.12월말)'!AA105</f>
        <v>0</v>
      </c>
      <c r="AB102" s="63">
        <f>'법정동(2017.6월말)'!AB105-'법정동(2016.12월말)'!AB105</f>
        <v>0</v>
      </c>
      <c r="AC102" s="63">
        <f>'법정동(2017.6월말)'!AC105-'법정동(2016.12월말)'!AC105</f>
        <v>0</v>
      </c>
      <c r="AD102" s="63">
        <f>'법정동(2017.6월말)'!AD105-'법정동(2016.12월말)'!AD105</f>
        <v>112</v>
      </c>
      <c r="AE102" s="63">
        <f>'법정동(2017.6월말)'!AE105-'법정동(2016.12월말)'!AE105</f>
        <v>1</v>
      </c>
      <c r="AF102" s="63">
        <f>'법정동(2017.6월말)'!AF105-'법정동(2016.12월말)'!AF105</f>
        <v>0</v>
      </c>
      <c r="AG102" s="63">
        <f>'법정동(2017.6월말)'!AG105-'법정동(2016.12월말)'!AG105</f>
        <v>0</v>
      </c>
      <c r="AH102" s="63">
        <f>'법정동(2017.6월말)'!AH105-'법정동(2016.12월말)'!AH105</f>
        <v>0</v>
      </c>
      <c r="AI102" s="63">
        <f>'법정동(2017.6월말)'!AI105-'법정동(2016.12월말)'!AI105</f>
        <v>0</v>
      </c>
      <c r="AJ102" s="63">
        <f>'법정동(2017.6월말)'!AJ105-'법정동(2016.12월말)'!AJ105</f>
        <v>0</v>
      </c>
      <c r="AK102" s="63">
        <f>'법정동(2017.6월말)'!AK105-'법정동(2016.12월말)'!AK105</f>
        <v>0</v>
      </c>
      <c r="AL102" s="63">
        <f>'법정동(2017.6월말)'!AL105-'법정동(2016.12월말)'!AL105</f>
        <v>0</v>
      </c>
      <c r="AM102" s="63">
        <f>'법정동(2017.6월말)'!AM105-'법정동(2016.12월말)'!AM105</f>
        <v>0</v>
      </c>
      <c r="AN102" s="63">
        <f>'법정동(2017.6월말)'!AN105-'법정동(2016.12월말)'!AN105</f>
        <v>0</v>
      </c>
      <c r="AO102" s="63">
        <f>'법정동(2017.6월말)'!AO105-'법정동(2016.12월말)'!AO105</f>
        <v>0</v>
      </c>
      <c r="AP102" s="63">
        <f>'법정동(2017.6월말)'!AP105-'법정동(2016.12월말)'!AP105</f>
        <v>0</v>
      </c>
      <c r="AQ102" s="63">
        <f>'법정동(2017.6월말)'!AQ105-'법정동(2016.12월말)'!AQ105</f>
        <v>0</v>
      </c>
      <c r="AR102" s="63">
        <f>'법정동(2017.6월말)'!AR105-'법정동(2016.12월말)'!AR105</f>
        <v>0</v>
      </c>
      <c r="AS102" s="63">
        <f>'법정동(2017.6월말)'!AS105-'법정동(2016.12월말)'!AS105</f>
        <v>0</v>
      </c>
      <c r="AT102" s="63">
        <f>'법정동(2017.6월말)'!AT105-'법정동(2016.12월말)'!AT105</f>
        <v>0</v>
      </c>
      <c r="AU102" s="63">
        <f>'법정동(2017.6월말)'!AU105-'법정동(2016.12월말)'!AU105</f>
        <v>0</v>
      </c>
      <c r="AV102" s="63">
        <f>'법정동(2017.6월말)'!AV105-'법정동(2016.12월말)'!AV105</f>
        <v>0</v>
      </c>
      <c r="AW102" s="63">
        <f>'법정동(2017.6월말)'!AW105-'법정동(2016.12월말)'!AW105</f>
        <v>0</v>
      </c>
      <c r="AX102" s="63">
        <f>'법정동(2017.6월말)'!AX105-'법정동(2016.12월말)'!AX105</f>
        <v>0</v>
      </c>
      <c r="AY102" s="63">
        <f>'법정동(2017.6월말)'!AY105-'법정동(2016.12월말)'!AY105</f>
        <v>0</v>
      </c>
      <c r="AZ102" s="63">
        <f>'법정동(2017.6월말)'!AZ105-'법정동(2016.12월말)'!AZ105</f>
        <v>0</v>
      </c>
      <c r="BA102" s="63">
        <f>'법정동(2017.6월말)'!BA105-'법정동(2016.12월말)'!BA105</f>
        <v>0</v>
      </c>
      <c r="BB102" s="63">
        <f>'법정동(2017.6월말)'!BB105-'법정동(2016.12월말)'!BB105</f>
        <v>0</v>
      </c>
      <c r="BC102" s="63">
        <f>'법정동(2017.6월말)'!BC105-'법정동(2016.12월말)'!BC105</f>
        <v>0</v>
      </c>
      <c r="BD102" s="63">
        <f>'법정동(2017.6월말)'!BD105-'법정동(2016.12월말)'!BD105</f>
        <v>0</v>
      </c>
      <c r="BE102" s="63">
        <f>'법정동(2017.6월말)'!BE105-'법정동(2016.12월말)'!BE105</f>
        <v>0</v>
      </c>
      <c r="BF102" s="63">
        <f>'법정동(2017.6월말)'!BF105-'법정동(2016.12월말)'!BF105</f>
        <v>0</v>
      </c>
      <c r="BG102" s="64">
        <f>'법정동(2017.6월말)'!BG105-'법정동(2016.12월말)'!BG105</f>
        <v>0</v>
      </c>
    </row>
    <row r="103" spans="1:59" s="20" customFormat="1" ht="20.25" customHeight="1">
      <c r="A103" s="67" t="s">
        <v>106</v>
      </c>
      <c r="B103" s="69">
        <f>'법정동(2017.6월말)'!B106-'법정동(2016.12월말)'!B106</f>
        <v>0</v>
      </c>
      <c r="C103" s="63">
        <f>'법정동(2017.6월말)'!C106-'법정동(2016.12월말)'!C106</f>
        <v>0</v>
      </c>
      <c r="D103" s="63">
        <f>'법정동(2017.6월말)'!D106-'법정동(2016.12월말)'!D106</f>
        <v>-146</v>
      </c>
      <c r="E103" s="63">
        <f>'법정동(2017.6월말)'!E106-'법정동(2016.12월말)'!E106</f>
        <v>-1</v>
      </c>
      <c r="F103" s="63">
        <f>'법정동(2017.6월말)'!F106-'법정동(2016.12월말)'!F106</f>
        <v>0</v>
      </c>
      <c r="G103" s="63">
        <f>'법정동(2017.6월말)'!G106-'법정동(2016.12월말)'!G106</f>
        <v>0</v>
      </c>
      <c r="H103" s="63">
        <f>'법정동(2017.6월말)'!H106-'법정동(2016.12월말)'!H106</f>
        <v>0</v>
      </c>
      <c r="I103" s="63">
        <f>'법정동(2017.6월말)'!I106-'법정동(2016.12월말)'!I106</f>
        <v>0</v>
      </c>
      <c r="J103" s="63">
        <f>'법정동(2017.6월말)'!J106-'법정동(2016.12월말)'!J106</f>
        <v>0</v>
      </c>
      <c r="K103" s="63">
        <f>'법정동(2017.6월말)'!K106-'법정동(2016.12월말)'!K106</f>
        <v>0</v>
      </c>
      <c r="L103" s="63">
        <f>'법정동(2017.6월말)'!L106-'법정동(2016.12월말)'!L106</f>
        <v>0</v>
      </c>
      <c r="M103" s="63">
        <f>'법정동(2017.6월말)'!M106-'법정동(2016.12월말)'!M106</f>
        <v>0</v>
      </c>
      <c r="N103" s="63">
        <f>'법정동(2017.6월말)'!N106-'법정동(2016.12월말)'!N106</f>
        <v>0</v>
      </c>
      <c r="O103" s="63">
        <f>'법정동(2017.6월말)'!O106-'법정동(2016.12월말)'!O106</f>
        <v>0</v>
      </c>
      <c r="P103" s="63">
        <f>'법정동(2017.6월말)'!P106-'법정동(2016.12월말)'!P106</f>
        <v>0</v>
      </c>
      <c r="Q103" s="63">
        <f>'법정동(2017.6월말)'!Q106-'법정동(2016.12월말)'!Q106</f>
        <v>0</v>
      </c>
      <c r="R103" s="63">
        <f>'법정동(2017.6월말)'!R106-'법정동(2016.12월말)'!R106</f>
        <v>146</v>
      </c>
      <c r="S103" s="63">
        <f>'법정동(2017.6월말)'!S106-'법정동(2016.12월말)'!S106</f>
        <v>1</v>
      </c>
      <c r="T103" s="63">
        <f>'법정동(2017.6월말)'!T106-'법정동(2016.12월말)'!T106</f>
        <v>0</v>
      </c>
      <c r="U103" s="63">
        <f>'법정동(2017.6월말)'!U106-'법정동(2016.12월말)'!U106</f>
        <v>0</v>
      </c>
      <c r="V103" s="63">
        <f>'법정동(2017.6월말)'!V106-'법정동(2016.12월말)'!V106</f>
        <v>0</v>
      </c>
      <c r="W103" s="63">
        <f>'법정동(2017.6월말)'!W106-'법정동(2016.12월말)'!W106</f>
        <v>0</v>
      </c>
      <c r="X103" s="63">
        <f>'법정동(2017.6월말)'!X106-'법정동(2016.12월말)'!X106</f>
        <v>0</v>
      </c>
      <c r="Y103" s="63">
        <f>'법정동(2017.6월말)'!Y106-'법정동(2016.12월말)'!Y106</f>
        <v>0</v>
      </c>
      <c r="Z103" s="63">
        <f>'법정동(2017.6월말)'!Z106-'법정동(2016.12월말)'!Z106</f>
        <v>0</v>
      </c>
      <c r="AA103" s="63">
        <f>'법정동(2017.6월말)'!AA106-'법정동(2016.12월말)'!AA106</f>
        <v>0</v>
      </c>
      <c r="AB103" s="63">
        <f>'법정동(2017.6월말)'!AB106-'법정동(2016.12월말)'!AB106</f>
        <v>0</v>
      </c>
      <c r="AC103" s="63">
        <f>'법정동(2017.6월말)'!AC106-'법정동(2016.12월말)'!AC106</f>
        <v>0</v>
      </c>
      <c r="AD103" s="63">
        <f>'법정동(2017.6월말)'!AD106-'법정동(2016.12월말)'!AD106</f>
        <v>0</v>
      </c>
      <c r="AE103" s="63">
        <f>'법정동(2017.6월말)'!AE106-'법정동(2016.12월말)'!AE106</f>
        <v>0</v>
      </c>
      <c r="AF103" s="63">
        <f>'법정동(2017.6월말)'!AF106-'법정동(2016.12월말)'!AF106</f>
        <v>0</v>
      </c>
      <c r="AG103" s="63">
        <f>'법정동(2017.6월말)'!AG106-'법정동(2016.12월말)'!AG106</f>
        <v>0</v>
      </c>
      <c r="AH103" s="63">
        <f>'법정동(2017.6월말)'!AH106-'법정동(2016.12월말)'!AH106</f>
        <v>0</v>
      </c>
      <c r="AI103" s="63">
        <f>'법정동(2017.6월말)'!AI106-'법정동(2016.12월말)'!AI106</f>
        <v>0</v>
      </c>
      <c r="AJ103" s="63">
        <f>'법정동(2017.6월말)'!AJ106-'법정동(2016.12월말)'!AJ106</f>
        <v>0</v>
      </c>
      <c r="AK103" s="63">
        <f>'법정동(2017.6월말)'!AK106-'법정동(2016.12월말)'!AK106</f>
        <v>0</v>
      </c>
      <c r="AL103" s="63">
        <f>'법정동(2017.6월말)'!AL106-'법정동(2016.12월말)'!AL106</f>
        <v>0</v>
      </c>
      <c r="AM103" s="63">
        <f>'법정동(2017.6월말)'!AM106-'법정동(2016.12월말)'!AM106</f>
        <v>0</v>
      </c>
      <c r="AN103" s="63">
        <f>'법정동(2017.6월말)'!AN106-'법정동(2016.12월말)'!AN106</f>
        <v>0</v>
      </c>
      <c r="AO103" s="63">
        <f>'법정동(2017.6월말)'!AO106-'법정동(2016.12월말)'!AO106</f>
        <v>0</v>
      </c>
      <c r="AP103" s="63">
        <f>'법정동(2017.6월말)'!AP106-'법정동(2016.12월말)'!AP106</f>
        <v>0</v>
      </c>
      <c r="AQ103" s="63">
        <f>'법정동(2017.6월말)'!AQ106-'법정동(2016.12월말)'!AQ106</f>
        <v>0</v>
      </c>
      <c r="AR103" s="63">
        <f>'법정동(2017.6월말)'!AR106-'법정동(2016.12월말)'!AR106</f>
        <v>0</v>
      </c>
      <c r="AS103" s="63">
        <f>'법정동(2017.6월말)'!AS106-'법정동(2016.12월말)'!AS106</f>
        <v>0</v>
      </c>
      <c r="AT103" s="63">
        <f>'법정동(2017.6월말)'!AT106-'법정동(2016.12월말)'!AT106</f>
        <v>0</v>
      </c>
      <c r="AU103" s="63">
        <f>'법정동(2017.6월말)'!AU106-'법정동(2016.12월말)'!AU106</f>
        <v>0</v>
      </c>
      <c r="AV103" s="63">
        <f>'법정동(2017.6월말)'!AV106-'법정동(2016.12월말)'!AV106</f>
        <v>0</v>
      </c>
      <c r="AW103" s="63">
        <f>'법정동(2017.6월말)'!AW106-'법정동(2016.12월말)'!AW106</f>
        <v>0</v>
      </c>
      <c r="AX103" s="63">
        <f>'법정동(2017.6월말)'!AX106-'법정동(2016.12월말)'!AX106</f>
        <v>0</v>
      </c>
      <c r="AY103" s="63">
        <f>'법정동(2017.6월말)'!AY106-'법정동(2016.12월말)'!AY106</f>
        <v>0</v>
      </c>
      <c r="AZ103" s="63">
        <f>'법정동(2017.6월말)'!AZ106-'법정동(2016.12월말)'!AZ106</f>
        <v>0</v>
      </c>
      <c r="BA103" s="63">
        <f>'법정동(2017.6월말)'!BA106-'법정동(2016.12월말)'!BA106</f>
        <v>0</v>
      </c>
      <c r="BB103" s="63">
        <f>'법정동(2017.6월말)'!BB106-'법정동(2016.12월말)'!BB106</f>
        <v>0</v>
      </c>
      <c r="BC103" s="63">
        <f>'법정동(2017.6월말)'!BC106-'법정동(2016.12월말)'!BC106</f>
        <v>0</v>
      </c>
      <c r="BD103" s="63">
        <f>'법정동(2017.6월말)'!BD106-'법정동(2016.12월말)'!BD106</f>
        <v>0</v>
      </c>
      <c r="BE103" s="63">
        <f>'법정동(2017.6월말)'!BE106-'법정동(2016.12월말)'!BE106</f>
        <v>0</v>
      </c>
      <c r="BF103" s="63">
        <f>'법정동(2017.6월말)'!BF106-'법정동(2016.12월말)'!BF106</f>
        <v>0</v>
      </c>
      <c r="BG103" s="64">
        <f>'법정동(2017.6월말)'!BG106-'법정동(2016.12월말)'!BG106</f>
        <v>0</v>
      </c>
    </row>
    <row r="104" spans="1:59" s="20" customFormat="1" ht="20.25" customHeight="1">
      <c r="A104" s="67" t="s">
        <v>107</v>
      </c>
      <c r="B104" s="69">
        <f>'법정동(2017.6월말)'!B107-'법정동(2016.12월말)'!B107</f>
        <v>870</v>
      </c>
      <c r="C104" s="63">
        <f>'법정동(2017.6월말)'!C107-'법정동(2016.12월말)'!C107</f>
        <v>30</v>
      </c>
      <c r="D104" s="63">
        <f>'법정동(2017.6월말)'!D107-'법정동(2016.12월말)'!D107</f>
        <v>0</v>
      </c>
      <c r="E104" s="63">
        <f>'법정동(2017.6월말)'!E107-'법정동(2016.12월말)'!E107</f>
        <v>-2</v>
      </c>
      <c r="F104" s="63">
        <f>'법정동(2017.6월말)'!F107-'법정동(2016.12월말)'!F107</f>
        <v>-416</v>
      </c>
      <c r="G104" s="63">
        <f>'법정동(2017.6월말)'!G107-'법정동(2016.12월말)'!G107</f>
        <v>-5</v>
      </c>
      <c r="H104" s="63">
        <f>'법정동(2017.6월말)'!H107-'법정동(2016.12월말)'!H107</f>
        <v>0</v>
      </c>
      <c r="I104" s="63">
        <f>'법정동(2017.6월말)'!I107-'법정동(2016.12월말)'!I107</f>
        <v>0</v>
      </c>
      <c r="J104" s="63">
        <f>'법정동(2017.6월말)'!J107-'법정동(2016.12월말)'!J107</f>
        <v>65</v>
      </c>
      <c r="K104" s="63">
        <f>'법정동(2017.6월말)'!K107-'법정동(2016.12월말)'!K107</f>
        <v>1</v>
      </c>
      <c r="L104" s="63">
        <f>'법정동(2017.6월말)'!L107-'법정동(2016.12월말)'!L107</f>
        <v>-69</v>
      </c>
      <c r="M104" s="63">
        <f>'법정동(2017.6월말)'!M107-'법정동(2016.12월말)'!M107</f>
        <v>1</v>
      </c>
      <c r="N104" s="63">
        <f>'법정동(2017.6월말)'!N107-'법정동(2016.12월말)'!N107</f>
        <v>0</v>
      </c>
      <c r="O104" s="63">
        <f>'법정동(2017.6월말)'!O107-'법정동(2016.12월말)'!O107</f>
        <v>0</v>
      </c>
      <c r="P104" s="63">
        <f>'법정동(2017.6월말)'!P107-'법정동(2016.12월말)'!P107</f>
        <v>0</v>
      </c>
      <c r="Q104" s="63">
        <f>'법정동(2017.6월말)'!Q107-'법정동(2016.12월말)'!Q107</f>
        <v>0</v>
      </c>
      <c r="R104" s="63">
        <f>'법정동(2017.6월말)'!R107-'법정동(2016.12월말)'!R107</f>
        <v>416</v>
      </c>
      <c r="S104" s="63">
        <f>'법정동(2017.6월말)'!S107-'법정동(2016.12월말)'!S107</f>
        <v>1</v>
      </c>
      <c r="T104" s="63">
        <f>'법정동(2017.6월말)'!T107-'법정동(2016.12월말)'!T107</f>
        <v>0</v>
      </c>
      <c r="U104" s="63">
        <f>'법정동(2017.6월말)'!U107-'법정동(2016.12월말)'!U107</f>
        <v>0</v>
      </c>
      <c r="V104" s="63">
        <f>'법정동(2017.6월말)'!V107-'법정동(2016.12월말)'!V107</f>
        <v>0</v>
      </c>
      <c r="W104" s="63">
        <f>'법정동(2017.6월말)'!W107-'법정동(2016.12월말)'!W107</f>
        <v>0</v>
      </c>
      <c r="X104" s="63">
        <f>'법정동(2017.6월말)'!X107-'법정동(2016.12월말)'!X107</f>
        <v>0</v>
      </c>
      <c r="Y104" s="63">
        <f>'법정동(2017.6월말)'!Y107-'법정동(2016.12월말)'!Y107</f>
        <v>0</v>
      </c>
      <c r="Z104" s="63">
        <f>'법정동(2017.6월말)'!Z107-'법정동(2016.12월말)'!Z107</f>
        <v>0</v>
      </c>
      <c r="AA104" s="63">
        <f>'법정동(2017.6월말)'!AA107-'법정동(2016.12월말)'!AA107</f>
        <v>0</v>
      </c>
      <c r="AB104" s="63">
        <f>'법정동(2017.6월말)'!AB107-'법정동(2016.12월말)'!AB107</f>
        <v>0</v>
      </c>
      <c r="AC104" s="63">
        <f>'법정동(2017.6월말)'!AC107-'법정동(2016.12월말)'!AC107</f>
        <v>0</v>
      </c>
      <c r="AD104" s="63">
        <f>'법정동(2017.6월말)'!AD107-'법정동(2016.12월말)'!AD107</f>
        <v>874</v>
      </c>
      <c r="AE104" s="63">
        <f>'법정동(2017.6월말)'!AE107-'법정동(2016.12월말)'!AE107</f>
        <v>23</v>
      </c>
      <c r="AF104" s="63">
        <f>'법정동(2017.6월말)'!AF107-'법정동(2016.12월말)'!AF107</f>
        <v>0</v>
      </c>
      <c r="AG104" s="63">
        <f>'법정동(2017.6월말)'!AG107-'법정동(2016.12월말)'!AG107</f>
        <v>0</v>
      </c>
      <c r="AH104" s="63">
        <f>'법정동(2017.6월말)'!AH107-'법정동(2016.12월말)'!AH107</f>
        <v>0</v>
      </c>
      <c r="AI104" s="63">
        <f>'법정동(2017.6월말)'!AI107-'법정동(2016.12월말)'!AI107</f>
        <v>0</v>
      </c>
      <c r="AJ104" s="63">
        <f>'법정동(2017.6월말)'!AJ107-'법정동(2016.12월말)'!AJ107</f>
        <v>0</v>
      </c>
      <c r="AK104" s="63">
        <f>'법정동(2017.6월말)'!AK107-'법정동(2016.12월말)'!AK107</f>
        <v>0</v>
      </c>
      <c r="AL104" s="63">
        <f>'법정동(2017.6월말)'!AL107-'법정동(2016.12월말)'!AL107</f>
        <v>0</v>
      </c>
      <c r="AM104" s="63">
        <f>'법정동(2017.6월말)'!AM107-'법정동(2016.12월말)'!AM107</f>
        <v>11</v>
      </c>
      <c r="AN104" s="63">
        <f>'법정동(2017.6월말)'!AN107-'법정동(2016.12월말)'!AN107</f>
        <v>0</v>
      </c>
      <c r="AO104" s="63">
        <f>'법정동(2017.6월말)'!AO107-'법정동(2016.12월말)'!AO107</f>
        <v>0</v>
      </c>
      <c r="AP104" s="63">
        <f>'법정동(2017.6월말)'!AP107-'법정동(2016.12월말)'!AP107</f>
        <v>0</v>
      </c>
      <c r="AQ104" s="63">
        <f>'법정동(2017.6월말)'!AQ107-'법정동(2016.12월말)'!AQ107</f>
        <v>0</v>
      </c>
      <c r="AR104" s="63">
        <f>'법정동(2017.6월말)'!AR107-'법정동(2016.12월말)'!AR107</f>
        <v>0</v>
      </c>
      <c r="AS104" s="63">
        <f>'법정동(2017.6월말)'!AS107-'법정동(2016.12월말)'!AS107</f>
        <v>0</v>
      </c>
      <c r="AT104" s="63">
        <f>'법정동(2017.6월말)'!AT107-'법정동(2016.12월말)'!AT107</f>
        <v>0</v>
      </c>
      <c r="AU104" s="63">
        <f>'법정동(2017.6월말)'!AU107-'법정동(2016.12월말)'!AU107</f>
        <v>0</v>
      </c>
      <c r="AV104" s="63">
        <f>'법정동(2017.6월말)'!AV107-'법정동(2016.12월말)'!AV107</f>
        <v>0</v>
      </c>
      <c r="AW104" s="63">
        <f>'법정동(2017.6월말)'!AW107-'법정동(2016.12월말)'!AW107</f>
        <v>0</v>
      </c>
      <c r="AX104" s="63">
        <f>'법정동(2017.6월말)'!AX107-'법정동(2016.12월말)'!AX107</f>
        <v>0</v>
      </c>
      <c r="AY104" s="63">
        <f>'법정동(2017.6월말)'!AY107-'법정동(2016.12월말)'!AY107</f>
        <v>0</v>
      </c>
      <c r="AZ104" s="63">
        <f>'법정동(2017.6월말)'!AZ107-'법정동(2016.12월말)'!AZ107</f>
        <v>0</v>
      </c>
      <c r="BA104" s="63">
        <f>'법정동(2017.6월말)'!BA107-'법정동(2016.12월말)'!BA107</f>
        <v>0</v>
      </c>
      <c r="BB104" s="63">
        <f>'법정동(2017.6월말)'!BB107-'법정동(2016.12월말)'!BB107</f>
        <v>0</v>
      </c>
      <c r="BC104" s="63">
        <f>'법정동(2017.6월말)'!BC107-'법정동(2016.12월말)'!BC107</f>
        <v>0</v>
      </c>
      <c r="BD104" s="63">
        <f>'법정동(2017.6월말)'!BD107-'법정동(2016.12월말)'!BD107</f>
        <v>0</v>
      </c>
      <c r="BE104" s="63">
        <f>'법정동(2017.6월말)'!BE107-'법정동(2016.12월말)'!BE107</f>
        <v>0</v>
      </c>
      <c r="BF104" s="63">
        <f>'법정동(2017.6월말)'!BF107-'법정동(2016.12월말)'!BF107</f>
        <v>0</v>
      </c>
      <c r="BG104" s="64">
        <f>'법정동(2017.6월말)'!BG107-'법정동(2016.12월말)'!BG107</f>
        <v>0</v>
      </c>
    </row>
    <row r="105" spans="1:59" s="20" customFormat="1" ht="20.25" customHeight="1">
      <c r="A105" s="67" t="s">
        <v>108</v>
      </c>
      <c r="B105" s="69">
        <f>'법정동(2017.6월말)'!B108-'법정동(2016.12월말)'!B108</f>
        <v>543</v>
      </c>
      <c r="C105" s="63">
        <f>'법정동(2017.6월말)'!C108-'법정동(2016.12월말)'!C108</f>
        <v>1</v>
      </c>
      <c r="D105" s="63">
        <f>'법정동(2017.6월말)'!D108-'법정동(2016.12월말)'!D108</f>
        <v>0</v>
      </c>
      <c r="E105" s="63">
        <f>'법정동(2017.6월말)'!E108-'법정동(2016.12월말)'!E108</f>
        <v>0</v>
      </c>
      <c r="F105" s="63">
        <f>'법정동(2017.6월말)'!F108-'법정동(2016.12월말)'!F108</f>
        <v>0</v>
      </c>
      <c r="G105" s="63">
        <f>'법정동(2017.6월말)'!G108-'법정동(2016.12월말)'!G108</f>
        <v>0</v>
      </c>
      <c r="H105" s="63">
        <f>'법정동(2017.6월말)'!H108-'법정동(2016.12월말)'!H108</f>
        <v>0</v>
      </c>
      <c r="I105" s="63">
        <f>'법정동(2017.6월말)'!I108-'법정동(2016.12월말)'!I108</f>
        <v>0</v>
      </c>
      <c r="J105" s="63">
        <f>'법정동(2017.6월말)'!J108-'법정동(2016.12월말)'!J108</f>
        <v>0</v>
      </c>
      <c r="K105" s="63">
        <f>'법정동(2017.6월말)'!K108-'법정동(2016.12월말)'!K108</f>
        <v>0</v>
      </c>
      <c r="L105" s="63">
        <f>'법정동(2017.6월말)'!L108-'법정동(2016.12월말)'!L108</f>
        <v>0</v>
      </c>
      <c r="M105" s="63">
        <f>'법정동(2017.6월말)'!M108-'법정동(2016.12월말)'!M108</f>
        <v>0</v>
      </c>
      <c r="N105" s="63">
        <f>'법정동(2017.6월말)'!N108-'법정동(2016.12월말)'!N108</f>
        <v>0</v>
      </c>
      <c r="O105" s="63">
        <f>'법정동(2017.6월말)'!O108-'법정동(2016.12월말)'!O108</f>
        <v>0</v>
      </c>
      <c r="P105" s="63">
        <f>'법정동(2017.6월말)'!P108-'법정동(2016.12월말)'!P108</f>
        <v>0</v>
      </c>
      <c r="Q105" s="63">
        <f>'법정동(2017.6월말)'!Q108-'법정동(2016.12월말)'!Q108</f>
        <v>0</v>
      </c>
      <c r="R105" s="63">
        <f>'법정동(2017.6월말)'!R108-'법정동(2016.12월말)'!R108</f>
        <v>0</v>
      </c>
      <c r="S105" s="63">
        <f>'법정동(2017.6월말)'!S108-'법정동(2016.12월말)'!S108</f>
        <v>0</v>
      </c>
      <c r="T105" s="63">
        <f>'법정동(2017.6월말)'!T108-'법정동(2016.12월말)'!T108</f>
        <v>0</v>
      </c>
      <c r="U105" s="63">
        <f>'법정동(2017.6월말)'!U108-'법정동(2016.12월말)'!U108</f>
        <v>0</v>
      </c>
      <c r="V105" s="63">
        <f>'법정동(2017.6월말)'!V108-'법정동(2016.12월말)'!V108</f>
        <v>0</v>
      </c>
      <c r="W105" s="63">
        <f>'법정동(2017.6월말)'!W108-'법정동(2016.12월말)'!W108</f>
        <v>0</v>
      </c>
      <c r="X105" s="63">
        <f>'법정동(2017.6월말)'!X108-'법정동(2016.12월말)'!X108</f>
        <v>0</v>
      </c>
      <c r="Y105" s="63">
        <f>'법정동(2017.6월말)'!Y108-'법정동(2016.12월말)'!Y108</f>
        <v>0</v>
      </c>
      <c r="Z105" s="63">
        <f>'법정동(2017.6월말)'!Z108-'법정동(2016.12월말)'!Z108</f>
        <v>0</v>
      </c>
      <c r="AA105" s="63">
        <f>'법정동(2017.6월말)'!AA108-'법정동(2016.12월말)'!AA108</f>
        <v>0</v>
      </c>
      <c r="AB105" s="63">
        <f>'법정동(2017.6월말)'!AB108-'법정동(2016.12월말)'!AB108</f>
        <v>0</v>
      </c>
      <c r="AC105" s="63">
        <f>'법정동(2017.6월말)'!AC108-'법정동(2016.12월말)'!AC108</f>
        <v>0</v>
      </c>
      <c r="AD105" s="63">
        <f>'법정동(2017.6월말)'!AD108-'법정동(2016.12월말)'!AD108</f>
        <v>543</v>
      </c>
      <c r="AE105" s="63">
        <f>'법정동(2017.6월말)'!AE108-'법정동(2016.12월말)'!AE108</f>
        <v>1</v>
      </c>
      <c r="AF105" s="63">
        <f>'법정동(2017.6월말)'!AF108-'법정동(2016.12월말)'!AF108</f>
        <v>0</v>
      </c>
      <c r="AG105" s="63">
        <f>'법정동(2017.6월말)'!AG108-'법정동(2016.12월말)'!AG108</f>
        <v>0</v>
      </c>
      <c r="AH105" s="63">
        <f>'법정동(2017.6월말)'!AH108-'법정동(2016.12월말)'!AH108</f>
        <v>0</v>
      </c>
      <c r="AI105" s="63">
        <f>'법정동(2017.6월말)'!AI108-'법정동(2016.12월말)'!AI108</f>
        <v>0</v>
      </c>
      <c r="AJ105" s="63">
        <f>'법정동(2017.6월말)'!AJ108-'법정동(2016.12월말)'!AJ108</f>
        <v>0</v>
      </c>
      <c r="AK105" s="63">
        <f>'법정동(2017.6월말)'!AK108-'법정동(2016.12월말)'!AK108</f>
        <v>0</v>
      </c>
      <c r="AL105" s="63">
        <f>'법정동(2017.6월말)'!AL108-'법정동(2016.12월말)'!AL108</f>
        <v>0</v>
      </c>
      <c r="AM105" s="63">
        <f>'법정동(2017.6월말)'!AM108-'법정동(2016.12월말)'!AM108</f>
        <v>0</v>
      </c>
      <c r="AN105" s="63">
        <f>'법정동(2017.6월말)'!AN108-'법정동(2016.12월말)'!AN108</f>
        <v>0</v>
      </c>
      <c r="AO105" s="63">
        <f>'법정동(2017.6월말)'!AO108-'법정동(2016.12월말)'!AO108</f>
        <v>0</v>
      </c>
      <c r="AP105" s="63">
        <f>'법정동(2017.6월말)'!AP108-'법정동(2016.12월말)'!AP108</f>
        <v>0</v>
      </c>
      <c r="AQ105" s="63">
        <f>'법정동(2017.6월말)'!AQ108-'법정동(2016.12월말)'!AQ108</f>
        <v>0</v>
      </c>
      <c r="AR105" s="63">
        <f>'법정동(2017.6월말)'!AR108-'법정동(2016.12월말)'!AR108</f>
        <v>0</v>
      </c>
      <c r="AS105" s="63">
        <f>'법정동(2017.6월말)'!AS108-'법정동(2016.12월말)'!AS108</f>
        <v>0</v>
      </c>
      <c r="AT105" s="63">
        <f>'법정동(2017.6월말)'!AT108-'법정동(2016.12월말)'!AT108</f>
        <v>0</v>
      </c>
      <c r="AU105" s="63">
        <f>'법정동(2017.6월말)'!AU108-'법정동(2016.12월말)'!AU108</f>
        <v>0</v>
      </c>
      <c r="AV105" s="63">
        <f>'법정동(2017.6월말)'!AV108-'법정동(2016.12월말)'!AV108</f>
        <v>0</v>
      </c>
      <c r="AW105" s="63">
        <f>'법정동(2017.6월말)'!AW108-'법정동(2016.12월말)'!AW108</f>
        <v>0</v>
      </c>
      <c r="AX105" s="63">
        <f>'법정동(2017.6월말)'!AX108-'법정동(2016.12월말)'!AX108</f>
        <v>0</v>
      </c>
      <c r="AY105" s="63">
        <f>'법정동(2017.6월말)'!AY108-'법정동(2016.12월말)'!AY108</f>
        <v>0</v>
      </c>
      <c r="AZ105" s="63">
        <f>'법정동(2017.6월말)'!AZ108-'법정동(2016.12월말)'!AZ108</f>
        <v>0</v>
      </c>
      <c r="BA105" s="63">
        <f>'법정동(2017.6월말)'!BA108-'법정동(2016.12월말)'!BA108</f>
        <v>0</v>
      </c>
      <c r="BB105" s="63">
        <f>'법정동(2017.6월말)'!BB108-'법정동(2016.12월말)'!BB108</f>
        <v>0</v>
      </c>
      <c r="BC105" s="63">
        <f>'법정동(2017.6월말)'!BC108-'법정동(2016.12월말)'!BC108</f>
        <v>0</v>
      </c>
      <c r="BD105" s="63">
        <f>'법정동(2017.6월말)'!BD108-'법정동(2016.12월말)'!BD108</f>
        <v>0</v>
      </c>
      <c r="BE105" s="63">
        <f>'법정동(2017.6월말)'!BE108-'법정동(2016.12월말)'!BE108</f>
        <v>0</v>
      </c>
      <c r="BF105" s="63">
        <f>'법정동(2017.6월말)'!BF108-'법정동(2016.12월말)'!BF108</f>
        <v>0</v>
      </c>
      <c r="BG105" s="64">
        <f>'법정동(2017.6월말)'!BG108-'법정동(2016.12월말)'!BG108</f>
        <v>0</v>
      </c>
    </row>
    <row r="106" spans="1:59" s="20" customFormat="1" ht="20.25" customHeight="1">
      <c r="A106" s="67" t="s">
        <v>109</v>
      </c>
      <c r="B106" s="69">
        <f>'법정동(2017.6월말)'!B109-'법정동(2016.12월말)'!B109</f>
        <v>0</v>
      </c>
      <c r="C106" s="63">
        <f>'법정동(2017.6월말)'!C109-'법정동(2016.12월말)'!C109</f>
        <v>0</v>
      </c>
      <c r="D106" s="63">
        <f>'법정동(2017.6월말)'!D109-'법정동(2016.12월말)'!D109</f>
        <v>0</v>
      </c>
      <c r="E106" s="63">
        <f>'법정동(2017.6월말)'!E109-'법정동(2016.12월말)'!E109</f>
        <v>0</v>
      </c>
      <c r="F106" s="63">
        <f>'법정동(2017.6월말)'!F109-'법정동(2016.12월말)'!F109</f>
        <v>0</v>
      </c>
      <c r="G106" s="63">
        <f>'법정동(2017.6월말)'!G109-'법정동(2016.12월말)'!G109</f>
        <v>0</v>
      </c>
      <c r="H106" s="63">
        <f>'법정동(2017.6월말)'!H109-'법정동(2016.12월말)'!H109</f>
        <v>0</v>
      </c>
      <c r="I106" s="63">
        <f>'법정동(2017.6월말)'!I109-'법정동(2016.12월말)'!I109</f>
        <v>0</v>
      </c>
      <c r="J106" s="63">
        <f>'법정동(2017.6월말)'!J109-'법정동(2016.12월말)'!J109</f>
        <v>0</v>
      </c>
      <c r="K106" s="63">
        <f>'법정동(2017.6월말)'!K109-'법정동(2016.12월말)'!K109</f>
        <v>0</v>
      </c>
      <c r="L106" s="63">
        <f>'법정동(2017.6월말)'!L109-'법정동(2016.12월말)'!L109</f>
        <v>0</v>
      </c>
      <c r="M106" s="63">
        <f>'법정동(2017.6월말)'!M109-'법정동(2016.12월말)'!M109</f>
        <v>0</v>
      </c>
      <c r="N106" s="63">
        <f>'법정동(2017.6월말)'!N109-'법정동(2016.12월말)'!N109</f>
        <v>0</v>
      </c>
      <c r="O106" s="63">
        <f>'법정동(2017.6월말)'!O109-'법정동(2016.12월말)'!O109</f>
        <v>0</v>
      </c>
      <c r="P106" s="63">
        <f>'법정동(2017.6월말)'!P109-'법정동(2016.12월말)'!P109</f>
        <v>0</v>
      </c>
      <c r="Q106" s="63">
        <f>'법정동(2017.6월말)'!Q109-'법정동(2016.12월말)'!Q109</f>
        <v>0</v>
      </c>
      <c r="R106" s="63">
        <f>'법정동(2017.6월말)'!R109-'법정동(2016.12월말)'!R109</f>
        <v>0</v>
      </c>
      <c r="S106" s="63">
        <f>'법정동(2017.6월말)'!S109-'법정동(2016.12월말)'!S109</f>
        <v>0</v>
      </c>
      <c r="T106" s="63">
        <f>'법정동(2017.6월말)'!T109-'법정동(2016.12월말)'!T109</f>
        <v>0</v>
      </c>
      <c r="U106" s="63">
        <f>'법정동(2017.6월말)'!U109-'법정동(2016.12월말)'!U109</f>
        <v>0</v>
      </c>
      <c r="V106" s="63">
        <f>'법정동(2017.6월말)'!V109-'법정동(2016.12월말)'!V109</f>
        <v>0</v>
      </c>
      <c r="W106" s="63">
        <f>'법정동(2017.6월말)'!W109-'법정동(2016.12월말)'!W109</f>
        <v>0</v>
      </c>
      <c r="X106" s="63">
        <f>'법정동(2017.6월말)'!X109-'법정동(2016.12월말)'!X109</f>
        <v>0</v>
      </c>
      <c r="Y106" s="63">
        <f>'법정동(2017.6월말)'!Y109-'법정동(2016.12월말)'!Y109</f>
        <v>0</v>
      </c>
      <c r="Z106" s="63">
        <f>'법정동(2017.6월말)'!Z109-'법정동(2016.12월말)'!Z109</f>
        <v>0</v>
      </c>
      <c r="AA106" s="63">
        <f>'법정동(2017.6월말)'!AA109-'법정동(2016.12월말)'!AA109</f>
        <v>0</v>
      </c>
      <c r="AB106" s="63">
        <f>'법정동(2017.6월말)'!AB109-'법정동(2016.12월말)'!AB109</f>
        <v>0</v>
      </c>
      <c r="AC106" s="63">
        <f>'법정동(2017.6월말)'!AC109-'법정동(2016.12월말)'!AC109</f>
        <v>0</v>
      </c>
      <c r="AD106" s="63">
        <f>'법정동(2017.6월말)'!AD109-'법정동(2016.12월말)'!AD109</f>
        <v>0</v>
      </c>
      <c r="AE106" s="63">
        <f>'법정동(2017.6월말)'!AE109-'법정동(2016.12월말)'!AE109</f>
        <v>0</v>
      </c>
      <c r="AF106" s="63">
        <f>'법정동(2017.6월말)'!AF109-'법정동(2016.12월말)'!AF109</f>
        <v>0</v>
      </c>
      <c r="AG106" s="63">
        <f>'법정동(2017.6월말)'!AG109-'법정동(2016.12월말)'!AG109</f>
        <v>0</v>
      </c>
      <c r="AH106" s="63">
        <f>'법정동(2017.6월말)'!AH109-'법정동(2016.12월말)'!AH109</f>
        <v>0</v>
      </c>
      <c r="AI106" s="63">
        <f>'법정동(2017.6월말)'!AI109-'법정동(2016.12월말)'!AI109</f>
        <v>0</v>
      </c>
      <c r="AJ106" s="63">
        <f>'법정동(2017.6월말)'!AJ109-'법정동(2016.12월말)'!AJ109</f>
        <v>0</v>
      </c>
      <c r="AK106" s="63">
        <f>'법정동(2017.6월말)'!AK109-'법정동(2016.12월말)'!AK109</f>
        <v>0</v>
      </c>
      <c r="AL106" s="63">
        <f>'법정동(2017.6월말)'!AL109-'법정동(2016.12월말)'!AL109</f>
        <v>0</v>
      </c>
      <c r="AM106" s="63">
        <f>'법정동(2017.6월말)'!AM109-'법정동(2016.12월말)'!AM109</f>
        <v>0</v>
      </c>
      <c r="AN106" s="63">
        <f>'법정동(2017.6월말)'!AN109-'법정동(2016.12월말)'!AN109</f>
        <v>0</v>
      </c>
      <c r="AO106" s="63">
        <f>'법정동(2017.6월말)'!AO109-'법정동(2016.12월말)'!AO109</f>
        <v>0</v>
      </c>
      <c r="AP106" s="63">
        <f>'법정동(2017.6월말)'!AP109-'법정동(2016.12월말)'!AP109</f>
        <v>0</v>
      </c>
      <c r="AQ106" s="63">
        <f>'법정동(2017.6월말)'!AQ109-'법정동(2016.12월말)'!AQ109</f>
        <v>0</v>
      </c>
      <c r="AR106" s="63">
        <f>'법정동(2017.6월말)'!AR109-'법정동(2016.12월말)'!AR109</f>
        <v>0</v>
      </c>
      <c r="AS106" s="63">
        <f>'법정동(2017.6월말)'!AS109-'법정동(2016.12월말)'!AS109</f>
        <v>0</v>
      </c>
      <c r="AT106" s="63">
        <f>'법정동(2017.6월말)'!AT109-'법정동(2016.12월말)'!AT109</f>
        <v>0</v>
      </c>
      <c r="AU106" s="63">
        <f>'법정동(2017.6월말)'!AU109-'법정동(2016.12월말)'!AU109</f>
        <v>0</v>
      </c>
      <c r="AV106" s="63">
        <f>'법정동(2017.6월말)'!AV109-'법정동(2016.12월말)'!AV109</f>
        <v>0</v>
      </c>
      <c r="AW106" s="63">
        <f>'법정동(2017.6월말)'!AW109-'법정동(2016.12월말)'!AW109</f>
        <v>0</v>
      </c>
      <c r="AX106" s="63">
        <f>'법정동(2017.6월말)'!AX109-'법정동(2016.12월말)'!AX109</f>
        <v>0</v>
      </c>
      <c r="AY106" s="63">
        <f>'법정동(2017.6월말)'!AY109-'법정동(2016.12월말)'!AY109</f>
        <v>0</v>
      </c>
      <c r="AZ106" s="63">
        <f>'법정동(2017.6월말)'!AZ109-'법정동(2016.12월말)'!AZ109</f>
        <v>0</v>
      </c>
      <c r="BA106" s="63">
        <f>'법정동(2017.6월말)'!BA109-'법정동(2016.12월말)'!BA109</f>
        <v>0</v>
      </c>
      <c r="BB106" s="63">
        <f>'법정동(2017.6월말)'!BB109-'법정동(2016.12월말)'!BB109</f>
        <v>0</v>
      </c>
      <c r="BC106" s="63">
        <f>'법정동(2017.6월말)'!BC109-'법정동(2016.12월말)'!BC109</f>
        <v>0</v>
      </c>
      <c r="BD106" s="63">
        <f>'법정동(2017.6월말)'!BD109-'법정동(2016.12월말)'!BD109</f>
        <v>0</v>
      </c>
      <c r="BE106" s="63">
        <f>'법정동(2017.6월말)'!BE109-'법정동(2016.12월말)'!BE109</f>
        <v>0</v>
      </c>
      <c r="BF106" s="63">
        <f>'법정동(2017.6월말)'!BF109-'법정동(2016.12월말)'!BF109</f>
        <v>0</v>
      </c>
      <c r="BG106" s="64">
        <f>'법정동(2017.6월말)'!BG109-'법정동(2016.12월말)'!BG109</f>
        <v>0</v>
      </c>
    </row>
    <row r="107" spans="1:59" s="20" customFormat="1" ht="20.25" customHeight="1">
      <c r="A107" s="67" t="s">
        <v>110</v>
      </c>
      <c r="B107" s="69">
        <f>'법정동(2017.6월말)'!B110-'법정동(2016.12월말)'!B110</f>
        <v>0</v>
      </c>
      <c r="C107" s="63">
        <f>'법정동(2017.6월말)'!C110-'법정동(2016.12월말)'!C110</f>
        <v>0</v>
      </c>
      <c r="D107" s="63">
        <f>'법정동(2017.6월말)'!D110-'법정동(2016.12월말)'!D110</f>
        <v>0</v>
      </c>
      <c r="E107" s="63">
        <f>'법정동(2017.6월말)'!E110-'법정동(2016.12월말)'!E110</f>
        <v>0</v>
      </c>
      <c r="F107" s="63">
        <f>'법정동(2017.6월말)'!F110-'법정동(2016.12월말)'!F110</f>
        <v>0</v>
      </c>
      <c r="G107" s="63">
        <f>'법정동(2017.6월말)'!G110-'법정동(2016.12월말)'!G110</f>
        <v>0</v>
      </c>
      <c r="H107" s="63">
        <f>'법정동(2017.6월말)'!H110-'법정동(2016.12월말)'!H110</f>
        <v>0</v>
      </c>
      <c r="I107" s="63">
        <f>'법정동(2017.6월말)'!I110-'법정동(2016.12월말)'!I110</f>
        <v>0</v>
      </c>
      <c r="J107" s="63">
        <f>'법정동(2017.6월말)'!J110-'법정동(2016.12월말)'!J110</f>
        <v>0</v>
      </c>
      <c r="K107" s="63">
        <f>'법정동(2017.6월말)'!K110-'법정동(2016.12월말)'!K110</f>
        <v>0</v>
      </c>
      <c r="L107" s="63">
        <f>'법정동(2017.6월말)'!L110-'법정동(2016.12월말)'!L110</f>
        <v>0</v>
      </c>
      <c r="M107" s="63">
        <f>'법정동(2017.6월말)'!M110-'법정동(2016.12월말)'!M110</f>
        <v>0</v>
      </c>
      <c r="N107" s="63">
        <f>'법정동(2017.6월말)'!N110-'법정동(2016.12월말)'!N110</f>
        <v>0</v>
      </c>
      <c r="O107" s="63">
        <f>'법정동(2017.6월말)'!O110-'법정동(2016.12월말)'!O110</f>
        <v>0</v>
      </c>
      <c r="P107" s="63">
        <f>'법정동(2017.6월말)'!P110-'법정동(2016.12월말)'!P110</f>
        <v>0</v>
      </c>
      <c r="Q107" s="63">
        <f>'법정동(2017.6월말)'!Q110-'법정동(2016.12월말)'!Q110</f>
        <v>0</v>
      </c>
      <c r="R107" s="63">
        <f>'법정동(2017.6월말)'!R110-'법정동(2016.12월말)'!R110</f>
        <v>0</v>
      </c>
      <c r="S107" s="63">
        <f>'법정동(2017.6월말)'!S110-'법정동(2016.12월말)'!S110</f>
        <v>0</v>
      </c>
      <c r="T107" s="63">
        <f>'법정동(2017.6월말)'!T110-'법정동(2016.12월말)'!T110</f>
        <v>0</v>
      </c>
      <c r="U107" s="63">
        <f>'법정동(2017.6월말)'!U110-'법정동(2016.12월말)'!U110</f>
        <v>0</v>
      </c>
      <c r="V107" s="63">
        <f>'법정동(2017.6월말)'!V110-'법정동(2016.12월말)'!V110</f>
        <v>0</v>
      </c>
      <c r="W107" s="63">
        <f>'법정동(2017.6월말)'!W110-'법정동(2016.12월말)'!W110</f>
        <v>0</v>
      </c>
      <c r="X107" s="63">
        <f>'법정동(2017.6월말)'!X110-'법정동(2016.12월말)'!X110</f>
        <v>0</v>
      </c>
      <c r="Y107" s="63">
        <f>'법정동(2017.6월말)'!Y110-'법정동(2016.12월말)'!Y110</f>
        <v>0</v>
      </c>
      <c r="Z107" s="63">
        <f>'법정동(2017.6월말)'!Z110-'법정동(2016.12월말)'!Z110</f>
        <v>0</v>
      </c>
      <c r="AA107" s="63">
        <f>'법정동(2017.6월말)'!AA110-'법정동(2016.12월말)'!AA110</f>
        <v>0</v>
      </c>
      <c r="AB107" s="63">
        <f>'법정동(2017.6월말)'!AB110-'법정동(2016.12월말)'!AB110</f>
        <v>0</v>
      </c>
      <c r="AC107" s="63">
        <f>'법정동(2017.6월말)'!AC110-'법정동(2016.12월말)'!AC110</f>
        <v>0</v>
      </c>
      <c r="AD107" s="63">
        <f>'법정동(2017.6월말)'!AD110-'법정동(2016.12월말)'!AD110</f>
        <v>0</v>
      </c>
      <c r="AE107" s="63">
        <f>'법정동(2017.6월말)'!AE110-'법정동(2016.12월말)'!AE110</f>
        <v>0</v>
      </c>
      <c r="AF107" s="63">
        <f>'법정동(2017.6월말)'!AF110-'법정동(2016.12월말)'!AF110</f>
        <v>0</v>
      </c>
      <c r="AG107" s="63">
        <f>'법정동(2017.6월말)'!AG110-'법정동(2016.12월말)'!AG110</f>
        <v>0</v>
      </c>
      <c r="AH107" s="63">
        <f>'법정동(2017.6월말)'!AH110-'법정동(2016.12월말)'!AH110</f>
        <v>0</v>
      </c>
      <c r="AI107" s="63">
        <f>'법정동(2017.6월말)'!AI110-'법정동(2016.12월말)'!AI110</f>
        <v>0</v>
      </c>
      <c r="AJ107" s="63">
        <f>'법정동(2017.6월말)'!AJ110-'법정동(2016.12월말)'!AJ110</f>
        <v>0</v>
      </c>
      <c r="AK107" s="63">
        <f>'법정동(2017.6월말)'!AK110-'법정동(2016.12월말)'!AK110</f>
        <v>0</v>
      </c>
      <c r="AL107" s="63">
        <f>'법정동(2017.6월말)'!AL110-'법정동(2016.12월말)'!AL110</f>
        <v>0</v>
      </c>
      <c r="AM107" s="63">
        <f>'법정동(2017.6월말)'!AM110-'법정동(2016.12월말)'!AM110</f>
        <v>0</v>
      </c>
      <c r="AN107" s="63">
        <f>'법정동(2017.6월말)'!AN110-'법정동(2016.12월말)'!AN110</f>
        <v>0</v>
      </c>
      <c r="AO107" s="63">
        <f>'법정동(2017.6월말)'!AO110-'법정동(2016.12월말)'!AO110</f>
        <v>0</v>
      </c>
      <c r="AP107" s="63">
        <f>'법정동(2017.6월말)'!AP110-'법정동(2016.12월말)'!AP110</f>
        <v>0</v>
      </c>
      <c r="AQ107" s="63">
        <f>'법정동(2017.6월말)'!AQ110-'법정동(2016.12월말)'!AQ110</f>
        <v>0</v>
      </c>
      <c r="AR107" s="63">
        <f>'법정동(2017.6월말)'!AR110-'법정동(2016.12월말)'!AR110</f>
        <v>0</v>
      </c>
      <c r="AS107" s="63">
        <f>'법정동(2017.6월말)'!AS110-'법정동(2016.12월말)'!AS110</f>
        <v>0</v>
      </c>
      <c r="AT107" s="63">
        <f>'법정동(2017.6월말)'!AT110-'법정동(2016.12월말)'!AT110</f>
        <v>0</v>
      </c>
      <c r="AU107" s="63">
        <f>'법정동(2017.6월말)'!AU110-'법정동(2016.12월말)'!AU110</f>
        <v>0</v>
      </c>
      <c r="AV107" s="63">
        <f>'법정동(2017.6월말)'!AV110-'법정동(2016.12월말)'!AV110</f>
        <v>0</v>
      </c>
      <c r="AW107" s="63">
        <f>'법정동(2017.6월말)'!AW110-'법정동(2016.12월말)'!AW110</f>
        <v>0</v>
      </c>
      <c r="AX107" s="63">
        <f>'법정동(2017.6월말)'!AX110-'법정동(2016.12월말)'!AX110</f>
        <v>0</v>
      </c>
      <c r="AY107" s="63">
        <f>'법정동(2017.6월말)'!AY110-'법정동(2016.12월말)'!AY110</f>
        <v>0</v>
      </c>
      <c r="AZ107" s="63">
        <f>'법정동(2017.6월말)'!AZ110-'법정동(2016.12월말)'!AZ110</f>
        <v>0</v>
      </c>
      <c r="BA107" s="63">
        <f>'법정동(2017.6월말)'!BA110-'법정동(2016.12월말)'!BA110</f>
        <v>0</v>
      </c>
      <c r="BB107" s="63">
        <f>'법정동(2017.6월말)'!BB110-'법정동(2016.12월말)'!BB110</f>
        <v>0</v>
      </c>
      <c r="BC107" s="63">
        <f>'법정동(2017.6월말)'!BC110-'법정동(2016.12월말)'!BC110</f>
        <v>0</v>
      </c>
      <c r="BD107" s="63">
        <f>'법정동(2017.6월말)'!BD110-'법정동(2016.12월말)'!BD110</f>
        <v>0</v>
      </c>
      <c r="BE107" s="63">
        <f>'법정동(2017.6월말)'!BE110-'법정동(2016.12월말)'!BE110</f>
        <v>0</v>
      </c>
      <c r="BF107" s="63">
        <f>'법정동(2017.6월말)'!BF110-'법정동(2016.12월말)'!BF110</f>
        <v>0</v>
      </c>
      <c r="BG107" s="64">
        <f>'법정동(2017.6월말)'!BG110-'법정동(2016.12월말)'!BG110</f>
        <v>0</v>
      </c>
    </row>
    <row r="108" spans="1:59" s="20" customFormat="1" ht="20.25" customHeight="1">
      <c r="A108" s="67" t="s">
        <v>111</v>
      </c>
      <c r="B108" s="69">
        <f>'법정동(2017.6월말)'!B111-'법정동(2016.12월말)'!B111</f>
        <v>-692</v>
      </c>
      <c r="C108" s="63">
        <f>'법정동(2017.6월말)'!C111-'법정동(2016.12월말)'!C111</f>
        <v>-3</v>
      </c>
      <c r="D108" s="63">
        <f>'법정동(2017.6월말)'!D111-'법정동(2016.12월말)'!D111</f>
        <v>0</v>
      </c>
      <c r="E108" s="63">
        <f>'법정동(2017.6월말)'!E111-'법정동(2016.12월말)'!E111</f>
        <v>0</v>
      </c>
      <c r="F108" s="63">
        <f>'법정동(2017.6월말)'!F111-'법정동(2016.12월말)'!F111</f>
        <v>0</v>
      </c>
      <c r="G108" s="63">
        <f>'법정동(2017.6월말)'!G111-'법정동(2016.12월말)'!G111</f>
        <v>-3</v>
      </c>
      <c r="H108" s="63">
        <f>'법정동(2017.6월말)'!H111-'법정동(2016.12월말)'!H111</f>
        <v>0</v>
      </c>
      <c r="I108" s="63">
        <f>'법정동(2017.6월말)'!I111-'법정동(2016.12월말)'!I111</f>
        <v>0</v>
      </c>
      <c r="J108" s="63">
        <f>'법정동(2017.6월말)'!J111-'법정동(2016.12월말)'!J111</f>
        <v>0</v>
      </c>
      <c r="K108" s="63">
        <f>'법정동(2017.6월말)'!K111-'법정동(2016.12월말)'!K111</f>
        <v>0</v>
      </c>
      <c r="L108" s="63">
        <f>'법정동(2017.6월말)'!L111-'법정동(2016.12월말)'!L111</f>
        <v>-692</v>
      </c>
      <c r="M108" s="63">
        <f>'법정동(2017.6월말)'!M111-'법정동(2016.12월말)'!M111</f>
        <v>0</v>
      </c>
      <c r="N108" s="63">
        <f>'법정동(2017.6월말)'!N111-'법정동(2016.12월말)'!N111</f>
        <v>0</v>
      </c>
      <c r="O108" s="63">
        <f>'법정동(2017.6월말)'!O111-'법정동(2016.12월말)'!O111</f>
        <v>0</v>
      </c>
      <c r="P108" s="63">
        <f>'법정동(2017.6월말)'!P111-'법정동(2016.12월말)'!P111</f>
        <v>-7120</v>
      </c>
      <c r="Q108" s="63">
        <f>'법정동(2017.6월말)'!Q111-'법정동(2016.12월말)'!Q111</f>
        <v>0</v>
      </c>
      <c r="R108" s="63">
        <f>'법정동(2017.6월말)'!R111-'법정동(2016.12월말)'!R111</f>
        <v>0</v>
      </c>
      <c r="S108" s="63">
        <f>'법정동(2017.6월말)'!S111-'법정동(2016.12월말)'!S111</f>
        <v>-1</v>
      </c>
      <c r="T108" s="63">
        <f>'법정동(2017.6월말)'!T111-'법정동(2016.12월말)'!T111</f>
        <v>0</v>
      </c>
      <c r="U108" s="63">
        <f>'법정동(2017.6월말)'!U111-'법정동(2016.12월말)'!U111</f>
        <v>0</v>
      </c>
      <c r="V108" s="63">
        <f>'법정동(2017.6월말)'!V111-'법정동(2016.12월말)'!V111</f>
        <v>0</v>
      </c>
      <c r="W108" s="63">
        <f>'법정동(2017.6월말)'!W111-'법정동(2016.12월말)'!W111</f>
        <v>0</v>
      </c>
      <c r="X108" s="63">
        <f>'법정동(2017.6월말)'!X111-'법정동(2016.12월말)'!X111</f>
        <v>0</v>
      </c>
      <c r="Y108" s="63">
        <f>'법정동(2017.6월말)'!Y111-'법정동(2016.12월말)'!Y111</f>
        <v>0</v>
      </c>
      <c r="Z108" s="63">
        <f>'법정동(2017.6월말)'!Z111-'법정동(2016.12월말)'!Z111</f>
        <v>0</v>
      </c>
      <c r="AA108" s="63">
        <f>'법정동(2017.6월말)'!AA111-'법정동(2016.12월말)'!AA111</f>
        <v>0</v>
      </c>
      <c r="AB108" s="63">
        <f>'법정동(2017.6월말)'!AB111-'법정동(2016.12월말)'!AB111</f>
        <v>0</v>
      </c>
      <c r="AC108" s="63">
        <f>'법정동(2017.6월말)'!AC111-'법정동(2016.12월말)'!AC111</f>
        <v>0</v>
      </c>
      <c r="AD108" s="63">
        <f>'법정동(2017.6월말)'!AD111-'법정동(2016.12월말)'!AD111</f>
        <v>0</v>
      </c>
      <c r="AE108" s="63">
        <f>'법정동(2017.6월말)'!AE111-'법정동(2016.12월말)'!AE111</f>
        <v>0</v>
      </c>
      <c r="AF108" s="63">
        <f>'법정동(2017.6월말)'!AF111-'법정동(2016.12월말)'!AF111</f>
        <v>0</v>
      </c>
      <c r="AG108" s="63">
        <f>'법정동(2017.6월말)'!AG111-'법정동(2016.12월말)'!AG111</f>
        <v>0</v>
      </c>
      <c r="AH108" s="63">
        <f>'법정동(2017.6월말)'!AH111-'법정동(2016.12월말)'!AH111</f>
        <v>0</v>
      </c>
      <c r="AI108" s="63">
        <f>'법정동(2017.6월말)'!AI111-'법정동(2016.12월말)'!AI111</f>
        <v>0</v>
      </c>
      <c r="AJ108" s="63">
        <f>'법정동(2017.6월말)'!AJ111-'법정동(2016.12월말)'!AJ111</f>
        <v>0</v>
      </c>
      <c r="AK108" s="63">
        <f>'법정동(2017.6월말)'!AK111-'법정동(2016.12월말)'!AK111</f>
        <v>0</v>
      </c>
      <c r="AL108" s="63">
        <f>'법정동(2017.6월말)'!AL111-'법정동(2016.12월말)'!AL111</f>
        <v>0</v>
      </c>
      <c r="AM108" s="63">
        <f>'법정동(2017.6월말)'!AM111-'법정동(2016.12월말)'!AM111</f>
        <v>0</v>
      </c>
      <c r="AN108" s="63">
        <f>'법정동(2017.6월말)'!AN111-'법정동(2016.12월말)'!AN111</f>
        <v>0</v>
      </c>
      <c r="AO108" s="63">
        <f>'법정동(2017.6월말)'!AO111-'법정동(2016.12월말)'!AO111</f>
        <v>0</v>
      </c>
      <c r="AP108" s="63">
        <f>'법정동(2017.6월말)'!AP111-'법정동(2016.12월말)'!AP111</f>
        <v>7120</v>
      </c>
      <c r="AQ108" s="63">
        <f>'법정동(2017.6월말)'!AQ111-'법정동(2016.12월말)'!AQ111</f>
        <v>1</v>
      </c>
      <c r="AR108" s="63">
        <f>'법정동(2017.6월말)'!AR111-'법정동(2016.12월말)'!AR111</f>
        <v>0</v>
      </c>
      <c r="AS108" s="63">
        <f>'법정동(2017.6월말)'!AS111-'법정동(2016.12월말)'!AS111</f>
        <v>0</v>
      </c>
      <c r="AT108" s="63">
        <f>'법정동(2017.6월말)'!AT111-'법정동(2016.12월말)'!AT111</f>
        <v>0</v>
      </c>
      <c r="AU108" s="63">
        <f>'법정동(2017.6월말)'!AU111-'법정동(2016.12월말)'!AU111</f>
        <v>0</v>
      </c>
      <c r="AV108" s="63">
        <f>'법정동(2017.6월말)'!AV111-'법정동(2016.12월말)'!AV111</f>
        <v>0</v>
      </c>
      <c r="AW108" s="63">
        <f>'법정동(2017.6월말)'!AW111-'법정동(2016.12월말)'!AW111</f>
        <v>0</v>
      </c>
      <c r="AX108" s="63">
        <f>'법정동(2017.6월말)'!AX111-'법정동(2016.12월말)'!AX111</f>
        <v>0</v>
      </c>
      <c r="AY108" s="63">
        <f>'법정동(2017.6월말)'!AY111-'법정동(2016.12월말)'!AY111</f>
        <v>0</v>
      </c>
      <c r="AZ108" s="63">
        <f>'법정동(2017.6월말)'!AZ111-'법정동(2016.12월말)'!AZ111</f>
        <v>0</v>
      </c>
      <c r="BA108" s="63">
        <f>'법정동(2017.6월말)'!BA111-'법정동(2016.12월말)'!BA111</f>
        <v>0</v>
      </c>
      <c r="BB108" s="63">
        <f>'법정동(2017.6월말)'!BB111-'법정동(2016.12월말)'!BB111</f>
        <v>0</v>
      </c>
      <c r="BC108" s="63">
        <f>'법정동(2017.6월말)'!BC111-'법정동(2016.12월말)'!BC111</f>
        <v>0</v>
      </c>
      <c r="BD108" s="63">
        <f>'법정동(2017.6월말)'!BD111-'법정동(2016.12월말)'!BD111</f>
        <v>0</v>
      </c>
      <c r="BE108" s="63">
        <f>'법정동(2017.6월말)'!BE111-'법정동(2016.12월말)'!BE111</f>
        <v>0</v>
      </c>
      <c r="BF108" s="63">
        <f>'법정동(2017.6월말)'!BF111-'법정동(2016.12월말)'!BF111</f>
        <v>0</v>
      </c>
      <c r="BG108" s="64">
        <f>'법정동(2017.6월말)'!BG111-'법정동(2016.12월말)'!BG111</f>
        <v>0</v>
      </c>
    </row>
    <row r="109" spans="1:59" s="20" customFormat="1" ht="20.25" customHeight="1">
      <c r="A109" s="67" t="s">
        <v>112</v>
      </c>
      <c r="B109" s="69">
        <f>'법정동(2017.6월말)'!B112-'법정동(2016.12월말)'!B112</f>
        <v>-811</v>
      </c>
      <c r="C109" s="63">
        <f>'법정동(2017.6월말)'!C112-'법정동(2016.12월말)'!C112</f>
        <v>2</v>
      </c>
      <c r="D109" s="63">
        <f>'법정동(2017.6월말)'!D112-'법정동(2016.12월말)'!D112</f>
        <v>0</v>
      </c>
      <c r="E109" s="63">
        <f>'법정동(2017.6월말)'!E112-'법정동(2016.12월말)'!E112</f>
        <v>0</v>
      </c>
      <c r="F109" s="63">
        <f>'법정동(2017.6월말)'!F112-'법정동(2016.12월말)'!F112</f>
        <v>0</v>
      </c>
      <c r="G109" s="63">
        <f>'법정동(2017.6월말)'!G112-'법정동(2016.12월말)'!G112</f>
        <v>0</v>
      </c>
      <c r="H109" s="63">
        <f>'법정동(2017.6월말)'!H112-'법정동(2016.12월말)'!H112</f>
        <v>0</v>
      </c>
      <c r="I109" s="63">
        <f>'법정동(2017.6월말)'!I112-'법정동(2016.12월말)'!I112</f>
        <v>0</v>
      </c>
      <c r="J109" s="63">
        <f>'법정동(2017.6월말)'!J112-'법정동(2016.12월말)'!J112</f>
        <v>0</v>
      </c>
      <c r="K109" s="63">
        <f>'법정동(2017.6월말)'!K112-'법정동(2016.12월말)'!K112</f>
        <v>0</v>
      </c>
      <c r="L109" s="63">
        <f>'법정동(2017.6월말)'!L112-'법정동(2016.12월말)'!L112</f>
        <v>-811</v>
      </c>
      <c r="M109" s="63">
        <f>'법정동(2017.6월말)'!M112-'법정동(2016.12월말)'!M112</f>
        <v>2</v>
      </c>
      <c r="N109" s="63">
        <f>'법정동(2017.6월말)'!N112-'법정동(2016.12월말)'!N112</f>
        <v>0</v>
      </c>
      <c r="O109" s="63">
        <f>'법정동(2017.6월말)'!O112-'법정동(2016.12월말)'!O112</f>
        <v>0</v>
      </c>
      <c r="P109" s="63">
        <f>'법정동(2017.6월말)'!P112-'법정동(2016.12월말)'!P112</f>
        <v>0</v>
      </c>
      <c r="Q109" s="63">
        <f>'법정동(2017.6월말)'!Q112-'법정동(2016.12월말)'!Q112</f>
        <v>0</v>
      </c>
      <c r="R109" s="63">
        <f>'법정동(2017.6월말)'!R112-'법정동(2016.12월말)'!R112</f>
        <v>0</v>
      </c>
      <c r="S109" s="63">
        <f>'법정동(2017.6월말)'!S112-'법정동(2016.12월말)'!S112</f>
        <v>0</v>
      </c>
      <c r="T109" s="63">
        <f>'법정동(2017.6월말)'!T112-'법정동(2016.12월말)'!T112</f>
        <v>0</v>
      </c>
      <c r="U109" s="63">
        <f>'법정동(2017.6월말)'!U112-'법정동(2016.12월말)'!U112</f>
        <v>0</v>
      </c>
      <c r="V109" s="63">
        <f>'법정동(2017.6월말)'!V112-'법정동(2016.12월말)'!V112</f>
        <v>0</v>
      </c>
      <c r="W109" s="63">
        <f>'법정동(2017.6월말)'!W112-'법정동(2016.12월말)'!W112</f>
        <v>0</v>
      </c>
      <c r="X109" s="63">
        <f>'법정동(2017.6월말)'!X112-'법정동(2016.12월말)'!X112</f>
        <v>0</v>
      </c>
      <c r="Y109" s="63">
        <f>'법정동(2017.6월말)'!Y112-'법정동(2016.12월말)'!Y112</f>
        <v>0</v>
      </c>
      <c r="Z109" s="63">
        <f>'법정동(2017.6월말)'!Z112-'법정동(2016.12월말)'!Z112</f>
        <v>0</v>
      </c>
      <c r="AA109" s="63">
        <f>'법정동(2017.6월말)'!AA112-'법정동(2016.12월말)'!AA112</f>
        <v>0</v>
      </c>
      <c r="AB109" s="63">
        <f>'법정동(2017.6월말)'!AB112-'법정동(2016.12월말)'!AB112</f>
        <v>0</v>
      </c>
      <c r="AC109" s="63">
        <f>'법정동(2017.6월말)'!AC112-'법정동(2016.12월말)'!AC112</f>
        <v>0</v>
      </c>
      <c r="AD109" s="63">
        <f>'법정동(2017.6월말)'!AD112-'법정동(2016.12월말)'!AD112</f>
        <v>0</v>
      </c>
      <c r="AE109" s="63">
        <f>'법정동(2017.6월말)'!AE112-'법정동(2016.12월말)'!AE112</f>
        <v>0</v>
      </c>
      <c r="AF109" s="63">
        <f>'법정동(2017.6월말)'!AF112-'법정동(2016.12월말)'!AF112</f>
        <v>0</v>
      </c>
      <c r="AG109" s="63">
        <f>'법정동(2017.6월말)'!AG112-'법정동(2016.12월말)'!AG112</f>
        <v>0</v>
      </c>
      <c r="AH109" s="63">
        <f>'법정동(2017.6월말)'!AH112-'법정동(2016.12월말)'!AH112</f>
        <v>0</v>
      </c>
      <c r="AI109" s="63">
        <f>'법정동(2017.6월말)'!AI112-'법정동(2016.12월말)'!AI112</f>
        <v>0</v>
      </c>
      <c r="AJ109" s="63">
        <f>'법정동(2017.6월말)'!AJ112-'법정동(2016.12월말)'!AJ112</f>
        <v>0</v>
      </c>
      <c r="AK109" s="63">
        <f>'법정동(2017.6월말)'!AK112-'법정동(2016.12월말)'!AK112</f>
        <v>0</v>
      </c>
      <c r="AL109" s="63">
        <f>'법정동(2017.6월말)'!AL112-'법정동(2016.12월말)'!AL112</f>
        <v>0</v>
      </c>
      <c r="AM109" s="63">
        <f>'법정동(2017.6월말)'!AM112-'법정동(2016.12월말)'!AM112</f>
        <v>0</v>
      </c>
      <c r="AN109" s="63">
        <f>'법정동(2017.6월말)'!AN112-'법정동(2016.12월말)'!AN112</f>
        <v>0</v>
      </c>
      <c r="AO109" s="63">
        <f>'법정동(2017.6월말)'!AO112-'법정동(2016.12월말)'!AO112</f>
        <v>0</v>
      </c>
      <c r="AP109" s="63">
        <f>'법정동(2017.6월말)'!AP112-'법정동(2016.12월말)'!AP112</f>
        <v>0</v>
      </c>
      <c r="AQ109" s="63">
        <f>'법정동(2017.6월말)'!AQ112-'법정동(2016.12월말)'!AQ112</f>
        <v>0</v>
      </c>
      <c r="AR109" s="63">
        <f>'법정동(2017.6월말)'!AR112-'법정동(2016.12월말)'!AR112</f>
        <v>0</v>
      </c>
      <c r="AS109" s="63">
        <f>'법정동(2017.6월말)'!AS112-'법정동(2016.12월말)'!AS112</f>
        <v>0</v>
      </c>
      <c r="AT109" s="63">
        <f>'법정동(2017.6월말)'!AT112-'법정동(2016.12월말)'!AT112</f>
        <v>0</v>
      </c>
      <c r="AU109" s="63">
        <f>'법정동(2017.6월말)'!AU112-'법정동(2016.12월말)'!AU112</f>
        <v>0</v>
      </c>
      <c r="AV109" s="63">
        <f>'법정동(2017.6월말)'!AV112-'법정동(2016.12월말)'!AV112</f>
        <v>0</v>
      </c>
      <c r="AW109" s="63">
        <f>'법정동(2017.6월말)'!AW112-'법정동(2016.12월말)'!AW112</f>
        <v>0</v>
      </c>
      <c r="AX109" s="63">
        <f>'법정동(2017.6월말)'!AX112-'법정동(2016.12월말)'!AX112</f>
        <v>0</v>
      </c>
      <c r="AY109" s="63">
        <f>'법정동(2017.6월말)'!AY112-'법정동(2016.12월말)'!AY112</f>
        <v>0</v>
      </c>
      <c r="AZ109" s="63">
        <f>'법정동(2017.6월말)'!AZ112-'법정동(2016.12월말)'!AZ112</f>
        <v>0</v>
      </c>
      <c r="BA109" s="63">
        <f>'법정동(2017.6월말)'!BA112-'법정동(2016.12월말)'!BA112</f>
        <v>0</v>
      </c>
      <c r="BB109" s="63">
        <f>'법정동(2017.6월말)'!BB112-'법정동(2016.12월말)'!BB112</f>
        <v>0</v>
      </c>
      <c r="BC109" s="63">
        <f>'법정동(2017.6월말)'!BC112-'법정동(2016.12월말)'!BC112</f>
        <v>0</v>
      </c>
      <c r="BD109" s="63">
        <f>'법정동(2017.6월말)'!BD112-'법정동(2016.12월말)'!BD112</f>
        <v>0</v>
      </c>
      <c r="BE109" s="63">
        <f>'법정동(2017.6월말)'!BE112-'법정동(2016.12월말)'!BE112</f>
        <v>0</v>
      </c>
      <c r="BF109" s="63">
        <f>'법정동(2017.6월말)'!BF112-'법정동(2016.12월말)'!BF112</f>
        <v>0</v>
      </c>
      <c r="BG109" s="64">
        <f>'법정동(2017.6월말)'!BG112-'법정동(2016.12월말)'!BG112</f>
        <v>0</v>
      </c>
    </row>
    <row r="110" spans="1:59" s="20" customFormat="1" ht="20.25" customHeight="1">
      <c r="A110" s="67" t="s">
        <v>113</v>
      </c>
      <c r="B110" s="69">
        <f>'법정동(2017.6월말)'!B113-'법정동(2016.12월말)'!B113</f>
        <v>0</v>
      </c>
      <c r="C110" s="63">
        <f>'법정동(2017.6월말)'!C113-'법정동(2016.12월말)'!C113</f>
        <v>0</v>
      </c>
      <c r="D110" s="63">
        <f>'법정동(2017.6월말)'!D113-'법정동(2016.12월말)'!D113</f>
        <v>-41203</v>
      </c>
      <c r="E110" s="63">
        <f>'법정동(2017.6월말)'!E113-'법정동(2016.12월말)'!E113</f>
        <v>-75</v>
      </c>
      <c r="F110" s="63">
        <f>'법정동(2017.6월말)'!F113-'법정동(2016.12월말)'!F113</f>
        <v>0</v>
      </c>
      <c r="G110" s="63">
        <f>'법정동(2017.6월말)'!G113-'법정동(2016.12월말)'!G113</f>
        <v>0</v>
      </c>
      <c r="H110" s="63">
        <f>'법정동(2017.6월말)'!H113-'법정동(2016.12월말)'!H113</f>
        <v>0</v>
      </c>
      <c r="I110" s="63">
        <f>'법정동(2017.6월말)'!I113-'법정동(2016.12월말)'!I113</f>
        <v>0</v>
      </c>
      <c r="J110" s="63">
        <f>'법정동(2017.6월말)'!J113-'법정동(2016.12월말)'!J113</f>
        <v>0</v>
      </c>
      <c r="K110" s="63">
        <f>'법정동(2017.6월말)'!K113-'법정동(2016.12월말)'!K113</f>
        <v>0</v>
      </c>
      <c r="L110" s="63">
        <f>'법정동(2017.6월말)'!L113-'법정동(2016.12월말)'!L113</f>
        <v>-4910</v>
      </c>
      <c r="M110" s="63">
        <f>'법정동(2017.6월말)'!M113-'법정동(2016.12월말)'!M113</f>
        <v>-5</v>
      </c>
      <c r="N110" s="63">
        <f>'법정동(2017.6월말)'!N113-'법정동(2016.12월말)'!N113</f>
        <v>0</v>
      </c>
      <c r="O110" s="63">
        <f>'법정동(2017.6월말)'!O113-'법정동(2016.12월말)'!O113</f>
        <v>0</v>
      </c>
      <c r="P110" s="63">
        <f>'법정동(2017.6월말)'!P113-'법정동(2016.12월말)'!P113</f>
        <v>0</v>
      </c>
      <c r="Q110" s="63">
        <f>'법정동(2017.6월말)'!Q113-'법정동(2016.12월말)'!Q113</f>
        <v>0</v>
      </c>
      <c r="R110" s="63">
        <f>'법정동(2017.6월말)'!R113-'법정동(2016.12월말)'!R113</f>
        <v>1471</v>
      </c>
      <c r="S110" s="63">
        <f>'법정동(2017.6월말)'!S113-'법정동(2016.12월말)'!S113</f>
        <v>3</v>
      </c>
      <c r="T110" s="63">
        <f>'법정동(2017.6월말)'!T113-'법정동(2016.12월말)'!T113</f>
        <v>0</v>
      </c>
      <c r="U110" s="63">
        <f>'법정동(2017.6월말)'!U113-'법정동(2016.12월말)'!U113</f>
        <v>0</v>
      </c>
      <c r="V110" s="63">
        <f>'법정동(2017.6월말)'!V113-'법정동(2016.12월말)'!V113</f>
        <v>0</v>
      </c>
      <c r="W110" s="63">
        <f>'법정동(2017.6월말)'!W113-'법정동(2016.12월말)'!W113</f>
        <v>0</v>
      </c>
      <c r="X110" s="63">
        <f>'법정동(2017.6월말)'!X113-'법정동(2016.12월말)'!X113</f>
        <v>0</v>
      </c>
      <c r="Y110" s="63">
        <f>'법정동(2017.6월말)'!Y113-'법정동(2016.12월말)'!Y113</f>
        <v>0</v>
      </c>
      <c r="Z110" s="63">
        <f>'법정동(2017.6월말)'!Z113-'법정동(2016.12월말)'!Z113</f>
        <v>0</v>
      </c>
      <c r="AA110" s="63">
        <f>'법정동(2017.6월말)'!AA113-'법정동(2016.12월말)'!AA113</f>
        <v>0</v>
      </c>
      <c r="AB110" s="63">
        <f>'법정동(2017.6월말)'!AB113-'법정동(2016.12월말)'!AB113</f>
        <v>0</v>
      </c>
      <c r="AC110" s="63">
        <f>'법정동(2017.6월말)'!AC113-'법정동(2016.12월말)'!AC113</f>
        <v>0</v>
      </c>
      <c r="AD110" s="63">
        <f>'법정동(2017.6월말)'!AD113-'법정동(2016.12월말)'!AD113</f>
        <v>46618</v>
      </c>
      <c r="AE110" s="63">
        <f>'법정동(2017.6월말)'!AE113-'법정동(2016.12월말)'!AE113</f>
        <v>85</v>
      </c>
      <c r="AF110" s="63">
        <f>'법정동(2017.6월말)'!AF113-'법정동(2016.12월말)'!AF113</f>
        <v>0</v>
      </c>
      <c r="AG110" s="63">
        <f>'법정동(2017.6월말)'!AG113-'법정동(2016.12월말)'!AG113</f>
        <v>0</v>
      </c>
      <c r="AH110" s="63">
        <f>'법정동(2017.6월말)'!AH113-'법정동(2016.12월말)'!AH113</f>
        <v>0</v>
      </c>
      <c r="AI110" s="63">
        <f>'법정동(2017.6월말)'!AI113-'법정동(2016.12월말)'!AI113</f>
        <v>0</v>
      </c>
      <c r="AJ110" s="63">
        <f>'법정동(2017.6월말)'!AJ113-'법정동(2016.12월말)'!AJ113</f>
        <v>0</v>
      </c>
      <c r="AK110" s="63">
        <f>'법정동(2017.6월말)'!AK113-'법정동(2016.12월말)'!AK113</f>
        <v>0</v>
      </c>
      <c r="AL110" s="63">
        <f>'법정동(2017.6월말)'!AL113-'법정동(2016.12월말)'!AL113</f>
        <v>0</v>
      </c>
      <c r="AM110" s="63">
        <f>'법정동(2017.6월말)'!AM113-'법정동(2016.12월말)'!AM113</f>
        <v>0</v>
      </c>
      <c r="AN110" s="63">
        <f>'법정동(2017.6월말)'!AN113-'법정동(2016.12월말)'!AN113</f>
        <v>0</v>
      </c>
      <c r="AO110" s="63">
        <f>'법정동(2017.6월말)'!AO113-'법정동(2016.12월말)'!AO113</f>
        <v>0</v>
      </c>
      <c r="AP110" s="63">
        <f>'법정동(2017.6월말)'!AP113-'법정동(2016.12월말)'!AP113</f>
        <v>0</v>
      </c>
      <c r="AQ110" s="63">
        <f>'법정동(2017.6월말)'!AQ113-'법정동(2016.12월말)'!AQ113</f>
        <v>0</v>
      </c>
      <c r="AR110" s="63">
        <f>'법정동(2017.6월말)'!AR113-'법정동(2016.12월말)'!AR113</f>
        <v>0</v>
      </c>
      <c r="AS110" s="63">
        <f>'법정동(2017.6월말)'!AS113-'법정동(2016.12월말)'!AS113</f>
        <v>0</v>
      </c>
      <c r="AT110" s="63">
        <f>'법정동(2017.6월말)'!AT113-'법정동(2016.12월말)'!AT113</f>
        <v>0</v>
      </c>
      <c r="AU110" s="63">
        <f>'법정동(2017.6월말)'!AU113-'법정동(2016.12월말)'!AU113</f>
        <v>0</v>
      </c>
      <c r="AV110" s="63">
        <f>'법정동(2017.6월말)'!AV113-'법정동(2016.12월말)'!AV113</f>
        <v>0</v>
      </c>
      <c r="AW110" s="63">
        <f>'법정동(2017.6월말)'!AW113-'법정동(2016.12월말)'!AW113</f>
        <v>0</v>
      </c>
      <c r="AX110" s="63">
        <f>'법정동(2017.6월말)'!AX113-'법정동(2016.12월말)'!AX113</f>
        <v>0</v>
      </c>
      <c r="AY110" s="63">
        <f>'법정동(2017.6월말)'!AY113-'법정동(2016.12월말)'!AY113</f>
        <v>0</v>
      </c>
      <c r="AZ110" s="63">
        <f>'법정동(2017.6월말)'!AZ113-'법정동(2016.12월말)'!AZ113</f>
        <v>0</v>
      </c>
      <c r="BA110" s="63">
        <f>'법정동(2017.6월말)'!BA113-'법정동(2016.12월말)'!BA113</f>
        <v>0</v>
      </c>
      <c r="BB110" s="63">
        <f>'법정동(2017.6월말)'!BB113-'법정동(2016.12월말)'!BB113</f>
        <v>0</v>
      </c>
      <c r="BC110" s="63">
        <f>'법정동(2017.6월말)'!BC113-'법정동(2016.12월말)'!BC113</f>
        <v>0</v>
      </c>
      <c r="BD110" s="63">
        <f>'법정동(2017.6월말)'!BD113-'법정동(2016.12월말)'!BD113</f>
        <v>-1788</v>
      </c>
      <c r="BE110" s="63">
        <f>'법정동(2017.6월말)'!BE113-'법정동(2016.12월말)'!BE113</f>
        <v>-7</v>
      </c>
      <c r="BF110" s="63">
        <f>'법정동(2017.6월말)'!BF113-'법정동(2016.12월말)'!BF113</f>
        <v>-188</v>
      </c>
      <c r="BG110" s="64">
        <f>'법정동(2017.6월말)'!BG113-'법정동(2016.12월말)'!BG113</f>
        <v>-1</v>
      </c>
    </row>
    <row r="111" spans="1:59" s="20" customFormat="1" ht="20.25" customHeight="1">
      <c r="A111" s="67" t="s">
        <v>114</v>
      </c>
      <c r="B111" s="69">
        <f>'법정동(2017.6월말)'!B114-'법정동(2016.12월말)'!B114</f>
        <v>0</v>
      </c>
      <c r="C111" s="63">
        <f>'법정동(2017.6월말)'!C114-'법정동(2016.12월말)'!C114</f>
        <v>5</v>
      </c>
      <c r="D111" s="63">
        <f>'법정동(2017.6월말)'!D114-'법정동(2016.12월말)'!D114</f>
        <v>0</v>
      </c>
      <c r="E111" s="63">
        <f>'법정동(2017.6월말)'!E114-'법정동(2016.12월말)'!E114</f>
        <v>4</v>
      </c>
      <c r="F111" s="63">
        <f>'법정동(2017.6월말)'!F114-'법정동(2016.12월말)'!F114</f>
        <v>0</v>
      </c>
      <c r="G111" s="63">
        <f>'법정동(2017.6월말)'!G114-'법정동(2016.12월말)'!G114</f>
        <v>0</v>
      </c>
      <c r="H111" s="63">
        <f>'법정동(2017.6월말)'!H114-'법정동(2016.12월말)'!H114</f>
        <v>0</v>
      </c>
      <c r="I111" s="63">
        <f>'법정동(2017.6월말)'!I114-'법정동(2016.12월말)'!I114</f>
        <v>0</v>
      </c>
      <c r="J111" s="63">
        <f>'법정동(2017.6월말)'!J114-'법정동(2016.12월말)'!J114</f>
        <v>0</v>
      </c>
      <c r="K111" s="63">
        <f>'법정동(2017.6월말)'!K114-'법정동(2016.12월말)'!K114</f>
        <v>0</v>
      </c>
      <c r="L111" s="63">
        <f>'법정동(2017.6월말)'!L114-'법정동(2016.12월말)'!L114</f>
        <v>0</v>
      </c>
      <c r="M111" s="63">
        <f>'법정동(2017.6월말)'!M114-'법정동(2016.12월말)'!M114</f>
        <v>0</v>
      </c>
      <c r="N111" s="63">
        <f>'법정동(2017.6월말)'!N114-'법정동(2016.12월말)'!N114</f>
        <v>0</v>
      </c>
      <c r="O111" s="63">
        <f>'법정동(2017.6월말)'!O114-'법정동(2016.12월말)'!O114</f>
        <v>0</v>
      </c>
      <c r="P111" s="63">
        <f>'법정동(2017.6월말)'!P114-'법정동(2016.12월말)'!P114</f>
        <v>0</v>
      </c>
      <c r="Q111" s="63">
        <f>'법정동(2017.6월말)'!Q114-'법정동(2016.12월말)'!Q114</f>
        <v>0</v>
      </c>
      <c r="R111" s="63">
        <f>'법정동(2017.6월말)'!R114-'법정동(2016.12월말)'!R114</f>
        <v>0</v>
      </c>
      <c r="S111" s="63">
        <f>'법정동(2017.6월말)'!S114-'법정동(2016.12월말)'!S114</f>
        <v>1</v>
      </c>
      <c r="T111" s="63">
        <f>'법정동(2017.6월말)'!T114-'법정동(2016.12월말)'!T114</f>
        <v>0</v>
      </c>
      <c r="U111" s="63">
        <f>'법정동(2017.6월말)'!U114-'법정동(2016.12월말)'!U114</f>
        <v>0</v>
      </c>
      <c r="V111" s="63">
        <f>'법정동(2017.6월말)'!V114-'법정동(2016.12월말)'!V114</f>
        <v>0</v>
      </c>
      <c r="W111" s="63">
        <f>'법정동(2017.6월말)'!W114-'법정동(2016.12월말)'!W114</f>
        <v>0</v>
      </c>
      <c r="X111" s="63">
        <f>'법정동(2017.6월말)'!X114-'법정동(2016.12월말)'!X114</f>
        <v>0</v>
      </c>
      <c r="Y111" s="63">
        <f>'법정동(2017.6월말)'!Y114-'법정동(2016.12월말)'!Y114</f>
        <v>0</v>
      </c>
      <c r="Z111" s="63">
        <f>'법정동(2017.6월말)'!Z114-'법정동(2016.12월말)'!Z114</f>
        <v>0</v>
      </c>
      <c r="AA111" s="63">
        <f>'법정동(2017.6월말)'!AA114-'법정동(2016.12월말)'!AA114</f>
        <v>0</v>
      </c>
      <c r="AB111" s="63">
        <f>'법정동(2017.6월말)'!AB114-'법정동(2016.12월말)'!AB114</f>
        <v>0</v>
      </c>
      <c r="AC111" s="63">
        <f>'법정동(2017.6월말)'!AC114-'법정동(2016.12월말)'!AC114</f>
        <v>0</v>
      </c>
      <c r="AD111" s="63">
        <f>'법정동(2017.6월말)'!AD114-'법정동(2016.12월말)'!AD114</f>
        <v>0</v>
      </c>
      <c r="AE111" s="63">
        <f>'법정동(2017.6월말)'!AE114-'법정동(2016.12월말)'!AE114</f>
        <v>0</v>
      </c>
      <c r="AF111" s="63">
        <f>'법정동(2017.6월말)'!AF114-'법정동(2016.12월말)'!AF114</f>
        <v>0</v>
      </c>
      <c r="AG111" s="63">
        <f>'법정동(2017.6월말)'!AG114-'법정동(2016.12월말)'!AG114</f>
        <v>0</v>
      </c>
      <c r="AH111" s="63">
        <f>'법정동(2017.6월말)'!AH114-'법정동(2016.12월말)'!AH114</f>
        <v>0</v>
      </c>
      <c r="AI111" s="63">
        <f>'법정동(2017.6월말)'!AI114-'법정동(2016.12월말)'!AI114</f>
        <v>0</v>
      </c>
      <c r="AJ111" s="63">
        <f>'법정동(2017.6월말)'!AJ114-'법정동(2016.12월말)'!AJ114</f>
        <v>0</v>
      </c>
      <c r="AK111" s="63">
        <f>'법정동(2017.6월말)'!AK114-'법정동(2016.12월말)'!AK114</f>
        <v>0</v>
      </c>
      <c r="AL111" s="63">
        <f>'법정동(2017.6월말)'!AL114-'법정동(2016.12월말)'!AL114</f>
        <v>0</v>
      </c>
      <c r="AM111" s="63">
        <f>'법정동(2017.6월말)'!AM114-'법정동(2016.12월말)'!AM114</f>
        <v>0</v>
      </c>
      <c r="AN111" s="63">
        <f>'법정동(2017.6월말)'!AN114-'법정동(2016.12월말)'!AN114</f>
        <v>0</v>
      </c>
      <c r="AO111" s="63">
        <f>'법정동(2017.6월말)'!AO114-'법정동(2016.12월말)'!AO114</f>
        <v>0</v>
      </c>
      <c r="AP111" s="63">
        <f>'법정동(2017.6월말)'!AP114-'법정동(2016.12월말)'!AP114</f>
        <v>0</v>
      </c>
      <c r="AQ111" s="63">
        <f>'법정동(2017.6월말)'!AQ114-'법정동(2016.12월말)'!AQ114</f>
        <v>0</v>
      </c>
      <c r="AR111" s="63">
        <f>'법정동(2017.6월말)'!AR114-'법정동(2016.12월말)'!AR114</f>
        <v>0</v>
      </c>
      <c r="AS111" s="63">
        <f>'법정동(2017.6월말)'!AS114-'법정동(2016.12월말)'!AS114</f>
        <v>0</v>
      </c>
      <c r="AT111" s="63">
        <f>'법정동(2017.6월말)'!AT114-'법정동(2016.12월말)'!AT114</f>
        <v>0</v>
      </c>
      <c r="AU111" s="63">
        <f>'법정동(2017.6월말)'!AU114-'법정동(2016.12월말)'!AU114</f>
        <v>0</v>
      </c>
      <c r="AV111" s="63">
        <f>'법정동(2017.6월말)'!AV114-'법정동(2016.12월말)'!AV114</f>
        <v>0</v>
      </c>
      <c r="AW111" s="63">
        <f>'법정동(2017.6월말)'!AW114-'법정동(2016.12월말)'!AW114</f>
        <v>0</v>
      </c>
      <c r="AX111" s="63">
        <f>'법정동(2017.6월말)'!AX114-'법정동(2016.12월말)'!AX114</f>
        <v>0</v>
      </c>
      <c r="AY111" s="63">
        <f>'법정동(2017.6월말)'!AY114-'법정동(2016.12월말)'!AY114</f>
        <v>0</v>
      </c>
      <c r="AZ111" s="63">
        <f>'법정동(2017.6월말)'!AZ114-'법정동(2016.12월말)'!AZ114</f>
        <v>0</v>
      </c>
      <c r="BA111" s="63">
        <f>'법정동(2017.6월말)'!BA114-'법정동(2016.12월말)'!BA114</f>
        <v>0</v>
      </c>
      <c r="BB111" s="63">
        <f>'법정동(2017.6월말)'!BB114-'법정동(2016.12월말)'!BB114</f>
        <v>0</v>
      </c>
      <c r="BC111" s="63">
        <f>'법정동(2017.6월말)'!BC114-'법정동(2016.12월말)'!BC114</f>
        <v>0</v>
      </c>
      <c r="BD111" s="63">
        <f>'법정동(2017.6월말)'!BD114-'법정동(2016.12월말)'!BD114</f>
        <v>0</v>
      </c>
      <c r="BE111" s="63">
        <f>'법정동(2017.6월말)'!BE114-'법정동(2016.12월말)'!BE114</f>
        <v>0</v>
      </c>
      <c r="BF111" s="63">
        <f>'법정동(2017.6월말)'!BF114-'법정동(2016.12월말)'!BF114</f>
        <v>0</v>
      </c>
      <c r="BG111" s="64">
        <f>'법정동(2017.6월말)'!BG114-'법정동(2016.12월말)'!BG114</f>
        <v>0</v>
      </c>
    </row>
    <row r="112" spans="1:59" s="20" customFormat="1" ht="20.25" customHeight="1">
      <c r="A112" s="67" t="s">
        <v>115</v>
      </c>
      <c r="B112" s="69">
        <f>'법정동(2017.6월말)'!B115-'법정동(2016.12월말)'!B115</f>
        <v>0</v>
      </c>
      <c r="C112" s="63">
        <f>'법정동(2017.6월말)'!C115-'법정동(2016.12월말)'!C115</f>
        <v>1</v>
      </c>
      <c r="D112" s="63">
        <f>'법정동(2017.6월말)'!D115-'법정동(2016.12월말)'!D115</f>
        <v>0</v>
      </c>
      <c r="E112" s="63">
        <f>'법정동(2017.6월말)'!E115-'법정동(2016.12월말)'!E115</f>
        <v>0</v>
      </c>
      <c r="F112" s="63">
        <f>'법정동(2017.6월말)'!F115-'법정동(2016.12월말)'!F115</f>
        <v>0</v>
      </c>
      <c r="G112" s="63">
        <f>'법정동(2017.6월말)'!G115-'법정동(2016.12월말)'!G115</f>
        <v>0</v>
      </c>
      <c r="H112" s="63">
        <f>'법정동(2017.6월말)'!H115-'법정동(2016.12월말)'!H115</f>
        <v>0</v>
      </c>
      <c r="I112" s="63">
        <f>'법정동(2017.6월말)'!I115-'법정동(2016.12월말)'!I115</f>
        <v>0</v>
      </c>
      <c r="J112" s="63">
        <f>'법정동(2017.6월말)'!J115-'법정동(2016.12월말)'!J115</f>
        <v>0</v>
      </c>
      <c r="K112" s="63">
        <f>'법정동(2017.6월말)'!K115-'법정동(2016.12월말)'!K115</f>
        <v>0</v>
      </c>
      <c r="L112" s="63">
        <f>'법정동(2017.6월말)'!L115-'법정동(2016.12월말)'!L115</f>
        <v>0</v>
      </c>
      <c r="M112" s="63">
        <f>'법정동(2017.6월말)'!M115-'법정동(2016.12월말)'!M115</f>
        <v>0</v>
      </c>
      <c r="N112" s="63">
        <f>'법정동(2017.6월말)'!N115-'법정동(2016.12월말)'!N115</f>
        <v>0</v>
      </c>
      <c r="O112" s="63">
        <f>'법정동(2017.6월말)'!O115-'법정동(2016.12월말)'!O115</f>
        <v>0</v>
      </c>
      <c r="P112" s="63">
        <f>'법정동(2017.6월말)'!P115-'법정동(2016.12월말)'!P115</f>
        <v>0</v>
      </c>
      <c r="Q112" s="63">
        <f>'법정동(2017.6월말)'!Q115-'법정동(2016.12월말)'!Q115</f>
        <v>0</v>
      </c>
      <c r="R112" s="63">
        <f>'법정동(2017.6월말)'!R115-'법정동(2016.12월말)'!R115</f>
        <v>0</v>
      </c>
      <c r="S112" s="63">
        <f>'법정동(2017.6월말)'!S115-'법정동(2016.12월말)'!S115</f>
        <v>1</v>
      </c>
      <c r="T112" s="63">
        <f>'법정동(2017.6월말)'!T115-'법정동(2016.12월말)'!T115</f>
        <v>0</v>
      </c>
      <c r="U112" s="63">
        <f>'법정동(2017.6월말)'!U115-'법정동(2016.12월말)'!U115</f>
        <v>0</v>
      </c>
      <c r="V112" s="63">
        <f>'법정동(2017.6월말)'!V115-'법정동(2016.12월말)'!V115</f>
        <v>0</v>
      </c>
      <c r="W112" s="63">
        <f>'법정동(2017.6월말)'!W115-'법정동(2016.12월말)'!W115</f>
        <v>0</v>
      </c>
      <c r="X112" s="63">
        <f>'법정동(2017.6월말)'!X115-'법정동(2016.12월말)'!X115</f>
        <v>0</v>
      </c>
      <c r="Y112" s="63">
        <f>'법정동(2017.6월말)'!Y115-'법정동(2016.12월말)'!Y115</f>
        <v>0</v>
      </c>
      <c r="Z112" s="63">
        <f>'법정동(2017.6월말)'!Z115-'법정동(2016.12월말)'!Z115</f>
        <v>0</v>
      </c>
      <c r="AA112" s="63">
        <f>'법정동(2017.6월말)'!AA115-'법정동(2016.12월말)'!AA115</f>
        <v>0</v>
      </c>
      <c r="AB112" s="63">
        <f>'법정동(2017.6월말)'!AB115-'법정동(2016.12월말)'!AB115</f>
        <v>0</v>
      </c>
      <c r="AC112" s="63">
        <f>'법정동(2017.6월말)'!AC115-'법정동(2016.12월말)'!AC115</f>
        <v>0</v>
      </c>
      <c r="AD112" s="63">
        <f>'법정동(2017.6월말)'!AD115-'법정동(2016.12월말)'!AD115</f>
        <v>0</v>
      </c>
      <c r="AE112" s="63">
        <f>'법정동(2017.6월말)'!AE115-'법정동(2016.12월말)'!AE115</f>
        <v>0</v>
      </c>
      <c r="AF112" s="63">
        <f>'법정동(2017.6월말)'!AF115-'법정동(2016.12월말)'!AF115</f>
        <v>0</v>
      </c>
      <c r="AG112" s="63">
        <f>'법정동(2017.6월말)'!AG115-'법정동(2016.12월말)'!AG115</f>
        <v>0</v>
      </c>
      <c r="AH112" s="63">
        <f>'법정동(2017.6월말)'!AH115-'법정동(2016.12월말)'!AH115</f>
        <v>0</v>
      </c>
      <c r="AI112" s="63">
        <f>'법정동(2017.6월말)'!AI115-'법정동(2016.12월말)'!AI115</f>
        <v>0</v>
      </c>
      <c r="AJ112" s="63">
        <f>'법정동(2017.6월말)'!AJ115-'법정동(2016.12월말)'!AJ115</f>
        <v>0</v>
      </c>
      <c r="AK112" s="63">
        <f>'법정동(2017.6월말)'!AK115-'법정동(2016.12월말)'!AK115</f>
        <v>0</v>
      </c>
      <c r="AL112" s="63">
        <f>'법정동(2017.6월말)'!AL115-'법정동(2016.12월말)'!AL115</f>
        <v>0</v>
      </c>
      <c r="AM112" s="63">
        <f>'법정동(2017.6월말)'!AM115-'법정동(2016.12월말)'!AM115</f>
        <v>0</v>
      </c>
      <c r="AN112" s="63">
        <f>'법정동(2017.6월말)'!AN115-'법정동(2016.12월말)'!AN115</f>
        <v>0</v>
      </c>
      <c r="AO112" s="63">
        <f>'법정동(2017.6월말)'!AO115-'법정동(2016.12월말)'!AO115</f>
        <v>0</v>
      </c>
      <c r="AP112" s="63">
        <f>'법정동(2017.6월말)'!AP115-'법정동(2016.12월말)'!AP115</f>
        <v>0</v>
      </c>
      <c r="AQ112" s="63">
        <f>'법정동(2017.6월말)'!AQ115-'법정동(2016.12월말)'!AQ115</f>
        <v>0</v>
      </c>
      <c r="AR112" s="63">
        <f>'법정동(2017.6월말)'!AR115-'법정동(2016.12월말)'!AR115</f>
        <v>0</v>
      </c>
      <c r="AS112" s="63">
        <f>'법정동(2017.6월말)'!AS115-'법정동(2016.12월말)'!AS115</f>
        <v>0</v>
      </c>
      <c r="AT112" s="63">
        <f>'법정동(2017.6월말)'!AT115-'법정동(2016.12월말)'!AT115</f>
        <v>0</v>
      </c>
      <c r="AU112" s="63">
        <f>'법정동(2017.6월말)'!AU115-'법정동(2016.12월말)'!AU115</f>
        <v>0</v>
      </c>
      <c r="AV112" s="63">
        <f>'법정동(2017.6월말)'!AV115-'법정동(2016.12월말)'!AV115</f>
        <v>0</v>
      </c>
      <c r="AW112" s="63">
        <f>'법정동(2017.6월말)'!AW115-'법정동(2016.12월말)'!AW115</f>
        <v>0</v>
      </c>
      <c r="AX112" s="63">
        <f>'법정동(2017.6월말)'!AX115-'법정동(2016.12월말)'!AX115</f>
        <v>0</v>
      </c>
      <c r="AY112" s="63">
        <f>'법정동(2017.6월말)'!AY115-'법정동(2016.12월말)'!AY115</f>
        <v>0</v>
      </c>
      <c r="AZ112" s="63">
        <f>'법정동(2017.6월말)'!AZ115-'법정동(2016.12월말)'!AZ115</f>
        <v>0</v>
      </c>
      <c r="BA112" s="63">
        <f>'법정동(2017.6월말)'!BA115-'법정동(2016.12월말)'!BA115</f>
        <v>0</v>
      </c>
      <c r="BB112" s="63">
        <f>'법정동(2017.6월말)'!BB115-'법정동(2016.12월말)'!BB115</f>
        <v>0</v>
      </c>
      <c r="BC112" s="63">
        <f>'법정동(2017.6월말)'!BC115-'법정동(2016.12월말)'!BC115</f>
        <v>0</v>
      </c>
      <c r="BD112" s="63">
        <f>'법정동(2017.6월말)'!BD115-'법정동(2016.12월말)'!BD115</f>
        <v>0</v>
      </c>
      <c r="BE112" s="63">
        <f>'법정동(2017.6월말)'!BE115-'법정동(2016.12월말)'!BE115</f>
        <v>0</v>
      </c>
      <c r="BF112" s="63">
        <f>'법정동(2017.6월말)'!BF115-'법정동(2016.12월말)'!BF115</f>
        <v>0</v>
      </c>
      <c r="BG112" s="64">
        <f>'법정동(2017.6월말)'!BG115-'법정동(2016.12월말)'!BG115</f>
        <v>0</v>
      </c>
    </row>
    <row r="113" spans="1:59" s="20" customFormat="1" ht="20.25" customHeight="1">
      <c r="A113" s="67" t="s">
        <v>116</v>
      </c>
      <c r="B113" s="69">
        <f>'법정동(2017.6월말)'!B116-'법정동(2016.12월말)'!B116</f>
        <v>0</v>
      </c>
      <c r="C113" s="63">
        <f>'법정동(2017.6월말)'!C116-'법정동(2016.12월말)'!C116</f>
        <v>0</v>
      </c>
      <c r="D113" s="63">
        <f>'법정동(2017.6월말)'!D116-'법정동(2016.12월말)'!D116</f>
        <v>0</v>
      </c>
      <c r="E113" s="63">
        <f>'법정동(2017.6월말)'!E116-'법정동(2016.12월말)'!E116</f>
        <v>0</v>
      </c>
      <c r="F113" s="63">
        <f>'법정동(2017.6월말)'!F116-'법정동(2016.12월말)'!F116</f>
        <v>0</v>
      </c>
      <c r="G113" s="63">
        <f>'법정동(2017.6월말)'!G116-'법정동(2016.12월말)'!G116</f>
        <v>0</v>
      </c>
      <c r="H113" s="63">
        <f>'법정동(2017.6월말)'!H116-'법정동(2016.12월말)'!H116</f>
        <v>0</v>
      </c>
      <c r="I113" s="63">
        <f>'법정동(2017.6월말)'!I116-'법정동(2016.12월말)'!I116</f>
        <v>0</v>
      </c>
      <c r="J113" s="63">
        <f>'법정동(2017.6월말)'!J116-'법정동(2016.12월말)'!J116</f>
        <v>0</v>
      </c>
      <c r="K113" s="63">
        <f>'법정동(2017.6월말)'!K116-'법정동(2016.12월말)'!K116</f>
        <v>0</v>
      </c>
      <c r="L113" s="63">
        <f>'법정동(2017.6월말)'!L116-'법정동(2016.12월말)'!L116</f>
        <v>0</v>
      </c>
      <c r="M113" s="63">
        <f>'법정동(2017.6월말)'!M116-'법정동(2016.12월말)'!M116</f>
        <v>0</v>
      </c>
      <c r="N113" s="63">
        <f>'법정동(2017.6월말)'!N116-'법정동(2016.12월말)'!N116</f>
        <v>0</v>
      </c>
      <c r="O113" s="63">
        <f>'법정동(2017.6월말)'!O116-'법정동(2016.12월말)'!O116</f>
        <v>0</v>
      </c>
      <c r="P113" s="63">
        <f>'법정동(2017.6월말)'!P116-'법정동(2016.12월말)'!P116</f>
        <v>0</v>
      </c>
      <c r="Q113" s="63">
        <f>'법정동(2017.6월말)'!Q116-'법정동(2016.12월말)'!Q116</f>
        <v>0</v>
      </c>
      <c r="R113" s="63">
        <f>'법정동(2017.6월말)'!R116-'법정동(2016.12월말)'!R116</f>
        <v>0</v>
      </c>
      <c r="S113" s="63">
        <f>'법정동(2017.6월말)'!S116-'법정동(2016.12월말)'!S116</f>
        <v>0</v>
      </c>
      <c r="T113" s="63">
        <f>'법정동(2017.6월말)'!T116-'법정동(2016.12월말)'!T116</f>
        <v>0</v>
      </c>
      <c r="U113" s="63">
        <f>'법정동(2017.6월말)'!U116-'법정동(2016.12월말)'!U116</f>
        <v>0</v>
      </c>
      <c r="V113" s="63">
        <f>'법정동(2017.6월말)'!V116-'법정동(2016.12월말)'!V116</f>
        <v>0</v>
      </c>
      <c r="W113" s="63">
        <f>'법정동(2017.6월말)'!W116-'법정동(2016.12월말)'!W116</f>
        <v>0</v>
      </c>
      <c r="X113" s="63">
        <f>'법정동(2017.6월말)'!X116-'법정동(2016.12월말)'!X116</f>
        <v>0</v>
      </c>
      <c r="Y113" s="63">
        <f>'법정동(2017.6월말)'!Y116-'법정동(2016.12월말)'!Y116</f>
        <v>0</v>
      </c>
      <c r="Z113" s="63">
        <f>'법정동(2017.6월말)'!Z116-'법정동(2016.12월말)'!Z116</f>
        <v>0</v>
      </c>
      <c r="AA113" s="63">
        <f>'법정동(2017.6월말)'!AA116-'법정동(2016.12월말)'!AA116</f>
        <v>0</v>
      </c>
      <c r="AB113" s="63">
        <f>'법정동(2017.6월말)'!AB116-'법정동(2016.12월말)'!AB116</f>
        <v>0</v>
      </c>
      <c r="AC113" s="63">
        <f>'법정동(2017.6월말)'!AC116-'법정동(2016.12월말)'!AC116</f>
        <v>0</v>
      </c>
      <c r="AD113" s="63">
        <f>'법정동(2017.6월말)'!AD116-'법정동(2016.12월말)'!AD116</f>
        <v>0</v>
      </c>
      <c r="AE113" s="63">
        <f>'법정동(2017.6월말)'!AE116-'법정동(2016.12월말)'!AE116</f>
        <v>0</v>
      </c>
      <c r="AF113" s="63">
        <f>'법정동(2017.6월말)'!AF116-'법정동(2016.12월말)'!AF116</f>
        <v>0</v>
      </c>
      <c r="AG113" s="63">
        <f>'법정동(2017.6월말)'!AG116-'법정동(2016.12월말)'!AG116</f>
        <v>0</v>
      </c>
      <c r="AH113" s="63">
        <f>'법정동(2017.6월말)'!AH116-'법정동(2016.12월말)'!AH116</f>
        <v>0</v>
      </c>
      <c r="AI113" s="63">
        <f>'법정동(2017.6월말)'!AI116-'법정동(2016.12월말)'!AI116</f>
        <v>0</v>
      </c>
      <c r="AJ113" s="63">
        <f>'법정동(2017.6월말)'!AJ116-'법정동(2016.12월말)'!AJ116</f>
        <v>0</v>
      </c>
      <c r="AK113" s="63">
        <f>'법정동(2017.6월말)'!AK116-'법정동(2016.12월말)'!AK116</f>
        <v>0</v>
      </c>
      <c r="AL113" s="63">
        <f>'법정동(2017.6월말)'!AL116-'법정동(2016.12월말)'!AL116</f>
        <v>0</v>
      </c>
      <c r="AM113" s="63">
        <f>'법정동(2017.6월말)'!AM116-'법정동(2016.12월말)'!AM116</f>
        <v>0</v>
      </c>
      <c r="AN113" s="63">
        <f>'법정동(2017.6월말)'!AN116-'법정동(2016.12월말)'!AN116</f>
        <v>0</v>
      </c>
      <c r="AO113" s="63">
        <f>'법정동(2017.6월말)'!AO116-'법정동(2016.12월말)'!AO116</f>
        <v>0</v>
      </c>
      <c r="AP113" s="63">
        <f>'법정동(2017.6월말)'!AP116-'법정동(2016.12월말)'!AP116</f>
        <v>0</v>
      </c>
      <c r="AQ113" s="63">
        <f>'법정동(2017.6월말)'!AQ116-'법정동(2016.12월말)'!AQ116</f>
        <v>0</v>
      </c>
      <c r="AR113" s="63">
        <f>'법정동(2017.6월말)'!AR116-'법정동(2016.12월말)'!AR116</f>
        <v>0</v>
      </c>
      <c r="AS113" s="63">
        <f>'법정동(2017.6월말)'!AS116-'법정동(2016.12월말)'!AS116</f>
        <v>0</v>
      </c>
      <c r="AT113" s="63">
        <f>'법정동(2017.6월말)'!AT116-'법정동(2016.12월말)'!AT116</f>
        <v>0</v>
      </c>
      <c r="AU113" s="63">
        <f>'법정동(2017.6월말)'!AU116-'법정동(2016.12월말)'!AU116</f>
        <v>0</v>
      </c>
      <c r="AV113" s="63">
        <f>'법정동(2017.6월말)'!AV116-'법정동(2016.12월말)'!AV116</f>
        <v>0</v>
      </c>
      <c r="AW113" s="63">
        <f>'법정동(2017.6월말)'!AW116-'법정동(2016.12월말)'!AW116</f>
        <v>0</v>
      </c>
      <c r="AX113" s="63">
        <f>'법정동(2017.6월말)'!AX116-'법정동(2016.12월말)'!AX116</f>
        <v>0</v>
      </c>
      <c r="AY113" s="63">
        <f>'법정동(2017.6월말)'!AY116-'법정동(2016.12월말)'!AY116</f>
        <v>0</v>
      </c>
      <c r="AZ113" s="63">
        <f>'법정동(2017.6월말)'!AZ116-'법정동(2016.12월말)'!AZ116</f>
        <v>0</v>
      </c>
      <c r="BA113" s="63">
        <f>'법정동(2017.6월말)'!BA116-'법정동(2016.12월말)'!BA116</f>
        <v>0</v>
      </c>
      <c r="BB113" s="63">
        <f>'법정동(2017.6월말)'!BB116-'법정동(2016.12월말)'!BB116</f>
        <v>0</v>
      </c>
      <c r="BC113" s="63">
        <f>'법정동(2017.6월말)'!BC116-'법정동(2016.12월말)'!BC116</f>
        <v>0</v>
      </c>
      <c r="BD113" s="63">
        <f>'법정동(2017.6월말)'!BD116-'법정동(2016.12월말)'!BD116</f>
        <v>0</v>
      </c>
      <c r="BE113" s="63">
        <f>'법정동(2017.6월말)'!BE116-'법정동(2016.12월말)'!BE116</f>
        <v>0</v>
      </c>
      <c r="BF113" s="63">
        <f>'법정동(2017.6월말)'!BF116-'법정동(2016.12월말)'!BF116</f>
        <v>0</v>
      </c>
      <c r="BG113" s="64">
        <f>'법정동(2017.6월말)'!BG116-'법정동(2016.12월말)'!BG116</f>
        <v>0</v>
      </c>
    </row>
    <row r="114" spans="1:59" s="20" customFormat="1" ht="20.25" customHeight="1">
      <c r="A114" s="67" t="s">
        <v>117</v>
      </c>
      <c r="B114" s="69">
        <f>'법정동(2017.6월말)'!B117-'법정동(2016.12월말)'!B117</f>
        <v>0</v>
      </c>
      <c r="C114" s="63">
        <f>'법정동(2017.6월말)'!C117-'법정동(2016.12월말)'!C117</f>
        <v>0</v>
      </c>
      <c r="D114" s="63">
        <f>'법정동(2017.6월말)'!D117-'법정동(2016.12월말)'!D117</f>
        <v>0</v>
      </c>
      <c r="E114" s="63">
        <f>'법정동(2017.6월말)'!E117-'법정동(2016.12월말)'!E117</f>
        <v>0</v>
      </c>
      <c r="F114" s="63">
        <f>'법정동(2017.6월말)'!F117-'법정동(2016.12월말)'!F117</f>
        <v>0</v>
      </c>
      <c r="G114" s="63">
        <f>'법정동(2017.6월말)'!G117-'법정동(2016.12월말)'!G117</f>
        <v>0</v>
      </c>
      <c r="H114" s="63">
        <f>'법정동(2017.6월말)'!H117-'법정동(2016.12월말)'!H117</f>
        <v>0</v>
      </c>
      <c r="I114" s="63">
        <f>'법정동(2017.6월말)'!I117-'법정동(2016.12월말)'!I117</f>
        <v>0</v>
      </c>
      <c r="J114" s="63">
        <f>'법정동(2017.6월말)'!J117-'법정동(2016.12월말)'!J117</f>
        <v>0</v>
      </c>
      <c r="K114" s="63">
        <f>'법정동(2017.6월말)'!K117-'법정동(2016.12월말)'!K117</f>
        <v>0</v>
      </c>
      <c r="L114" s="63">
        <f>'법정동(2017.6월말)'!L117-'법정동(2016.12월말)'!L117</f>
        <v>0</v>
      </c>
      <c r="M114" s="63">
        <f>'법정동(2017.6월말)'!M117-'법정동(2016.12월말)'!M117</f>
        <v>0</v>
      </c>
      <c r="N114" s="63">
        <f>'법정동(2017.6월말)'!N117-'법정동(2016.12월말)'!N117</f>
        <v>0</v>
      </c>
      <c r="O114" s="63">
        <f>'법정동(2017.6월말)'!O117-'법정동(2016.12월말)'!O117</f>
        <v>0</v>
      </c>
      <c r="P114" s="63">
        <f>'법정동(2017.6월말)'!P117-'법정동(2016.12월말)'!P117</f>
        <v>0</v>
      </c>
      <c r="Q114" s="63">
        <f>'법정동(2017.6월말)'!Q117-'법정동(2016.12월말)'!Q117</f>
        <v>0</v>
      </c>
      <c r="R114" s="63">
        <f>'법정동(2017.6월말)'!R117-'법정동(2016.12월말)'!R117</f>
        <v>0</v>
      </c>
      <c r="S114" s="63">
        <f>'법정동(2017.6월말)'!S117-'법정동(2016.12월말)'!S117</f>
        <v>0</v>
      </c>
      <c r="T114" s="63">
        <f>'법정동(2017.6월말)'!T117-'법정동(2016.12월말)'!T117</f>
        <v>0</v>
      </c>
      <c r="U114" s="63">
        <f>'법정동(2017.6월말)'!U117-'법정동(2016.12월말)'!U117</f>
        <v>0</v>
      </c>
      <c r="V114" s="63">
        <f>'법정동(2017.6월말)'!V117-'법정동(2016.12월말)'!V117</f>
        <v>0</v>
      </c>
      <c r="W114" s="63">
        <f>'법정동(2017.6월말)'!W117-'법정동(2016.12월말)'!W117</f>
        <v>0</v>
      </c>
      <c r="X114" s="63">
        <f>'법정동(2017.6월말)'!X117-'법정동(2016.12월말)'!X117</f>
        <v>0</v>
      </c>
      <c r="Y114" s="63">
        <f>'법정동(2017.6월말)'!Y117-'법정동(2016.12월말)'!Y117</f>
        <v>0</v>
      </c>
      <c r="Z114" s="63">
        <f>'법정동(2017.6월말)'!Z117-'법정동(2016.12월말)'!Z117</f>
        <v>0</v>
      </c>
      <c r="AA114" s="63">
        <f>'법정동(2017.6월말)'!AA117-'법정동(2016.12월말)'!AA117</f>
        <v>0</v>
      </c>
      <c r="AB114" s="63">
        <f>'법정동(2017.6월말)'!AB117-'법정동(2016.12월말)'!AB117</f>
        <v>0</v>
      </c>
      <c r="AC114" s="63">
        <f>'법정동(2017.6월말)'!AC117-'법정동(2016.12월말)'!AC117</f>
        <v>0</v>
      </c>
      <c r="AD114" s="63">
        <f>'법정동(2017.6월말)'!AD117-'법정동(2016.12월말)'!AD117</f>
        <v>0</v>
      </c>
      <c r="AE114" s="63">
        <f>'법정동(2017.6월말)'!AE117-'법정동(2016.12월말)'!AE117</f>
        <v>0</v>
      </c>
      <c r="AF114" s="63">
        <f>'법정동(2017.6월말)'!AF117-'법정동(2016.12월말)'!AF117</f>
        <v>0</v>
      </c>
      <c r="AG114" s="63">
        <f>'법정동(2017.6월말)'!AG117-'법정동(2016.12월말)'!AG117</f>
        <v>0</v>
      </c>
      <c r="AH114" s="63">
        <f>'법정동(2017.6월말)'!AH117-'법정동(2016.12월말)'!AH117</f>
        <v>0</v>
      </c>
      <c r="AI114" s="63">
        <f>'법정동(2017.6월말)'!AI117-'법정동(2016.12월말)'!AI117</f>
        <v>0</v>
      </c>
      <c r="AJ114" s="63">
        <f>'법정동(2017.6월말)'!AJ117-'법정동(2016.12월말)'!AJ117</f>
        <v>0</v>
      </c>
      <c r="AK114" s="63">
        <f>'법정동(2017.6월말)'!AK117-'법정동(2016.12월말)'!AK117</f>
        <v>0</v>
      </c>
      <c r="AL114" s="63">
        <f>'법정동(2017.6월말)'!AL117-'법정동(2016.12월말)'!AL117</f>
        <v>0</v>
      </c>
      <c r="AM114" s="63">
        <f>'법정동(2017.6월말)'!AM117-'법정동(2016.12월말)'!AM117</f>
        <v>0</v>
      </c>
      <c r="AN114" s="63">
        <f>'법정동(2017.6월말)'!AN117-'법정동(2016.12월말)'!AN117</f>
        <v>0</v>
      </c>
      <c r="AO114" s="63">
        <f>'법정동(2017.6월말)'!AO117-'법정동(2016.12월말)'!AO117</f>
        <v>0</v>
      </c>
      <c r="AP114" s="63">
        <f>'법정동(2017.6월말)'!AP117-'법정동(2016.12월말)'!AP117</f>
        <v>0</v>
      </c>
      <c r="AQ114" s="63">
        <f>'법정동(2017.6월말)'!AQ117-'법정동(2016.12월말)'!AQ117</f>
        <v>0</v>
      </c>
      <c r="AR114" s="63">
        <f>'법정동(2017.6월말)'!AR117-'법정동(2016.12월말)'!AR117</f>
        <v>0</v>
      </c>
      <c r="AS114" s="63">
        <f>'법정동(2017.6월말)'!AS117-'법정동(2016.12월말)'!AS117</f>
        <v>0</v>
      </c>
      <c r="AT114" s="63">
        <f>'법정동(2017.6월말)'!AT117-'법정동(2016.12월말)'!AT117</f>
        <v>0</v>
      </c>
      <c r="AU114" s="63">
        <f>'법정동(2017.6월말)'!AU117-'법정동(2016.12월말)'!AU117</f>
        <v>0</v>
      </c>
      <c r="AV114" s="63">
        <f>'법정동(2017.6월말)'!AV117-'법정동(2016.12월말)'!AV117</f>
        <v>0</v>
      </c>
      <c r="AW114" s="63">
        <f>'법정동(2017.6월말)'!AW117-'법정동(2016.12월말)'!AW117</f>
        <v>0</v>
      </c>
      <c r="AX114" s="63">
        <f>'법정동(2017.6월말)'!AX117-'법정동(2016.12월말)'!AX117</f>
        <v>0</v>
      </c>
      <c r="AY114" s="63">
        <f>'법정동(2017.6월말)'!AY117-'법정동(2016.12월말)'!AY117</f>
        <v>0</v>
      </c>
      <c r="AZ114" s="63">
        <f>'법정동(2017.6월말)'!AZ117-'법정동(2016.12월말)'!AZ117</f>
        <v>0</v>
      </c>
      <c r="BA114" s="63">
        <f>'법정동(2017.6월말)'!BA117-'법정동(2016.12월말)'!BA117</f>
        <v>0</v>
      </c>
      <c r="BB114" s="63">
        <f>'법정동(2017.6월말)'!BB117-'법정동(2016.12월말)'!BB117</f>
        <v>0</v>
      </c>
      <c r="BC114" s="63">
        <f>'법정동(2017.6월말)'!BC117-'법정동(2016.12월말)'!BC117</f>
        <v>0</v>
      </c>
      <c r="BD114" s="63">
        <f>'법정동(2017.6월말)'!BD117-'법정동(2016.12월말)'!BD117</f>
        <v>0</v>
      </c>
      <c r="BE114" s="63">
        <f>'법정동(2017.6월말)'!BE117-'법정동(2016.12월말)'!BE117</f>
        <v>0</v>
      </c>
      <c r="BF114" s="63">
        <f>'법정동(2017.6월말)'!BF117-'법정동(2016.12월말)'!BF117</f>
        <v>0</v>
      </c>
      <c r="BG114" s="64">
        <f>'법정동(2017.6월말)'!BG117-'법정동(2016.12월말)'!BG117</f>
        <v>0</v>
      </c>
    </row>
    <row r="115" spans="1:59" s="20" customFormat="1" ht="20.25" customHeight="1">
      <c r="A115" s="67" t="s">
        <v>118</v>
      </c>
      <c r="B115" s="69">
        <f>'법정동(2017.6월말)'!B118-'법정동(2016.12월말)'!B118</f>
        <v>0</v>
      </c>
      <c r="C115" s="63">
        <f>'법정동(2017.6월말)'!C118-'법정동(2016.12월말)'!C118</f>
        <v>0</v>
      </c>
      <c r="D115" s="63">
        <f>'법정동(2017.6월말)'!D118-'법정동(2016.12월말)'!D118</f>
        <v>0</v>
      </c>
      <c r="E115" s="63">
        <f>'법정동(2017.6월말)'!E118-'법정동(2016.12월말)'!E118</f>
        <v>0</v>
      </c>
      <c r="F115" s="63">
        <f>'법정동(2017.6월말)'!F118-'법정동(2016.12월말)'!F118</f>
        <v>0</v>
      </c>
      <c r="G115" s="63">
        <f>'법정동(2017.6월말)'!G118-'법정동(2016.12월말)'!G118</f>
        <v>0</v>
      </c>
      <c r="H115" s="63">
        <f>'법정동(2017.6월말)'!H118-'법정동(2016.12월말)'!H118</f>
        <v>0</v>
      </c>
      <c r="I115" s="63">
        <f>'법정동(2017.6월말)'!I118-'법정동(2016.12월말)'!I118</f>
        <v>0</v>
      </c>
      <c r="J115" s="63">
        <f>'법정동(2017.6월말)'!J118-'법정동(2016.12월말)'!J118</f>
        <v>0</v>
      </c>
      <c r="K115" s="63">
        <f>'법정동(2017.6월말)'!K118-'법정동(2016.12월말)'!K118</f>
        <v>0</v>
      </c>
      <c r="L115" s="63">
        <f>'법정동(2017.6월말)'!L118-'법정동(2016.12월말)'!L118</f>
        <v>0</v>
      </c>
      <c r="M115" s="63">
        <f>'법정동(2017.6월말)'!M118-'법정동(2016.12월말)'!M118</f>
        <v>0</v>
      </c>
      <c r="N115" s="63">
        <f>'법정동(2017.6월말)'!N118-'법정동(2016.12월말)'!N118</f>
        <v>0</v>
      </c>
      <c r="O115" s="63">
        <f>'법정동(2017.6월말)'!O118-'법정동(2016.12월말)'!O118</f>
        <v>0</v>
      </c>
      <c r="P115" s="63">
        <f>'법정동(2017.6월말)'!P118-'법정동(2016.12월말)'!P118</f>
        <v>0</v>
      </c>
      <c r="Q115" s="63">
        <f>'법정동(2017.6월말)'!Q118-'법정동(2016.12월말)'!Q118</f>
        <v>0</v>
      </c>
      <c r="R115" s="63">
        <f>'법정동(2017.6월말)'!R118-'법정동(2016.12월말)'!R118</f>
        <v>0</v>
      </c>
      <c r="S115" s="63">
        <f>'법정동(2017.6월말)'!S118-'법정동(2016.12월말)'!S118</f>
        <v>0</v>
      </c>
      <c r="T115" s="63">
        <f>'법정동(2017.6월말)'!T118-'법정동(2016.12월말)'!T118</f>
        <v>0</v>
      </c>
      <c r="U115" s="63">
        <f>'법정동(2017.6월말)'!U118-'법정동(2016.12월말)'!U118</f>
        <v>0</v>
      </c>
      <c r="V115" s="63">
        <f>'법정동(2017.6월말)'!V118-'법정동(2016.12월말)'!V118</f>
        <v>0</v>
      </c>
      <c r="W115" s="63">
        <f>'법정동(2017.6월말)'!W118-'법정동(2016.12월말)'!W118</f>
        <v>0</v>
      </c>
      <c r="X115" s="63">
        <f>'법정동(2017.6월말)'!X118-'법정동(2016.12월말)'!X118</f>
        <v>0</v>
      </c>
      <c r="Y115" s="63">
        <f>'법정동(2017.6월말)'!Y118-'법정동(2016.12월말)'!Y118</f>
        <v>0</v>
      </c>
      <c r="Z115" s="63">
        <f>'법정동(2017.6월말)'!Z118-'법정동(2016.12월말)'!Z118</f>
        <v>0</v>
      </c>
      <c r="AA115" s="63">
        <f>'법정동(2017.6월말)'!AA118-'법정동(2016.12월말)'!AA118</f>
        <v>0</v>
      </c>
      <c r="AB115" s="63">
        <f>'법정동(2017.6월말)'!AB118-'법정동(2016.12월말)'!AB118</f>
        <v>0</v>
      </c>
      <c r="AC115" s="63">
        <f>'법정동(2017.6월말)'!AC118-'법정동(2016.12월말)'!AC118</f>
        <v>0</v>
      </c>
      <c r="AD115" s="63">
        <f>'법정동(2017.6월말)'!AD118-'법정동(2016.12월말)'!AD118</f>
        <v>0</v>
      </c>
      <c r="AE115" s="63">
        <f>'법정동(2017.6월말)'!AE118-'법정동(2016.12월말)'!AE118</f>
        <v>0</v>
      </c>
      <c r="AF115" s="63">
        <f>'법정동(2017.6월말)'!AF118-'법정동(2016.12월말)'!AF118</f>
        <v>0</v>
      </c>
      <c r="AG115" s="63">
        <f>'법정동(2017.6월말)'!AG118-'법정동(2016.12월말)'!AG118</f>
        <v>0</v>
      </c>
      <c r="AH115" s="63">
        <f>'법정동(2017.6월말)'!AH118-'법정동(2016.12월말)'!AH118</f>
        <v>0</v>
      </c>
      <c r="AI115" s="63">
        <f>'법정동(2017.6월말)'!AI118-'법정동(2016.12월말)'!AI118</f>
        <v>0</v>
      </c>
      <c r="AJ115" s="63">
        <f>'법정동(2017.6월말)'!AJ118-'법정동(2016.12월말)'!AJ118</f>
        <v>0</v>
      </c>
      <c r="AK115" s="63">
        <f>'법정동(2017.6월말)'!AK118-'법정동(2016.12월말)'!AK118</f>
        <v>0</v>
      </c>
      <c r="AL115" s="63">
        <f>'법정동(2017.6월말)'!AL118-'법정동(2016.12월말)'!AL118</f>
        <v>0</v>
      </c>
      <c r="AM115" s="63">
        <f>'법정동(2017.6월말)'!AM118-'법정동(2016.12월말)'!AM118</f>
        <v>0</v>
      </c>
      <c r="AN115" s="63">
        <f>'법정동(2017.6월말)'!AN118-'법정동(2016.12월말)'!AN118</f>
        <v>0</v>
      </c>
      <c r="AO115" s="63">
        <f>'법정동(2017.6월말)'!AO118-'법정동(2016.12월말)'!AO118</f>
        <v>0</v>
      </c>
      <c r="AP115" s="63">
        <f>'법정동(2017.6월말)'!AP118-'법정동(2016.12월말)'!AP118</f>
        <v>0</v>
      </c>
      <c r="AQ115" s="63">
        <f>'법정동(2017.6월말)'!AQ118-'법정동(2016.12월말)'!AQ118</f>
        <v>0</v>
      </c>
      <c r="AR115" s="63">
        <f>'법정동(2017.6월말)'!AR118-'법정동(2016.12월말)'!AR118</f>
        <v>0</v>
      </c>
      <c r="AS115" s="63">
        <f>'법정동(2017.6월말)'!AS118-'법정동(2016.12월말)'!AS118</f>
        <v>0</v>
      </c>
      <c r="AT115" s="63">
        <f>'법정동(2017.6월말)'!AT118-'법정동(2016.12월말)'!AT118</f>
        <v>0</v>
      </c>
      <c r="AU115" s="63">
        <f>'법정동(2017.6월말)'!AU118-'법정동(2016.12월말)'!AU118</f>
        <v>0</v>
      </c>
      <c r="AV115" s="63">
        <f>'법정동(2017.6월말)'!AV118-'법정동(2016.12월말)'!AV118</f>
        <v>0</v>
      </c>
      <c r="AW115" s="63">
        <f>'법정동(2017.6월말)'!AW118-'법정동(2016.12월말)'!AW118</f>
        <v>0</v>
      </c>
      <c r="AX115" s="63">
        <f>'법정동(2017.6월말)'!AX118-'법정동(2016.12월말)'!AX118</f>
        <v>0</v>
      </c>
      <c r="AY115" s="63">
        <f>'법정동(2017.6월말)'!AY118-'법정동(2016.12월말)'!AY118</f>
        <v>0</v>
      </c>
      <c r="AZ115" s="63">
        <f>'법정동(2017.6월말)'!AZ118-'법정동(2016.12월말)'!AZ118</f>
        <v>0</v>
      </c>
      <c r="BA115" s="63">
        <f>'법정동(2017.6월말)'!BA118-'법정동(2016.12월말)'!BA118</f>
        <v>0</v>
      </c>
      <c r="BB115" s="63">
        <f>'법정동(2017.6월말)'!BB118-'법정동(2016.12월말)'!BB118</f>
        <v>0</v>
      </c>
      <c r="BC115" s="63">
        <f>'법정동(2017.6월말)'!BC118-'법정동(2016.12월말)'!BC118</f>
        <v>0</v>
      </c>
      <c r="BD115" s="63">
        <f>'법정동(2017.6월말)'!BD118-'법정동(2016.12월말)'!BD118</f>
        <v>0</v>
      </c>
      <c r="BE115" s="63">
        <f>'법정동(2017.6월말)'!BE118-'법정동(2016.12월말)'!BE118</f>
        <v>0</v>
      </c>
      <c r="BF115" s="63">
        <f>'법정동(2017.6월말)'!BF118-'법정동(2016.12월말)'!BF118</f>
        <v>0</v>
      </c>
      <c r="BG115" s="64">
        <f>'법정동(2017.6월말)'!BG118-'법정동(2016.12월말)'!BG118</f>
        <v>0</v>
      </c>
    </row>
    <row r="116" spans="1:59" s="20" customFormat="1" ht="20.25" customHeight="1">
      <c r="A116" s="67" t="s">
        <v>119</v>
      </c>
      <c r="B116" s="69">
        <f>'법정동(2017.6월말)'!B119-'법정동(2016.12월말)'!B119</f>
        <v>0</v>
      </c>
      <c r="C116" s="63">
        <f>'법정동(2017.6월말)'!C119-'법정동(2016.12월말)'!C119</f>
        <v>0</v>
      </c>
      <c r="D116" s="63">
        <f>'법정동(2017.6월말)'!D119-'법정동(2016.12월말)'!D119</f>
        <v>0</v>
      </c>
      <c r="E116" s="63">
        <f>'법정동(2017.6월말)'!E119-'법정동(2016.12월말)'!E119</f>
        <v>0</v>
      </c>
      <c r="F116" s="63">
        <f>'법정동(2017.6월말)'!F119-'법정동(2016.12월말)'!F119</f>
        <v>0</v>
      </c>
      <c r="G116" s="63">
        <f>'법정동(2017.6월말)'!G119-'법정동(2016.12월말)'!G119</f>
        <v>0</v>
      </c>
      <c r="H116" s="63">
        <f>'법정동(2017.6월말)'!H119-'법정동(2016.12월말)'!H119</f>
        <v>0</v>
      </c>
      <c r="I116" s="63">
        <f>'법정동(2017.6월말)'!I119-'법정동(2016.12월말)'!I119</f>
        <v>0</v>
      </c>
      <c r="J116" s="63">
        <f>'법정동(2017.6월말)'!J119-'법정동(2016.12월말)'!J119</f>
        <v>0</v>
      </c>
      <c r="K116" s="63">
        <f>'법정동(2017.6월말)'!K119-'법정동(2016.12월말)'!K119</f>
        <v>0</v>
      </c>
      <c r="L116" s="63">
        <f>'법정동(2017.6월말)'!L119-'법정동(2016.12월말)'!L119</f>
        <v>0</v>
      </c>
      <c r="M116" s="63">
        <f>'법정동(2017.6월말)'!M119-'법정동(2016.12월말)'!M119</f>
        <v>0</v>
      </c>
      <c r="N116" s="63">
        <f>'법정동(2017.6월말)'!N119-'법정동(2016.12월말)'!N119</f>
        <v>0</v>
      </c>
      <c r="O116" s="63">
        <f>'법정동(2017.6월말)'!O119-'법정동(2016.12월말)'!O119</f>
        <v>0</v>
      </c>
      <c r="P116" s="63">
        <f>'법정동(2017.6월말)'!P119-'법정동(2016.12월말)'!P119</f>
        <v>0</v>
      </c>
      <c r="Q116" s="63">
        <f>'법정동(2017.6월말)'!Q119-'법정동(2016.12월말)'!Q119</f>
        <v>0</v>
      </c>
      <c r="R116" s="63">
        <f>'법정동(2017.6월말)'!R119-'법정동(2016.12월말)'!R119</f>
        <v>0</v>
      </c>
      <c r="S116" s="63">
        <f>'법정동(2017.6월말)'!S119-'법정동(2016.12월말)'!S119</f>
        <v>0</v>
      </c>
      <c r="T116" s="63">
        <f>'법정동(2017.6월말)'!T119-'법정동(2016.12월말)'!T119</f>
        <v>0</v>
      </c>
      <c r="U116" s="63">
        <f>'법정동(2017.6월말)'!U119-'법정동(2016.12월말)'!U119</f>
        <v>0</v>
      </c>
      <c r="V116" s="63">
        <f>'법정동(2017.6월말)'!V119-'법정동(2016.12월말)'!V119</f>
        <v>0</v>
      </c>
      <c r="W116" s="63">
        <f>'법정동(2017.6월말)'!W119-'법정동(2016.12월말)'!W119</f>
        <v>0</v>
      </c>
      <c r="X116" s="63">
        <f>'법정동(2017.6월말)'!X119-'법정동(2016.12월말)'!X119</f>
        <v>0</v>
      </c>
      <c r="Y116" s="63">
        <f>'법정동(2017.6월말)'!Y119-'법정동(2016.12월말)'!Y119</f>
        <v>0</v>
      </c>
      <c r="Z116" s="63">
        <f>'법정동(2017.6월말)'!Z119-'법정동(2016.12월말)'!Z119</f>
        <v>0</v>
      </c>
      <c r="AA116" s="63">
        <f>'법정동(2017.6월말)'!AA119-'법정동(2016.12월말)'!AA119</f>
        <v>0</v>
      </c>
      <c r="AB116" s="63">
        <f>'법정동(2017.6월말)'!AB119-'법정동(2016.12월말)'!AB119</f>
        <v>0</v>
      </c>
      <c r="AC116" s="63">
        <f>'법정동(2017.6월말)'!AC119-'법정동(2016.12월말)'!AC119</f>
        <v>0</v>
      </c>
      <c r="AD116" s="63">
        <f>'법정동(2017.6월말)'!AD119-'법정동(2016.12월말)'!AD119</f>
        <v>0</v>
      </c>
      <c r="AE116" s="63">
        <f>'법정동(2017.6월말)'!AE119-'법정동(2016.12월말)'!AE119</f>
        <v>0</v>
      </c>
      <c r="AF116" s="63">
        <f>'법정동(2017.6월말)'!AF119-'법정동(2016.12월말)'!AF119</f>
        <v>0</v>
      </c>
      <c r="AG116" s="63">
        <f>'법정동(2017.6월말)'!AG119-'법정동(2016.12월말)'!AG119</f>
        <v>0</v>
      </c>
      <c r="AH116" s="63">
        <f>'법정동(2017.6월말)'!AH119-'법정동(2016.12월말)'!AH119</f>
        <v>0</v>
      </c>
      <c r="AI116" s="63">
        <f>'법정동(2017.6월말)'!AI119-'법정동(2016.12월말)'!AI119</f>
        <v>0</v>
      </c>
      <c r="AJ116" s="63">
        <f>'법정동(2017.6월말)'!AJ119-'법정동(2016.12월말)'!AJ119</f>
        <v>0</v>
      </c>
      <c r="AK116" s="63">
        <f>'법정동(2017.6월말)'!AK119-'법정동(2016.12월말)'!AK119</f>
        <v>0</v>
      </c>
      <c r="AL116" s="63">
        <f>'법정동(2017.6월말)'!AL119-'법정동(2016.12월말)'!AL119</f>
        <v>0</v>
      </c>
      <c r="AM116" s="63">
        <f>'법정동(2017.6월말)'!AM119-'법정동(2016.12월말)'!AM119</f>
        <v>0</v>
      </c>
      <c r="AN116" s="63">
        <f>'법정동(2017.6월말)'!AN119-'법정동(2016.12월말)'!AN119</f>
        <v>0</v>
      </c>
      <c r="AO116" s="63">
        <f>'법정동(2017.6월말)'!AO119-'법정동(2016.12월말)'!AO119</f>
        <v>0</v>
      </c>
      <c r="AP116" s="63">
        <f>'법정동(2017.6월말)'!AP119-'법정동(2016.12월말)'!AP119</f>
        <v>0</v>
      </c>
      <c r="AQ116" s="63">
        <f>'법정동(2017.6월말)'!AQ119-'법정동(2016.12월말)'!AQ119</f>
        <v>0</v>
      </c>
      <c r="AR116" s="63">
        <f>'법정동(2017.6월말)'!AR119-'법정동(2016.12월말)'!AR119</f>
        <v>0</v>
      </c>
      <c r="AS116" s="63">
        <f>'법정동(2017.6월말)'!AS119-'법정동(2016.12월말)'!AS119</f>
        <v>0</v>
      </c>
      <c r="AT116" s="63">
        <f>'법정동(2017.6월말)'!AT119-'법정동(2016.12월말)'!AT119</f>
        <v>0</v>
      </c>
      <c r="AU116" s="63">
        <f>'법정동(2017.6월말)'!AU119-'법정동(2016.12월말)'!AU119</f>
        <v>0</v>
      </c>
      <c r="AV116" s="63">
        <f>'법정동(2017.6월말)'!AV119-'법정동(2016.12월말)'!AV119</f>
        <v>0</v>
      </c>
      <c r="AW116" s="63">
        <f>'법정동(2017.6월말)'!AW119-'법정동(2016.12월말)'!AW119</f>
        <v>0</v>
      </c>
      <c r="AX116" s="63">
        <f>'법정동(2017.6월말)'!AX119-'법정동(2016.12월말)'!AX119</f>
        <v>0</v>
      </c>
      <c r="AY116" s="63">
        <f>'법정동(2017.6월말)'!AY119-'법정동(2016.12월말)'!AY119</f>
        <v>0</v>
      </c>
      <c r="AZ116" s="63">
        <f>'법정동(2017.6월말)'!AZ119-'법정동(2016.12월말)'!AZ119</f>
        <v>0</v>
      </c>
      <c r="BA116" s="63">
        <f>'법정동(2017.6월말)'!BA119-'법정동(2016.12월말)'!BA119</f>
        <v>0</v>
      </c>
      <c r="BB116" s="63">
        <f>'법정동(2017.6월말)'!BB119-'법정동(2016.12월말)'!BB119</f>
        <v>0</v>
      </c>
      <c r="BC116" s="63">
        <f>'법정동(2017.6월말)'!BC119-'법정동(2016.12월말)'!BC119</f>
        <v>0</v>
      </c>
      <c r="BD116" s="63">
        <f>'법정동(2017.6월말)'!BD119-'법정동(2016.12월말)'!BD119</f>
        <v>0</v>
      </c>
      <c r="BE116" s="63">
        <f>'법정동(2017.6월말)'!BE119-'법정동(2016.12월말)'!BE119</f>
        <v>0</v>
      </c>
      <c r="BF116" s="63">
        <f>'법정동(2017.6월말)'!BF119-'법정동(2016.12월말)'!BF119</f>
        <v>0</v>
      </c>
      <c r="BG116" s="64">
        <f>'법정동(2017.6월말)'!BG119-'법정동(2016.12월말)'!BG119</f>
        <v>0</v>
      </c>
    </row>
    <row r="117" spans="1:59" s="20" customFormat="1" ht="20.25" customHeight="1">
      <c r="A117" s="68" t="s">
        <v>120</v>
      </c>
      <c r="B117" s="70">
        <f>'법정동(2017.6월말)'!B120-'법정동(2016.12월말)'!B120</f>
        <v>0</v>
      </c>
      <c r="C117" s="65">
        <f>'법정동(2017.6월말)'!C120-'법정동(2016.12월말)'!C120</f>
        <v>1</v>
      </c>
      <c r="D117" s="65">
        <f>'법정동(2017.6월말)'!D120-'법정동(2016.12월말)'!D120</f>
        <v>0</v>
      </c>
      <c r="E117" s="65">
        <f>'법정동(2017.6월말)'!E120-'법정동(2016.12월말)'!E120</f>
        <v>0</v>
      </c>
      <c r="F117" s="65">
        <f>'법정동(2017.6월말)'!F120-'법정동(2016.12월말)'!F120</f>
        <v>0</v>
      </c>
      <c r="G117" s="65">
        <f>'법정동(2017.6월말)'!G120-'법정동(2016.12월말)'!G120</f>
        <v>1</v>
      </c>
      <c r="H117" s="65">
        <f>'법정동(2017.6월말)'!H120-'법정동(2016.12월말)'!H120</f>
        <v>0</v>
      </c>
      <c r="I117" s="65">
        <f>'법정동(2017.6월말)'!I120-'법정동(2016.12월말)'!I120</f>
        <v>0</v>
      </c>
      <c r="J117" s="65">
        <f>'법정동(2017.6월말)'!J120-'법정동(2016.12월말)'!J120</f>
        <v>0</v>
      </c>
      <c r="K117" s="65">
        <f>'법정동(2017.6월말)'!K120-'법정동(2016.12월말)'!K120</f>
        <v>0</v>
      </c>
      <c r="L117" s="65">
        <f>'법정동(2017.6월말)'!L120-'법정동(2016.12월말)'!L120</f>
        <v>0</v>
      </c>
      <c r="M117" s="65">
        <f>'법정동(2017.6월말)'!M120-'법정동(2016.12월말)'!M120</f>
        <v>0</v>
      </c>
      <c r="N117" s="65">
        <f>'법정동(2017.6월말)'!N120-'법정동(2016.12월말)'!N120</f>
        <v>0</v>
      </c>
      <c r="O117" s="65">
        <f>'법정동(2017.6월말)'!O120-'법정동(2016.12월말)'!O120</f>
        <v>0</v>
      </c>
      <c r="P117" s="65">
        <f>'법정동(2017.6월말)'!P120-'법정동(2016.12월말)'!P120</f>
        <v>0</v>
      </c>
      <c r="Q117" s="65">
        <f>'법정동(2017.6월말)'!Q120-'법정동(2016.12월말)'!Q120</f>
        <v>0</v>
      </c>
      <c r="R117" s="65">
        <f>'법정동(2017.6월말)'!R120-'법정동(2016.12월말)'!R120</f>
        <v>0</v>
      </c>
      <c r="S117" s="65">
        <f>'법정동(2017.6월말)'!S120-'법정동(2016.12월말)'!S120</f>
        <v>0</v>
      </c>
      <c r="T117" s="65">
        <f>'법정동(2017.6월말)'!T120-'법정동(2016.12월말)'!T120</f>
        <v>0</v>
      </c>
      <c r="U117" s="65">
        <f>'법정동(2017.6월말)'!U120-'법정동(2016.12월말)'!U120</f>
        <v>0</v>
      </c>
      <c r="V117" s="65">
        <f>'법정동(2017.6월말)'!V120-'법정동(2016.12월말)'!V120</f>
        <v>0</v>
      </c>
      <c r="W117" s="65">
        <f>'법정동(2017.6월말)'!W120-'법정동(2016.12월말)'!W120</f>
        <v>0</v>
      </c>
      <c r="X117" s="65">
        <f>'법정동(2017.6월말)'!X120-'법정동(2016.12월말)'!X120</f>
        <v>0</v>
      </c>
      <c r="Y117" s="65">
        <f>'법정동(2017.6월말)'!Y120-'법정동(2016.12월말)'!Y120</f>
        <v>0</v>
      </c>
      <c r="Z117" s="65">
        <f>'법정동(2017.6월말)'!Z120-'법정동(2016.12월말)'!Z120</f>
        <v>0</v>
      </c>
      <c r="AA117" s="65">
        <f>'법정동(2017.6월말)'!AA120-'법정동(2016.12월말)'!AA120</f>
        <v>0</v>
      </c>
      <c r="AB117" s="65">
        <f>'법정동(2017.6월말)'!AB120-'법정동(2016.12월말)'!AB120</f>
        <v>0</v>
      </c>
      <c r="AC117" s="65">
        <f>'법정동(2017.6월말)'!AC120-'법정동(2016.12월말)'!AC120</f>
        <v>0</v>
      </c>
      <c r="AD117" s="65">
        <f>'법정동(2017.6월말)'!AD120-'법정동(2016.12월말)'!AD120</f>
        <v>0</v>
      </c>
      <c r="AE117" s="65">
        <f>'법정동(2017.6월말)'!AE120-'법정동(2016.12월말)'!AE120</f>
        <v>0</v>
      </c>
      <c r="AF117" s="65">
        <f>'법정동(2017.6월말)'!AF120-'법정동(2016.12월말)'!AF120</f>
        <v>0</v>
      </c>
      <c r="AG117" s="65">
        <f>'법정동(2017.6월말)'!AG120-'법정동(2016.12월말)'!AG120</f>
        <v>0</v>
      </c>
      <c r="AH117" s="65">
        <f>'법정동(2017.6월말)'!AH120-'법정동(2016.12월말)'!AH120</f>
        <v>0</v>
      </c>
      <c r="AI117" s="65">
        <f>'법정동(2017.6월말)'!AI120-'법정동(2016.12월말)'!AI120</f>
        <v>0</v>
      </c>
      <c r="AJ117" s="65">
        <f>'법정동(2017.6월말)'!AJ120-'법정동(2016.12월말)'!AJ120</f>
        <v>0</v>
      </c>
      <c r="AK117" s="65">
        <f>'법정동(2017.6월말)'!AK120-'법정동(2016.12월말)'!AK120</f>
        <v>0</v>
      </c>
      <c r="AL117" s="65">
        <f>'법정동(2017.6월말)'!AL120-'법정동(2016.12월말)'!AL120</f>
        <v>0</v>
      </c>
      <c r="AM117" s="65">
        <f>'법정동(2017.6월말)'!AM120-'법정동(2016.12월말)'!AM120</f>
        <v>0</v>
      </c>
      <c r="AN117" s="65">
        <f>'법정동(2017.6월말)'!AN120-'법정동(2016.12월말)'!AN120</f>
        <v>0</v>
      </c>
      <c r="AO117" s="65">
        <f>'법정동(2017.6월말)'!AO120-'법정동(2016.12월말)'!AO120</f>
        <v>0</v>
      </c>
      <c r="AP117" s="65">
        <f>'법정동(2017.6월말)'!AP120-'법정동(2016.12월말)'!AP120</f>
        <v>0</v>
      </c>
      <c r="AQ117" s="65">
        <f>'법정동(2017.6월말)'!AQ120-'법정동(2016.12월말)'!AQ120</f>
        <v>0</v>
      </c>
      <c r="AR117" s="65">
        <f>'법정동(2017.6월말)'!AR120-'법정동(2016.12월말)'!AR120</f>
        <v>0</v>
      </c>
      <c r="AS117" s="65">
        <f>'법정동(2017.6월말)'!AS120-'법정동(2016.12월말)'!AS120</f>
        <v>0</v>
      </c>
      <c r="AT117" s="65">
        <f>'법정동(2017.6월말)'!AT120-'법정동(2016.12월말)'!AT120</f>
        <v>0</v>
      </c>
      <c r="AU117" s="65">
        <f>'법정동(2017.6월말)'!AU120-'법정동(2016.12월말)'!AU120</f>
        <v>0</v>
      </c>
      <c r="AV117" s="65">
        <f>'법정동(2017.6월말)'!AV120-'법정동(2016.12월말)'!AV120</f>
        <v>0</v>
      </c>
      <c r="AW117" s="65">
        <f>'법정동(2017.6월말)'!AW120-'법정동(2016.12월말)'!AW120</f>
        <v>0</v>
      </c>
      <c r="AX117" s="65">
        <f>'법정동(2017.6월말)'!AX120-'법정동(2016.12월말)'!AX120</f>
        <v>0</v>
      </c>
      <c r="AY117" s="65">
        <f>'법정동(2017.6월말)'!AY120-'법정동(2016.12월말)'!AY120</f>
        <v>0</v>
      </c>
      <c r="AZ117" s="65">
        <f>'법정동(2017.6월말)'!AZ120-'법정동(2016.12월말)'!AZ120</f>
        <v>0</v>
      </c>
      <c r="BA117" s="65">
        <f>'법정동(2017.6월말)'!BA120-'법정동(2016.12월말)'!BA120</f>
        <v>0</v>
      </c>
      <c r="BB117" s="65">
        <f>'법정동(2017.6월말)'!BB120-'법정동(2016.12월말)'!BB120</f>
        <v>0</v>
      </c>
      <c r="BC117" s="65">
        <f>'법정동(2017.6월말)'!BC120-'법정동(2016.12월말)'!BC120</f>
        <v>0</v>
      </c>
      <c r="BD117" s="65">
        <f>'법정동(2017.6월말)'!BD120-'법정동(2016.12월말)'!BD120</f>
        <v>0</v>
      </c>
      <c r="BE117" s="65">
        <f>'법정동(2017.6월말)'!BE120-'법정동(2016.12월말)'!BE120</f>
        <v>0</v>
      </c>
      <c r="BF117" s="65">
        <f>'법정동(2017.6월말)'!BF120-'법정동(2016.12월말)'!BF120</f>
        <v>0</v>
      </c>
      <c r="BG117" s="66">
        <f>'법정동(2017.6월말)'!BG120-'법정동(2016.12월말)'!BG120</f>
        <v>0</v>
      </c>
    </row>
  </sheetData>
  <mergeCells count="30">
    <mergeCell ref="J1:K1"/>
    <mergeCell ref="A1:A2"/>
    <mergeCell ref="B1:C1"/>
    <mergeCell ref="D1:E1"/>
    <mergeCell ref="F1:G1"/>
    <mergeCell ref="H1:I1"/>
    <mergeCell ref="AH1:AI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BF1:BG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</mergeCells>
  <phoneticPr fontId="3" type="noConversion"/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I121"/>
  <sheetViews>
    <sheetView view="pageBreakPreview" topLeftCell="A13" zoomScale="85" zoomScaleNormal="100" zoomScaleSheetLayoutView="85" workbookViewId="0">
      <selection activeCell="N40" sqref="N40"/>
    </sheetView>
  </sheetViews>
  <sheetFormatPr defaultColWidth="29.1640625" defaultRowHeight="15" customHeight="1"/>
  <cols>
    <col min="1" max="1" width="19" style="3" customWidth="1"/>
    <col min="2" max="2" width="20.1640625" style="138" bestFit="1" customWidth="1"/>
    <col min="3" max="3" width="14.1640625" style="127" bestFit="1" customWidth="1"/>
    <col min="4" max="4" width="18.6640625" style="127" bestFit="1" customWidth="1"/>
    <col min="5" max="5" width="12.6640625" style="127" bestFit="1" customWidth="1"/>
    <col min="6" max="6" width="18.6640625" style="127" bestFit="1" customWidth="1"/>
    <col min="7" max="7" width="12.6640625" style="127" bestFit="1" customWidth="1"/>
    <col min="8" max="8" width="15" style="127" bestFit="1" customWidth="1"/>
    <col min="9" max="9" width="11.1640625" style="127" bestFit="1" customWidth="1"/>
    <col min="10" max="10" width="17.1640625" style="127" bestFit="1" customWidth="1"/>
    <col min="11" max="11" width="11.1640625" style="127" bestFit="1" customWidth="1"/>
    <col min="12" max="12" width="20.1640625" style="127" bestFit="1" customWidth="1"/>
    <col min="13" max="13" width="12.6640625" style="127" bestFit="1" customWidth="1"/>
    <col min="14" max="14" width="10.33203125" style="127" bestFit="1" customWidth="1"/>
    <col min="15" max="15" width="11.1640625" style="127" bestFit="1" customWidth="1"/>
    <col min="16" max="16" width="13.5" style="127" bestFit="1" customWidth="1"/>
    <col min="17" max="17" width="11.1640625" style="127" bestFit="1" customWidth="1"/>
    <col min="18" max="18" width="18.6640625" style="127" bestFit="1" customWidth="1"/>
    <col min="19" max="19" width="12.6640625" style="161" bestFit="1" customWidth="1"/>
    <col min="20" max="20" width="18.6640625" style="127" bestFit="1" customWidth="1"/>
    <col min="21" max="21" width="11.1640625" style="161" bestFit="1" customWidth="1"/>
    <col min="22" max="22" width="17.1640625" style="127" bestFit="1" customWidth="1"/>
    <col min="23" max="23" width="11.1640625" style="161" bestFit="1" customWidth="1"/>
    <col min="24" max="24" width="15" style="127" bestFit="1" customWidth="1"/>
    <col min="25" max="25" width="11.1640625" style="161" bestFit="1" customWidth="1"/>
    <col min="26" max="26" width="16.1640625" style="127" bestFit="1" customWidth="1"/>
    <col min="27" max="27" width="11.1640625" style="161" bestFit="1" customWidth="1"/>
    <col min="28" max="28" width="15" style="127" bestFit="1" customWidth="1"/>
    <col min="29" max="29" width="11.1640625" style="161" bestFit="1" customWidth="1"/>
    <col min="30" max="30" width="18.6640625" style="127" bestFit="1" customWidth="1"/>
    <col min="31" max="31" width="12.6640625" style="161" bestFit="1" customWidth="1"/>
    <col min="32" max="32" width="17.1640625" style="127" bestFit="1" customWidth="1"/>
    <col min="33" max="33" width="11.1640625" style="161" bestFit="1" customWidth="1"/>
    <col min="34" max="34" width="15" style="127" bestFit="1" customWidth="1"/>
    <col min="35" max="35" width="11.1640625" style="161" bestFit="1" customWidth="1"/>
    <col min="36" max="36" width="17.1640625" style="127" bestFit="1" customWidth="1"/>
    <col min="37" max="37" width="11.1640625" style="161" bestFit="1" customWidth="1"/>
    <col min="38" max="38" width="17.1640625" style="127" bestFit="1" customWidth="1"/>
    <col min="39" max="39" width="11.1640625" style="161" bestFit="1" customWidth="1"/>
    <col min="40" max="40" width="17.1640625" style="127" bestFit="1" customWidth="1"/>
    <col min="41" max="41" width="11.1640625" style="161" bestFit="1" customWidth="1"/>
    <col min="42" max="42" width="15" style="127" bestFit="1" customWidth="1"/>
    <col min="43" max="43" width="11.1640625" style="161" bestFit="1" customWidth="1"/>
    <col min="44" max="44" width="15" style="127" bestFit="1" customWidth="1"/>
    <col min="45" max="45" width="11.1640625" style="161" bestFit="1" customWidth="1"/>
    <col min="46" max="46" width="17.1640625" style="127" bestFit="1" customWidth="1"/>
    <col min="47" max="47" width="11.1640625" style="161" bestFit="1" customWidth="1"/>
    <col min="48" max="48" width="17.1640625" style="127" bestFit="1" customWidth="1"/>
    <col min="49" max="49" width="11.1640625" style="161" bestFit="1" customWidth="1"/>
    <col min="50" max="50" width="15" style="127" bestFit="1" customWidth="1"/>
    <col min="51" max="51" width="11.1640625" style="161" bestFit="1" customWidth="1"/>
    <col min="52" max="52" width="15" style="127" bestFit="1" customWidth="1"/>
    <col min="53" max="53" width="11.1640625" style="161" bestFit="1" customWidth="1"/>
    <col min="54" max="54" width="13.5" style="127" bestFit="1" customWidth="1"/>
    <col min="55" max="55" width="11.1640625" style="161" bestFit="1" customWidth="1"/>
    <col min="56" max="56" width="17.1640625" style="127" bestFit="1" customWidth="1"/>
    <col min="57" max="57" width="11.1640625" style="161" bestFit="1" customWidth="1"/>
    <col min="58" max="58" width="17.6640625" style="127" bestFit="1" customWidth="1"/>
    <col min="59" max="59" width="11.1640625" style="161" bestFit="1" customWidth="1"/>
    <col min="60" max="16384" width="29.1640625" style="3"/>
  </cols>
  <sheetData>
    <row r="1" spans="1:61" ht="33" customHeight="1">
      <c r="A1" s="372" t="s">
        <v>176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61" s="15" customFormat="1" ht="11.25" customHeight="1">
      <c r="B2" s="135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62"/>
      <c r="T2" s="121"/>
      <c r="U2" s="162"/>
      <c r="V2" s="121"/>
      <c r="W2" s="162"/>
      <c r="X2" s="121"/>
      <c r="Y2" s="162"/>
      <c r="Z2" s="121"/>
      <c r="AA2" s="162"/>
      <c r="AB2" s="121"/>
      <c r="AC2" s="162"/>
      <c r="AD2" s="121"/>
      <c r="AE2" s="162"/>
      <c r="AF2" s="121"/>
      <c r="AG2" s="162"/>
      <c r="AH2" s="121"/>
      <c r="AI2" s="162"/>
      <c r="AJ2" s="121"/>
      <c r="AK2" s="162"/>
      <c r="AL2" s="121"/>
      <c r="AM2" s="162"/>
      <c r="AN2" s="121"/>
      <c r="AO2" s="162"/>
      <c r="AP2" s="121"/>
      <c r="AQ2" s="162"/>
      <c r="AR2" s="121"/>
      <c r="AS2" s="162"/>
      <c r="AT2" s="121"/>
      <c r="AU2" s="162"/>
      <c r="AV2" s="121"/>
      <c r="AW2" s="162"/>
      <c r="AX2" s="121"/>
      <c r="AY2" s="162"/>
      <c r="AZ2" s="121"/>
      <c r="BA2" s="162"/>
      <c r="BB2" s="121"/>
      <c r="BC2" s="162"/>
      <c r="BD2" s="121"/>
      <c r="BE2" s="162"/>
      <c r="BF2" s="121"/>
      <c r="BG2" s="162"/>
    </row>
    <row r="3" spans="1:61" s="15" customFormat="1" ht="18" customHeight="1">
      <c r="A3" s="26" t="s">
        <v>180</v>
      </c>
      <c r="B3" s="135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62"/>
      <c r="T3" s="121"/>
      <c r="U3" s="162"/>
      <c r="V3" s="121"/>
      <c r="W3" s="162"/>
      <c r="X3" s="121"/>
      <c r="Y3" s="162"/>
      <c r="Z3" s="121"/>
      <c r="AA3" s="162"/>
      <c r="AB3" s="121"/>
      <c r="AC3" s="162"/>
      <c r="AD3" s="121"/>
      <c r="AE3" s="162"/>
      <c r="AF3" s="121"/>
      <c r="AG3" s="162"/>
      <c r="AH3" s="121"/>
      <c r="AI3" s="162"/>
      <c r="AJ3" s="121"/>
      <c r="AK3" s="162"/>
      <c r="AL3" s="121"/>
      <c r="AM3" s="162"/>
      <c r="AN3" s="121"/>
      <c r="AO3" s="162"/>
      <c r="AP3" s="121"/>
      <c r="AQ3" s="162"/>
      <c r="AR3" s="121"/>
      <c r="AS3" s="162"/>
      <c r="AT3" s="121"/>
      <c r="AU3" s="162"/>
      <c r="AV3" s="121"/>
      <c r="AW3" s="162"/>
      <c r="AX3" s="121"/>
      <c r="AY3" s="162"/>
      <c r="AZ3" s="121"/>
      <c r="BA3" s="162"/>
      <c r="BB3" s="121"/>
      <c r="BC3" s="162"/>
      <c r="BD3" s="121"/>
      <c r="BE3" s="162"/>
      <c r="BF3" s="121"/>
      <c r="BG3" s="162"/>
    </row>
    <row r="4" spans="1:61" s="5" customFormat="1" ht="20.25" customHeight="1">
      <c r="A4" s="385" t="s">
        <v>121</v>
      </c>
      <c r="B4" s="387" t="s">
        <v>6</v>
      </c>
      <c r="C4" s="388"/>
      <c r="D4" s="388" t="s">
        <v>0</v>
      </c>
      <c r="E4" s="388"/>
      <c r="F4" s="388" t="s">
        <v>175</v>
      </c>
      <c r="G4" s="388"/>
      <c r="H4" s="388" t="s">
        <v>123</v>
      </c>
      <c r="I4" s="388"/>
      <c r="J4" s="388" t="s">
        <v>124</v>
      </c>
      <c r="K4" s="388"/>
      <c r="L4" s="388" t="s">
        <v>125</v>
      </c>
      <c r="M4" s="388"/>
      <c r="N4" s="388" t="s">
        <v>126</v>
      </c>
      <c r="O4" s="388"/>
      <c r="P4" s="388" t="s">
        <v>127</v>
      </c>
      <c r="Q4" s="388"/>
      <c r="R4" s="388" t="s">
        <v>2</v>
      </c>
      <c r="S4" s="388"/>
      <c r="T4" s="388" t="s">
        <v>128</v>
      </c>
      <c r="U4" s="388"/>
      <c r="V4" s="388" t="s">
        <v>129</v>
      </c>
      <c r="W4" s="388"/>
      <c r="X4" s="388" t="s">
        <v>130</v>
      </c>
      <c r="Y4" s="388"/>
      <c r="Z4" s="128" t="s">
        <v>131</v>
      </c>
      <c r="AA4" s="165"/>
      <c r="AB4" s="388" t="s">
        <v>132</v>
      </c>
      <c r="AC4" s="388"/>
      <c r="AD4" s="388" t="s">
        <v>133</v>
      </c>
      <c r="AE4" s="388"/>
      <c r="AF4" s="388" t="s">
        <v>134</v>
      </c>
      <c r="AG4" s="388"/>
      <c r="AH4" s="388" t="s">
        <v>135</v>
      </c>
      <c r="AI4" s="388"/>
      <c r="AJ4" s="388" t="s">
        <v>136</v>
      </c>
      <c r="AK4" s="388"/>
      <c r="AL4" s="388" t="s">
        <v>137</v>
      </c>
      <c r="AM4" s="388"/>
      <c r="AN4" s="388" t="s">
        <v>138</v>
      </c>
      <c r="AO4" s="388"/>
      <c r="AP4" s="388" t="s">
        <v>139</v>
      </c>
      <c r="AQ4" s="388"/>
      <c r="AR4" s="388" t="s">
        <v>140</v>
      </c>
      <c r="AS4" s="388"/>
      <c r="AT4" s="388" t="s">
        <v>141</v>
      </c>
      <c r="AU4" s="388"/>
      <c r="AV4" s="388" t="s">
        <v>142</v>
      </c>
      <c r="AW4" s="388"/>
      <c r="AX4" s="388" t="s">
        <v>143</v>
      </c>
      <c r="AY4" s="388"/>
      <c r="AZ4" s="388" t="s">
        <v>144</v>
      </c>
      <c r="BA4" s="388"/>
      <c r="BB4" s="388" t="s">
        <v>145</v>
      </c>
      <c r="BC4" s="388"/>
      <c r="BD4" s="388" t="s">
        <v>146</v>
      </c>
      <c r="BE4" s="388"/>
      <c r="BF4" s="388" t="s">
        <v>147</v>
      </c>
      <c r="BG4" s="389"/>
    </row>
    <row r="5" spans="1:61" s="5" customFormat="1" ht="20.25" customHeight="1" thickBot="1">
      <c r="A5" s="386"/>
      <c r="B5" s="136" t="s">
        <v>3</v>
      </c>
      <c r="C5" s="122" t="s">
        <v>4</v>
      </c>
      <c r="D5" s="122" t="s">
        <v>3</v>
      </c>
      <c r="E5" s="122" t="s">
        <v>4</v>
      </c>
      <c r="F5" s="122" t="s">
        <v>3</v>
      </c>
      <c r="G5" s="122" t="s">
        <v>4</v>
      </c>
      <c r="H5" s="122" t="s">
        <v>3</v>
      </c>
      <c r="I5" s="122" t="s">
        <v>4</v>
      </c>
      <c r="J5" s="122" t="s">
        <v>3</v>
      </c>
      <c r="K5" s="122" t="s">
        <v>4</v>
      </c>
      <c r="L5" s="122" t="s">
        <v>3</v>
      </c>
      <c r="M5" s="122" t="s">
        <v>4</v>
      </c>
      <c r="N5" s="122" t="s">
        <v>3</v>
      </c>
      <c r="O5" s="122" t="s">
        <v>4</v>
      </c>
      <c r="P5" s="122" t="s">
        <v>3</v>
      </c>
      <c r="Q5" s="122" t="s">
        <v>4</v>
      </c>
      <c r="R5" s="122" t="s">
        <v>3</v>
      </c>
      <c r="S5" s="163" t="s">
        <v>4</v>
      </c>
      <c r="T5" s="122" t="s">
        <v>3</v>
      </c>
      <c r="U5" s="163" t="s">
        <v>4</v>
      </c>
      <c r="V5" s="122" t="s">
        <v>3</v>
      </c>
      <c r="W5" s="163" t="s">
        <v>4</v>
      </c>
      <c r="X5" s="122" t="s">
        <v>3</v>
      </c>
      <c r="Y5" s="163" t="s">
        <v>4</v>
      </c>
      <c r="Z5" s="122" t="s">
        <v>3</v>
      </c>
      <c r="AA5" s="163" t="s">
        <v>4</v>
      </c>
      <c r="AB5" s="122" t="s">
        <v>3</v>
      </c>
      <c r="AC5" s="163" t="s">
        <v>4</v>
      </c>
      <c r="AD5" s="122" t="s">
        <v>3</v>
      </c>
      <c r="AE5" s="163" t="s">
        <v>4</v>
      </c>
      <c r="AF5" s="122" t="s">
        <v>3</v>
      </c>
      <c r="AG5" s="163" t="s">
        <v>4</v>
      </c>
      <c r="AH5" s="122" t="s">
        <v>3</v>
      </c>
      <c r="AI5" s="163" t="s">
        <v>4</v>
      </c>
      <c r="AJ5" s="122" t="s">
        <v>3</v>
      </c>
      <c r="AK5" s="163" t="s">
        <v>4</v>
      </c>
      <c r="AL5" s="122" t="s">
        <v>3</v>
      </c>
      <c r="AM5" s="163" t="s">
        <v>4</v>
      </c>
      <c r="AN5" s="122" t="s">
        <v>3</v>
      </c>
      <c r="AO5" s="163" t="s">
        <v>4</v>
      </c>
      <c r="AP5" s="122" t="s">
        <v>3</v>
      </c>
      <c r="AQ5" s="163" t="s">
        <v>4</v>
      </c>
      <c r="AR5" s="122" t="s">
        <v>3</v>
      </c>
      <c r="AS5" s="163" t="s">
        <v>4</v>
      </c>
      <c r="AT5" s="122" t="s">
        <v>3</v>
      </c>
      <c r="AU5" s="163" t="s">
        <v>4</v>
      </c>
      <c r="AV5" s="122" t="s">
        <v>3</v>
      </c>
      <c r="AW5" s="163" t="s">
        <v>4</v>
      </c>
      <c r="AX5" s="122" t="s">
        <v>3</v>
      </c>
      <c r="AY5" s="163" t="s">
        <v>4</v>
      </c>
      <c r="AZ5" s="122" t="s">
        <v>3</v>
      </c>
      <c r="BA5" s="163" t="s">
        <v>4</v>
      </c>
      <c r="BB5" s="122" t="s">
        <v>3</v>
      </c>
      <c r="BC5" s="163" t="s">
        <v>4</v>
      </c>
      <c r="BD5" s="122" t="s">
        <v>3</v>
      </c>
      <c r="BE5" s="163" t="s">
        <v>4</v>
      </c>
      <c r="BF5" s="122" t="s">
        <v>3</v>
      </c>
      <c r="BG5" s="166" t="s">
        <v>4</v>
      </c>
    </row>
    <row r="6" spans="1:61" s="37" customFormat="1" ht="20.25" customHeight="1" thickTop="1">
      <c r="A6" s="100" t="s">
        <v>5</v>
      </c>
      <c r="B6" s="150">
        <v>510089767.5</v>
      </c>
      <c r="C6" s="123">
        <v>306692</v>
      </c>
      <c r="D6" s="151">
        <v>64650454</v>
      </c>
      <c r="E6" s="123">
        <v>72396</v>
      </c>
      <c r="F6" s="151">
        <v>39636820.799999997</v>
      </c>
      <c r="G6" s="123">
        <v>44598</v>
      </c>
      <c r="H6" s="151">
        <v>549130</v>
      </c>
      <c r="I6" s="123">
        <v>181</v>
      </c>
      <c r="J6" s="151">
        <v>1843843.2</v>
      </c>
      <c r="K6" s="123">
        <v>503</v>
      </c>
      <c r="L6" s="151">
        <v>303616619</v>
      </c>
      <c r="M6" s="123">
        <v>53484</v>
      </c>
      <c r="N6" s="151">
        <v>0</v>
      </c>
      <c r="O6" s="123">
        <v>0</v>
      </c>
      <c r="P6" s="151">
        <v>10562</v>
      </c>
      <c r="Q6" s="123">
        <v>6</v>
      </c>
      <c r="R6" s="151">
        <v>22908314.699999999</v>
      </c>
      <c r="S6" s="102">
        <v>65729</v>
      </c>
      <c r="T6" s="151">
        <v>20644824.100000001</v>
      </c>
      <c r="U6" s="102">
        <v>1383</v>
      </c>
      <c r="V6" s="151">
        <v>2028675.8</v>
      </c>
      <c r="W6" s="102">
        <v>373</v>
      </c>
      <c r="X6" s="151">
        <v>504823.7</v>
      </c>
      <c r="Y6" s="102">
        <v>465</v>
      </c>
      <c r="Z6" s="151">
        <v>528555.4</v>
      </c>
      <c r="AA6" s="102">
        <v>227</v>
      </c>
      <c r="AB6" s="151">
        <v>316526.3</v>
      </c>
      <c r="AC6" s="102">
        <v>462</v>
      </c>
      <c r="AD6" s="151">
        <v>21442617.600000001</v>
      </c>
      <c r="AE6" s="102">
        <v>48110</v>
      </c>
      <c r="AF6" s="151">
        <v>1581089.2</v>
      </c>
      <c r="AG6" s="102">
        <v>1970</v>
      </c>
      <c r="AH6" s="151">
        <v>652289.19999999995</v>
      </c>
      <c r="AI6" s="102">
        <v>767</v>
      </c>
      <c r="AJ6" s="151">
        <v>2556980.9</v>
      </c>
      <c r="AK6" s="102">
        <v>948</v>
      </c>
      <c r="AL6" s="151">
        <v>4629394.4000000004</v>
      </c>
      <c r="AM6" s="102">
        <v>4811</v>
      </c>
      <c r="AN6" s="151">
        <v>2776834.9</v>
      </c>
      <c r="AO6" s="102">
        <v>1386</v>
      </c>
      <c r="AP6" s="151">
        <v>241089.1</v>
      </c>
      <c r="AQ6" s="102">
        <v>159</v>
      </c>
      <c r="AR6" s="151">
        <v>452716</v>
      </c>
      <c r="AS6" s="102">
        <v>394</v>
      </c>
      <c r="AT6" s="151">
        <v>2358823.7999999998</v>
      </c>
      <c r="AU6" s="102">
        <v>392</v>
      </c>
      <c r="AV6" s="151">
        <v>2773833.2</v>
      </c>
      <c r="AW6" s="102">
        <v>78</v>
      </c>
      <c r="AX6" s="151">
        <v>386983</v>
      </c>
      <c r="AY6" s="102">
        <v>24</v>
      </c>
      <c r="AZ6" s="151">
        <v>426473.3</v>
      </c>
      <c r="BA6" s="102">
        <v>458</v>
      </c>
      <c r="BB6" s="151">
        <v>20795</v>
      </c>
      <c r="BC6" s="102">
        <v>15</v>
      </c>
      <c r="BD6" s="151">
        <v>1782725</v>
      </c>
      <c r="BE6" s="102">
        <v>1855</v>
      </c>
      <c r="BF6" s="151">
        <v>10767973.9</v>
      </c>
      <c r="BG6" s="105">
        <v>5518</v>
      </c>
      <c r="BH6" s="88"/>
      <c r="BI6" s="88"/>
    </row>
    <row r="7" spans="1:61" s="4" customFormat="1" ht="20.25" customHeight="1">
      <c r="A7" s="54" t="s">
        <v>7</v>
      </c>
      <c r="B7" s="152">
        <v>402812</v>
      </c>
      <c r="C7" s="124">
        <v>1644</v>
      </c>
      <c r="D7" s="153">
        <v>65621</v>
      </c>
      <c r="E7" s="129">
        <v>195</v>
      </c>
      <c r="F7" s="153">
        <v>1267</v>
      </c>
      <c r="G7" s="129">
        <v>12</v>
      </c>
      <c r="H7" s="153">
        <v>0</v>
      </c>
      <c r="I7" s="129">
        <v>0</v>
      </c>
      <c r="J7" s="153">
        <v>0</v>
      </c>
      <c r="K7" s="129">
        <v>0</v>
      </c>
      <c r="L7" s="153">
        <v>22714</v>
      </c>
      <c r="M7" s="129">
        <v>48</v>
      </c>
      <c r="N7" s="153">
        <v>0</v>
      </c>
      <c r="O7" s="129">
        <v>0</v>
      </c>
      <c r="P7" s="153">
        <v>0</v>
      </c>
      <c r="Q7" s="129">
        <v>0</v>
      </c>
      <c r="R7" s="153">
        <v>111702</v>
      </c>
      <c r="S7" s="91">
        <v>1016</v>
      </c>
      <c r="T7" s="153">
        <v>0</v>
      </c>
      <c r="U7" s="91">
        <v>0</v>
      </c>
      <c r="V7" s="153">
        <v>16641</v>
      </c>
      <c r="W7" s="91">
        <v>4</v>
      </c>
      <c r="X7" s="153">
        <v>60</v>
      </c>
      <c r="Y7" s="91">
        <v>1</v>
      </c>
      <c r="Z7" s="153">
        <v>0</v>
      </c>
      <c r="AA7" s="91">
        <v>0</v>
      </c>
      <c r="AB7" s="153">
        <v>0</v>
      </c>
      <c r="AC7" s="91">
        <v>0</v>
      </c>
      <c r="AD7" s="153">
        <v>77265</v>
      </c>
      <c r="AE7" s="91">
        <v>302</v>
      </c>
      <c r="AF7" s="153">
        <v>0</v>
      </c>
      <c r="AG7" s="91">
        <v>0</v>
      </c>
      <c r="AH7" s="153">
        <v>2134</v>
      </c>
      <c r="AI7" s="91">
        <v>5</v>
      </c>
      <c r="AJ7" s="153">
        <v>0</v>
      </c>
      <c r="AK7" s="91">
        <v>0</v>
      </c>
      <c r="AL7" s="153">
        <v>2501</v>
      </c>
      <c r="AM7" s="91">
        <v>12</v>
      </c>
      <c r="AN7" s="153">
        <v>0</v>
      </c>
      <c r="AO7" s="91">
        <v>0</v>
      </c>
      <c r="AP7" s="153">
        <v>0</v>
      </c>
      <c r="AQ7" s="91">
        <v>0</v>
      </c>
      <c r="AR7" s="153">
        <v>985</v>
      </c>
      <c r="AS7" s="91">
        <v>2</v>
      </c>
      <c r="AT7" s="153">
        <v>84607</v>
      </c>
      <c r="AU7" s="91">
        <v>15</v>
      </c>
      <c r="AV7" s="153">
        <v>0</v>
      </c>
      <c r="AW7" s="91">
        <v>0</v>
      </c>
      <c r="AX7" s="153">
        <v>0</v>
      </c>
      <c r="AY7" s="91">
        <v>0</v>
      </c>
      <c r="AZ7" s="153">
        <v>676</v>
      </c>
      <c r="BA7" s="91">
        <v>3</v>
      </c>
      <c r="BB7" s="153">
        <v>0</v>
      </c>
      <c r="BC7" s="91">
        <v>0</v>
      </c>
      <c r="BD7" s="153">
        <v>3587</v>
      </c>
      <c r="BE7" s="91">
        <v>12</v>
      </c>
      <c r="BF7" s="153">
        <v>13052</v>
      </c>
      <c r="BG7" s="148">
        <v>17</v>
      </c>
      <c r="BH7" s="88"/>
      <c r="BI7" s="88"/>
    </row>
    <row r="8" spans="1:61" s="4" customFormat="1" ht="20.25" customHeight="1">
      <c r="A8" s="55" t="s">
        <v>8</v>
      </c>
      <c r="B8" s="152">
        <v>636365.5</v>
      </c>
      <c r="C8" s="124">
        <v>1286</v>
      </c>
      <c r="D8" s="153">
        <v>37186</v>
      </c>
      <c r="E8" s="129">
        <v>201</v>
      </c>
      <c r="F8" s="153">
        <v>0</v>
      </c>
      <c r="G8" s="129">
        <v>0</v>
      </c>
      <c r="H8" s="153">
        <v>0</v>
      </c>
      <c r="I8" s="129">
        <v>0</v>
      </c>
      <c r="J8" s="153">
        <v>0</v>
      </c>
      <c r="K8" s="129">
        <v>0</v>
      </c>
      <c r="L8" s="153">
        <v>131065</v>
      </c>
      <c r="M8" s="129">
        <v>49</v>
      </c>
      <c r="N8" s="153">
        <v>0</v>
      </c>
      <c r="O8" s="129">
        <v>0</v>
      </c>
      <c r="P8" s="153">
        <v>0</v>
      </c>
      <c r="Q8" s="129">
        <v>0</v>
      </c>
      <c r="R8" s="153">
        <v>177787.3</v>
      </c>
      <c r="S8" s="91">
        <v>716</v>
      </c>
      <c r="T8" s="153">
        <v>0</v>
      </c>
      <c r="U8" s="91">
        <v>0</v>
      </c>
      <c r="V8" s="153">
        <v>37527</v>
      </c>
      <c r="W8" s="91">
        <v>2</v>
      </c>
      <c r="X8" s="153">
        <v>12434.8</v>
      </c>
      <c r="Y8" s="91">
        <v>7</v>
      </c>
      <c r="Z8" s="153">
        <v>0</v>
      </c>
      <c r="AA8" s="91">
        <v>0</v>
      </c>
      <c r="AB8" s="153">
        <v>0</v>
      </c>
      <c r="AC8" s="91">
        <v>0</v>
      </c>
      <c r="AD8" s="153">
        <v>128666.9</v>
      </c>
      <c r="AE8" s="91">
        <v>273</v>
      </c>
      <c r="AF8" s="153">
        <v>22</v>
      </c>
      <c r="AG8" s="91">
        <v>2</v>
      </c>
      <c r="AH8" s="153">
        <v>11759</v>
      </c>
      <c r="AI8" s="91">
        <v>4</v>
      </c>
      <c r="AJ8" s="153">
        <v>0</v>
      </c>
      <c r="AK8" s="91">
        <v>0</v>
      </c>
      <c r="AL8" s="153">
        <v>0</v>
      </c>
      <c r="AM8" s="91">
        <v>0</v>
      </c>
      <c r="AN8" s="153">
        <v>0</v>
      </c>
      <c r="AO8" s="91">
        <v>0</v>
      </c>
      <c r="AP8" s="153">
        <v>0</v>
      </c>
      <c r="AQ8" s="91">
        <v>0</v>
      </c>
      <c r="AR8" s="153">
        <v>0</v>
      </c>
      <c r="AS8" s="91">
        <v>0</v>
      </c>
      <c r="AT8" s="153">
        <v>69680.800000000003</v>
      </c>
      <c r="AU8" s="91">
        <v>6</v>
      </c>
      <c r="AV8" s="153">
        <v>0</v>
      </c>
      <c r="AW8" s="91">
        <v>0</v>
      </c>
      <c r="AX8" s="153">
        <v>0</v>
      </c>
      <c r="AY8" s="91">
        <v>0</v>
      </c>
      <c r="AZ8" s="153">
        <v>0</v>
      </c>
      <c r="BA8" s="91">
        <v>0</v>
      </c>
      <c r="BB8" s="153">
        <v>0</v>
      </c>
      <c r="BC8" s="91">
        <v>0</v>
      </c>
      <c r="BD8" s="153">
        <v>1128</v>
      </c>
      <c r="BE8" s="91">
        <v>5</v>
      </c>
      <c r="BF8" s="153">
        <v>29108.7</v>
      </c>
      <c r="BG8" s="148">
        <v>21</v>
      </c>
      <c r="BH8" s="88"/>
      <c r="BI8" s="88"/>
    </row>
    <row r="9" spans="1:61" s="4" customFormat="1" ht="20.25" customHeight="1">
      <c r="A9" s="55" t="s">
        <v>9</v>
      </c>
      <c r="B9" s="152">
        <v>313483.2</v>
      </c>
      <c r="C9" s="124">
        <v>1748</v>
      </c>
      <c r="D9" s="153">
        <v>3371</v>
      </c>
      <c r="E9" s="129">
        <v>35</v>
      </c>
      <c r="F9" s="153">
        <v>0</v>
      </c>
      <c r="G9" s="129">
        <v>0</v>
      </c>
      <c r="H9" s="153">
        <v>0</v>
      </c>
      <c r="I9" s="129">
        <v>0</v>
      </c>
      <c r="J9" s="153">
        <v>0</v>
      </c>
      <c r="K9" s="129">
        <v>0</v>
      </c>
      <c r="L9" s="153">
        <v>388</v>
      </c>
      <c r="M9" s="129">
        <v>1</v>
      </c>
      <c r="N9" s="153">
        <v>0</v>
      </c>
      <c r="O9" s="129">
        <v>0</v>
      </c>
      <c r="P9" s="153">
        <v>0</v>
      </c>
      <c r="Q9" s="129">
        <v>0</v>
      </c>
      <c r="R9" s="153">
        <v>140031.5</v>
      </c>
      <c r="S9" s="91">
        <v>1390</v>
      </c>
      <c r="T9" s="153">
        <v>0</v>
      </c>
      <c r="U9" s="91">
        <v>0</v>
      </c>
      <c r="V9" s="153">
        <v>51511</v>
      </c>
      <c r="W9" s="91">
        <v>5</v>
      </c>
      <c r="X9" s="153">
        <v>2236</v>
      </c>
      <c r="Y9" s="91">
        <v>5</v>
      </c>
      <c r="Z9" s="153">
        <v>912</v>
      </c>
      <c r="AA9" s="91">
        <v>3</v>
      </c>
      <c r="AB9" s="153">
        <v>0</v>
      </c>
      <c r="AC9" s="91">
        <v>0</v>
      </c>
      <c r="AD9" s="153">
        <v>91658.4</v>
      </c>
      <c r="AE9" s="91">
        <v>243</v>
      </c>
      <c r="AF9" s="153">
        <v>3836</v>
      </c>
      <c r="AG9" s="91">
        <v>26</v>
      </c>
      <c r="AH9" s="153">
        <v>0</v>
      </c>
      <c r="AI9" s="91">
        <v>0</v>
      </c>
      <c r="AJ9" s="153">
        <v>0</v>
      </c>
      <c r="AK9" s="91">
        <v>0</v>
      </c>
      <c r="AL9" s="153">
        <v>3487</v>
      </c>
      <c r="AM9" s="91">
        <v>24</v>
      </c>
      <c r="AN9" s="153">
        <v>0</v>
      </c>
      <c r="AO9" s="91">
        <v>0</v>
      </c>
      <c r="AP9" s="153">
        <v>0</v>
      </c>
      <c r="AQ9" s="91">
        <v>0</v>
      </c>
      <c r="AR9" s="153">
        <v>0</v>
      </c>
      <c r="AS9" s="91">
        <v>0</v>
      </c>
      <c r="AT9" s="153">
        <v>4034.8</v>
      </c>
      <c r="AU9" s="91">
        <v>2</v>
      </c>
      <c r="AV9" s="153">
        <v>0</v>
      </c>
      <c r="AW9" s="91">
        <v>0</v>
      </c>
      <c r="AX9" s="153">
        <v>0</v>
      </c>
      <c r="AY9" s="91">
        <v>0</v>
      </c>
      <c r="AZ9" s="153">
        <v>6337</v>
      </c>
      <c r="BA9" s="91">
        <v>9</v>
      </c>
      <c r="BB9" s="153">
        <v>0</v>
      </c>
      <c r="BC9" s="91">
        <v>0</v>
      </c>
      <c r="BD9" s="153">
        <v>0</v>
      </c>
      <c r="BE9" s="91">
        <v>0</v>
      </c>
      <c r="BF9" s="153">
        <v>5680.5</v>
      </c>
      <c r="BG9" s="148">
        <v>5</v>
      </c>
      <c r="BH9" s="88"/>
      <c r="BI9" s="88"/>
    </row>
    <row r="10" spans="1:61" s="4" customFormat="1" ht="20.25" customHeight="1">
      <c r="A10" s="55" t="s">
        <v>10</v>
      </c>
      <c r="B10" s="152">
        <v>248473</v>
      </c>
      <c r="C10" s="124">
        <v>1544</v>
      </c>
      <c r="D10" s="153">
        <v>4314</v>
      </c>
      <c r="E10" s="129">
        <v>56</v>
      </c>
      <c r="F10" s="153">
        <v>221</v>
      </c>
      <c r="G10" s="129">
        <v>5</v>
      </c>
      <c r="H10" s="153">
        <v>0</v>
      </c>
      <c r="I10" s="129">
        <v>0</v>
      </c>
      <c r="J10" s="153">
        <v>0</v>
      </c>
      <c r="K10" s="129">
        <v>0</v>
      </c>
      <c r="L10" s="153">
        <v>5182</v>
      </c>
      <c r="M10" s="129">
        <v>27</v>
      </c>
      <c r="N10" s="153">
        <v>0</v>
      </c>
      <c r="O10" s="129">
        <v>0</v>
      </c>
      <c r="P10" s="153">
        <v>0</v>
      </c>
      <c r="Q10" s="129">
        <v>0</v>
      </c>
      <c r="R10" s="153">
        <v>143449</v>
      </c>
      <c r="S10" s="91">
        <v>1190</v>
      </c>
      <c r="T10" s="153">
        <v>0</v>
      </c>
      <c r="U10" s="91">
        <v>0</v>
      </c>
      <c r="V10" s="153">
        <v>48685</v>
      </c>
      <c r="W10" s="91">
        <v>6</v>
      </c>
      <c r="X10" s="153">
        <v>914</v>
      </c>
      <c r="Y10" s="91">
        <v>5</v>
      </c>
      <c r="Z10" s="153">
        <v>0</v>
      </c>
      <c r="AA10" s="91">
        <v>0</v>
      </c>
      <c r="AB10" s="153">
        <v>0</v>
      </c>
      <c r="AC10" s="91">
        <v>0</v>
      </c>
      <c r="AD10" s="153">
        <v>43689</v>
      </c>
      <c r="AE10" s="91">
        <v>245</v>
      </c>
      <c r="AF10" s="153">
        <v>0</v>
      </c>
      <c r="AG10" s="91">
        <v>0</v>
      </c>
      <c r="AH10" s="153">
        <v>0</v>
      </c>
      <c r="AI10" s="91">
        <v>0</v>
      </c>
      <c r="AJ10" s="153">
        <v>0</v>
      </c>
      <c r="AK10" s="91">
        <v>0</v>
      </c>
      <c r="AL10" s="153">
        <v>125</v>
      </c>
      <c r="AM10" s="91">
        <v>4</v>
      </c>
      <c r="AN10" s="153">
        <v>0</v>
      </c>
      <c r="AO10" s="91">
        <v>0</v>
      </c>
      <c r="AP10" s="153">
        <v>0</v>
      </c>
      <c r="AQ10" s="91">
        <v>0</v>
      </c>
      <c r="AR10" s="153">
        <v>0</v>
      </c>
      <c r="AS10" s="91">
        <v>0</v>
      </c>
      <c r="AT10" s="153">
        <v>0</v>
      </c>
      <c r="AU10" s="91">
        <v>0</v>
      </c>
      <c r="AV10" s="153">
        <v>0</v>
      </c>
      <c r="AW10" s="91">
        <v>0</v>
      </c>
      <c r="AX10" s="153">
        <v>0</v>
      </c>
      <c r="AY10" s="91">
        <v>0</v>
      </c>
      <c r="AZ10" s="153">
        <v>1704</v>
      </c>
      <c r="BA10" s="91">
        <v>4</v>
      </c>
      <c r="BB10" s="153">
        <v>0</v>
      </c>
      <c r="BC10" s="91">
        <v>0</v>
      </c>
      <c r="BD10" s="153">
        <v>0</v>
      </c>
      <c r="BE10" s="91">
        <v>0</v>
      </c>
      <c r="BF10" s="153">
        <v>190</v>
      </c>
      <c r="BG10" s="148">
        <v>2</v>
      </c>
      <c r="BH10" s="88"/>
      <c r="BI10" s="88"/>
    </row>
    <row r="11" spans="1:61" s="4" customFormat="1" ht="20.25" customHeight="1">
      <c r="A11" s="55" t="s">
        <v>11</v>
      </c>
      <c r="B11" s="152">
        <v>176697</v>
      </c>
      <c r="C11" s="124">
        <v>1311</v>
      </c>
      <c r="D11" s="153">
        <v>15647</v>
      </c>
      <c r="E11" s="129">
        <v>99</v>
      </c>
      <c r="F11" s="153">
        <v>0</v>
      </c>
      <c r="G11" s="129">
        <v>0</v>
      </c>
      <c r="H11" s="153">
        <v>0</v>
      </c>
      <c r="I11" s="129">
        <v>0</v>
      </c>
      <c r="J11" s="153">
        <v>0</v>
      </c>
      <c r="K11" s="129">
        <v>0</v>
      </c>
      <c r="L11" s="153">
        <v>496</v>
      </c>
      <c r="M11" s="129">
        <v>7</v>
      </c>
      <c r="N11" s="153">
        <v>0</v>
      </c>
      <c r="O11" s="129">
        <v>0</v>
      </c>
      <c r="P11" s="153">
        <v>0</v>
      </c>
      <c r="Q11" s="129">
        <v>0</v>
      </c>
      <c r="R11" s="153">
        <v>117968</v>
      </c>
      <c r="S11" s="91">
        <v>881</v>
      </c>
      <c r="T11" s="153">
        <v>0</v>
      </c>
      <c r="U11" s="91">
        <v>0</v>
      </c>
      <c r="V11" s="153">
        <v>0</v>
      </c>
      <c r="W11" s="91">
        <v>0</v>
      </c>
      <c r="X11" s="153">
        <v>324</v>
      </c>
      <c r="Y11" s="91">
        <v>2</v>
      </c>
      <c r="Z11" s="153">
        <v>0</v>
      </c>
      <c r="AA11" s="91">
        <v>0</v>
      </c>
      <c r="AB11" s="153">
        <v>0</v>
      </c>
      <c r="AC11" s="91">
        <v>0</v>
      </c>
      <c r="AD11" s="153">
        <v>35834</v>
      </c>
      <c r="AE11" s="91">
        <v>308</v>
      </c>
      <c r="AF11" s="153">
        <v>0</v>
      </c>
      <c r="AG11" s="91">
        <v>0</v>
      </c>
      <c r="AH11" s="153">
        <v>0</v>
      </c>
      <c r="AI11" s="91">
        <v>0</v>
      </c>
      <c r="AJ11" s="153">
        <v>0</v>
      </c>
      <c r="AK11" s="91">
        <v>0</v>
      </c>
      <c r="AL11" s="153">
        <v>0</v>
      </c>
      <c r="AM11" s="91">
        <v>0</v>
      </c>
      <c r="AN11" s="153">
        <v>0</v>
      </c>
      <c r="AO11" s="91">
        <v>0</v>
      </c>
      <c r="AP11" s="153">
        <v>0</v>
      </c>
      <c r="AQ11" s="91">
        <v>0</v>
      </c>
      <c r="AR11" s="153">
        <v>671</v>
      </c>
      <c r="AS11" s="91">
        <v>1</v>
      </c>
      <c r="AT11" s="153">
        <v>0</v>
      </c>
      <c r="AU11" s="91">
        <v>0</v>
      </c>
      <c r="AV11" s="153">
        <v>0</v>
      </c>
      <c r="AW11" s="91">
        <v>0</v>
      </c>
      <c r="AX11" s="153">
        <v>0</v>
      </c>
      <c r="AY11" s="91">
        <v>0</v>
      </c>
      <c r="AZ11" s="153">
        <v>3554</v>
      </c>
      <c r="BA11" s="91">
        <v>5</v>
      </c>
      <c r="BB11" s="153">
        <v>1583</v>
      </c>
      <c r="BC11" s="91">
        <v>1</v>
      </c>
      <c r="BD11" s="153">
        <v>35</v>
      </c>
      <c r="BE11" s="91">
        <v>2</v>
      </c>
      <c r="BF11" s="153">
        <v>585</v>
      </c>
      <c r="BG11" s="148">
        <v>5</v>
      </c>
      <c r="BH11" s="88"/>
      <c r="BI11" s="88"/>
    </row>
    <row r="12" spans="1:61" s="4" customFormat="1" ht="20.25" customHeight="1">
      <c r="A12" s="55" t="s">
        <v>12</v>
      </c>
      <c r="B12" s="152">
        <v>279543</v>
      </c>
      <c r="C12" s="124">
        <v>1233</v>
      </c>
      <c r="D12" s="153">
        <v>31418</v>
      </c>
      <c r="E12" s="129">
        <v>81</v>
      </c>
      <c r="F12" s="153">
        <v>2765</v>
      </c>
      <c r="G12" s="129">
        <v>6</v>
      </c>
      <c r="H12" s="153">
        <v>0</v>
      </c>
      <c r="I12" s="129">
        <v>0</v>
      </c>
      <c r="J12" s="153">
        <v>0</v>
      </c>
      <c r="K12" s="129">
        <v>0</v>
      </c>
      <c r="L12" s="153">
        <v>124966</v>
      </c>
      <c r="M12" s="129">
        <v>25</v>
      </c>
      <c r="N12" s="153">
        <v>0</v>
      </c>
      <c r="O12" s="129">
        <v>0</v>
      </c>
      <c r="P12" s="153">
        <v>0</v>
      </c>
      <c r="Q12" s="129">
        <v>0</v>
      </c>
      <c r="R12" s="153">
        <v>87091</v>
      </c>
      <c r="S12" s="91">
        <v>925</v>
      </c>
      <c r="T12" s="153">
        <v>0</v>
      </c>
      <c r="U12" s="91">
        <v>0</v>
      </c>
      <c r="V12" s="153">
        <v>10782</v>
      </c>
      <c r="W12" s="91">
        <v>1</v>
      </c>
      <c r="X12" s="153">
        <v>556</v>
      </c>
      <c r="Y12" s="91">
        <v>4</v>
      </c>
      <c r="Z12" s="153">
        <v>0</v>
      </c>
      <c r="AA12" s="91">
        <v>0</v>
      </c>
      <c r="AB12" s="153">
        <v>0</v>
      </c>
      <c r="AC12" s="91">
        <v>0</v>
      </c>
      <c r="AD12" s="153">
        <v>14463</v>
      </c>
      <c r="AE12" s="91">
        <v>179</v>
      </c>
      <c r="AF12" s="153">
        <v>0</v>
      </c>
      <c r="AG12" s="91">
        <v>0</v>
      </c>
      <c r="AH12" s="153">
        <v>0</v>
      </c>
      <c r="AI12" s="91">
        <v>0</v>
      </c>
      <c r="AJ12" s="153">
        <v>0</v>
      </c>
      <c r="AK12" s="91">
        <v>0</v>
      </c>
      <c r="AL12" s="153">
        <v>2688</v>
      </c>
      <c r="AM12" s="91">
        <v>4</v>
      </c>
      <c r="AN12" s="153">
        <v>0</v>
      </c>
      <c r="AO12" s="91">
        <v>0</v>
      </c>
      <c r="AP12" s="153">
        <v>0</v>
      </c>
      <c r="AQ12" s="91">
        <v>0</v>
      </c>
      <c r="AR12" s="153">
        <v>457</v>
      </c>
      <c r="AS12" s="91">
        <v>3</v>
      </c>
      <c r="AT12" s="153">
        <v>0</v>
      </c>
      <c r="AU12" s="91">
        <v>0</v>
      </c>
      <c r="AV12" s="153">
        <v>0</v>
      </c>
      <c r="AW12" s="91">
        <v>0</v>
      </c>
      <c r="AX12" s="153">
        <v>0</v>
      </c>
      <c r="AY12" s="91">
        <v>0</v>
      </c>
      <c r="AZ12" s="153">
        <v>662</v>
      </c>
      <c r="BA12" s="91">
        <v>3</v>
      </c>
      <c r="BB12" s="153">
        <v>0</v>
      </c>
      <c r="BC12" s="91">
        <v>0</v>
      </c>
      <c r="BD12" s="153">
        <v>0</v>
      </c>
      <c r="BE12" s="91">
        <v>0</v>
      </c>
      <c r="BF12" s="153">
        <v>3695</v>
      </c>
      <c r="BG12" s="148">
        <v>2</v>
      </c>
      <c r="BH12" s="88"/>
      <c r="BI12" s="88"/>
    </row>
    <row r="13" spans="1:61" s="4" customFormat="1" ht="20.25" customHeight="1">
      <c r="A13" s="55" t="s">
        <v>13</v>
      </c>
      <c r="B13" s="152">
        <v>159282</v>
      </c>
      <c r="C13" s="124">
        <v>798</v>
      </c>
      <c r="D13" s="153">
        <v>52</v>
      </c>
      <c r="E13" s="129">
        <v>4</v>
      </c>
      <c r="F13" s="153">
        <v>0</v>
      </c>
      <c r="G13" s="129">
        <v>0</v>
      </c>
      <c r="H13" s="153">
        <v>0</v>
      </c>
      <c r="I13" s="129">
        <v>0</v>
      </c>
      <c r="J13" s="153">
        <v>0</v>
      </c>
      <c r="K13" s="129">
        <v>0</v>
      </c>
      <c r="L13" s="153">
        <v>19968</v>
      </c>
      <c r="M13" s="129">
        <v>15</v>
      </c>
      <c r="N13" s="153">
        <v>0</v>
      </c>
      <c r="O13" s="129">
        <v>0</v>
      </c>
      <c r="P13" s="153">
        <v>0</v>
      </c>
      <c r="Q13" s="129">
        <v>0</v>
      </c>
      <c r="R13" s="153">
        <v>66464</v>
      </c>
      <c r="S13" s="91">
        <v>582</v>
      </c>
      <c r="T13" s="153">
        <v>0</v>
      </c>
      <c r="U13" s="91">
        <v>0</v>
      </c>
      <c r="V13" s="153">
        <v>0</v>
      </c>
      <c r="W13" s="91">
        <v>0</v>
      </c>
      <c r="X13" s="153">
        <v>1679</v>
      </c>
      <c r="Y13" s="91">
        <v>1</v>
      </c>
      <c r="Z13" s="153">
        <v>0</v>
      </c>
      <c r="AA13" s="91">
        <v>0</v>
      </c>
      <c r="AB13" s="153">
        <v>0</v>
      </c>
      <c r="AC13" s="91">
        <v>0</v>
      </c>
      <c r="AD13" s="153">
        <v>49634</v>
      </c>
      <c r="AE13" s="91">
        <v>185</v>
      </c>
      <c r="AF13" s="153">
        <v>0</v>
      </c>
      <c r="AG13" s="91">
        <v>0</v>
      </c>
      <c r="AH13" s="153">
        <v>0</v>
      </c>
      <c r="AI13" s="91">
        <v>0</v>
      </c>
      <c r="AJ13" s="153">
        <v>0</v>
      </c>
      <c r="AK13" s="91">
        <v>0</v>
      </c>
      <c r="AL13" s="153">
        <v>0</v>
      </c>
      <c r="AM13" s="91">
        <v>0</v>
      </c>
      <c r="AN13" s="153">
        <v>0</v>
      </c>
      <c r="AO13" s="91">
        <v>0</v>
      </c>
      <c r="AP13" s="153">
        <v>0</v>
      </c>
      <c r="AQ13" s="91">
        <v>0</v>
      </c>
      <c r="AR13" s="153">
        <v>0</v>
      </c>
      <c r="AS13" s="91">
        <v>0</v>
      </c>
      <c r="AT13" s="153">
        <v>9732</v>
      </c>
      <c r="AU13" s="91">
        <v>1</v>
      </c>
      <c r="AV13" s="153">
        <v>0</v>
      </c>
      <c r="AW13" s="91">
        <v>0</v>
      </c>
      <c r="AX13" s="153">
        <v>0</v>
      </c>
      <c r="AY13" s="91">
        <v>0</v>
      </c>
      <c r="AZ13" s="153">
        <v>0</v>
      </c>
      <c r="BA13" s="91">
        <v>0</v>
      </c>
      <c r="BB13" s="153">
        <v>0</v>
      </c>
      <c r="BC13" s="91">
        <v>0</v>
      </c>
      <c r="BD13" s="153">
        <v>0</v>
      </c>
      <c r="BE13" s="91">
        <v>0</v>
      </c>
      <c r="BF13" s="153">
        <v>11753</v>
      </c>
      <c r="BG13" s="148">
        <v>10</v>
      </c>
      <c r="BH13" s="88"/>
      <c r="BI13" s="88"/>
    </row>
    <row r="14" spans="1:61" s="4" customFormat="1" ht="20.25" customHeight="1">
      <c r="A14" s="55" t="s">
        <v>14</v>
      </c>
      <c r="B14" s="152">
        <v>166086.20000000001</v>
      </c>
      <c r="C14" s="124">
        <v>1169</v>
      </c>
      <c r="D14" s="153">
        <v>0</v>
      </c>
      <c r="E14" s="129">
        <v>0</v>
      </c>
      <c r="F14" s="153">
        <v>0</v>
      </c>
      <c r="G14" s="129">
        <v>0</v>
      </c>
      <c r="H14" s="153">
        <v>0</v>
      </c>
      <c r="I14" s="129">
        <v>0</v>
      </c>
      <c r="J14" s="153">
        <v>0</v>
      </c>
      <c r="K14" s="129">
        <v>0</v>
      </c>
      <c r="L14" s="153">
        <v>0</v>
      </c>
      <c r="M14" s="129">
        <v>0</v>
      </c>
      <c r="N14" s="153">
        <v>0</v>
      </c>
      <c r="O14" s="129">
        <v>0</v>
      </c>
      <c r="P14" s="153">
        <v>0</v>
      </c>
      <c r="Q14" s="129">
        <v>0</v>
      </c>
      <c r="R14" s="153">
        <v>96868</v>
      </c>
      <c r="S14" s="91">
        <v>1078</v>
      </c>
      <c r="T14" s="153">
        <v>0</v>
      </c>
      <c r="U14" s="91">
        <v>0</v>
      </c>
      <c r="V14" s="153">
        <v>0</v>
      </c>
      <c r="W14" s="91">
        <v>0</v>
      </c>
      <c r="X14" s="153">
        <v>4238.2</v>
      </c>
      <c r="Y14" s="91">
        <v>4</v>
      </c>
      <c r="Z14" s="153">
        <v>0</v>
      </c>
      <c r="AA14" s="91">
        <v>0</v>
      </c>
      <c r="AB14" s="153">
        <v>0</v>
      </c>
      <c r="AC14" s="91">
        <v>0</v>
      </c>
      <c r="AD14" s="153">
        <v>50034</v>
      </c>
      <c r="AE14" s="91">
        <v>76</v>
      </c>
      <c r="AF14" s="153">
        <v>0</v>
      </c>
      <c r="AG14" s="91">
        <v>0</v>
      </c>
      <c r="AH14" s="153">
        <v>800</v>
      </c>
      <c r="AI14" s="91">
        <v>2</v>
      </c>
      <c r="AJ14" s="153">
        <v>9005</v>
      </c>
      <c r="AK14" s="91">
        <v>1</v>
      </c>
      <c r="AL14" s="153">
        <v>445</v>
      </c>
      <c r="AM14" s="91">
        <v>5</v>
      </c>
      <c r="AN14" s="153">
        <v>0</v>
      </c>
      <c r="AO14" s="91">
        <v>0</v>
      </c>
      <c r="AP14" s="153">
        <v>0</v>
      </c>
      <c r="AQ14" s="91">
        <v>0</v>
      </c>
      <c r="AR14" s="153">
        <v>0</v>
      </c>
      <c r="AS14" s="91">
        <v>0</v>
      </c>
      <c r="AT14" s="153">
        <v>0</v>
      </c>
      <c r="AU14" s="91">
        <v>0</v>
      </c>
      <c r="AV14" s="153">
        <v>0</v>
      </c>
      <c r="AW14" s="91">
        <v>0</v>
      </c>
      <c r="AX14" s="153">
        <v>0</v>
      </c>
      <c r="AY14" s="91">
        <v>0</v>
      </c>
      <c r="AZ14" s="153">
        <v>0</v>
      </c>
      <c r="BA14" s="91">
        <v>0</v>
      </c>
      <c r="BB14" s="153">
        <v>0</v>
      </c>
      <c r="BC14" s="91">
        <v>0</v>
      </c>
      <c r="BD14" s="153">
        <v>0</v>
      </c>
      <c r="BE14" s="91">
        <v>0</v>
      </c>
      <c r="BF14" s="153">
        <v>4696</v>
      </c>
      <c r="BG14" s="148">
        <v>3</v>
      </c>
      <c r="BH14" s="88"/>
      <c r="BI14" s="88"/>
    </row>
    <row r="15" spans="1:61" s="4" customFormat="1" ht="20.25" customHeight="1">
      <c r="A15" s="55" t="s">
        <v>15</v>
      </c>
      <c r="B15" s="152">
        <v>121235</v>
      </c>
      <c r="C15" s="124">
        <v>644</v>
      </c>
      <c r="D15" s="153">
        <v>34350</v>
      </c>
      <c r="E15" s="129">
        <v>76</v>
      </c>
      <c r="F15" s="153">
        <v>0</v>
      </c>
      <c r="G15" s="129">
        <v>0</v>
      </c>
      <c r="H15" s="153">
        <v>0</v>
      </c>
      <c r="I15" s="129">
        <v>0</v>
      </c>
      <c r="J15" s="153">
        <v>0</v>
      </c>
      <c r="K15" s="129">
        <v>0</v>
      </c>
      <c r="L15" s="153">
        <v>0</v>
      </c>
      <c r="M15" s="129">
        <v>0</v>
      </c>
      <c r="N15" s="153">
        <v>0</v>
      </c>
      <c r="O15" s="129">
        <v>0</v>
      </c>
      <c r="P15" s="153">
        <v>0</v>
      </c>
      <c r="Q15" s="129">
        <v>0</v>
      </c>
      <c r="R15" s="153">
        <v>53820</v>
      </c>
      <c r="S15" s="91">
        <v>492</v>
      </c>
      <c r="T15" s="153">
        <v>0</v>
      </c>
      <c r="U15" s="91">
        <v>0</v>
      </c>
      <c r="V15" s="153">
        <v>7308</v>
      </c>
      <c r="W15" s="91">
        <v>1</v>
      </c>
      <c r="X15" s="153">
        <v>827</v>
      </c>
      <c r="Y15" s="91">
        <v>4</v>
      </c>
      <c r="Z15" s="153">
        <v>0</v>
      </c>
      <c r="AA15" s="91">
        <v>0</v>
      </c>
      <c r="AB15" s="153">
        <v>0</v>
      </c>
      <c r="AC15" s="91">
        <v>0</v>
      </c>
      <c r="AD15" s="153">
        <v>15034</v>
      </c>
      <c r="AE15" s="91">
        <v>58</v>
      </c>
      <c r="AF15" s="153">
        <v>0</v>
      </c>
      <c r="AG15" s="91">
        <v>0</v>
      </c>
      <c r="AH15" s="153">
        <v>0</v>
      </c>
      <c r="AI15" s="91">
        <v>0</v>
      </c>
      <c r="AJ15" s="153">
        <v>0</v>
      </c>
      <c r="AK15" s="91">
        <v>0</v>
      </c>
      <c r="AL15" s="153">
        <v>1068</v>
      </c>
      <c r="AM15" s="91">
        <v>3</v>
      </c>
      <c r="AN15" s="153">
        <v>0</v>
      </c>
      <c r="AO15" s="91">
        <v>0</v>
      </c>
      <c r="AP15" s="153">
        <v>0</v>
      </c>
      <c r="AQ15" s="91">
        <v>0</v>
      </c>
      <c r="AR15" s="153">
        <v>363</v>
      </c>
      <c r="AS15" s="91">
        <v>2</v>
      </c>
      <c r="AT15" s="153">
        <v>0</v>
      </c>
      <c r="AU15" s="91">
        <v>0</v>
      </c>
      <c r="AV15" s="153">
        <v>0</v>
      </c>
      <c r="AW15" s="91">
        <v>0</v>
      </c>
      <c r="AX15" s="153">
        <v>0</v>
      </c>
      <c r="AY15" s="91">
        <v>0</v>
      </c>
      <c r="AZ15" s="153">
        <v>2650</v>
      </c>
      <c r="BA15" s="91">
        <v>2</v>
      </c>
      <c r="BB15" s="153">
        <v>5642</v>
      </c>
      <c r="BC15" s="91">
        <v>4</v>
      </c>
      <c r="BD15" s="153">
        <v>0</v>
      </c>
      <c r="BE15" s="91">
        <v>0</v>
      </c>
      <c r="BF15" s="153">
        <v>173</v>
      </c>
      <c r="BG15" s="148">
        <v>2</v>
      </c>
      <c r="BH15" s="88"/>
      <c r="BI15" s="88"/>
    </row>
    <row r="16" spans="1:61" s="4" customFormat="1" ht="20.25" customHeight="1">
      <c r="A16" s="55" t="s">
        <v>16</v>
      </c>
      <c r="B16" s="152">
        <v>144556</v>
      </c>
      <c r="C16" s="124">
        <v>998</v>
      </c>
      <c r="D16" s="153">
        <v>2822</v>
      </c>
      <c r="E16" s="129">
        <v>21</v>
      </c>
      <c r="F16" s="153">
        <v>2141</v>
      </c>
      <c r="G16" s="129">
        <v>12</v>
      </c>
      <c r="H16" s="153">
        <v>0</v>
      </c>
      <c r="I16" s="129">
        <v>0</v>
      </c>
      <c r="J16" s="153">
        <v>0</v>
      </c>
      <c r="K16" s="129">
        <v>0</v>
      </c>
      <c r="L16" s="153">
        <v>0</v>
      </c>
      <c r="M16" s="129">
        <v>0</v>
      </c>
      <c r="N16" s="153">
        <v>0</v>
      </c>
      <c r="O16" s="129">
        <v>0</v>
      </c>
      <c r="P16" s="153">
        <v>0</v>
      </c>
      <c r="Q16" s="129">
        <v>0</v>
      </c>
      <c r="R16" s="153">
        <v>93457</v>
      </c>
      <c r="S16" s="91">
        <v>832</v>
      </c>
      <c r="T16" s="153">
        <v>0</v>
      </c>
      <c r="U16" s="91">
        <v>0</v>
      </c>
      <c r="V16" s="153">
        <v>0</v>
      </c>
      <c r="W16" s="91">
        <v>0</v>
      </c>
      <c r="X16" s="153">
        <v>1898</v>
      </c>
      <c r="Y16" s="91">
        <v>9</v>
      </c>
      <c r="Z16" s="153">
        <v>0</v>
      </c>
      <c r="AA16" s="91">
        <v>0</v>
      </c>
      <c r="AB16" s="153">
        <v>0</v>
      </c>
      <c r="AC16" s="91">
        <v>0</v>
      </c>
      <c r="AD16" s="153">
        <v>36064</v>
      </c>
      <c r="AE16" s="91">
        <v>105</v>
      </c>
      <c r="AF16" s="153">
        <v>0</v>
      </c>
      <c r="AG16" s="91">
        <v>0</v>
      </c>
      <c r="AH16" s="153">
        <v>0</v>
      </c>
      <c r="AI16" s="91">
        <v>0</v>
      </c>
      <c r="AJ16" s="153">
        <v>5576</v>
      </c>
      <c r="AK16" s="91">
        <v>2</v>
      </c>
      <c r="AL16" s="153">
        <v>271</v>
      </c>
      <c r="AM16" s="91">
        <v>1</v>
      </c>
      <c r="AN16" s="153">
        <v>0</v>
      </c>
      <c r="AO16" s="91">
        <v>0</v>
      </c>
      <c r="AP16" s="153">
        <v>0</v>
      </c>
      <c r="AQ16" s="91">
        <v>0</v>
      </c>
      <c r="AR16" s="153">
        <v>0</v>
      </c>
      <c r="AS16" s="91">
        <v>0</v>
      </c>
      <c r="AT16" s="153">
        <v>0</v>
      </c>
      <c r="AU16" s="91">
        <v>0</v>
      </c>
      <c r="AV16" s="153">
        <v>0</v>
      </c>
      <c r="AW16" s="91">
        <v>0</v>
      </c>
      <c r="AX16" s="153">
        <v>0</v>
      </c>
      <c r="AY16" s="91">
        <v>0</v>
      </c>
      <c r="AZ16" s="153">
        <v>1799</v>
      </c>
      <c r="BA16" s="91">
        <v>10</v>
      </c>
      <c r="BB16" s="153">
        <v>0</v>
      </c>
      <c r="BC16" s="91">
        <v>0</v>
      </c>
      <c r="BD16" s="153">
        <v>0</v>
      </c>
      <c r="BE16" s="91">
        <v>0</v>
      </c>
      <c r="BF16" s="153">
        <v>528</v>
      </c>
      <c r="BG16" s="148">
        <v>6</v>
      </c>
      <c r="BH16" s="88"/>
      <c r="BI16" s="88"/>
    </row>
    <row r="17" spans="1:61" s="4" customFormat="1" ht="20.25" customHeight="1">
      <c r="A17" s="55" t="s">
        <v>17</v>
      </c>
      <c r="B17" s="152">
        <v>1081869.5</v>
      </c>
      <c r="C17" s="124">
        <v>2164</v>
      </c>
      <c r="D17" s="153">
        <v>194541</v>
      </c>
      <c r="E17" s="129">
        <v>413</v>
      </c>
      <c r="F17" s="153">
        <v>41808</v>
      </c>
      <c r="G17" s="129">
        <v>69</v>
      </c>
      <c r="H17" s="153">
        <v>0</v>
      </c>
      <c r="I17" s="129">
        <v>0</v>
      </c>
      <c r="J17" s="153">
        <v>0</v>
      </c>
      <c r="K17" s="129">
        <v>0</v>
      </c>
      <c r="L17" s="153">
        <v>447473.8</v>
      </c>
      <c r="M17" s="129">
        <v>156</v>
      </c>
      <c r="N17" s="153">
        <v>0</v>
      </c>
      <c r="O17" s="129">
        <v>0</v>
      </c>
      <c r="P17" s="153">
        <v>0</v>
      </c>
      <c r="Q17" s="129">
        <v>0</v>
      </c>
      <c r="R17" s="153">
        <v>162657.60000000001</v>
      </c>
      <c r="S17" s="91">
        <v>1152</v>
      </c>
      <c r="T17" s="153">
        <v>696.7</v>
      </c>
      <c r="U17" s="91">
        <v>1</v>
      </c>
      <c r="V17" s="153">
        <v>14194</v>
      </c>
      <c r="W17" s="91">
        <v>2</v>
      </c>
      <c r="X17" s="153">
        <v>321</v>
      </c>
      <c r="Y17" s="91">
        <v>1</v>
      </c>
      <c r="Z17" s="153">
        <v>1946.1</v>
      </c>
      <c r="AA17" s="91">
        <v>7</v>
      </c>
      <c r="AB17" s="153">
        <v>2638.4</v>
      </c>
      <c r="AC17" s="91">
        <v>3</v>
      </c>
      <c r="AD17" s="153">
        <v>151082.6</v>
      </c>
      <c r="AE17" s="91">
        <v>288</v>
      </c>
      <c r="AF17" s="153">
        <v>0</v>
      </c>
      <c r="AG17" s="91">
        <v>0</v>
      </c>
      <c r="AH17" s="153">
        <v>0</v>
      </c>
      <c r="AI17" s="91">
        <v>0</v>
      </c>
      <c r="AJ17" s="153">
        <v>12626</v>
      </c>
      <c r="AK17" s="91">
        <v>23</v>
      </c>
      <c r="AL17" s="153">
        <v>32734.400000000001</v>
      </c>
      <c r="AM17" s="91">
        <v>22</v>
      </c>
      <c r="AN17" s="153">
        <v>0</v>
      </c>
      <c r="AO17" s="91">
        <v>0</v>
      </c>
      <c r="AP17" s="153">
        <v>0</v>
      </c>
      <c r="AQ17" s="91">
        <v>0</v>
      </c>
      <c r="AR17" s="153">
        <v>1597</v>
      </c>
      <c r="AS17" s="91">
        <v>1</v>
      </c>
      <c r="AT17" s="153">
        <v>991.9</v>
      </c>
      <c r="AU17" s="91">
        <v>1</v>
      </c>
      <c r="AV17" s="153">
        <v>0</v>
      </c>
      <c r="AW17" s="91">
        <v>0</v>
      </c>
      <c r="AX17" s="153">
        <v>0</v>
      </c>
      <c r="AY17" s="91">
        <v>0</v>
      </c>
      <c r="AZ17" s="153">
        <v>4986</v>
      </c>
      <c r="BA17" s="91">
        <v>5</v>
      </c>
      <c r="BB17" s="153">
        <v>76</v>
      </c>
      <c r="BC17" s="91">
        <v>1</v>
      </c>
      <c r="BD17" s="153">
        <v>5021</v>
      </c>
      <c r="BE17" s="91">
        <v>9</v>
      </c>
      <c r="BF17" s="153">
        <v>6478</v>
      </c>
      <c r="BG17" s="148">
        <v>10</v>
      </c>
      <c r="BH17" s="88"/>
      <c r="BI17" s="88"/>
    </row>
    <row r="18" spans="1:61" s="4" customFormat="1" ht="20.25" customHeight="1">
      <c r="A18" s="55" t="s">
        <v>18</v>
      </c>
      <c r="B18" s="152">
        <v>1265861.3999999999</v>
      </c>
      <c r="C18" s="124">
        <v>2925</v>
      </c>
      <c r="D18" s="153">
        <v>221889</v>
      </c>
      <c r="E18" s="129">
        <v>429</v>
      </c>
      <c r="F18" s="153">
        <v>6556</v>
      </c>
      <c r="G18" s="129">
        <v>34</v>
      </c>
      <c r="H18" s="153">
        <v>0</v>
      </c>
      <c r="I18" s="129">
        <v>0</v>
      </c>
      <c r="J18" s="153">
        <v>0</v>
      </c>
      <c r="K18" s="129">
        <v>0</v>
      </c>
      <c r="L18" s="153">
        <v>623838</v>
      </c>
      <c r="M18" s="129">
        <v>95</v>
      </c>
      <c r="N18" s="153">
        <v>0</v>
      </c>
      <c r="O18" s="129">
        <v>0</v>
      </c>
      <c r="P18" s="153">
        <v>0</v>
      </c>
      <c r="Q18" s="129">
        <v>0</v>
      </c>
      <c r="R18" s="153">
        <v>232914.4</v>
      </c>
      <c r="S18" s="91">
        <v>1801</v>
      </c>
      <c r="T18" s="153">
        <v>0</v>
      </c>
      <c r="U18" s="91">
        <v>0</v>
      </c>
      <c r="V18" s="153">
        <v>19814</v>
      </c>
      <c r="W18" s="91">
        <v>5</v>
      </c>
      <c r="X18" s="153">
        <v>2331</v>
      </c>
      <c r="Y18" s="91">
        <v>4</v>
      </c>
      <c r="Z18" s="153">
        <v>695.8</v>
      </c>
      <c r="AA18" s="91">
        <v>1</v>
      </c>
      <c r="AB18" s="153">
        <v>0</v>
      </c>
      <c r="AC18" s="91">
        <v>0</v>
      </c>
      <c r="AD18" s="153">
        <v>125966.8</v>
      </c>
      <c r="AE18" s="91">
        <v>488</v>
      </c>
      <c r="AF18" s="153">
        <v>0</v>
      </c>
      <c r="AG18" s="91">
        <v>0</v>
      </c>
      <c r="AH18" s="153">
        <v>0</v>
      </c>
      <c r="AI18" s="91">
        <v>0</v>
      </c>
      <c r="AJ18" s="153">
        <v>8810</v>
      </c>
      <c r="AK18" s="91">
        <v>10</v>
      </c>
      <c r="AL18" s="153">
        <v>3739.9</v>
      </c>
      <c r="AM18" s="91">
        <v>10</v>
      </c>
      <c r="AN18" s="153">
        <v>0</v>
      </c>
      <c r="AO18" s="91">
        <v>0</v>
      </c>
      <c r="AP18" s="153">
        <v>0</v>
      </c>
      <c r="AQ18" s="91">
        <v>0</v>
      </c>
      <c r="AR18" s="153">
        <v>318</v>
      </c>
      <c r="AS18" s="91">
        <v>2</v>
      </c>
      <c r="AT18" s="153">
        <v>616</v>
      </c>
      <c r="AU18" s="91">
        <v>1</v>
      </c>
      <c r="AV18" s="153">
        <v>0</v>
      </c>
      <c r="AW18" s="91">
        <v>0</v>
      </c>
      <c r="AX18" s="153">
        <v>0</v>
      </c>
      <c r="AY18" s="91">
        <v>0</v>
      </c>
      <c r="AZ18" s="153">
        <v>5548</v>
      </c>
      <c r="BA18" s="91">
        <v>9</v>
      </c>
      <c r="BB18" s="153">
        <v>0</v>
      </c>
      <c r="BC18" s="91">
        <v>0</v>
      </c>
      <c r="BD18" s="153">
        <v>4347</v>
      </c>
      <c r="BE18" s="91">
        <v>16</v>
      </c>
      <c r="BF18" s="153">
        <v>8477.5</v>
      </c>
      <c r="BG18" s="148">
        <v>20</v>
      </c>
      <c r="BH18" s="88"/>
      <c r="BI18" s="88"/>
    </row>
    <row r="19" spans="1:61" s="4" customFormat="1" ht="20.25" customHeight="1">
      <c r="A19" s="55" t="s">
        <v>19</v>
      </c>
      <c r="B19" s="152">
        <v>168705</v>
      </c>
      <c r="C19" s="124">
        <v>1155</v>
      </c>
      <c r="D19" s="153">
        <v>136</v>
      </c>
      <c r="E19" s="129">
        <v>2</v>
      </c>
      <c r="F19" s="153">
        <v>378</v>
      </c>
      <c r="G19" s="129">
        <v>7</v>
      </c>
      <c r="H19" s="153">
        <v>0</v>
      </c>
      <c r="I19" s="129">
        <v>0</v>
      </c>
      <c r="J19" s="153">
        <v>0</v>
      </c>
      <c r="K19" s="129">
        <v>0</v>
      </c>
      <c r="L19" s="153">
        <v>0</v>
      </c>
      <c r="M19" s="129">
        <v>0</v>
      </c>
      <c r="N19" s="153">
        <v>0</v>
      </c>
      <c r="O19" s="129">
        <v>0</v>
      </c>
      <c r="P19" s="153">
        <v>0</v>
      </c>
      <c r="Q19" s="129">
        <v>0</v>
      </c>
      <c r="R19" s="153">
        <v>84961</v>
      </c>
      <c r="S19" s="91">
        <v>853</v>
      </c>
      <c r="T19" s="153">
        <v>0</v>
      </c>
      <c r="U19" s="91">
        <v>0</v>
      </c>
      <c r="V19" s="153">
        <v>19165</v>
      </c>
      <c r="W19" s="91">
        <v>1</v>
      </c>
      <c r="X19" s="153">
        <v>6975</v>
      </c>
      <c r="Y19" s="91">
        <v>5</v>
      </c>
      <c r="Z19" s="153">
        <v>0</v>
      </c>
      <c r="AA19" s="91">
        <v>0</v>
      </c>
      <c r="AB19" s="153">
        <v>0</v>
      </c>
      <c r="AC19" s="91">
        <v>0</v>
      </c>
      <c r="AD19" s="153">
        <v>42475</v>
      </c>
      <c r="AE19" s="91">
        <v>266</v>
      </c>
      <c r="AF19" s="153">
        <v>0</v>
      </c>
      <c r="AG19" s="91">
        <v>0</v>
      </c>
      <c r="AH19" s="153">
        <v>0</v>
      </c>
      <c r="AI19" s="91">
        <v>0</v>
      </c>
      <c r="AJ19" s="153">
        <v>8724</v>
      </c>
      <c r="AK19" s="91">
        <v>4</v>
      </c>
      <c r="AL19" s="153">
        <v>753</v>
      </c>
      <c r="AM19" s="91">
        <v>13</v>
      </c>
      <c r="AN19" s="153">
        <v>0</v>
      </c>
      <c r="AO19" s="91">
        <v>0</v>
      </c>
      <c r="AP19" s="153">
        <v>0</v>
      </c>
      <c r="AQ19" s="91">
        <v>0</v>
      </c>
      <c r="AR19" s="153">
        <v>0</v>
      </c>
      <c r="AS19" s="91">
        <v>0</v>
      </c>
      <c r="AT19" s="153">
        <v>143</v>
      </c>
      <c r="AU19" s="91">
        <v>1</v>
      </c>
      <c r="AV19" s="153">
        <v>0</v>
      </c>
      <c r="AW19" s="91">
        <v>0</v>
      </c>
      <c r="AX19" s="153">
        <v>0</v>
      </c>
      <c r="AY19" s="91">
        <v>0</v>
      </c>
      <c r="AZ19" s="153">
        <v>4598</v>
      </c>
      <c r="BA19" s="91">
        <v>2</v>
      </c>
      <c r="BB19" s="153">
        <v>0</v>
      </c>
      <c r="BC19" s="91">
        <v>0</v>
      </c>
      <c r="BD19" s="153">
        <v>0</v>
      </c>
      <c r="BE19" s="91">
        <v>0</v>
      </c>
      <c r="BF19" s="153">
        <v>397</v>
      </c>
      <c r="BG19" s="148">
        <v>1</v>
      </c>
      <c r="BH19" s="88"/>
      <c r="BI19" s="88"/>
    </row>
    <row r="20" spans="1:61" s="4" customFormat="1" ht="20.25" customHeight="1">
      <c r="A20" s="55" t="s">
        <v>20</v>
      </c>
      <c r="B20" s="152">
        <v>486141.5</v>
      </c>
      <c r="C20" s="124">
        <v>1587</v>
      </c>
      <c r="D20" s="153">
        <v>79362</v>
      </c>
      <c r="E20" s="129">
        <v>166</v>
      </c>
      <c r="F20" s="153">
        <v>26972</v>
      </c>
      <c r="G20" s="129">
        <v>51</v>
      </c>
      <c r="H20" s="153">
        <v>0</v>
      </c>
      <c r="I20" s="129">
        <v>0</v>
      </c>
      <c r="J20" s="153">
        <v>0</v>
      </c>
      <c r="K20" s="129">
        <v>0</v>
      </c>
      <c r="L20" s="153">
        <v>156344</v>
      </c>
      <c r="M20" s="129">
        <v>55</v>
      </c>
      <c r="N20" s="153">
        <v>0</v>
      </c>
      <c r="O20" s="129">
        <v>0</v>
      </c>
      <c r="P20" s="153">
        <v>0</v>
      </c>
      <c r="Q20" s="129">
        <v>0</v>
      </c>
      <c r="R20" s="153">
        <v>122259.2</v>
      </c>
      <c r="S20" s="91">
        <v>900</v>
      </c>
      <c r="T20" s="153">
        <v>0</v>
      </c>
      <c r="U20" s="91">
        <v>0</v>
      </c>
      <c r="V20" s="153">
        <v>35979</v>
      </c>
      <c r="W20" s="91">
        <v>2</v>
      </c>
      <c r="X20" s="153">
        <v>578</v>
      </c>
      <c r="Y20" s="91">
        <v>2</v>
      </c>
      <c r="Z20" s="153">
        <v>0</v>
      </c>
      <c r="AA20" s="91">
        <v>0</v>
      </c>
      <c r="AB20" s="153">
        <v>0</v>
      </c>
      <c r="AC20" s="91">
        <v>0</v>
      </c>
      <c r="AD20" s="153">
        <v>52523.7</v>
      </c>
      <c r="AE20" s="91">
        <v>369</v>
      </c>
      <c r="AF20" s="153">
        <v>0</v>
      </c>
      <c r="AG20" s="91">
        <v>0</v>
      </c>
      <c r="AH20" s="153">
        <v>0</v>
      </c>
      <c r="AI20" s="91">
        <v>0</v>
      </c>
      <c r="AJ20" s="153">
        <v>0</v>
      </c>
      <c r="AK20" s="91">
        <v>0</v>
      </c>
      <c r="AL20" s="153">
        <v>3404</v>
      </c>
      <c r="AM20" s="91">
        <v>13</v>
      </c>
      <c r="AN20" s="153">
        <v>0</v>
      </c>
      <c r="AO20" s="91">
        <v>0</v>
      </c>
      <c r="AP20" s="153">
        <v>0</v>
      </c>
      <c r="AQ20" s="91">
        <v>0</v>
      </c>
      <c r="AR20" s="153">
        <v>0</v>
      </c>
      <c r="AS20" s="91">
        <v>0</v>
      </c>
      <c r="AT20" s="153">
        <v>1906.9</v>
      </c>
      <c r="AU20" s="91">
        <v>1</v>
      </c>
      <c r="AV20" s="153">
        <v>0</v>
      </c>
      <c r="AW20" s="91">
        <v>0</v>
      </c>
      <c r="AX20" s="153">
        <v>0</v>
      </c>
      <c r="AY20" s="91">
        <v>0</v>
      </c>
      <c r="AZ20" s="153">
        <v>3652</v>
      </c>
      <c r="BA20" s="91">
        <v>6</v>
      </c>
      <c r="BB20" s="153">
        <v>0</v>
      </c>
      <c r="BC20" s="91">
        <v>0</v>
      </c>
      <c r="BD20" s="153">
        <v>0</v>
      </c>
      <c r="BE20" s="91">
        <v>0</v>
      </c>
      <c r="BF20" s="153">
        <v>3160.7</v>
      </c>
      <c r="BG20" s="148">
        <v>22</v>
      </c>
      <c r="BH20" s="88"/>
      <c r="BI20" s="88"/>
    </row>
    <row r="21" spans="1:61" s="4" customFormat="1" ht="20.25" customHeight="1">
      <c r="A21" s="55" t="s">
        <v>21</v>
      </c>
      <c r="B21" s="152">
        <v>1213833.7</v>
      </c>
      <c r="C21" s="124">
        <v>2911</v>
      </c>
      <c r="D21" s="153">
        <v>144297</v>
      </c>
      <c r="E21" s="129">
        <v>306</v>
      </c>
      <c r="F21" s="153">
        <v>41330</v>
      </c>
      <c r="G21" s="129">
        <v>96</v>
      </c>
      <c r="H21" s="153">
        <v>0</v>
      </c>
      <c r="I21" s="129">
        <v>0</v>
      </c>
      <c r="J21" s="153">
        <v>0</v>
      </c>
      <c r="K21" s="129">
        <v>0</v>
      </c>
      <c r="L21" s="153">
        <v>352775</v>
      </c>
      <c r="M21" s="129">
        <v>63</v>
      </c>
      <c r="N21" s="153">
        <v>0</v>
      </c>
      <c r="O21" s="129">
        <v>0</v>
      </c>
      <c r="P21" s="153">
        <v>0</v>
      </c>
      <c r="Q21" s="129">
        <v>0</v>
      </c>
      <c r="R21" s="153">
        <v>416608.6</v>
      </c>
      <c r="S21" s="91">
        <v>1938</v>
      </c>
      <c r="T21" s="153">
        <v>353.1</v>
      </c>
      <c r="U21" s="91">
        <v>1</v>
      </c>
      <c r="V21" s="153">
        <v>29460</v>
      </c>
      <c r="W21" s="91">
        <v>6</v>
      </c>
      <c r="X21" s="153">
        <v>632.4</v>
      </c>
      <c r="Y21" s="91">
        <v>4</v>
      </c>
      <c r="Z21" s="153">
        <v>2234.6</v>
      </c>
      <c r="AA21" s="91">
        <v>4</v>
      </c>
      <c r="AB21" s="153">
        <v>2295.1</v>
      </c>
      <c r="AC21" s="91">
        <v>6</v>
      </c>
      <c r="AD21" s="153">
        <v>185484.9</v>
      </c>
      <c r="AE21" s="91">
        <v>453</v>
      </c>
      <c r="AF21" s="153">
        <v>0</v>
      </c>
      <c r="AG21" s="91">
        <v>0</v>
      </c>
      <c r="AH21" s="153">
        <v>0</v>
      </c>
      <c r="AI21" s="91">
        <v>0</v>
      </c>
      <c r="AJ21" s="153">
        <v>0</v>
      </c>
      <c r="AK21" s="91">
        <v>0</v>
      </c>
      <c r="AL21" s="153">
        <v>3774</v>
      </c>
      <c r="AM21" s="91">
        <v>10</v>
      </c>
      <c r="AN21" s="153">
        <v>27</v>
      </c>
      <c r="AO21" s="91">
        <v>2</v>
      </c>
      <c r="AP21" s="153">
        <v>0</v>
      </c>
      <c r="AQ21" s="91">
        <v>0</v>
      </c>
      <c r="AR21" s="153">
        <v>0</v>
      </c>
      <c r="AS21" s="91">
        <v>0</v>
      </c>
      <c r="AT21" s="153">
        <v>0</v>
      </c>
      <c r="AU21" s="91">
        <v>0</v>
      </c>
      <c r="AV21" s="153">
        <v>0</v>
      </c>
      <c r="AW21" s="91">
        <v>0</v>
      </c>
      <c r="AX21" s="153">
        <v>0</v>
      </c>
      <c r="AY21" s="91">
        <v>0</v>
      </c>
      <c r="AZ21" s="153">
        <v>7586</v>
      </c>
      <c r="BA21" s="91">
        <v>6</v>
      </c>
      <c r="BB21" s="153">
        <v>0</v>
      </c>
      <c r="BC21" s="91">
        <v>0</v>
      </c>
      <c r="BD21" s="153">
        <v>2507</v>
      </c>
      <c r="BE21" s="91">
        <v>9</v>
      </c>
      <c r="BF21" s="153">
        <v>24469</v>
      </c>
      <c r="BG21" s="148">
        <v>7</v>
      </c>
      <c r="BH21" s="88"/>
      <c r="BI21" s="88"/>
    </row>
    <row r="22" spans="1:61" s="4" customFormat="1" ht="20.25" customHeight="1">
      <c r="A22" s="55" t="s">
        <v>22</v>
      </c>
      <c r="B22" s="152">
        <v>400203</v>
      </c>
      <c r="C22" s="124">
        <v>1866</v>
      </c>
      <c r="D22" s="153">
        <v>95559</v>
      </c>
      <c r="E22" s="129">
        <v>215</v>
      </c>
      <c r="F22" s="153">
        <v>83</v>
      </c>
      <c r="G22" s="129">
        <v>3</v>
      </c>
      <c r="H22" s="153">
        <v>0</v>
      </c>
      <c r="I22" s="129">
        <v>0</v>
      </c>
      <c r="J22" s="153">
        <v>0</v>
      </c>
      <c r="K22" s="129">
        <v>0</v>
      </c>
      <c r="L22" s="153">
        <v>32758</v>
      </c>
      <c r="M22" s="129">
        <v>31</v>
      </c>
      <c r="N22" s="153">
        <v>0</v>
      </c>
      <c r="O22" s="129">
        <v>0</v>
      </c>
      <c r="P22" s="153">
        <v>0</v>
      </c>
      <c r="Q22" s="129">
        <v>0</v>
      </c>
      <c r="R22" s="153">
        <v>131844</v>
      </c>
      <c r="S22" s="91">
        <v>1210</v>
      </c>
      <c r="T22" s="153">
        <v>0</v>
      </c>
      <c r="U22" s="91">
        <v>0</v>
      </c>
      <c r="V22" s="153">
        <v>4469</v>
      </c>
      <c r="W22" s="91">
        <v>2</v>
      </c>
      <c r="X22" s="153">
        <v>4332</v>
      </c>
      <c r="Y22" s="91">
        <v>11</v>
      </c>
      <c r="Z22" s="153">
        <v>0</v>
      </c>
      <c r="AA22" s="91">
        <v>0</v>
      </c>
      <c r="AB22" s="153">
        <v>0</v>
      </c>
      <c r="AC22" s="91">
        <v>0</v>
      </c>
      <c r="AD22" s="153">
        <v>99334</v>
      </c>
      <c r="AE22" s="91">
        <v>349</v>
      </c>
      <c r="AF22" s="153">
        <v>0</v>
      </c>
      <c r="AG22" s="91">
        <v>0</v>
      </c>
      <c r="AH22" s="153">
        <v>273</v>
      </c>
      <c r="AI22" s="91">
        <v>4</v>
      </c>
      <c r="AJ22" s="153">
        <v>9140</v>
      </c>
      <c r="AK22" s="91">
        <v>1</v>
      </c>
      <c r="AL22" s="153">
        <v>595</v>
      </c>
      <c r="AM22" s="91">
        <v>6</v>
      </c>
      <c r="AN22" s="153">
        <v>0</v>
      </c>
      <c r="AO22" s="91">
        <v>0</v>
      </c>
      <c r="AP22" s="153">
        <v>0</v>
      </c>
      <c r="AQ22" s="91">
        <v>0</v>
      </c>
      <c r="AR22" s="153">
        <v>283</v>
      </c>
      <c r="AS22" s="91">
        <v>2</v>
      </c>
      <c r="AT22" s="153">
        <v>0</v>
      </c>
      <c r="AU22" s="91">
        <v>0</v>
      </c>
      <c r="AV22" s="153">
        <v>0</v>
      </c>
      <c r="AW22" s="91">
        <v>0</v>
      </c>
      <c r="AX22" s="153">
        <v>0</v>
      </c>
      <c r="AY22" s="91">
        <v>0</v>
      </c>
      <c r="AZ22" s="153">
        <v>0</v>
      </c>
      <c r="BA22" s="91">
        <v>0</v>
      </c>
      <c r="BB22" s="153">
        <v>0</v>
      </c>
      <c r="BC22" s="91">
        <v>0</v>
      </c>
      <c r="BD22" s="153">
        <v>58</v>
      </c>
      <c r="BE22" s="91">
        <v>2</v>
      </c>
      <c r="BF22" s="153">
        <v>21475</v>
      </c>
      <c r="BG22" s="148">
        <v>30</v>
      </c>
      <c r="BH22" s="88"/>
      <c r="BI22" s="88"/>
    </row>
    <row r="23" spans="1:61" s="4" customFormat="1" ht="20.25" customHeight="1">
      <c r="A23" s="55" t="s">
        <v>23</v>
      </c>
      <c r="B23" s="152">
        <v>1533319.3</v>
      </c>
      <c r="C23" s="124">
        <v>3080</v>
      </c>
      <c r="D23" s="153">
        <v>84011</v>
      </c>
      <c r="E23" s="129">
        <v>418</v>
      </c>
      <c r="F23" s="153">
        <v>13863</v>
      </c>
      <c r="G23" s="129">
        <v>69</v>
      </c>
      <c r="H23" s="153">
        <v>815</v>
      </c>
      <c r="I23" s="129">
        <v>1</v>
      </c>
      <c r="J23" s="153">
        <v>0</v>
      </c>
      <c r="K23" s="129">
        <v>0</v>
      </c>
      <c r="L23" s="153">
        <v>485010</v>
      </c>
      <c r="M23" s="129">
        <v>87</v>
      </c>
      <c r="N23" s="153">
        <v>0</v>
      </c>
      <c r="O23" s="129">
        <v>0</v>
      </c>
      <c r="P23" s="153">
        <v>0</v>
      </c>
      <c r="Q23" s="129">
        <v>0</v>
      </c>
      <c r="R23" s="153">
        <v>532126.19999999995</v>
      </c>
      <c r="S23" s="91">
        <v>1864</v>
      </c>
      <c r="T23" s="153">
        <v>10787</v>
      </c>
      <c r="U23" s="91">
        <v>22</v>
      </c>
      <c r="V23" s="153">
        <v>123149.2</v>
      </c>
      <c r="W23" s="91">
        <v>26</v>
      </c>
      <c r="X23" s="153">
        <v>6278</v>
      </c>
      <c r="Y23" s="91">
        <v>7</v>
      </c>
      <c r="Z23" s="153">
        <v>1291</v>
      </c>
      <c r="AA23" s="91">
        <v>2</v>
      </c>
      <c r="AB23" s="153">
        <v>1381</v>
      </c>
      <c r="AC23" s="91">
        <v>6</v>
      </c>
      <c r="AD23" s="153">
        <v>184465.6</v>
      </c>
      <c r="AE23" s="91">
        <v>485</v>
      </c>
      <c r="AF23" s="153">
        <v>0</v>
      </c>
      <c r="AG23" s="91">
        <v>0</v>
      </c>
      <c r="AH23" s="153">
        <v>2006</v>
      </c>
      <c r="AI23" s="91">
        <v>1</v>
      </c>
      <c r="AJ23" s="153">
        <v>0</v>
      </c>
      <c r="AK23" s="91">
        <v>0</v>
      </c>
      <c r="AL23" s="153">
        <v>15756</v>
      </c>
      <c r="AM23" s="91">
        <v>13</v>
      </c>
      <c r="AN23" s="153">
        <v>0</v>
      </c>
      <c r="AO23" s="91">
        <v>0</v>
      </c>
      <c r="AP23" s="153">
        <v>0</v>
      </c>
      <c r="AQ23" s="91">
        <v>0</v>
      </c>
      <c r="AR23" s="153">
        <v>3092</v>
      </c>
      <c r="AS23" s="91">
        <v>6</v>
      </c>
      <c r="AT23" s="153">
        <v>0</v>
      </c>
      <c r="AU23" s="91">
        <v>0</v>
      </c>
      <c r="AV23" s="153">
        <v>1163</v>
      </c>
      <c r="AW23" s="91">
        <v>1</v>
      </c>
      <c r="AX23" s="153">
        <v>0</v>
      </c>
      <c r="AY23" s="91">
        <v>0</v>
      </c>
      <c r="AZ23" s="153">
        <v>7538.5</v>
      </c>
      <c r="BA23" s="91">
        <v>14</v>
      </c>
      <c r="BB23" s="153">
        <v>0</v>
      </c>
      <c r="BC23" s="91">
        <v>0</v>
      </c>
      <c r="BD23" s="153">
        <v>527</v>
      </c>
      <c r="BE23" s="91">
        <v>3</v>
      </c>
      <c r="BF23" s="153">
        <v>60059.8</v>
      </c>
      <c r="BG23" s="148">
        <v>55</v>
      </c>
      <c r="BH23" s="88"/>
      <c r="BI23" s="88"/>
    </row>
    <row r="24" spans="1:61" s="4" customFormat="1" ht="20.25" customHeight="1">
      <c r="A24" s="55" t="s">
        <v>24</v>
      </c>
      <c r="B24" s="152">
        <v>3711325.8</v>
      </c>
      <c r="C24" s="124">
        <v>2577</v>
      </c>
      <c r="D24" s="153">
        <v>611763.80000000005</v>
      </c>
      <c r="E24" s="129">
        <v>843</v>
      </c>
      <c r="F24" s="153">
        <v>117546.7</v>
      </c>
      <c r="G24" s="129">
        <v>187</v>
      </c>
      <c r="H24" s="153">
        <v>0</v>
      </c>
      <c r="I24" s="129">
        <v>0</v>
      </c>
      <c r="J24" s="153">
        <v>0</v>
      </c>
      <c r="K24" s="129">
        <v>0</v>
      </c>
      <c r="L24" s="153">
        <v>1392225</v>
      </c>
      <c r="M24" s="129">
        <v>330</v>
      </c>
      <c r="N24" s="153">
        <v>0</v>
      </c>
      <c r="O24" s="129">
        <v>0</v>
      </c>
      <c r="P24" s="153">
        <v>0</v>
      </c>
      <c r="Q24" s="129">
        <v>0</v>
      </c>
      <c r="R24" s="153">
        <v>242123.6</v>
      </c>
      <c r="S24" s="91">
        <v>512</v>
      </c>
      <c r="T24" s="153">
        <v>858723.3</v>
      </c>
      <c r="U24" s="91">
        <v>134</v>
      </c>
      <c r="V24" s="153">
        <v>7970</v>
      </c>
      <c r="W24" s="91">
        <v>1</v>
      </c>
      <c r="X24" s="153">
        <v>1745</v>
      </c>
      <c r="Y24" s="91">
        <v>2</v>
      </c>
      <c r="Z24" s="153">
        <v>2571</v>
      </c>
      <c r="AA24" s="91">
        <v>9</v>
      </c>
      <c r="AB24" s="153">
        <v>1810</v>
      </c>
      <c r="AC24" s="91">
        <v>2</v>
      </c>
      <c r="AD24" s="153">
        <v>205095.8</v>
      </c>
      <c r="AE24" s="91">
        <v>360</v>
      </c>
      <c r="AF24" s="153">
        <v>0</v>
      </c>
      <c r="AG24" s="91">
        <v>0</v>
      </c>
      <c r="AH24" s="153">
        <v>5885.1</v>
      </c>
      <c r="AI24" s="91">
        <v>19</v>
      </c>
      <c r="AJ24" s="153">
        <v>0</v>
      </c>
      <c r="AK24" s="91">
        <v>0</v>
      </c>
      <c r="AL24" s="153">
        <v>45043.5</v>
      </c>
      <c r="AM24" s="91">
        <v>30</v>
      </c>
      <c r="AN24" s="153">
        <v>0</v>
      </c>
      <c r="AO24" s="91">
        <v>0</v>
      </c>
      <c r="AP24" s="153">
        <v>0</v>
      </c>
      <c r="AQ24" s="91">
        <v>0</v>
      </c>
      <c r="AR24" s="153">
        <v>0</v>
      </c>
      <c r="AS24" s="91">
        <v>0</v>
      </c>
      <c r="AT24" s="153">
        <v>0</v>
      </c>
      <c r="AU24" s="91">
        <v>0</v>
      </c>
      <c r="AV24" s="153">
        <v>0</v>
      </c>
      <c r="AW24" s="91">
        <v>0</v>
      </c>
      <c r="AX24" s="153">
        <v>0</v>
      </c>
      <c r="AY24" s="91">
        <v>0</v>
      </c>
      <c r="AZ24" s="153">
        <v>9241</v>
      </c>
      <c r="BA24" s="91">
        <v>9</v>
      </c>
      <c r="BB24" s="153">
        <v>0</v>
      </c>
      <c r="BC24" s="91">
        <v>0</v>
      </c>
      <c r="BD24" s="153">
        <v>6008</v>
      </c>
      <c r="BE24" s="91">
        <v>26</v>
      </c>
      <c r="BF24" s="153">
        <v>203574</v>
      </c>
      <c r="BG24" s="148">
        <v>113</v>
      </c>
      <c r="BH24" s="88"/>
      <c r="BI24" s="88"/>
    </row>
    <row r="25" spans="1:61" s="4" customFormat="1" ht="20.25" customHeight="1">
      <c r="A25" s="55" t="s">
        <v>25</v>
      </c>
      <c r="B25" s="152">
        <v>2575168.9</v>
      </c>
      <c r="C25" s="124">
        <v>1969</v>
      </c>
      <c r="D25" s="153">
        <v>203200.7</v>
      </c>
      <c r="E25" s="129">
        <v>289</v>
      </c>
      <c r="F25" s="153">
        <v>115081.7</v>
      </c>
      <c r="G25" s="129">
        <v>197</v>
      </c>
      <c r="H25" s="153">
        <v>0</v>
      </c>
      <c r="I25" s="129">
        <v>0</v>
      </c>
      <c r="J25" s="153">
        <v>0</v>
      </c>
      <c r="K25" s="129">
        <v>0</v>
      </c>
      <c r="L25" s="153">
        <v>1223880</v>
      </c>
      <c r="M25" s="129">
        <v>295</v>
      </c>
      <c r="N25" s="153">
        <v>0</v>
      </c>
      <c r="O25" s="129">
        <v>0</v>
      </c>
      <c r="P25" s="153">
        <v>0</v>
      </c>
      <c r="Q25" s="129">
        <v>0</v>
      </c>
      <c r="R25" s="153">
        <v>563760.6</v>
      </c>
      <c r="S25" s="91">
        <v>766</v>
      </c>
      <c r="T25" s="153">
        <v>0</v>
      </c>
      <c r="U25" s="91">
        <v>0</v>
      </c>
      <c r="V25" s="153">
        <v>58011</v>
      </c>
      <c r="W25" s="91">
        <v>4</v>
      </c>
      <c r="X25" s="153">
        <v>2518</v>
      </c>
      <c r="Y25" s="91">
        <v>15</v>
      </c>
      <c r="Z25" s="153">
        <v>2215</v>
      </c>
      <c r="AA25" s="91">
        <v>2</v>
      </c>
      <c r="AB25" s="153">
        <v>741</v>
      </c>
      <c r="AC25" s="91">
        <v>1</v>
      </c>
      <c r="AD25" s="153">
        <v>291051.90000000002</v>
      </c>
      <c r="AE25" s="91">
        <v>278</v>
      </c>
      <c r="AF25" s="153">
        <v>0</v>
      </c>
      <c r="AG25" s="91">
        <v>0</v>
      </c>
      <c r="AH25" s="153">
        <v>0</v>
      </c>
      <c r="AI25" s="91">
        <v>0</v>
      </c>
      <c r="AJ25" s="153">
        <v>0</v>
      </c>
      <c r="AK25" s="91">
        <v>0</v>
      </c>
      <c r="AL25" s="153">
        <v>15119.9</v>
      </c>
      <c r="AM25" s="91">
        <v>20</v>
      </c>
      <c r="AN25" s="153">
        <v>958</v>
      </c>
      <c r="AO25" s="91">
        <v>2</v>
      </c>
      <c r="AP25" s="153">
        <v>0</v>
      </c>
      <c r="AQ25" s="91">
        <v>0</v>
      </c>
      <c r="AR25" s="153">
        <v>11855</v>
      </c>
      <c r="AS25" s="91">
        <v>5</v>
      </c>
      <c r="AT25" s="153">
        <v>32420.400000000001</v>
      </c>
      <c r="AU25" s="91">
        <v>8</v>
      </c>
      <c r="AV25" s="153">
        <v>9361</v>
      </c>
      <c r="AW25" s="91">
        <v>5</v>
      </c>
      <c r="AX25" s="153">
        <v>0</v>
      </c>
      <c r="AY25" s="91">
        <v>0</v>
      </c>
      <c r="AZ25" s="153">
        <v>15908.4</v>
      </c>
      <c r="BA25" s="91">
        <v>22</v>
      </c>
      <c r="BB25" s="153">
        <v>0</v>
      </c>
      <c r="BC25" s="91">
        <v>0</v>
      </c>
      <c r="BD25" s="153">
        <v>2630</v>
      </c>
      <c r="BE25" s="91">
        <v>8</v>
      </c>
      <c r="BF25" s="153">
        <v>26456.3</v>
      </c>
      <c r="BG25" s="148">
        <v>52</v>
      </c>
      <c r="BH25" s="88"/>
      <c r="BI25" s="88"/>
    </row>
    <row r="26" spans="1:61" s="4" customFormat="1" ht="20.25" customHeight="1">
      <c r="A26" s="55" t="s">
        <v>26</v>
      </c>
      <c r="B26" s="152">
        <v>2244009</v>
      </c>
      <c r="C26" s="124">
        <v>3172</v>
      </c>
      <c r="D26" s="153">
        <v>171296.5</v>
      </c>
      <c r="E26" s="129">
        <v>298</v>
      </c>
      <c r="F26" s="153">
        <v>31776.3</v>
      </c>
      <c r="G26" s="129">
        <v>78</v>
      </c>
      <c r="H26" s="153">
        <v>0</v>
      </c>
      <c r="I26" s="129">
        <v>0</v>
      </c>
      <c r="J26" s="153">
        <v>0</v>
      </c>
      <c r="K26" s="129">
        <v>0</v>
      </c>
      <c r="L26" s="153">
        <v>835491.7</v>
      </c>
      <c r="M26" s="129">
        <v>315</v>
      </c>
      <c r="N26" s="153">
        <v>0</v>
      </c>
      <c r="O26" s="129">
        <v>0</v>
      </c>
      <c r="P26" s="153">
        <v>0</v>
      </c>
      <c r="Q26" s="129">
        <v>0</v>
      </c>
      <c r="R26" s="153">
        <v>708219.6</v>
      </c>
      <c r="S26" s="91">
        <v>1891</v>
      </c>
      <c r="T26" s="153">
        <v>0</v>
      </c>
      <c r="U26" s="91">
        <v>0</v>
      </c>
      <c r="V26" s="153">
        <v>122365.7</v>
      </c>
      <c r="W26" s="91">
        <v>16</v>
      </c>
      <c r="X26" s="153">
        <v>13555.8</v>
      </c>
      <c r="Y26" s="91">
        <v>46</v>
      </c>
      <c r="Z26" s="153">
        <v>1109.0999999999999</v>
      </c>
      <c r="AA26" s="91">
        <v>2</v>
      </c>
      <c r="AB26" s="153">
        <v>590</v>
      </c>
      <c r="AC26" s="91">
        <v>3</v>
      </c>
      <c r="AD26" s="153">
        <v>240075.4</v>
      </c>
      <c r="AE26" s="91">
        <v>385</v>
      </c>
      <c r="AF26" s="153">
        <v>0</v>
      </c>
      <c r="AG26" s="91">
        <v>0</v>
      </c>
      <c r="AH26" s="153">
        <v>0</v>
      </c>
      <c r="AI26" s="91">
        <v>0</v>
      </c>
      <c r="AJ26" s="153">
        <v>8513</v>
      </c>
      <c r="AK26" s="91">
        <v>5</v>
      </c>
      <c r="AL26" s="153">
        <v>9438.4</v>
      </c>
      <c r="AM26" s="91">
        <v>13</v>
      </c>
      <c r="AN26" s="153">
        <v>0</v>
      </c>
      <c r="AO26" s="91">
        <v>0</v>
      </c>
      <c r="AP26" s="153">
        <v>0</v>
      </c>
      <c r="AQ26" s="91">
        <v>0</v>
      </c>
      <c r="AR26" s="153">
        <v>31</v>
      </c>
      <c r="AS26" s="91">
        <v>1</v>
      </c>
      <c r="AT26" s="153">
        <v>54362.1</v>
      </c>
      <c r="AU26" s="91">
        <v>23</v>
      </c>
      <c r="AV26" s="153">
        <v>0</v>
      </c>
      <c r="AW26" s="91">
        <v>0</v>
      </c>
      <c r="AX26" s="153">
        <v>0</v>
      </c>
      <c r="AY26" s="91">
        <v>0</v>
      </c>
      <c r="AZ26" s="153">
        <v>25850.2</v>
      </c>
      <c r="BA26" s="91">
        <v>15</v>
      </c>
      <c r="BB26" s="153">
        <v>0</v>
      </c>
      <c r="BC26" s="91">
        <v>0</v>
      </c>
      <c r="BD26" s="153">
        <v>3784</v>
      </c>
      <c r="BE26" s="91">
        <v>17</v>
      </c>
      <c r="BF26" s="153">
        <v>17550.2</v>
      </c>
      <c r="BG26" s="148">
        <v>64</v>
      </c>
      <c r="BH26" s="88"/>
      <c r="BI26" s="88"/>
    </row>
    <row r="27" spans="1:61" s="4" customFormat="1" ht="20.25" customHeight="1">
      <c r="A27" s="55" t="s">
        <v>27</v>
      </c>
      <c r="B27" s="152">
        <v>2130078.7000000002</v>
      </c>
      <c r="C27" s="124">
        <v>1650</v>
      </c>
      <c r="D27" s="153">
        <v>149027</v>
      </c>
      <c r="E27" s="129">
        <v>263</v>
      </c>
      <c r="F27" s="153">
        <v>57496</v>
      </c>
      <c r="G27" s="129">
        <v>120</v>
      </c>
      <c r="H27" s="153">
        <v>0</v>
      </c>
      <c r="I27" s="129">
        <v>0</v>
      </c>
      <c r="J27" s="153">
        <v>0</v>
      </c>
      <c r="K27" s="129">
        <v>0</v>
      </c>
      <c r="L27" s="153">
        <v>1139109</v>
      </c>
      <c r="M27" s="129">
        <v>284</v>
      </c>
      <c r="N27" s="153">
        <v>0</v>
      </c>
      <c r="O27" s="129">
        <v>0</v>
      </c>
      <c r="P27" s="153">
        <v>0</v>
      </c>
      <c r="Q27" s="129">
        <v>0</v>
      </c>
      <c r="R27" s="153">
        <v>176621.6</v>
      </c>
      <c r="S27" s="91">
        <v>554</v>
      </c>
      <c r="T27" s="153">
        <v>895</v>
      </c>
      <c r="U27" s="91">
        <v>4</v>
      </c>
      <c r="V27" s="153">
        <v>25821</v>
      </c>
      <c r="W27" s="91">
        <v>2</v>
      </c>
      <c r="X27" s="153">
        <v>953.3</v>
      </c>
      <c r="Y27" s="91">
        <v>2</v>
      </c>
      <c r="Z27" s="153">
        <v>2939.8</v>
      </c>
      <c r="AA27" s="91">
        <v>2</v>
      </c>
      <c r="AB27" s="153">
        <v>1806</v>
      </c>
      <c r="AC27" s="91">
        <v>3</v>
      </c>
      <c r="AD27" s="153">
        <v>142411.1</v>
      </c>
      <c r="AE27" s="91">
        <v>295</v>
      </c>
      <c r="AF27" s="153">
        <v>33086</v>
      </c>
      <c r="AG27" s="91">
        <v>32</v>
      </c>
      <c r="AH27" s="153">
        <v>0</v>
      </c>
      <c r="AI27" s="91">
        <v>0</v>
      </c>
      <c r="AJ27" s="153">
        <v>17042.400000000001</v>
      </c>
      <c r="AK27" s="91">
        <v>6</v>
      </c>
      <c r="AL27" s="153">
        <v>15230.2</v>
      </c>
      <c r="AM27" s="91">
        <v>35</v>
      </c>
      <c r="AN27" s="153">
        <v>10</v>
      </c>
      <c r="AO27" s="91">
        <v>1</v>
      </c>
      <c r="AP27" s="153">
        <v>0</v>
      </c>
      <c r="AQ27" s="91">
        <v>0</v>
      </c>
      <c r="AR27" s="153">
        <v>0</v>
      </c>
      <c r="AS27" s="91">
        <v>0</v>
      </c>
      <c r="AT27" s="153">
        <v>1699.4</v>
      </c>
      <c r="AU27" s="91">
        <v>1</v>
      </c>
      <c r="AV27" s="153">
        <v>311249</v>
      </c>
      <c r="AW27" s="91">
        <v>16</v>
      </c>
      <c r="AX27" s="153">
        <v>0</v>
      </c>
      <c r="AY27" s="91">
        <v>0</v>
      </c>
      <c r="AZ27" s="153">
        <v>3107.9</v>
      </c>
      <c r="BA27" s="91">
        <v>3</v>
      </c>
      <c r="BB27" s="153">
        <v>0</v>
      </c>
      <c r="BC27" s="91">
        <v>0</v>
      </c>
      <c r="BD27" s="153">
        <v>35390</v>
      </c>
      <c r="BE27" s="91">
        <v>11</v>
      </c>
      <c r="BF27" s="153">
        <v>16184</v>
      </c>
      <c r="BG27" s="148">
        <v>16</v>
      </c>
      <c r="BH27" s="88"/>
      <c r="BI27" s="88"/>
    </row>
    <row r="28" spans="1:61" s="4" customFormat="1" ht="20.25" customHeight="1">
      <c r="A28" s="55" t="s">
        <v>28</v>
      </c>
      <c r="B28" s="152">
        <v>3088423.9</v>
      </c>
      <c r="C28" s="124">
        <v>2722</v>
      </c>
      <c r="D28" s="153">
        <v>138556</v>
      </c>
      <c r="E28" s="129">
        <v>317</v>
      </c>
      <c r="F28" s="153">
        <v>90675</v>
      </c>
      <c r="G28" s="129">
        <v>225</v>
      </c>
      <c r="H28" s="153">
        <v>0</v>
      </c>
      <c r="I28" s="129">
        <v>0</v>
      </c>
      <c r="J28" s="153">
        <v>0</v>
      </c>
      <c r="K28" s="129">
        <v>0</v>
      </c>
      <c r="L28" s="153">
        <v>1766916</v>
      </c>
      <c r="M28" s="129">
        <v>209</v>
      </c>
      <c r="N28" s="153">
        <v>0</v>
      </c>
      <c r="O28" s="129">
        <v>0</v>
      </c>
      <c r="P28" s="153">
        <v>0</v>
      </c>
      <c r="Q28" s="129">
        <v>0</v>
      </c>
      <c r="R28" s="153">
        <v>477393.1</v>
      </c>
      <c r="S28" s="91">
        <v>1186</v>
      </c>
      <c r="T28" s="153">
        <v>1501</v>
      </c>
      <c r="U28" s="91">
        <v>3</v>
      </c>
      <c r="V28" s="153">
        <v>64462.1</v>
      </c>
      <c r="W28" s="91">
        <v>10</v>
      </c>
      <c r="X28" s="153">
        <v>6876.8</v>
      </c>
      <c r="Y28" s="91">
        <v>15</v>
      </c>
      <c r="Z28" s="153">
        <v>1804.2</v>
      </c>
      <c r="AA28" s="91">
        <v>3</v>
      </c>
      <c r="AB28" s="153">
        <v>177.4</v>
      </c>
      <c r="AC28" s="91">
        <v>1</v>
      </c>
      <c r="AD28" s="153">
        <v>285736.40000000002</v>
      </c>
      <c r="AE28" s="91">
        <v>552</v>
      </c>
      <c r="AF28" s="153">
        <v>53203</v>
      </c>
      <c r="AG28" s="91">
        <v>40</v>
      </c>
      <c r="AH28" s="153">
        <v>0</v>
      </c>
      <c r="AI28" s="91">
        <v>0</v>
      </c>
      <c r="AJ28" s="153">
        <v>9529.4</v>
      </c>
      <c r="AK28" s="91">
        <v>3</v>
      </c>
      <c r="AL28" s="153">
        <v>25574</v>
      </c>
      <c r="AM28" s="91">
        <v>49</v>
      </c>
      <c r="AN28" s="153">
        <v>0</v>
      </c>
      <c r="AO28" s="91">
        <v>0</v>
      </c>
      <c r="AP28" s="153">
        <v>0</v>
      </c>
      <c r="AQ28" s="91">
        <v>0</v>
      </c>
      <c r="AR28" s="153">
        <v>91230.5</v>
      </c>
      <c r="AS28" s="91">
        <v>57</v>
      </c>
      <c r="AT28" s="153">
        <v>16700.400000000001</v>
      </c>
      <c r="AU28" s="91">
        <v>10</v>
      </c>
      <c r="AV28" s="153">
        <v>0</v>
      </c>
      <c r="AW28" s="91">
        <v>0</v>
      </c>
      <c r="AX28" s="153">
        <v>0</v>
      </c>
      <c r="AY28" s="91">
        <v>0</v>
      </c>
      <c r="AZ28" s="153">
        <v>9123.4</v>
      </c>
      <c r="BA28" s="91">
        <v>9</v>
      </c>
      <c r="BB28" s="153">
        <v>0</v>
      </c>
      <c r="BC28" s="91">
        <v>0</v>
      </c>
      <c r="BD28" s="153">
        <v>5712</v>
      </c>
      <c r="BE28" s="91">
        <v>7</v>
      </c>
      <c r="BF28" s="153">
        <v>43253.2</v>
      </c>
      <c r="BG28" s="148">
        <v>26</v>
      </c>
      <c r="BH28" s="88"/>
      <c r="BI28" s="88"/>
    </row>
    <row r="29" spans="1:61" s="4" customFormat="1" ht="20.25" customHeight="1">
      <c r="A29" s="55" t="s">
        <v>29</v>
      </c>
      <c r="B29" s="152">
        <v>4075716.1</v>
      </c>
      <c r="C29" s="124">
        <v>2381</v>
      </c>
      <c r="D29" s="153">
        <v>177555</v>
      </c>
      <c r="E29" s="129">
        <v>285</v>
      </c>
      <c r="F29" s="153">
        <v>421002</v>
      </c>
      <c r="G29" s="129">
        <v>479</v>
      </c>
      <c r="H29" s="153">
        <v>0</v>
      </c>
      <c r="I29" s="129">
        <v>0</v>
      </c>
      <c r="J29" s="153">
        <v>0</v>
      </c>
      <c r="K29" s="129">
        <v>0</v>
      </c>
      <c r="L29" s="153">
        <v>2175129</v>
      </c>
      <c r="M29" s="129">
        <v>357</v>
      </c>
      <c r="N29" s="153">
        <v>0</v>
      </c>
      <c r="O29" s="129">
        <v>0</v>
      </c>
      <c r="P29" s="153">
        <v>0</v>
      </c>
      <c r="Q29" s="129">
        <v>0</v>
      </c>
      <c r="R29" s="153">
        <v>480738.9</v>
      </c>
      <c r="S29" s="91">
        <v>655</v>
      </c>
      <c r="T29" s="153">
        <v>362</v>
      </c>
      <c r="U29" s="91">
        <v>1</v>
      </c>
      <c r="V29" s="153">
        <v>722</v>
      </c>
      <c r="W29" s="91">
        <v>1</v>
      </c>
      <c r="X29" s="153">
        <v>2833.7</v>
      </c>
      <c r="Y29" s="91">
        <v>6</v>
      </c>
      <c r="Z29" s="153">
        <v>10143.9</v>
      </c>
      <c r="AA29" s="91">
        <v>14</v>
      </c>
      <c r="AB29" s="153">
        <v>6602.7</v>
      </c>
      <c r="AC29" s="91">
        <v>10</v>
      </c>
      <c r="AD29" s="153">
        <v>385738.6</v>
      </c>
      <c r="AE29" s="91">
        <v>433</v>
      </c>
      <c r="AF29" s="153">
        <v>22933</v>
      </c>
      <c r="AG29" s="91">
        <v>34</v>
      </c>
      <c r="AH29" s="153">
        <v>0</v>
      </c>
      <c r="AI29" s="91">
        <v>0</v>
      </c>
      <c r="AJ29" s="153">
        <v>9119.1</v>
      </c>
      <c r="AK29" s="91">
        <v>3</v>
      </c>
      <c r="AL29" s="153">
        <v>21254</v>
      </c>
      <c r="AM29" s="91">
        <v>12</v>
      </c>
      <c r="AN29" s="153">
        <v>0</v>
      </c>
      <c r="AO29" s="91">
        <v>0</v>
      </c>
      <c r="AP29" s="153">
        <v>0</v>
      </c>
      <c r="AQ29" s="91">
        <v>0</v>
      </c>
      <c r="AR29" s="153">
        <v>72838</v>
      </c>
      <c r="AS29" s="91">
        <v>4</v>
      </c>
      <c r="AT29" s="153">
        <v>18073.400000000001</v>
      </c>
      <c r="AU29" s="91">
        <v>8</v>
      </c>
      <c r="AV29" s="153">
        <v>166279</v>
      </c>
      <c r="AW29" s="91">
        <v>6</v>
      </c>
      <c r="AX29" s="153">
        <v>0</v>
      </c>
      <c r="AY29" s="91">
        <v>0</v>
      </c>
      <c r="AZ29" s="153">
        <v>14763.3</v>
      </c>
      <c r="BA29" s="91">
        <v>10</v>
      </c>
      <c r="BB29" s="153">
        <v>0</v>
      </c>
      <c r="BC29" s="91">
        <v>0</v>
      </c>
      <c r="BD29" s="153">
        <v>3315</v>
      </c>
      <c r="BE29" s="91">
        <v>9</v>
      </c>
      <c r="BF29" s="153">
        <v>86313.5</v>
      </c>
      <c r="BG29" s="148">
        <v>54</v>
      </c>
      <c r="BH29" s="88"/>
      <c r="BI29" s="88"/>
    </row>
    <row r="30" spans="1:61" s="4" customFormat="1" ht="20.25" customHeight="1">
      <c r="A30" s="55" t="s">
        <v>30</v>
      </c>
      <c r="B30" s="152">
        <v>5605188.9000000004</v>
      </c>
      <c r="C30" s="124">
        <v>1324</v>
      </c>
      <c r="D30" s="153">
        <v>267600</v>
      </c>
      <c r="E30" s="129">
        <v>326</v>
      </c>
      <c r="F30" s="153">
        <v>95189</v>
      </c>
      <c r="G30" s="129">
        <v>148</v>
      </c>
      <c r="H30" s="153">
        <v>0</v>
      </c>
      <c r="I30" s="129">
        <v>0</v>
      </c>
      <c r="J30" s="153">
        <v>0</v>
      </c>
      <c r="K30" s="129">
        <v>0</v>
      </c>
      <c r="L30" s="153">
        <v>3738274.6</v>
      </c>
      <c r="M30" s="129">
        <v>173</v>
      </c>
      <c r="N30" s="153">
        <v>0</v>
      </c>
      <c r="O30" s="129">
        <v>0</v>
      </c>
      <c r="P30" s="153">
        <v>0</v>
      </c>
      <c r="Q30" s="129">
        <v>0</v>
      </c>
      <c r="R30" s="153">
        <v>517189.4</v>
      </c>
      <c r="S30" s="91">
        <v>308</v>
      </c>
      <c r="T30" s="153">
        <v>91583.9</v>
      </c>
      <c r="U30" s="91">
        <v>58</v>
      </c>
      <c r="V30" s="153">
        <v>0</v>
      </c>
      <c r="W30" s="91">
        <v>0</v>
      </c>
      <c r="X30" s="153">
        <v>25</v>
      </c>
      <c r="Y30" s="91">
        <v>1</v>
      </c>
      <c r="Z30" s="153">
        <v>0</v>
      </c>
      <c r="AA30" s="91">
        <v>0</v>
      </c>
      <c r="AB30" s="153">
        <v>288</v>
      </c>
      <c r="AC30" s="91">
        <v>1</v>
      </c>
      <c r="AD30" s="153">
        <v>99392.7</v>
      </c>
      <c r="AE30" s="91">
        <v>236</v>
      </c>
      <c r="AF30" s="153">
        <v>0</v>
      </c>
      <c r="AG30" s="91">
        <v>0</v>
      </c>
      <c r="AH30" s="153">
        <v>1109</v>
      </c>
      <c r="AI30" s="91">
        <v>2</v>
      </c>
      <c r="AJ30" s="153">
        <v>5346.3</v>
      </c>
      <c r="AK30" s="91">
        <v>3</v>
      </c>
      <c r="AL30" s="153">
        <v>19327.900000000001</v>
      </c>
      <c r="AM30" s="91">
        <v>30</v>
      </c>
      <c r="AN30" s="153">
        <v>0</v>
      </c>
      <c r="AO30" s="91">
        <v>0</v>
      </c>
      <c r="AP30" s="153">
        <v>0</v>
      </c>
      <c r="AQ30" s="91">
        <v>0</v>
      </c>
      <c r="AR30" s="153">
        <v>921</v>
      </c>
      <c r="AS30" s="91">
        <v>18</v>
      </c>
      <c r="AT30" s="153">
        <v>372271.6</v>
      </c>
      <c r="AU30" s="91">
        <v>5</v>
      </c>
      <c r="AV30" s="153">
        <v>388946.5</v>
      </c>
      <c r="AW30" s="91">
        <v>1</v>
      </c>
      <c r="AX30" s="153">
        <v>0</v>
      </c>
      <c r="AY30" s="91">
        <v>0</v>
      </c>
      <c r="AZ30" s="153">
        <v>1566</v>
      </c>
      <c r="BA30" s="91">
        <v>1</v>
      </c>
      <c r="BB30" s="153">
        <v>0</v>
      </c>
      <c r="BC30" s="91">
        <v>0</v>
      </c>
      <c r="BD30" s="153">
        <v>2378</v>
      </c>
      <c r="BE30" s="91">
        <v>7</v>
      </c>
      <c r="BF30" s="153">
        <v>3780</v>
      </c>
      <c r="BG30" s="148">
        <v>6</v>
      </c>
      <c r="BH30" s="88"/>
      <c r="BI30" s="88"/>
    </row>
    <row r="31" spans="1:61" s="4" customFormat="1" ht="20.25" customHeight="1">
      <c r="A31" s="55" t="s">
        <v>31</v>
      </c>
      <c r="B31" s="152">
        <v>7433175.5</v>
      </c>
      <c r="C31" s="124">
        <v>4073</v>
      </c>
      <c r="D31" s="153">
        <v>818930</v>
      </c>
      <c r="E31" s="129">
        <v>1072</v>
      </c>
      <c r="F31" s="153">
        <v>617865</v>
      </c>
      <c r="G31" s="129">
        <v>691</v>
      </c>
      <c r="H31" s="153">
        <v>0</v>
      </c>
      <c r="I31" s="129">
        <v>0</v>
      </c>
      <c r="J31" s="153">
        <v>0</v>
      </c>
      <c r="K31" s="129">
        <v>0</v>
      </c>
      <c r="L31" s="153">
        <v>5045859</v>
      </c>
      <c r="M31" s="129">
        <v>723</v>
      </c>
      <c r="N31" s="153">
        <v>0</v>
      </c>
      <c r="O31" s="129">
        <v>0</v>
      </c>
      <c r="P31" s="153">
        <v>0</v>
      </c>
      <c r="Q31" s="129">
        <v>0</v>
      </c>
      <c r="R31" s="153">
        <v>147922</v>
      </c>
      <c r="S31" s="91">
        <v>428</v>
      </c>
      <c r="T31" s="153">
        <v>53319</v>
      </c>
      <c r="U31" s="91">
        <v>24</v>
      </c>
      <c r="V31" s="153">
        <v>11073</v>
      </c>
      <c r="W31" s="91">
        <v>1</v>
      </c>
      <c r="X31" s="153">
        <v>2793</v>
      </c>
      <c r="Y31" s="91">
        <v>3</v>
      </c>
      <c r="Z31" s="153">
        <v>1185</v>
      </c>
      <c r="AA31" s="91">
        <v>3</v>
      </c>
      <c r="AB31" s="153">
        <v>4638</v>
      </c>
      <c r="AC31" s="91">
        <v>11</v>
      </c>
      <c r="AD31" s="153">
        <v>368212.6</v>
      </c>
      <c r="AE31" s="91">
        <v>745</v>
      </c>
      <c r="AF31" s="153">
        <v>119826</v>
      </c>
      <c r="AG31" s="91">
        <v>136</v>
      </c>
      <c r="AH31" s="153">
        <v>927</v>
      </c>
      <c r="AI31" s="91">
        <v>3</v>
      </c>
      <c r="AJ31" s="153">
        <v>7761</v>
      </c>
      <c r="AK31" s="91">
        <v>5</v>
      </c>
      <c r="AL31" s="153">
        <v>71941.899999999994</v>
      </c>
      <c r="AM31" s="91">
        <v>62</v>
      </c>
      <c r="AN31" s="153">
        <v>0</v>
      </c>
      <c r="AO31" s="91">
        <v>0</v>
      </c>
      <c r="AP31" s="153">
        <v>0</v>
      </c>
      <c r="AQ31" s="91">
        <v>0</v>
      </c>
      <c r="AR31" s="153">
        <v>8882</v>
      </c>
      <c r="AS31" s="91">
        <v>34</v>
      </c>
      <c r="AT31" s="153">
        <v>0</v>
      </c>
      <c r="AU31" s="91">
        <v>0</v>
      </c>
      <c r="AV31" s="153">
        <v>0</v>
      </c>
      <c r="AW31" s="91">
        <v>0</v>
      </c>
      <c r="AX31" s="153">
        <v>0</v>
      </c>
      <c r="AY31" s="91">
        <v>0</v>
      </c>
      <c r="AZ31" s="153">
        <v>3841</v>
      </c>
      <c r="BA31" s="91">
        <v>2</v>
      </c>
      <c r="BB31" s="153">
        <v>0</v>
      </c>
      <c r="BC31" s="91">
        <v>0</v>
      </c>
      <c r="BD31" s="153">
        <v>20616</v>
      </c>
      <c r="BE31" s="91">
        <v>48</v>
      </c>
      <c r="BF31" s="153">
        <v>127584</v>
      </c>
      <c r="BG31" s="148">
        <v>82</v>
      </c>
      <c r="BH31" s="88"/>
      <c r="BI31" s="88"/>
    </row>
    <row r="32" spans="1:61" s="4" customFormat="1" ht="20.25" customHeight="1">
      <c r="A32" s="55" t="s">
        <v>32</v>
      </c>
      <c r="B32" s="152">
        <v>2922464.4</v>
      </c>
      <c r="C32" s="124">
        <v>3048</v>
      </c>
      <c r="D32" s="153">
        <v>340990</v>
      </c>
      <c r="E32" s="129">
        <v>709</v>
      </c>
      <c r="F32" s="153">
        <v>69454</v>
      </c>
      <c r="G32" s="129">
        <v>157</v>
      </c>
      <c r="H32" s="153">
        <v>0</v>
      </c>
      <c r="I32" s="129">
        <v>0</v>
      </c>
      <c r="J32" s="153">
        <v>0</v>
      </c>
      <c r="K32" s="129">
        <v>0</v>
      </c>
      <c r="L32" s="153">
        <v>1121195</v>
      </c>
      <c r="M32" s="129">
        <v>360</v>
      </c>
      <c r="N32" s="153">
        <v>0</v>
      </c>
      <c r="O32" s="129">
        <v>0</v>
      </c>
      <c r="P32" s="153">
        <v>0</v>
      </c>
      <c r="Q32" s="129">
        <v>0</v>
      </c>
      <c r="R32" s="153">
        <v>575014.19999999995</v>
      </c>
      <c r="S32" s="91">
        <v>1052</v>
      </c>
      <c r="T32" s="153">
        <v>1264</v>
      </c>
      <c r="U32" s="91">
        <v>2</v>
      </c>
      <c r="V32" s="153">
        <v>55703.1</v>
      </c>
      <c r="W32" s="91">
        <v>6</v>
      </c>
      <c r="X32" s="153">
        <v>32976.800000000003</v>
      </c>
      <c r="Y32" s="91">
        <v>7</v>
      </c>
      <c r="Z32" s="153">
        <v>2745</v>
      </c>
      <c r="AA32" s="91">
        <v>4</v>
      </c>
      <c r="AB32" s="153">
        <v>429</v>
      </c>
      <c r="AC32" s="91">
        <v>2</v>
      </c>
      <c r="AD32" s="153">
        <v>247859.1</v>
      </c>
      <c r="AE32" s="91">
        <v>467</v>
      </c>
      <c r="AF32" s="153">
        <v>87319</v>
      </c>
      <c r="AG32" s="91">
        <v>141</v>
      </c>
      <c r="AH32" s="153">
        <v>12306.4</v>
      </c>
      <c r="AI32" s="91">
        <v>6</v>
      </c>
      <c r="AJ32" s="153">
        <v>6663.6</v>
      </c>
      <c r="AK32" s="91">
        <v>1</v>
      </c>
      <c r="AL32" s="153">
        <v>21466</v>
      </c>
      <c r="AM32" s="91">
        <v>22</v>
      </c>
      <c r="AN32" s="153">
        <v>0</v>
      </c>
      <c r="AO32" s="91">
        <v>0</v>
      </c>
      <c r="AP32" s="153">
        <v>0</v>
      </c>
      <c r="AQ32" s="91">
        <v>0</v>
      </c>
      <c r="AR32" s="153">
        <v>5631.7</v>
      </c>
      <c r="AS32" s="91">
        <v>12</v>
      </c>
      <c r="AT32" s="153">
        <v>136370.20000000001</v>
      </c>
      <c r="AU32" s="91">
        <v>27</v>
      </c>
      <c r="AV32" s="153">
        <v>400</v>
      </c>
      <c r="AW32" s="91">
        <v>4</v>
      </c>
      <c r="AX32" s="153">
        <v>0</v>
      </c>
      <c r="AY32" s="91">
        <v>0</v>
      </c>
      <c r="AZ32" s="153">
        <v>16321.8</v>
      </c>
      <c r="BA32" s="91">
        <v>19</v>
      </c>
      <c r="BB32" s="153">
        <v>0</v>
      </c>
      <c r="BC32" s="91">
        <v>0</v>
      </c>
      <c r="BD32" s="153">
        <v>21865</v>
      </c>
      <c r="BE32" s="91">
        <v>33</v>
      </c>
      <c r="BF32" s="153">
        <v>166490.5</v>
      </c>
      <c r="BG32" s="148">
        <v>17</v>
      </c>
      <c r="BH32" s="88"/>
      <c r="BI32" s="88"/>
    </row>
    <row r="33" spans="1:61" s="4" customFormat="1" ht="20.25" customHeight="1">
      <c r="A33" s="55" t="s">
        <v>33</v>
      </c>
      <c r="B33" s="152">
        <v>3081473.5</v>
      </c>
      <c r="C33" s="124">
        <v>2010</v>
      </c>
      <c r="D33" s="153">
        <v>518596</v>
      </c>
      <c r="E33" s="129">
        <v>656</v>
      </c>
      <c r="F33" s="153">
        <v>24402</v>
      </c>
      <c r="G33" s="129">
        <v>67</v>
      </c>
      <c r="H33" s="153">
        <v>0</v>
      </c>
      <c r="I33" s="129">
        <v>0</v>
      </c>
      <c r="J33" s="153">
        <v>0</v>
      </c>
      <c r="K33" s="129">
        <v>0</v>
      </c>
      <c r="L33" s="153">
        <v>972446.9</v>
      </c>
      <c r="M33" s="129">
        <v>232</v>
      </c>
      <c r="N33" s="153">
        <v>0</v>
      </c>
      <c r="O33" s="129">
        <v>0</v>
      </c>
      <c r="P33" s="153">
        <v>0</v>
      </c>
      <c r="Q33" s="129">
        <v>0</v>
      </c>
      <c r="R33" s="153">
        <v>150584.29999999999</v>
      </c>
      <c r="S33" s="91">
        <v>579</v>
      </c>
      <c r="T33" s="153">
        <v>0</v>
      </c>
      <c r="U33" s="91">
        <v>0</v>
      </c>
      <c r="V33" s="153">
        <v>11350</v>
      </c>
      <c r="W33" s="91">
        <v>2</v>
      </c>
      <c r="X33" s="153">
        <v>5579.1</v>
      </c>
      <c r="Y33" s="91">
        <v>9</v>
      </c>
      <c r="Z33" s="153">
        <v>0</v>
      </c>
      <c r="AA33" s="91">
        <v>0</v>
      </c>
      <c r="AB33" s="153">
        <v>0</v>
      </c>
      <c r="AC33" s="91">
        <v>0</v>
      </c>
      <c r="AD33" s="153">
        <v>97458.3</v>
      </c>
      <c r="AE33" s="91">
        <v>371</v>
      </c>
      <c r="AF33" s="153">
        <v>0</v>
      </c>
      <c r="AG33" s="91">
        <v>0</v>
      </c>
      <c r="AH33" s="153">
        <v>7567</v>
      </c>
      <c r="AI33" s="91">
        <v>15</v>
      </c>
      <c r="AJ33" s="153">
        <v>506</v>
      </c>
      <c r="AK33" s="91">
        <v>2</v>
      </c>
      <c r="AL33" s="153">
        <v>107</v>
      </c>
      <c r="AM33" s="91">
        <v>1</v>
      </c>
      <c r="AN33" s="153">
        <v>221</v>
      </c>
      <c r="AO33" s="91">
        <v>1</v>
      </c>
      <c r="AP33" s="153">
        <v>1601</v>
      </c>
      <c r="AQ33" s="91">
        <v>1</v>
      </c>
      <c r="AR33" s="153">
        <v>1260.7</v>
      </c>
      <c r="AS33" s="91">
        <v>1</v>
      </c>
      <c r="AT33" s="153">
        <v>80652.800000000003</v>
      </c>
      <c r="AU33" s="91">
        <v>20</v>
      </c>
      <c r="AV33" s="153">
        <v>1142605.1000000001</v>
      </c>
      <c r="AW33" s="91">
        <v>5</v>
      </c>
      <c r="AX33" s="153">
        <v>38738.1</v>
      </c>
      <c r="AY33" s="91">
        <v>2</v>
      </c>
      <c r="AZ33" s="153">
        <v>1216</v>
      </c>
      <c r="BA33" s="91">
        <v>3</v>
      </c>
      <c r="BB33" s="153">
        <v>0</v>
      </c>
      <c r="BC33" s="91">
        <v>0</v>
      </c>
      <c r="BD33" s="153">
        <v>7691</v>
      </c>
      <c r="BE33" s="91">
        <v>19</v>
      </c>
      <c r="BF33" s="153">
        <v>18891.2</v>
      </c>
      <c r="BG33" s="148">
        <v>24</v>
      </c>
      <c r="BH33" s="88"/>
      <c r="BI33" s="88"/>
    </row>
    <row r="34" spans="1:61" s="4" customFormat="1" ht="20.25" customHeight="1">
      <c r="A34" s="55" t="s">
        <v>34</v>
      </c>
      <c r="B34" s="152">
        <v>1429258.9</v>
      </c>
      <c r="C34" s="124">
        <v>1778</v>
      </c>
      <c r="D34" s="153">
        <v>7488</v>
      </c>
      <c r="E34" s="129">
        <v>30</v>
      </c>
      <c r="F34" s="153">
        <v>646</v>
      </c>
      <c r="G34" s="129">
        <v>8</v>
      </c>
      <c r="H34" s="153">
        <v>0</v>
      </c>
      <c r="I34" s="129">
        <v>0</v>
      </c>
      <c r="J34" s="153">
        <v>0</v>
      </c>
      <c r="K34" s="129">
        <v>0</v>
      </c>
      <c r="L34" s="153">
        <v>79011.199999999997</v>
      </c>
      <c r="M34" s="129">
        <v>34</v>
      </c>
      <c r="N34" s="153">
        <v>0</v>
      </c>
      <c r="O34" s="129">
        <v>0</v>
      </c>
      <c r="P34" s="153">
        <v>0</v>
      </c>
      <c r="Q34" s="129">
        <v>0</v>
      </c>
      <c r="R34" s="153">
        <v>808025.7</v>
      </c>
      <c r="S34" s="91">
        <v>1505</v>
      </c>
      <c r="T34" s="153">
        <v>0</v>
      </c>
      <c r="U34" s="91">
        <v>0</v>
      </c>
      <c r="V34" s="153">
        <v>23943</v>
      </c>
      <c r="W34" s="91">
        <v>2</v>
      </c>
      <c r="X34" s="153">
        <v>10098.299999999999</v>
      </c>
      <c r="Y34" s="91">
        <v>15</v>
      </c>
      <c r="Z34" s="153">
        <v>1506.4</v>
      </c>
      <c r="AA34" s="91">
        <v>2</v>
      </c>
      <c r="AB34" s="153">
        <v>299</v>
      </c>
      <c r="AC34" s="91">
        <v>1</v>
      </c>
      <c r="AD34" s="153">
        <v>360678.8</v>
      </c>
      <c r="AE34" s="91">
        <v>150</v>
      </c>
      <c r="AF34" s="153">
        <v>0</v>
      </c>
      <c r="AG34" s="91">
        <v>0</v>
      </c>
      <c r="AH34" s="153">
        <v>0</v>
      </c>
      <c r="AI34" s="91">
        <v>0</v>
      </c>
      <c r="AJ34" s="153">
        <v>0</v>
      </c>
      <c r="AK34" s="91">
        <v>0</v>
      </c>
      <c r="AL34" s="153">
        <v>830.7</v>
      </c>
      <c r="AM34" s="91">
        <v>9</v>
      </c>
      <c r="AN34" s="153">
        <v>7506.5</v>
      </c>
      <c r="AO34" s="91">
        <v>1</v>
      </c>
      <c r="AP34" s="153">
        <v>0</v>
      </c>
      <c r="AQ34" s="91">
        <v>0</v>
      </c>
      <c r="AR34" s="153">
        <v>0</v>
      </c>
      <c r="AS34" s="91">
        <v>0</v>
      </c>
      <c r="AT34" s="153">
        <v>115353.4</v>
      </c>
      <c r="AU34" s="91">
        <v>14</v>
      </c>
      <c r="AV34" s="153">
        <v>10945.6</v>
      </c>
      <c r="AW34" s="91">
        <v>1</v>
      </c>
      <c r="AX34" s="153">
        <v>66</v>
      </c>
      <c r="AY34" s="91">
        <v>1</v>
      </c>
      <c r="AZ34" s="153">
        <v>1125</v>
      </c>
      <c r="BA34" s="91">
        <v>1</v>
      </c>
      <c r="BB34" s="153">
        <v>0</v>
      </c>
      <c r="BC34" s="91">
        <v>0</v>
      </c>
      <c r="BD34" s="153">
        <v>0</v>
      </c>
      <c r="BE34" s="91">
        <v>0</v>
      </c>
      <c r="BF34" s="153">
        <v>1735.3</v>
      </c>
      <c r="BG34" s="148">
        <v>4</v>
      </c>
      <c r="BH34" s="88"/>
      <c r="BI34" s="88"/>
    </row>
    <row r="35" spans="1:61" s="4" customFormat="1" ht="20.25" customHeight="1">
      <c r="A35" s="55" t="s">
        <v>35</v>
      </c>
      <c r="B35" s="152">
        <v>966619</v>
      </c>
      <c r="C35" s="124">
        <v>576</v>
      </c>
      <c r="D35" s="153">
        <v>129040</v>
      </c>
      <c r="E35" s="129">
        <v>234</v>
      </c>
      <c r="F35" s="153">
        <v>11542</v>
      </c>
      <c r="G35" s="129">
        <v>26</v>
      </c>
      <c r="H35" s="153">
        <v>3486</v>
      </c>
      <c r="I35" s="129">
        <v>3</v>
      </c>
      <c r="J35" s="153">
        <v>0</v>
      </c>
      <c r="K35" s="129">
        <v>0</v>
      </c>
      <c r="L35" s="153">
        <v>672245</v>
      </c>
      <c r="M35" s="129">
        <v>148</v>
      </c>
      <c r="N35" s="153">
        <v>0</v>
      </c>
      <c r="O35" s="129">
        <v>0</v>
      </c>
      <c r="P35" s="153">
        <v>0</v>
      </c>
      <c r="Q35" s="129">
        <v>0</v>
      </c>
      <c r="R35" s="153">
        <v>2737</v>
      </c>
      <c r="S35" s="91">
        <v>6</v>
      </c>
      <c r="T35" s="153">
        <v>0</v>
      </c>
      <c r="U35" s="91">
        <v>0</v>
      </c>
      <c r="V35" s="153">
        <v>0</v>
      </c>
      <c r="W35" s="91">
        <v>0</v>
      </c>
      <c r="X35" s="153">
        <v>0</v>
      </c>
      <c r="Y35" s="91">
        <v>0</v>
      </c>
      <c r="Z35" s="153">
        <v>3215</v>
      </c>
      <c r="AA35" s="91">
        <v>3</v>
      </c>
      <c r="AB35" s="153">
        <v>0</v>
      </c>
      <c r="AC35" s="91">
        <v>0</v>
      </c>
      <c r="AD35" s="153">
        <v>21192</v>
      </c>
      <c r="AE35" s="91">
        <v>35</v>
      </c>
      <c r="AF35" s="153">
        <v>73480</v>
      </c>
      <c r="AG35" s="91">
        <v>71</v>
      </c>
      <c r="AH35" s="153">
        <v>0</v>
      </c>
      <c r="AI35" s="91">
        <v>0</v>
      </c>
      <c r="AJ35" s="153">
        <v>5158</v>
      </c>
      <c r="AK35" s="91">
        <v>12</v>
      </c>
      <c r="AL35" s="153">
        <v>3960</v>
      </c>
      <c r="AM35" s="91">
        <v>9</v>
      </c>
      <c r="AN35" s="153">
        <v>0</v>
      </c>
      <c r="AO35" s="91">
        <v>0</v>
      </c>
      <c r="AP35" s="153">
        <v>0</v>
      </c>
      <c r="AQ35" s="91">
        <v>0</v>
      </c>
      <c r="AR35" s="153">
        <v>20058</v>
      </c>
      <c r="AS35" s="91">
        <v>3</v>
      </c>
      <c r="AT35" s="153">
        <v>2489</v>
      </c>
      <c r="AU35" s="91">
        <v>5</v>
      </c>
      <c r="AV35" s="153">
        <v>0</v>
      </c>
      <c r="AW35" s="91">
        <v>0</v>
      </c>
      <c r="AX35" s="153">
        <v>0</v>
      </c>
      <c r="AY35" s="91">
        <v>0</v>
      </c>
      <c r="AZ35" s="153">
        <v>0</v>
      </c>
      <c r="BA35" s="91">
        <v>0</v>
      </c>
      <c r="BB35" s="153">
        <v>0</v>
      </c>
      <c r="BC35" s="91">
        <v>0</v>
      </c>
      <c r="BD35" s="153">
        <v>18017</v>
      </c>
      <c r="BE35" s="91">
        <v>21</v>
      </c>
      <c r="BF35" s="153">
        <v>0</v>
      </c>
      <c r="BG35" s="148">
        <v>0</v>
      </c>
      <c r="BH35" s="88"/>
      <c r="BI35" s="88"/>
    </row>
    <row r="36" spans="1:61" s="4" customFormat="1" ht="20.25" customHeight="1">
      <c r="A36" s="55" t="s">
        <v>36</v>
      </c>
      <c r="B36" s="152">
        <v>1468379.8</v>
      </c>
      <c r="C36" s="124">
        <v>1508</v>
      </c>
      <c r="D36" s="153">
        <v>52173</v>
      </c>
      <c r="E36" s="129">
        <v>118</v>
      </c>
      <c r="F36" s="153">
        <v>21626</v>
      </c>
      <c r="G36" s="129">
        <v>45</v>
      </c>
      <c r="H36" s="153">
        <v>0</v>
      </c>
      <c r="I36" s="129">
        <v>0</v>
      </c>
      <c r="J36" s="153">
        <v>0</v>
      </c>
      <c r="K36" s="129">
        <v>0</v>
      </c>
      <c r="L36" s="153">
        <v>523049.6</v>
      </c>
      <c r="M36" s="129">
        <v>153</v>
      </c>
      <c r="N36" s="153">
        <v>0</v>
      </c>
      <c r="O36" s="129">
        <v>0</v>
      </c>
      <c r="P36" s="153">
        <v>0</v>
      </c>
      <c r="Q36" s="129">
        <v>0</v>
      </c>
      <c r="R36" s="153">
        <v>586132.5</v>
      </c>
      <c r="S36" s="91">
        <v>1013</v>
      </c>
      <c r="T36" s="153">
        <v>0</v>
      </c>
      <c r="U36" s="91">
        <v>0</v>
      </c>
      <c r="V36" s="153">
        <v>38644.1</v>
      </c>
      <c r="W36" s="91">
        <v>4</v>
      </c>
      <c r="X36" s="153">
        <v>2124.9</v>
      </c>
      <c r="Y36" s="91">
        <v>5</v>
      </c>
      <c r="Z36" s="153">
        <v>440.2</v>
      </c>
      <c r="AA36" s="91">
        <v>2</v>
      </c>
      <c r="AB36" s="153">
        <v>363</v>
      </c>
      <c r="AC36" s="91">
        <v>1</v>
      </c>
      <c r="AD36" s="153">
        <v>200350.1</v>
      </c>
      <c r="AE36" s="91">
        <v>133</v>
      </c>
      <c r="AF36" s="153">
        <v>0</v>
      </c>
      <c r="AG36" s="91">
        <v>0</v>
      </c>
      <c r="AH36" s="153">
        <v>1296.4000000000001</v>
      </c>
      <c r="AI36" s="91">
        <v>1</v>
      </c>
      <c r="AJ36" s="153">
        <v>1060</v>
      </c>
      <c r="AK36" s="91">
        <v>2</v>
      </c>
      <c r="AL36" s="153">
        <v>4498.8</v>
      </c>
      <c r="AM36" s="91">
        <v>10</v>
      </c>
      <c r="AN36" s="153">
        <v>0</v>
      </c>
      <c r="AO36" s="91">
        <v>0</v>
      </c>
      <c r="AP36" s="153">
        <v>0</v>
      </c>
      <c r="AQ36" s="91">
        <v>0</v>
      </c>
      <c r="AR36" s="153">
        <v>0</v>
      </c>
      <c r="AS36" s="91">
        <v>0</v>
      </c>
      <c r="AT36" s="153">
        <v>21255.1</v>
      </c>
      <c r="AU36" s="91">
        <v>3</v>
      </c>
      <c r="AV36" s="153">
        <v>0</v>
      </c>
      <c r="AW36" s="91">
        <v>0</v>
      </c>
      <c r="AX36" s="153">
        <v>0</v>
      </c>
      <c r="AY36" s="91">
        <v>0</v>
      </c>
      <c r="AZ36" s="153">
        <v>14502.1</v>
      </c>
      <c r="BA36" s="91">
        <v>12</v>
      </c>
      <c r="BB36" s="153">
        <v>0</v>
      </c>
      <c r="BC36" s="91">
        <v>0</v>
      </c>
      <c r="BD36" s="153">
        <v>317</v>
      </c>
      <c r="BE36" s="91">
        <v>2</v>
      </c>
      <c r="BF36" s="153">
        <v>547</v>
      </c>
      <c r="BG36" s="148">
        <v>4</v>
      </c>
      <c r="BH36" s="88"/>
      <c r="BI36" s="88"/>
    </row>
    <row r="37" spans="1:61" s="4" customFormat="1" ht="20.25" customHeight="1">
      <c r="A37" s="55" t="s">
        <v>37</v>
      </c>
      <c r="B37" s="152">
        <v>3306979.2</v>
      </c>
      <c r="C37" s="124">
        <v>2215</v>
      </c>
      <c r="D37" s="153">
        <v>306660</v>
      </c>
      <c r="E37" s="129">
        <v>390</v>
      </c>
      <c r="F37" s="153">
        <v>305404</v>
      </c>
      <c r="G37" s="129">
        <v>307</v>
      </c>
      <c r="H37" s="153">
        <v>340</v>
      </c>
      <c r="I37" s="129">
        <v>1</v>
      </c>
      <c r="J37" s="153">
        <v>0</v>
      </c>
      <c r="K37" s="129">
        <v>0</v>
      </c>
      <c r="L37" s="153">
        <v>1507276.4</v>
      </c>
      <c r="M37" s="129">
        <v>328</v>
      </c>
      <c r="N37" s="153">
        <v>0</v>
      </c>
      <c r="O37" s="129">
        <v>0</v>
      </c>
      <c r="P37" s="153">
        <v>0</v>
      </c>
      <c r="Q37" s="129">
        <v>0</v>
      </c>
      <c r="R37" s="153">
        <v>692055.7</v>
      </c>
      <c r="S37" s="91">
        <v>704</v>
      </c>
      <c r="T37" s="153">
        <v>12954</v>
      </c>
      <c r="U37" s="91">
        <v>12</v>
      </c>
      <c r="V37" s="153">
        <v>30500.400000000001</v>
      </c>
      <c r="W37" s="91">
        <v>2</v>
      </c>
      <c r="X37" s="153">
        <v>14891.6</v>
      </c>
      <c r="Y37" s="91">
        <v>8</v>
      </c>
      <c r="Z37" s="153">
        <v>1526</v>
      </c>
      <c r="AA37" s="91">
        <v>1</v>
      </c>
      <c r="AB37" s="153">
        <v>2480</v>
      </c>
      <c r="AC37" s="91">
        <v>2</v>
      </c>
      <c r="AD37" s="153">
        <v>292975.09999999998</v>
      </c>
      <c r="AE37" s="91">
        <v>364</v>
      </c>
      <c r="AF37" s="153">
        <v>0</v>
      </c>
      <c r="AG37" s="91">
        <v>0</v>
      </c>
      <c r="AH37" s="153">
        <v>5785.8</v>
      </c>
      <c r="AI37" s="91">
        <v>6</v>
      </c>
      <c r="AJ37" s="153">
        <v>144</v>
      </c>
      <c r="AK37" s="91">
        <v>2</v>
      </c>
      <c r="AL37" s="153">
        <v>17152</v>
      </c>
      <c r="AM37" s="91">
        <v>10</v>
      </c>
      <c r="AN37" s="153">
        <v>3942</v>
      </c>
      <c r="AO37" s="91">
        <v>2</v>
      </c>
      <c r="AP37" s="153">
        <v>0</v>
      </c>
      <c r="AQ37" s="91">
        <v>0</v>
      </c>
      <c r="AR37" s="153">
        <v>0</v>
      </c>
      <c r="AS37" s="91">
        <v>0</v>
      </c>
      <c r="AT37" s="153">
        <v>4193</v>
      </c>
      <c r="AU37" s="91">
        <v>2</v>
      </c>
      <c r="AV37" s="153">
        <v>0</v>
      </c>
      <c r="AW37" s="91">
        <v>0</v>
      </c>
      <c r="AX37" s="153">
        <v>49588.3</v>
      </c>
      <c r="AY37" s="91">
        <v>1</v>
      </c>
      <c r="AZ37" s="153">
        <v>6488</v>
      </c>
      <c r="BA37" s="91">
        <v>6</v>
      </c>
      <c r="BB37" s="153">
        <v>0</v>
      </c>
      <c r="BC37" s="91">
        <v>0</v>
      </c>
      <c r="BD37" s="153">
        <v>13444</v>
      </c>
      <c r="BE37" s="91">
        <v>28</v>
      </c>
      <c r="BF37" s="153">
        <v>39178.9</v>
      </c>
      <c r="BG37" s="148">
        <v>39</v>
      </c>
      <c r="BH37" s="88"/>
      <c r="BI37" s="88"/>
    </row>
    <row r="38" spans="1:61" s="4" customFormat="1" ht="20.25" customHeight="1">
      <c r="A38" s="55" t="s">
        <v>38</v>
      </c>
      <c r="B38" s="152">
        <v>1851862.4</v>
      </c>
      <c r="C38" s="124">
        <v>903</v>
      </c>
      <c r="D38" s="153">
        <v>205499</v>
      </c>
      <c r="E38" s="129">
        <v>261</v>
      </c>
      <c r="F38" s="153">
        <v>63158</v>
      </c>
      <c r="G38" s="129">
        <v>97</v>
      </c>
      <c r="H38" s="153">
        <v>0</v>
      </c>
      <c r="I38" s="129">
        <v>0</v>
      </c>
      <c r="J38" s="153">
        <v>0</v>
      </c>
      <c r="K38" s="129">
        <v>0</v>
      </c>
      <c r="L38" s="153">
        <v>1166693</v>
      </c>
      <c r="M38" s="129">
        <v>294</v>
      </c>
      <c r="N38" s="153">
        <v>0</v>
      </c>
      <c r="O38" s="129">
        <v>0</v>
      </c>
      <c r="P38" s="153">
        <v>0</v>
      </c>
      <c r="Q38" s="129">
        <v>0</v>
      </c>
      <c r="R38" s="153">
        <v>78772.399999999994</v>
      </c>
      <c r="S38" s="91">
        <v>59</v>
      </c>
      <c r="T38" s="153">
        <v>0</v>
      </c>
      <c r="U38" s="91">
        <v>0</v>
      </c>
      <c r="V38" s="153">
        <v>0</v>
      </c>
      <c r="W38" s="91">
        <v>0</v>
      </c>
      <c r="X38" s="153">
        <v>0</v>
      </c>
      <c r="Y38" s="91">
        <v>0</v>
      </c>
      <c r="Z38" s="153">
        <v>3904</v>
      </c>
      <c r="AA38" s="91">
        <v>4</v>
      </c>
      <c r="AB38" s="153">
        <v>0</v>
      </c>
      <c r="AC38" s="91">
        <v>0</v>
      </c>
      <c r="AD38" s="153">
        <v>52007</v>
      </c>
      <c r="AE38" s="91">
        <v>100</v>
      </c>
      <c r="AF38" s="153">
        <v>0</v>
      </c>
      <c r="AG38" s="91">
        <v>0</v>
      </c>
      <c r="AH38" s="153">
        <v>0</v>
      </c>
      <c r="AI38" s="91">
        <v>0</v>
      </c>
      <c r="AJ38" s="153">
        <v>38</v>
      </c>
      <c r="AK38" s="91">
        <v>1</v>
      </c>
      <c r="AL38" s="153">
        <v>11835</v>
      </c>
      <c r="AM38" s="91">
        <v>30</v>
      </c>
      <c r="AN38" s="153">
        <v>0</v>
      </c>
      <c r="AO38" s="91">
        <v>0</v>
      </c>
      <c r="AP38" s="153">
        <v>0</v>
      </c>
      <c r="AQ38" s="91">
        <v>0</v>
      </c>
      <c r="AR38" s="153">
        <v>0</v>
      </c>
      <c r="AS38" s="91">
        <v>0</v>
      </c>
      <c r="AT38" s="153">
        <v>50440</v>
      </c>
      <c r="AU38" s="91">
        <v>7</v>
      </c>
      <c r="AV38" s="153">
        <v>193660</v>
      </c>
      <c r="AW38" s="91">
        <v>26</v>
      </c>
      <c r="AX38" s="153">
        <v>0</v>
      </c>
      <c r="AY38" s="91">
        <v>0</v>
      </c>
      <c r="AZ38" s="153">
        <v>13946</v>
      </c>
      <c r="BA38" s="91">
        <v>3</v>
      </c>
      <c r="BB38" s="153">
        <v>0</v>
      </c>
      <c r="BC38" s="91">
        <v>0</v>
      </c>
      <c r="BD38" s="153">
        <v>5941</v>
      </c>
      <c r="BE38" s="91">
        <v>15</v>
      </c>
      <c r="BF38" s="153">
        <v>5969</v>
      </c>
      <c r="BG38" s="148">
        <v>6</v>
      </c>
      <c r="BH38" s="88"/>
      <c r="BI38" s="88"/>
    </row>
    <row r="39" spans="1:61" s="4" customFormat="1" ht="20.25" customHeight="1">
      <c r="A39" s="55" t="s">
        <v>39</v>
      </c>
      <c r="B39" s="152">
        <v>984004</v>
      </c>
      <c r="C39" s="124">
        <v>1490</v>
      </c>
      <c r="D39" s="153">
        <v>0</v>
      </c>
      <c r="E39" s="129">
        <v>0</v>
      </c>
      <c r="F39" s="153">
        <v>0</v>
      </c>
      <c r="G39" s="129">
        <v>0</v>
      </c>
      <c r="H39" s="153">
        <v>0</v>
      </c>
      <c r="I39" s="129">
        <v>0</v>
      </c>
      <c r="J39" s="153">
        <v>0</v>
      </c>
      <c r="K39" s="129">
        <v>0</v>
      </c>
      <c r="L39" s="153">
        <v>43922.6</v>
      </c>
      <c r="M39" s="129">
        <v>15</v>
      </c>
      <c r="N39" s="153">
        <v>0</v>
      </c>
      <c r="O39" s="129">
        <v>0</v>
      </c>
      <c r="P39" s="153">
        <v>0</v>
      </c>
      <c r="Q39" s="129">
        <v>0</v>
      </c>
      <c r="R39" s="153">
        <v>615116.69999999995</v>
      </c>
      <c r="S39" s="91">
        <v>1403</v>
      </c>
      <c r="T39" s="153">
        <v>0</v>
      </c>
      <c r="U39" s="91">
        <v>0</v>
      </c>
      <c r="V39" s="153">
        <v>34096.300000000003</v>
      </c>
      <c r="W39" s="91">
        <v>2</v>
      </c>
      <c r="X39" s="153">
        <v>3549.1</v>
      </c>
      <c r="Y39" s="91">
        <v>11</v>
      </c>
      <c r="Z39" s="153">
        <v>661.2</v>
      </c>
      <c r="AA39" s="91">
        <v>1</v>
      </c>
      <c r="AB39" s="153">
        <v>0</v>
      </c>
      <c r="AC39" s="91">
        <v>0</v>
      </c>
      <c r="AD39" s="153">
        <v>261986.2</v>
      </c>
      <c r="AE39" s="91">
        <v>42</v>
      </c>
      <c r="AF39" s="153">
        <v>0</v>
      </c>
      <c r="AG39" s="91">
        <v>0</v>
      </c>
      <c r="AH39" s="153">
        <v>0</v>
      </c>
      <c r="AI39" s="91">
        <v>0</v>
      </c>
      <c r="AJ39" s="153">
        <v>0</v>
      </c>
      <c r="AK39" s="91">
        <v>0</v>
      </c>
      <c r="AL39" s="153">
        <v>0</v>
      </c>
      <c r="AM39" s="91">
        <v>0</v>
      </c>
      <c r="AN39" s="153">
        <v>0</v>
      </c>
      <c r="AO39" s="91">
        <v>0</v>
      </c>
      <c r="AP39" s="153">
        <v>0</v>
      </c>
      <c r="AQ39" s="91">
        <v>0</v>
      </c>
      <c r="AR39" s="153">
        <v>0</v>
      </c>
      <c r="AS39" s="91">
        <v>0</v>
      </c>
      <c r="AT39" s="153">
        <v>19675.2</v>
      </c>
      <c r="AU39" s="91">
        <v>11</v>
      </c>
      <c r="AV39" s="153">
        <v>0</v>
      </c>
      <c r="AW39" s="91">
        <v>0</v>
      </c>
      <c r="AX39" s="153">
        <v>0</v>
      </c>
      <c r="AY39" s="91">
        <v>0</v>
      </c>
      <c r="AZ39" s="153">
        <v>4996.7</v>
      </c>
      <c r="BA39" s="91">
        <v>5</v>
      </c>
      <c r="BB39" s="153">
        <v>0</v>
      </c>
      <c r="BC39" s="91">
        <v>0</v>
      </c>
      <c r="BD39" s="153">
        <v>0</v>
      </c>
      <c r="BE39" s="91">
        <v>0</v>
      </c>
      <c r="BF39" s="153">
        <v>0</v>
      </c>
      <c r="BG39" s="148">
        <v>0</v>
      </c>
      <c r="BH39" s="88"/>
      <c r="BI39" s="88"/>
    </row>
    <row r="40" spans="1:61" s="4" customFormat="1" ht="20.25" customHeight="1">
      <c r="A40" s="55" t="s">
        <v>40</v>
      </c>
      <c r="B40" s="152">
        <v>3413167.1</v>
      </c>
      <c r="C40" s="124">
        <v>2868</v>
      </c>
      <c r="D40" s="153">
        <v>508195</v>
      </c>
      <c r="E40" s="129">
        <v>687</v>
      </c>
      <c r="F40" s="153">
        <v>116525</v>
      </c>
      <c r="G40" s="129">
        <v>247</v>
      </c>
      <c r="H40" s="153">
        <v>0</v>
      </c>
      <c r="I40" s="129">
        <v>0</v>
      </c>
      <c r="J40" s="153">
        <v>0</v>
      </c>
      <c r="K40" s="129">
        <v>0</v>
      </c>
      <c r="L40" s="153">
        <v>955666</v>
      </c>
      <c r="M40" s="129">
        <v>501</v>
      </c>
      <c r="N40" s="153">
        <v>0</v>
      </c>
      <c r="O40" s="129">
        <v>0</v>
      </c>
      <c r="P40" s="153">
        <v>0</v>
      </c>
      <c r="Q40" s="129">
        <v>0</v>
      </c>
      <c r="R40" s="153">
        <v>748286.5</v>
      </c>
      <c r="S40" s="91">
        <v>934</v>
      </c>
      <c r="T40" s="153">
        <v>0</v>
      </c>
      <c r="U40" s="91">
        <v>0</v>
      </c>
      <c r="V40" s="153">
        <v>82295.3</v>
      </c>
      <c r="W40" s="91">
        <v>6</v>
      </c>
      <c r="X40" s="153">
        <v>26303.200000000001</v>
      </c>
      <c r="Y40" s="91">
        <v>15</v>
      </c>
      <c r="Z40" s="153">
        <v>0</v>
      </c>
      <c r="AA40" s="91">
        <v>0</v>
      </c>
      <c r="AB40" s="153">
        <v>350</v>
      </c>
      <c r="AC40" s="91">
        <v>1</v>
      </c>
      <c r="AD40" s="153">
        <v>441458.2</v>
      </c>
      <c r="AE40" s="91">
        <v>313</v>
      </c>
      <c r="AF40" s="153">
        <v>0</v>
      </c>
      <c r="AG40" s="91">
        <v>0</v>
      </c>
      <c r="AH40" s="153">
        <v>1881.6</v>
      </c>
      <c r="AI40" s="91">
        <v>6</v>
      </c>
      <c r="AJ40" s="153">
        <v>0</v>
      </c>
      <c r="AK40" s="91">
        <v>0</v>
      </c>
      <c r="AL40" s="153">
        <v>29781.8</v>
      </c>
      <c r="AM40" s="91">
        <v>37</v>
      </c>
      <c r="AN40" s="153">
        <v>3491</v>
      </c>
      <c r="AO40" s="91">
        <v>11</v>
      </c>
      <c r="AP40" s="153">
        <v>0</v>
      </c>
      <c r="AQ40" s="91">
        <v>0</v>
      </c>
      <c r="AR40" s="153">
        <v>1344</v>
      </c>
      <c r="AS40" s="91">
        <v>7</v>
      </c>
      <c r="AT40" s="153">
        <v>422640.6</v>
      </c>
      <c r="AU40" s="91">
        <v>72</v>
      </c>
      <c r="AV40" s="153">
        <v>0</v>
      </c>
      <c r="AW40" s="91">
        <v>0</v>
      </c>
      <c r="AX40" s="153">
        <v>0</v>
      </c>
      <c r="AY40" s="91">
        <v>0</v>
      </c>
      <c r="AZ40" s="153">
        <v>3458.9</v>
      </c>
      <c r="BA40" s="91">
        <v>4</v>
      </c>
      <c r="BB40" s="153">
        <v>0</v>
      </c>
      <c r="BC40" s="91">
        <v>0</v>
      </c>
      <c r="BD40" s="153">
        <v>9993</v>
      </c>
      <c r="BE40" s="91">
        <v>14</v>
      </c>
      <c r="BF40" s="153">
        <v>61497</v>
      </c>
      <c r="BG40" s="148">
        <v>13</v>
      </c>
      <c r="BH40" s="88"/>
      <c r="BI40" s="88"/>
    </row>
    <row r="41" spans="1:61" s="4" customFormat="1" ht="20.25" customHeight="1">
      <c r="A41" s="55" t="s">
        <v>41</v>
      </c>
      <c r="B41" s="152">
        <v>2552378.2999999998</v>
      </c>
      <c r="C41" s="124">
        <v>2829</v>
      </c>
      <c r="D41" s="153">
        <v>282818</v>
      </c>
      <c r="E41" s="129">
        <v>374</v>
      </c>
      <c r="F41" s="153">
        <v>305900</v>
      </c>
      <c r="G41" s="129">
        <v>344</v>
      </c>
      <c r="H41" s="153">
        <v>3851</v>
      </c>
      <c r="I41" s="129">
        <v>3</v>
      </c>
      <c r="J41" s="153">
        <v>0</v>
      </c>
      <c r="K41" s="129">
        <v>0</v>
      </c>
      <c r="L41" s="153">
        <v>701436</v>
      </c>
      <c r="M41" s="129">
        <v>288</v>
      </c>
      <c r="N41" s="153">
        <v>0</v>
      </c>
      <c r="O41" s="129">
        <v>0</v>
      </c>
      <c r="P41" s="153">
        <v>0</v>
      </c>
      <c r="Q41" s="129">
        <v>0</v>
      </c>
      <c r="R41" s="153">
        <v>671227.6</v>
      </c>
      <c r="S41" s="91">
        <v>1357</v>
      </c>
      <c r="T41" s="153">
        <v>4959</v>
      </c>
      <c r="U41" s="91">
        <v>2</v>
      </c>
      <c r="V41" s="153">
        <v>79321.7</v>
      </c>
      <c r="W41" s="91">
        <v>4</v>
      </c>
      <c r="X41" s="153">
        <v>14878.9</v>
      </c>
      <c r="Y41" s="91">
        <v>19</v>
      </c>
      <c r="Z41" s="153">
        <v>2143</v>
      </c>
      <c r="AA41" s="91">
        <v>6</v>
      </c>
      <c r="AB41" s="153">
        <v>8632</v>
      </c>
      <c r="AC41" s="91">
        <v>4</v>
      </c>
      <c r="AD41" s="153">
        <v>333141</v>
      </c>
      <c r="AE41" s="91">
        <v>271</v>
      </c>
      <c r="AF41" s="153">
        <v>63577</v>
      </c>
      <c r="AG41" s="91">
        <v>71</v>
      </c>
      <c r="AH41" s="153">
        <v>0</v>
      </c>
      <c r="AI41" s="91">
        <v>0</v>
      </c>
      <c r="AJ41" s="153">
        <v>23299</v>
      </c>
      <c r="AK41" s="91">
        <v>5</v>
      </c>
      <c r="AL41" s="153">
        <v>29266.799999999999</v>
      </c>
      <c r="AM41" s="91">
        <v>50</v>
      </c>
      <c r="AN41" s="153">
        <v>20</v>
      </c>
      <c r="AO41" s="91">
        <v>1</v>
      </c>
      <c r="AP41" s="153">
        <v>0</v>
      </c>
      <c r="AQ41" s="91">
        <v>0</v>
      </c>
      <c r="AR41" s="153">
        <v>0</v>
      </c>
      <c r="AS41" s="91">
        <v>0</v>
      </c>
      <c r="AT41" s="153">
        <v>5252</v>
      </c>
      <c r="AU41" s="91">
        <v>5</v>
      </c>
      <c r="AV41" s="153">
        <v>0</v>
      </c>
      <c r="AW41" s="91">
        <v>0</v>
      </c>
      <c r="AX41" s="153">
        <v>0</v>
      </c>
      <c r="AY41" s="91">
        <v>0</v>
      </c>
      <c r="AZ41" s="153">
        <v>10177.200000000001</v>
      </c>
      <c r="BA41" s="91">
        <v>6</v>
      </c>
      <c r="BB41" s="153">
        <v>0</v>
      </c>
      <c r="BC41" s="91">
        <v>0</v>
      </c>
      <c r="BD41" s="153">
        <v>8485</v>
      </c>
      <c r="BE41" s="91">
        <v>13</v>
      </c>
      <c r="BF41" s="153">
        <v>3993.1</v>
      </c>
      <c r="BG41" s="148">
        <v>6</v>
      </c>
      <c r="BH41" s="88"/>
      <c r="BI41" s="88"/>
    </row>
    <row r="42" spans="1:61" s="4" customFormat="1" ht="20.25" customHeight="1">
      <c r="A42" s="55" t="s">
        <v>42</v>
      </c>
      <c r="B42" s="152">
        <v>2390634</v>
      </c>
      <c r="C42" s="124">
        <v>1894</v>
      </c>
      <c r="D42" s="153">
        <v>302555</v>
      </c>
      <c r="E42" s="129">
        <v>328</v>
      </c>
      <c r="F42" s="153">
        <v>667058</v>
      </c>
      <c r="G42" s="129">
        <v>646</v>
      </c>
      <c r="H42" s="153">
        <v>0</v>
      </c>
      <c r="I42" s="129">
        <v>0</v>
      </c>
      <c r="J42" s="153">
        <v>1905</v>
      </c>
      <c r="K42" s="129">
        <v>4</v>
      </c>
      <c r="L42" s="153">
        <v>907335</v>
      </c>
      <c r="M42" s="129">
        <v>91</v>
      </c>
      <c r="N42" s="153">
        <v>0</v>
      </c>
      <c r="O42" s="129">
        <v>0</v>
      </c>
      <c r="P42" s="153">
        <v>0</v>
      </c>
      <c r="Q42" s="129">
        <v>0</v>
      </c>
      <c r="R42" s="153">
        <v>81970</v>
      </c>
      <c r="S42" s="91">
        <v>182</v>
      </c>
      <c r="T42" s="153">
        <v>5478</v>
      </c>
      <c r="U42" s="91">
        <v>4</v>
      </c>
      <c r="V42" s="153">
        <v>0</v>
      </c>
      <c r="W42" s="91">
        <v>0</v>
      </c>
      <c r="X42" s="153">
        <v>9689</v>
      </c>
      <c r="Y42" s="91">
        <v>12</v>
      </c>
      <c r="Z42" s="153">
        <v>5658</v>
      </c>
      <c r="AA42" s="91">
        <v>7</v>
      </c>
      <c r="AB42" s="153">
        <v>9640</v>
      </c>
      <c r="AC42" s="91">
        <v>12</v>
      </c>
      <c r="AD42" s="153">
        <v>149887</v>
      </c>
      <c r="AE42" s="91">
        <v>317</v>
      </c>
      <c r="AF42" s="153">
        <v>59059</v>
      </c>
      <c r="AG42" s="91">
        <v>99</v>
      </c>
      <c r="AH42" s="153">
        <v>0</v>
      </c>
      <c r="AI42" s="91">
        <v>0</v>
      </c>
      <c r="AJ42" s="153">
        <v>49201</v>
      </c>
      <c r="AK42" s="91">
        <v>40</v>
      </c>
      <c r="AL42" s="153">
        <v>51312</v>
      </c>
      <c r="AM42" s="91">
        <v>83</v>
      </c>
      <c r="AN42" s="153">
        <v>23868</v>
      </c>
      <c r="AO42" s="91">
        <v>16</v>
      </c>
      <c r="AP42" s="153">
        <v>1016</v>
      </c>
      <c r="AQ42" s="91">
        <v>1</v>
      </c>
      <c r="AR42" s="153">
        <v>30576</v>
      </c>
      <c r="AS42" s="91">
        <v>9</v>
      </c>
      <c r="AT42" s="153">
        <v>0</v>
      </c>
      <c r="AU42" s="91">
        <v>0</v>
      </c>
      <c r="AV42" s="153">
        <v>0</v>
      </c>
      <c r="AW42" s="91">
        <v>0</v>
      </c>
      <c r="AX42" s="153">
        <v>0</v>
      </c>
      <c r="AY42" s="91">
        <v>0</v>
      </c>
      <c r="AZ42" s="153">
        <v>9967</v>
      </c>
      <c r="BA42" s="91">
        <v>6</v>
      </c>
      <c r="BB42" s="153">
        <v>6450</v>
      </c>
      <c r="BC42" s="91">
        <v>2</v>
      </c>
      <c r="BD42" s="153">
        <v>2003</v>
      </c>
      <c r="BE42" s="91">
        <v>8</v>
      </c>
      <c r="BF42" s="153">
        <v>16007</v>
      </c>
      <c r="BG42" s="148">
        <v>27</v>
      </c>
      <c r="BH42" s="88"/>
      <c r="BI42" s="88"/>
    </row>
    <row r="43" spans="1:61" s="4" customFormat="1" ht="20.25" customHeight="1">
      <c r="A43" s="55" t="s">
        <v>43</v>
      </c>
      <c r="B43" s="152">
        <v>2588580.2999999998</v>
      </c>
      <c r="C43" s="124">
        <v>2708</v>
      </c>
      <c r="D43" s="153">
        <v>209371</v>
      </c>
      <c r="E43" s="129">
        <v>246</v>
      </c>
      <c r="F43" s="153">
        <v>193761</v>
      </c>
      <c r="G43" s="129">
        <v>201</v>
      </c>
      <c r="H43" s="153">
        <v>12103</v>
      </c>
      <c r="I43" s="129">
        <v>1</v>
      </c>
      <c r="J43" s="153">
        <v>1758</v>
      </c>
      <c r="K43" s="129">
        <v>2</v>
      </c>
      <c r="L43" s="153">
        <v>803441.5</v>
      </c>
      <c r="M43" s="129">
        <v>205</v>
      </c>
      <c r="N43" s="153">
        <v>0</v>
      </c>
      <c r="O43" s="129">
        <v>0</v>
      </c>
      <c r="P43" s="153">
        <v>0</v>
      </c>
      <c r="Q43" s="129">
        <v>0</v>
      </c>
      <c r="R43" s="153">
        <v>582609</v>
      </c>
      <c r="S43" s="91">
        <v>1650</v>
      </c>
      <c r="T43" s="153">
        <v>1391</v>
      </c>
      <c r="U43" s="91">
        <v>2</v>
      </c>
      <c r="V43" s="153">
        <v>83225.7</v>
      </c>
      <c r="W43" s="91">
        <v>4</v>
      </c>
      <c r="X43" s="153">
        <v>20608.099999999999</v>
      </c>
      <c r="Y43" s="91">
        <v>20</v>
      </c>
      <c r="Z43" s="153">
        <v>5317.7</v>
      </c>
      <c r="AA43" s="91">
        <v>3</v>
      </c>
      <c r="AB43" s="153">
        <v>2156</v>
      </c>
      <c r="AC43" s="91">
        <v>2</v>
      </c>
      <c r="AD43" s="153">
        <v>389177</v>
      </c>
      <c r="AE43" s="91">
        <v>232</v>
      </c>
      <c r="AF43" s="153">
        <v>35497</v>
      </c>
      <c r="AG43" s="91">
        <v>53</v>
      </c>
      <c r="AH43" s="153">
        <v>0</v>
      </c>
      <c r="AI43" s="91">
        <v>0</v>
      </c>
      <c r="AJ43" s="153">
        <v>14754</v>
      </c>
      <c r="AK43" s="91">
        <v>7</v>
      </c>
      <c r="AL43" s="153">
        <v>9251.1</v>
      </c>
      <c r="AM43" s="91">
        <v>32</v>
      </c>
      <c r="AN43" s="153">
        <v>0</v>
      </c>
      <c r="AO43" s="91">
        <v>0</v>
      </c>
      <c r="AP43" s="153">
        <v>0</v>
      </c>
      <c r="AQ43" s="91">
        <v>0</v>
      </c>
      <c r="AR43" s="153">
        <v>2005</v>
      </c>
      <c r="AS43" s="91">
        <v>4</v>
      </c>
      <c r="AT43" s="153">
        <v>171055.4</v>
      </c>
      <c r="AU43" s="91">
        <v>22</v>
      </c>
      <c r="AV43" s="153">
        <v>28326</v>
      </c>
      <c r="AW43" s="91">
        <v>3</v>
      </c>
      <c r="AX43" s="153">
        <v>0</v>
      </c>
      <c r="AY43" s="91">
        <v>0</v>
      </c>
      <c r="AZ43" s="153">
        <v>1189.8</v>
      </c>
      <c r="BA43" s="91">
        <v>3</v>
      </c>
      <c r="BB43" s="153">
        <v>0</v>
      </c>
      <c r="BC43" s="91">
        <v>0</v>
      </c>
      <c r="BD43" s="153">
        <v>4377</v>
      </c>
      <c r="BE43" s="91">
        <v>6</v>
      </c>
      <c r="BF43" s="153">
        <v>17206</v>
      </c>
      <c r="BG43" s="148">
        <v>10</v>
      </c>
      <c r="BH43" s="88"/>
      <c r="BI43" s="88"/>
    </row>
    <row r="44" spans="1:61" s="4" customFormat="1" ht="20.25" customHeight="1">
      <c r="A44" s="55" t="s">
        <v>44</v>
      </c>
      <c r="B44" s="152">
        <v>3678207.2</v>
      </c>
      <c r="C44" s="124">
        <v>3094</v>
      </c>
      <c r="D44" s="153">
        <v>374515</v>
      </c>
      <c r="E44" s="129">
        <v>427</v>
      </c>
      <c r="F44" s="153">
        <v>956488</v>
      </c>
      <c r="G44" s="129">
        <v>895</v>
      </c>
      <c r="H44" s="153">
        <v>0</v>
      </c>
      <c r="I44" s="129">
        <v>0</v>
      </c>
      <c r="J44" s="153">
        <v>2919</v>
      </c>
      <c r="K44" s="129">
        <v>5</v>
      </c>
      <c r="L44" s="153">
        <v>1320291</v>
      </c>
      <c r="M44" s="129">
        <v>345</v>
      </c>
      <c r="N44" s="153">
        <v>0</v>
      </c>
      <c r="O44" s="129">
        <v>0</v>
      </c>
      <c r="P44" s="153">
        <v>0</v>
      </c>
      <c r="Q44" s="129">
        <v>0</v>
      </c>
      <c r="R44" s="153">
        <v>186781</v>
      </c>
      <c r="S44" s="91">
        <v>369</v>
      </c>
      <c r="T44" s="153">
        <v>137972.9</v>
      </c>
      <c r="U44" s="91">
        <v>49</v>
      </c>
      <c r="V44" s="153">
        <v>22025</v>
      </c>
      <c r="W44" s="91">
        <v>2</v>
      </c>
      <c r="X44" s="153">
        <v>73842</v>
      </c>
      <c r="Y44" s="91">
        <v>10</v>
      </c>
      <c r="Z44" s="153">
        <v>13248</v>
      </c>
      <c r="AA44" s="91">
        <v>8</v>
      </c>
      <c r="AB44" s="153">
        <v>7672</v>
      </c>
      <c r="AC44" s="91">
        <v>9</v>
      </c>
      <c r="AD44" s="153">
        <v>392073.7</v>
      </c>
      <c r="AE44" s="91">
        <v>809</v>
      </c>
      <c r="AF44" s="153">
        <v>14614</v>
      </c>
      <c r="AG44" s="91">
        <v>23</v>
      </c>
      <c r="AH44" s="153">
        <v>4129</v>
      </c>
      <c r="AI44" s="91">
        <v>7</v>
      </c>
      <c r="AJ44" s="153">
        <v>10347</v>
      </c>
      <c r="AK44" s="91">
        <v>9</v>
      </c>
      <c r="AL44" s="153">
        <v>83586</v>
      </c>
      <c r="AM44" s="91">
        <v>56</v>
      </c>
      <c r="AN44" s="153">
        <v>4734</v>
      </c>
      <c r="AO44" s="91">
        <v>9</v>
      </c>
      <c r="AP44" s="153">
        <v>0</v>
      </c>
      <c r="AQ44" s="91">
        <v>0</v>
      </c>
      <c r="AR44" s="153">
        <v>0</v>
      </c>
      <c r="AS44" s="91">
        <v>0</v>
      </c>
      <c r="AT44" s="153">
        <v>0</v>
      </c>
      <c r="AU44" s="91">
        <v>0</v>
      </c>
      <c r="AV44" s="153">
        <v>6682</v>
      </c>
      <c r="AW44" s="91">
        <v>1</v>
      </c>
      <c r="AX44" s="153">
        <v>0</v>
      </c>
      <c r="AY44" s="91">
        <v>0</v>
      </c>
      <c r="AZ44" s="153">
        <v>0</v>
      </c>
      <c r="BA44" s="91">
        <v>0</v>
      </c>
      <c r="BB44" s="153">
        <v>0</v>
      </c>
      <c r="BC44" s="91">
        <v>0</v>
      </c>
      <c r="BD44" s="153">
        <v>7583</v>
      </c>
      <c r="BE44" s="91">
        <v>5</v>
      </c>
      <c r="BF44" s="153">
        <v>58704.6</v>
      </c>
      <c r="BG44" s="148">
        <v>56</v>
      </c>
      <c r="BH44" s="88"/>
      <c r="BI44" s="88"/>
    </row>
    <row r="45" spans="1:61" s="4" customFormat="1" ht="20.25" customHeight="1">
      <c r="A45" s="55" t="s">
        <v>45</v>
      </c>
      <c r="B45" s="152">
        <v>5349321</v>
      </c>
      <c r="C45" s="124">
        <v>2681</v>
      </c>
      <c r="D45" s="153">
        <v>346482</v>
      </c>
      <c r="E45" s="129">
        <v>437</v>
      </c>
      <c r="F45" s="153">
        <v>367645</v>
      </c>
      <c r="G45" s="129">
        <v>396</v>
      </c>
      <c r="H45" s="153">
        <v>0</v>
      </c>
      <c r="I45" s="129">
        <v>0</v>
      </c>
      <c r="J45" s="153">
        <v>0</v>
      </c>
      <c r="K45" s="129">
        <v>0</v>
      </c>
      <c r="L45" s="153">
        <v>3253084</v>
      </c>
      <c r="M45" s="129">
        <v>501</v>
      </c>
      <c r="N45" s="153">
        <v>0</v>
      </c>
      <c r="O45" s="129">
        <v>0</v>
      </c>
      <c r="P45" s="153">
        <v>0</v>
      </c>
      <c r="Q45" s="129">
        <v>0</v>
      </c>
      <c r="R45" s="153">
        <v>337835</v>
      </c>
      <c r="S45" s="91">
        <v>440</v>
      </c>
      <c r="T45" s="153">
        <v>13882</v>
      </c>
      <c r="U45" s="91">
        <v>7</v>
      </c>
      <c r="V45" s="153">
        <v>62850</v>
      </c>
      <c r="W45" s="91">
        <v>1</v>
      </c>
      <c r="X45" s="153">
        <v>14128</v>
      </c>
      <c r="Y45" s="91">
        <v>10</v>
      </c>
      <c r="Z45" s="153">
        <v>5879</v>
      </c>
      <c r="AA45" s="91">
        <v>6</v>
      </c>
      <c r="AB45" s="153">
        <v>11351</v>
      </c>
      <c r="AC45" s="91">
        <v>15</v>
      </c>
      <c r="AD45" s="153">
        <v>222212</v>
      </c>
      <c r="AE45" s="91">
        <v>718</v>
      </c>
      <c r="AF45" s="153">
        <v>0</v>
      </c>
      <c r="AG45" s="91">
        <v>0</v>
      </c>
      <c r="AH45" s="153">
        <v>536</v>
      </c>
      <c r="AI45" s="91">
        <v>1</v>
      </c>
      <c r="AJ45" s="153">
        <v>5447</v>
      </c>
      <c r="AK45" s="91">
        <v>8</v>
      </c>
      <c r="AL45" s="153">
        <v>68612</v>
      </c>
      <c r="AM45" s="91">
        <v>51</v>
      </c>
      <c r="AN45" s="153">
        <v>92036</v>
      </c>
      <c r="AO45" s="91">
        <v>35</v>
      </c>
      <c r="AP45" s="153">
        <v>0</v>
      </c>
      <c r="AQ45" s="91">
        <v>0</v>
      </c>
      <c r="AR45" s="153">
        <v>0</v>
      </c>
      <c r="AS45" s="91">
        <v>0</v>
      </c>
      <c r="AT45" s="153">
        <v>0</v>
      </c>
      <c r="AU45" s="91">
        <v>0</v>
      </c>
      <c r="AV45" s="153">
        <v>508106</v>
      </c>
      <c r="AW45" s="91">
        <v>1</v>
      </c>
      <c r="AX45" s="153">
        <v>0</v>
      </c>
      <c r="AY45" s="91">
        <v>0</v>
      </c>
      <c r="AZ45" s="153">
        <v>9549</v>
      </c>
      <c r="BA45" s="91">
        <v>7</v>
      </c>
      <c r="BB45" s="153">
        <v>0</v>
      </c>
      <c r="BC45" s="91">
        <v>0</v>
      </c>
      <c r="BD45" s="153">
        <v>1452</v>
      </c>
      <c r="BE45" s="91">
        <v>3</v>
      </c>
      <c r="BF45" s="153">
        <v>28235</v>
      </c>
      <c r="BG45" s="148">
        <v>44</v>
      </c>
      <c r="BH45" s="88"/>
      <c r="BI45" s="88"/>
    </row>
    <row r="46" spans="1:61" s="4" customFormat="1" ht="20.25" customHeight="1">
      <c r="A46" s="55" t="s">
        <v>46</v>
      </c>
      <c r="B46" s="152">
        <v>2500263.2999999998</v>
      </c>
      <c r="C46" s="124">
        <v>2550</v>
      </c>
      <c r="D46" s="153">
        <v>283707.90000000002</v>
      </c>
      <c r="E46" s="129">
        <v>410</v>
      </c>
      <c r="F46" s="153">
        <v>595735.9</v>
      </c>
      <c r="G46" s="129">
        <v>656</v>
      </c>
      <c r="H46" s="153">
        <v>3307</v>
      </c>
      <c r="I46" s="129">
        <v>1</v>
      </c>
      <c r="J46" s="153">
        <v>1649.2</v>
      </c>
      <c r="K46" s="129">
        <v>3</v>
      </c>
      <c r="L46" s="153">
        <v>826625</v>
      </c>
      <c r="M46" s="129">
        <v>231</v>
      </c>
      <c r="N46" s="153">
        <v>0</v>
      </c>
      <c r="O46" s="129">
        <v>0</v>
      </c>
      <c r="P46" s="153">
        <v>0</v>
      </c>
      <c r="Q46" s="129">
        <v>0</v>
      </c>
      <c r="R46" s="153">
        <v>105612.9</v>
      </c>
      <c r="S46" s="91">
        <v>215</v>
      </c>
      <c r="T46" s="153">
        <v>5859.8</v>
      </c>
      <c r="U46" s="91">
        <v>4</v>
      </c>
      <c r="V46" s="153">
        <v>0</v>
      </c>
      <c r="W46" s="91">
        <v>0</v>
      </c>
      <c r="X46" s="153">
        <v>5141</v>
      </c>
      <c r="Y46" s="91">
        <v>5</v>
      </c>
      <c r="Z46" s="153">
        <v>7656</v>
      </c>
      <c r="AA46" s="91">
        <v>9</v>
      </c>
      <c r="AB46" s="153">
        <v>12142.7</v>
      </c>
      <c r="AC46" s="91">
        <v>9</v>
      </c>
      <c r="AD46" s="153">
        <v>324679.90000000002</v>
      </c>
      <c r="AE46" s="91">
        <v>546</v>
      </c>
      <c r="AF46" s="153">
        <v>128409.3</v>
      </c>
      <c r="AG46" s="91">
        <v>227</v>
      </c>
      <c r="AH46" s="153">
        <v>4536</v>
      </c>
      <c r="AI46" s="91">
        <v>3</v>
      </c>
      <c r="AJ46" s="153">
        <v>92433.8</v>
      </c>
      <c r="AK46" s="91">
        <v>41</v>
      </c>
      <c r="AL46" s="153">
        <v>47723.7</v>
      </c>
      <c r="AM46" s="91">
        <v>117</v>
      </c>
      <c r="AN46" s="153">
        <v>23174</v>
      </c>
      <c r="AO46" s="91">
        <v>14</v>
      </c>
      <c r="AP46" s="153">
        <v>0</v>
      </c>
      <c r="AQ46" s="91">
        <v>0</v>
      </c>
      <c r="AR46" s="153">
        <v>3567</v>
      </c>
      <c r="AS46" s="91">
        <v>7</v>
      </c>
      <c r="AT46" s="153">
        <v>0</v>
      </c>
      <c r="AU46" s="91">
        <v>0</v>
      </c>
      <c r="AV46" s="153">
        <v>0</v>
      </c>
      <c r="AW46" s="91">
        <v>0</v>
      </c>
      <c r="AX46" s="153">
        <v>0</v>
      </c>
      <c r="AY46" s="91">
        <v>0</v>
      </c>
      <c r="AZ46" s="153">
        <v>0</v>
      </c>
      <c r="BA46" s="91">
        <v>0</v>
      </c>
      <c r="BB46" s="153">
        <v>0</v>
      </c>
      <c r="BC46" s="91">
        <v>0</v>
      </c>
      <c r="BD46" s="153">
        <v>2331</v>
      </c>
      <c r="BE46" s="91">
        <v>9</v>
      </c>
      <c r="BF46" s="153">
        <v>25971.200000000001</v>
      </c>
      <c r="BG46" s="148">
        <v>43</v>
      </c>
      <c r="BH46" s="88"/>
      <c r="BI46" s="88"/>
    </row>
    <row r="47" spans="1:61" s="4" customFormat="1" ht="20.25" customHeight="1">
      <c r="A47" s="55" t="s">
        <v>47</v>
      </c>
      <c r="B47" s="152">
        <v>6912471.7000000002</v>
      </c>
      <c r="C47" s="124">
        <v>908</v>
      </c>
      <c r="D47" s="153">
        <v>108739</v>
      </c>
      <c r="E47" s="129">
        <v>100</v>
      </c>
      <c r="F47" s="153">
        <v>125552.6</v>
      </c>
      <c r="G47" s="129">
        <v>128</v>
      </c>
      <c r="H47" s="153">
        <v>0</v>
      </c>
      <c r="I47" s="129">
        <v>0</v>
      </c>
      <c r="J47" s="153">
        <v>0</v>
      </c>
      <c r="K47" s="129">
        <v>0</v>
      </c>
      <c r="L47" s="153">
        <v>1624658.6</v>
      </c>
      <c r="M47" s="129">
        <v>252</v>
      </c>
      <c r="N47" s="153">
        <v>0</v>
      </c>
      <c r="O47" s="129">
        <v>0</v>
      </c>
      <c r="P47" s="153">
        <v>0</v>
      </c>
      <c r="Q47" s="129">
        <v>0</v>
      </c>
      <c r="R47" s="153">
        <v>181532.9</v>
      </c>
      <c r="S47" s="91">
        <v>45</v>
      </c>
      <c r="T47" s="153">
        <v>3868622.5</v>
      </c>
      <c r="U47" s="91">
        <v>153</v>
      </c>
      <c r="V47" s="153">
        <v>0</v>
      </c>
      <c r="W47" s="91">
        <v>0</v>
      </c>
      <c r="X47" s="153">
        <v>3683</v>
      </c>
      <c r="Y47" s="91">
        <v>1</v>
      </c>
      <c r="Z47" s="153">
        <v>769.9</v>
      </c>
      <c r="AA47" s="91">
        <v>1</v>
      </c>
      <c r="AB47" s="153">
        <v>11159.4</v>
      </c>
      <c r="AC47" s="91">
        <v>2</v>
      </c>
      <c r="AD47" s="153">
        <v>447252.6</v>
      </c>
      <c r="AE47" s="91">
        <v>83</v>
      </c>
      <c r="AF47" s="153">
        <v>4905</v>
      </c>
      <c r="AG47" s="91">
        <v>4</v>
      </c>
      <c r="AH47" s="153">
        <v>21555.599999999999</v>
      </c>
      <c r="AI47" s="91">
        <v>15</v>
      </c>
      <c r="AJ47" s="153">
        <v>370946.2</v>
      </c>
      <c r="AK47" s="91">
        <v>14</v>
      </c>
      <c r="AL47" s="153">
        <v>28459.3</v>
      </c>
      <c r="AM47" s="91">
        <v>59</v>
      </c>
      <c r="AN47" s="153">
        <v>2313</v>
      </c>
      <c r="AO47" s="91">
        <v>5</v>
      </c>
      <c r="AP47" s="153">
        <v>0</v>
      </c>
      <c r="AQ47" s="91">
        <v>0</v>
      </c>
      <c r="AR47" s="153">
        <v>13143</v>
      </c>
      <c r="AS47" s="91">
        <v>10</v>
      </c>
      <c r="AT47" s="153">
        <v>4064.2</v>
      </c>
      <c r="AU47" s="91">
        <v>1</v>
      </c>
      <c r="AV47" s="153">
        <v>0</v>
      </c>
      <c r="AW47" s="91">
        <v>0</v>
      </c>
      <c r="AX47" s="153">
        <v>0</v>
      </c>
      <c r="AY47" s="91">
        <v>0</v>
      </c>
      <c r="AZ47" s="153">
        <v>0</v>
      </c>
      <c r="BA47" s="91">
        <v>0</v>
      </c>
      <c r="BB47" s="153">
        <v>0</v>
      </c>
      <c r="BC47" s="91">
        <v>0</v>
      </c>
      <c r="BD47" s="153">
        <v>11217</v>
      </c>
      <c r="BE47" s="91">
        <v>4</v>
      </c>
      <c r="BF47" s="153">
        <v>83897.9</v>
      </c>
      <c r="BG47" s="148">
        <v>31</v>
      </c>
      <c r="BH47" s="88"/>
      <c r="BI47" s="88"/>
    </row>
    <row r="48" spans="1:61" s="4" customFormat="1" ht="20.25" customHeight="1">
      <c r="A48" s="55" t="s">
        <v>48</v>
      </c>
      <c r="B48" s="152">
        <v>2834221.4</v>
      </c>
      <c r="C48" s="124">
        <v>606</v>
      </c>
      <c r="D48" s="153">
        <v>32141</v>
      </c>
      <c r="E48" s="129">
        <v>50</v>
      </c>
      <c r="F48" s="153">
        <v>6152</v>
      </c>
      <c r="G48" s="129">
        <v>18</v>
      </c>
      <c r="H48" s="153">
        <v>0</v>
      </c>
      <c r="I48" s="129">
        <v>0</v>
      </c>
      <c r="J48" s="153">
        <v>0</v>
      </c>
      <c r="K48" s="129">
        <v>0</v>
      </c>
      <c r="L48" s="153">
        <v>782238.3</v>
      </c>
      <c r="M48" s="129">
        <v>80</v>
      </c>
      <c r="N48" s="153">
        <v>0</v>
      </c>
      <c r="O48" s="129">
        <v>0</v>
      </c>
      <c r="P48" s="153">
        <v>0</v>
      </c>
      <c r="Q48" s="129">
        <v>0</v>
      </c>
      <c r="R48" s="153">
        <v>59451.8</v>
      </c>
      <c r="S48" s="91">
        <v>47</v>
      </c>
      <c r="T48" s="153">
        <v>1493274.6</v>
      </c>
      <c r="U48" s="91">
        <v>79</v>
      </c>
      <c r="V48" s="153">
        <v>0</v>
      </c>
      <c r="W48" s="91">
        <v>0</v>
      </c>
      <c r="X48" s="153">
        <v>999.9</v>
      </c>
      <c r="Y48" s="91">
        <v>1</v>
      </c>
      <c r="Z48" s="153">
        <v>3085</v>
      </c>
      <c r="AA48" s="91">
        <v>3</v>
      </c>
      <c r="AB48" s="153">
        <v>4004</v>
      </c>
      <c r="AC48" s="91">
        <v>2</v>
      </c>
      <c r="AD48" s="153">
        <v>252873.5</v>
      </c>
      <c r="AE48" s="91">
        <v>228</v>
      </c>
      <c r="AF48" s="153">
        <v>29456</v>
      </c>
      <c r="AG48" s="91">
        <v>6</v>
      </c>
      <c r="AH48" s="153">
        <v>0</v>
      </c>
      <c r="AI48" s="91">
        <v>0</v>
      </c>
      <c r="AJ48" s="153">
        <v>44731</v>
      </c>
      <c r="AK48" s="91">
        <v>14</v>
      </c>
      <c r="AL48" s="153">
        <v>29379.9</v>
      </c>
      <c r="AM48" s="91">
        <v>26</v>
      </c>
      <c r="AN48" s="153">
        <v>0</v>
      </c>
      <c r="AO48" s="91">
        <v>0</v>
      </c>
      <c r="AP48" s="153">
        <v>0</v>
      </c>
      <c r="AQ48" s="91">
        <v>0</v>
      </c>
      <c r="AR48" s="153">
        <v>7282</v>
      </c>
      <c r="AS48" s="91">
        <v>2</v>
      </c>
      <c r="AT48" s="153">
        <v>0</v>
      </c>
      <c r="AU48" s="91">
        <v>0</v>
      </c>
      <c r="AV48" s="153">
        <v>0</v>
      </c>
      <c r="AW48" s="91">
        <v>0</v>
      </c>
      <c r="AX48" s="153">
        <v>0</v>
      </c>
      <c r="AY48" s="91">
        <v>0</v>
      </c>
      <c r="AZ48" s="153">
        <v>0</v>
      </c>
      <c r="BA48" s="91">
        <v>0</v>
      </c>
      <c r="BB48" s="153">
        <v>0</v>
      </c>
      <c r="BC48" s="91">
        <v>0</v>
      </c>
      <c r="BD48" s="153">
        <v>0</v>
      </c>
      <c r="BE48" s="91">
        <v>0</v>
      </c>
      <c r="BF48" s="153">
        <v>89152.4</v>
      </c>
      <c r="BG48" s="148">
        <v>50</v>
      </c>
      <c r="BH48" s="88"/>
      <c r="BI48" s="88"/>
    </row>
    <row r="49" spans="1:61" s="4" customFormat="1" ht="20.25" customHeight="1">
      <c r="A49" s="55" t="s">
        <v>49</v>
      </c>
      <c r="B49" s="152">
        <v>6851431.4000000004</v>
      </c>
      <c r="C49" s="124">
        <v>720</v>
      </c>
      <c r="D49" s="153">
        <v>41946</v>
      </c>
      <c r="E49" s="129">
        <v>61</v>
      </c>
      <c r="F49" s="153">
        <v>28288</v>
      </c>
      <c r="G49" s="129">
        <v>59</v>
      </c>
      <c r="H49" s="153">
        <v>0</v>
      </c>
      <c r="I49" s="129">
        <v>0</v>
      </c>
      <c r="J49" s="153">
        <v>0</v>
      </c>
      <c r="K49" s="129">
        <v>0</v>
      </c>
      <c r="L49" s="153">
        <v>4317786.0999999996</v>
      </c>
      <c r="M49" s="129">
        <v>317</v>
      </c>
      <c r="N49" s="153">
        <v>0</v>
      </c>
      <c r="O49" s="129">
        <v>0</v>
      </c>
      <c r="P49" s="153">
        <v>0</v>
      </c>
      <c r="Q49" s="129">
        <v>0</v>
      </c>
      <c r="R49" s="153">
        <v>16392.7</v>
      </c>
      <c r="S49" s="91">
        <v>32</v>
      </c>
      <c r="T49" s="153">
        <v>1860348.2</v>
      </c>
      <c r="U49" s="91">
        <v>47</v>
      </c>
      <c r="V49" s="153">
        <v>0</v>
      </c>
      <c r="W49" s="91">
        <v>0</v>
      </c>
      <c r="X49" s="153">
        <v>0</v>
      </c>
      <c r="Y49" s="91">
        <v>0</v>
      </c>
      <c r="Z49" s="153">
        <v>2739</v>
      </c>
      <c r="AA49" s="91">
        <v>2</v>
      </c>
      <c r="AB49" s="153">
        <v>0</v>
      </c>
      <c r="AC49" s="91">
        <v>0</v>
      </c>
      <c r="AD49" s="153">
        <v>250444</v>
      </c>
      <c r="AE49" s="91">
        <v>72</v>
      </c>
      <c r="AF49" s="153">
        <v>69285</v>
      </c>
      <c r="AG49" s="91">
        <v>14</v>
      </c>
      <c r="AH49" s="153">
        <v>0</v>
      </c>
      <c r="AI49" s="91">
        <v>0</v>
      </c>
      <c r="AJ49" s="153">
        <v>52523.4</v>
      </c>
      <c r="AK49" s="91">
        <v>13</v>
      </c>
      <c r="AL49" s="153">
        <v>33233.800000000003</v>
      </c>
      <c r="AM49" s="91">
        <v>24</v>
      </c>
      <c r="AN49" s="153">
        <v>64841</v>
      </c>
      <c r="AO49" s="91">
        <v>30</v>
      </c>
      <c r="AP49" s="153">
        <v>0</v>
      </c>
      <c r="AQ49" s="91">
        <v>0</v>
      </c>
      <c r="AR49" s="153">
        <v>28134</v>
      </c>
      <c r="AS49" s="91">
        <v>4</v>
      </c>
      <c r="AT49" s="153">
        <v>4556.2</v>
      </c>
      <c r="AU49" s="91">
        <v>1</v>
      </c>
      <c r="AV49" s="153">
        <v>0</v>
      </c>
      <c r="AW49" s="91">
        <v>0</v>
      </c>
      <c r="AX49" s="153">
        <v>0</v>
      </c>
      <c r="AY49" s="91">
        <v>0</v>
      </c>
      <c r="AZ49" s="153">
        <v>0</v>
      </c>
      <c r="BA49" s="91">
        <v>0</v>
      </c>
      <c r="BB49" s="153">
        <v>0</v>
      </c>
      <c r="BC49" s="91">
        <v>0</v>
      </c>
      <c r="BD49" s="153">
        <v>123</v>
      </c>
      <c r="BE49" s="91">
        <v>2</v>
      </c>
      <c r="BF49" s="153">
        <v>80791</v>
      </c>
      <c r="BG49" s="148">
        <v>42</v>
      </c>
      <c r="BH49" s="88"/>
      <c r="BI49" s="88"/>
    </row>
    <row r="50" spans="1:61" s="4" customFormat="1" ht="20.25" customHeight="1">
      <c r="A50" s="55" t="s">
        <v>50</v>
      </c>
      <c r="B50" s="152">
        <v>13748979.1</v>
      </c>
      <c r="C50" s="124">
        <v>1936</v>
      </c>
      <c r="D50" s="153">
        <v>117081</v>
      </c>
      <c r="E50" s="129">
        <v>260</v>
      </c>
      <c r="F50" s="153">
        <v>65040</v>
      </c>
      <c r="G50" s="129">
        <v>125</v>
      </c>
      <c r="H50" s="153">
        <v>8766</v>
      </c>
      <c r="I50" s="129">
        <v>3</v>
      </c>
      <c r="J50" s="153">
        <v>250</v>
      </c>
      <c r="K50" s="129">
        <v>1</v>
      </c>
      <c r="L50" s="153">
        <v>5764774.9000000004</v>
      </c>
      <c r="M50" s="129">
        <v>382</v>
      </c>
      <c r="N50" s="153">
        <v>0</v>
      </c>
      <c r="O50" s="129">
        <v>0</v>
      </c>
      <c r="P50" s="153">
        <v>0</v>
      </c>
      <c r="Q50" s="129">
        <v>0</v>
      </c>
      <c r="R50" s="153">
        <v>287912.5</v>
      </c>
      <c r="S50" s="91">
        <v>167</v>
      </c>
      <c r="T50" s="153">
        <v>5792261.4000000004</v>
      </c>
      <c r="U50" s="91">
        <v>218</v>
      </c>
      <c r="V50" s="153">
        <v>2214</v>
      </c>
      <c r="W50" s="91">
        <v>1</v>
      </c>
      <c r="X50" s="153">
        <v>8893.2000000000007</v>
      </c>
      <c r="Y50" s="91">
        <v>3</v>
      </c>
      <c r="Z50" s="153">
        <v>9239</v>
      </c>
      <c r="AA50" s="91">
        <v>7</v>
      </c>
      <c r="AB50" s="153">
        <v>213</v>
      </c>
      <c r="AC50" s="91">
        <v>1</v>
      </c>
      <c r="AD50" s="153">
        <v>685575.4</v>
      </c>
      <c r="AE50" s="91">
        <v>408</v>
      </c>
      <c r="AF50" s="153">
        <v>94385</v>
      </c>
      <c r="AG50" s="91">
        <v>92</v>
      </c>
      <c r="AH50" s="153">
        <v>30997.4</v>
      </c>
      <c r="AI50" s="91">
        <v>12</v>
      </c>
      <c r="AJ50" s="153">
        <v>202270.6</v>
      </c>
      <c r="AK50" s="91">
        <v>50</v>
      </c>
      <c r="AL50" s="153">
        <v>93951.8</v>
      </c>
      <c r="AM50" s="91">
        <v>40</v>
      </c>
      <c r="AN50" s="153">
        <v>9238</v>
      </c>
      <c r="AO50" s="91">
        <v>13</v>
      </c>
      <c r="AP50" s="153">
        <v>0</v>
      </c>
      <c r="AQ50" s="91">
        <v>0</v>
      </c>
      <c r="AR50" s="153">
        <v>12283.8</v>
      </c>
      <c r="AS50" s="91">
        <v>9</v>
      </c>
      <c r="AT50" s="153">
        <v>179848.9</v>
      </c>
      <c r="AU50" s="91">
        <v>21</v>
      </c>
      <c r="AV50" s="153">
        <v>0</v>
      </c>
      <c r="AW50" s="91">
        <v>0</v>
      </c>
      <c r="AX50" s="153">
        <v>0</v>
      </c>
      <c r="AY50" s="91">
        <v>0</v>
      </c>
      <c r="AZ50" s="153">
        <v>27321</v>
      </c>
      <c r="BA50" s="91">
        <v>14</v>
      </c>
      <c r="BB50" s="153">
        <v>0</v>
      </c>
      <c r="BC50" s="91">
        <v>0</v>
      </c>
      <c r="BD50" s="153">
        <v>10010</v>
      </c>
      <c r="BE50" s="91">
        <v>15</v>
      </c>
      <c r="BF50" s="153">
        <v>346452.2</v>
      </c>
      <c r="BG50" s="148">
        <v>94</v>
      </c>
      <c r="BH50" s="88"/>
      <c r="BI50" s="88"/>
    </row>
    <row r="51" spans="1:61" s="4" customFormat="1" ht="20.25" customHeight="1">
      <c r="A51" s="55" t="s">
        <v>51</v>
      </c>
      <c r="B51" s="152">
        <v>4970411.4000000004</v>
      </c>
      <c r="C51" s="124">
        <v>1168</v>
      </c>
      <c r="D51" s="153">
        <v>267187</v>
      </c>
      <c r="E51" s="129">
        <v>281</v>
      </c>
      <c r="F51" s="153">
        <v>180823</v>
      </c>
      <c r="G51" s="129">
        <v>222</v>
      </c>
      <c r="H51" s="153">
        <v>5808</v>
      </c>
      <c r="I51" s="129">
        <v>3</v>
      </c>
      <c r="J51" s="153">
        <v>0</v>
      </c>
      <c r="K51" s="129">
        <v>0</v>
      </c>
      <c r="L51" s="153">
        <v>2177017.7999999998</v>
      </c>
      <c r="M51" s="129">
        <v>311</v>
      </c>
      <c r="N51" s="153">
        <v>0</v>
      </c>
      <c r="O51" s="129">
        <v>0</v>
      </c>
      <c r="P51" s="153">
        <v>0</v>
      </c>
      <c r="Q51" s="129">
        <v>0</v>
      </c>
      <c r="R51" s="153">
        <v>18697</v>
      </c>
      <c r="S51" s="91">
        <v>62</v>
      </c>
      <c r="T51" s="153">
        <v>1969023.7</v>
      </c>
      <c r="U51" s="91">
        <v>40</v>
      </c>
      <c r="V51" s="153">
        <v>9924</v>
      </c>
      <c r="W51" s="91">
        <v>2</v>
      </c>
      <c r="X51" s="153">
        <v>0</v>
      </c>
      <c r="Y51" s="91">
        <v>0</v>
      </c>
      <c r="Z51" s="153">
        <v>0</v>
      </c>
      <c r="AA51" s="91">
        <v>0</v>
      </c>
      <c r="AB51" s="153">
        <v>0</v>
      </c>
      <c r="AC51" s="91">
        <v>0</v>
      </c>
      <c r="AD51" s="153">
        <v>138381.5</v>
      </c>
      <c r="AE51" s="91">
        <v>108</v>
      </c>
      <c r="AF51" s="153">
        <v>29159</v>
      </c>
      <c r="AG51" s="91">
        <v>14</v>
      </c>
      <c r="AH51" s="153">
        <v>5385.1</v>
      </c>
      <c r="AI51" s="91">
        <v>3</v>
      </c>
      <c r="AJ51" s="153">
        <v>25378</v>
      </c>
      <c r="AK51" s="91">
        <v>15</v>
      </c>
      <c r="AL51" s="153">
        <v>40515.300000000003</v>
      </c>
      <c r="AM51" s="91">
        <v>24</v>
      </c>
      <c r="AN51" s="153">
        <v>42003</v>
      </c>
      <c r="AO51" s="91">
        <v>37</v>
      </c>
      <c r="AP51" s="153">
        <v>0</v>
      </c>
      <c r="AQ51" s="91">
        <v>0</v>
      </c>
      <c r="AR51" s="153">
        <v>0</v>
      </c>
      <c r="AS51" s="91">
        <v>0</v>
      </c>
      <c r="AT51" s="153">
        <v>14667.2</v>
      </c>
      <c r="AU51" s="91">
        <v>3</v>
      </c>
      <c r="AV51" s="153">
        <v>0</v>
      </c>
      <c r="AW51" s="91">
        <v>0</v>
      </c>
      <c r="AX51" s="153">
        <v>0</v>
      </c>
      <c r="AY51" s="91">
        <v>0</v>
      </c>
      <c r="AZ51" s="153">
        <v>290</v>
      </c>
      <c r="BA51" s="91">
        <v>1</v>
      </c>
      <c r="BB51" s="153">
        <v>0</v>
      </c>
      <c r="BC51" s="91">
        <v>0</v>
      </c>
      <c r="BD51" s="153">
        <v>3358</v>
      </c>
      <c r="BE51" s="91">
        <v>5</v>
      </c>
      <c r="BF51" s="153">
        <v>42793.8</v>
      </c>
      <c r="BG51" s="148">
        <v>37</v>
      </c>
      <c r="BH51" s="88"/>
      <c r="BI51" s="88"/>
    </row>
    <row r="52" spans="1:61" s="4" customFormat="1" ht="20.25" customHeight="1">
      <c r="A52" s="55" t="s">
        <v>52</v>
      </c>
      <c r="B52" s="152">
        <v>5503401.7000000002</v>
      </c>
      <c r="C52" s="124">
        <v>1112</v>
      </c>
      <c r="D52" s="153">
        <v>201089</v>
      </c>
      <c r="E52" s="129">
        <v>205</v>
      </c>
      <c r="F52" s="153">
        <v>185570</v>
      </c>
      <c r="G52" s="129">
        <v>165</v>
      </c>
      <c r="H52" s="153">
        <v>0</v>
      </c>
      <c r="I52" s="129">
        <v>0</v>
      </c>
      <c r="J52" s="153">
        <v>0</v>
      </c>
      <c r="K52" s="129">
        <v>0</v>
      </c>
      <c r="L52" s="153">
        <v>2149413.9</v>
      </c>
      <c r="M52" s="129">
        <v>268</v>
      </c>
      <c r="N52" s="153">
        <v>0</v>
      </c>
      <c r="O52" s="129">
        <v>0</v>
      </c>
      <c r="P52" s="153">
        <v>0</v>
      </c>
      <c r="Q52" s="129">
        <v>0</v>
      </c>
      <c r="R52" s="153">
        <v>96798</v>
      </c>
      <c r="S52" s="91">
        <v>18</v>
      </c>
      <c r="T52" s="153">
        <v>1903050.5</v>
      </c>
      <c r="U52" s="91">
        <v>50</v>
      </c>
      <c r="V52" s="153">
        <v>1103</v>
      </c>
      <c r="W52" s="91">
        <v>1</v>
      </c>
      <c r="X52" s="153">
        <v>0</v>
      </c>
      <c r="Y52" s="91">
        <v>0</v>
      </c>
      <c r="Z52" s="153">
        <v>0</v>
      </c>
      <c r="AA52" s="91">
        <v>0</v>
      </c>
      <c r="AB52" s="153">
        <v>0</v>
      </c>
      <c r="AC52" s="91">
        <v>0</v>
      </c>
      <c r="AD52" s="153">
        <v>234404.7</v>
      </c>
      <c r="AE52" s="91">
        <v>152</v>
      </c>
      <c r="AF52" s="153">
        <v>42083</v>
      </c>
      <c r="AG52" s="91">
        <v>50</v>
      </c>
      <c r="AH52" s="153">
        <v>14333</v>
      </c>
      <c r="AI52" s="91">
        <v>7</v>
      </c>
      <c r="AJ52" s="153">
        <v>10172</v>
      </c>
      <c r="AK52" s="91">
        <v>24</v>
      </c>
      <c r="AL52" s="153">
        <v>34612.400000000001</v>
      </c>
      <c r="AM52" s="91">
        <v>50</v>
      </c>
      <c r="AN52" s="153">
        <v>11926</v>
      </c>
      <c r="AO52" s="91">
        <v>15</v>
      </c>
      <c r="AP52" s="153">
        <v>0</v>
      </c>
      <c r="AQ52" s="91">
        <v>0</v>
      </c>
      <c r="AR52" s="153">
        <v>0</v>
      </c>
      <c r="AS52" s="91">
        <v>0</v>
      </c>
      <c r="AT52" s="153">
        <v>0</v>
      </c>
      <c r="AU52" s="91">
        <v>0</v>
      </c>
      <c r="AV52" s="153">
        <v>0</v>
      </c>
      <c r="AW52" s="91">
        <v>0</v>
      </c>
      <c r="AX52" s="153">
        <v>0</v>
      </c>
      <c r="AY52" s="91">
        <v>0</v>
      </c>
      <c r="AZ52" s="153">
        <v>0</v>
      </c>
      <c r="BA52" s="91">
        <v>0</v>
      </c>
      <c r="BB52" s="153">
        <v>0</v>
      </c>
      <c r="BC52" s="91">
        <v>0</v>
      </c>
      <c r="BD52" s="153">
        <v>3705</v>
      </c>
      <c r="BE52" s="91">
        <v>18</v>
      </c>
      <c r="BF52" s="153">
        <v>615141.19999999995</v>
      </c>
      <c r="BG52" s="148">
        <v>89</v>
      </c>
      <c r="BH52" s="88"/>
      <c r="BI52" s="88"/>
    </row>
    <row r="53" spans="1:61" s="4" customFormat="1" ht="20.25" customHeight="1">
      <c r="A53" s="55" t="s">
        <v>53</v>
      </c>
      <c r="B53" s="152">
        <v>11537951</v>
      </c>
      <c r="C53" s="124">
        <v>5667</v>
      </c>
      <c r="D53" s="153">
        <v>1247952</v>
      </c>
      <c r="E53" s="129">
        <v>1229</v>
      </c>
      <c r="F53" s="153">
        <v>878680</v>
      </c>
      <c r="G53" s="129">
        <v>1034</v>
      </c>
      <c r="H53" s="153">
        <v>2262</v>
      </c>
      <c r="I53" s="129">
        <v>2</v>
      </c>
      <c r="J53" s="153">
        <v>1592</v>
      </c>
      <c r="K53" s="129">
        <v>4</v>
      </c>
      <c r="L53" s="153">
        <v>5455631</v>
      </c>
      <c r="M53" s="129">
        <v>1636</v>
      </c>
      <c r="N53" s="153">
        <v>0</v>
      </c>
      <c r="O53" s="129">
        <v>0</v>
      </c>
      <c r="P53" s="153">
        <v>0</v>
      </c>
      <c r="Q53" s="129">
        <v>0</v>
      </c>
      <c r="R53" s="153">
        <v>193440</v>
      </c>
      <c r="S53" s="91">
        <v>685</v>
      </c>
      <c r="T53" s="153">
        <v>430</v>
      </c>
      <c r="U53" s="91">
        <v>1</v>
      </c>
      <c r="V53" s="153">
        <v>18801</v>
      </c>
      <c r="W53" s="91">
        <v>4</v>
      </c>
      <c r="X53" s="153">
        <v>28</v>
      </c>
      <c r="Y53" s="91">
        <v>1</v>
      </c>
      <c r="Z53" s="153">
        <v>1788</v>
      </c>
      <c r="AA53" s="91">
        <v>3</v>
      </c>
      <c r="AB53" s="153">
        <v>2855</v>
      </c>
      <c r="AC53" s="91">
        <v>6</v>
      </c>
      <c r="AD53" s="153">
        <v>462859.8</v>
      </c>
      <c r="AE53" s="91">
        <v>901</v>
      </c>
      <c r="AF53" s="153">
        <v>0</v>
      </c>
      <c r="AG53" s="91">
        <v>0</v>
      </c>
      <c r="AH53" s="153">
        <v>113676.6</v>
      </c>
      <c r="AI53" s="91">
        <v>14</v>
      </c>
      <c r="AJ53" s="153">
        <v>13620</v>
      </c>
      <c r="AK53" s="91">
        <v>6</v>
      </c>
      <c r="AL53" s="153">
        <v>63475</v>
      </c>
      <c r="AM53" s="91">
        <v>24</v>
      </c>
      <c r="AN53" s="153">
        <v>16983</v>
      </c>
      <c r="AO53" s="91">
        <v>16</v>
      </c>
      <c r="AP53" s="153">
        <v>0</v>
      </c>
      <c r="AQ53" s="91">
        <v>0</v>
      </c>
      <c r="AR53" s="153">
        <v>0</v>
      </c>
      <c r="AS53" s="91">
        <v>0</v>
      </c>
      <c r="AT53" s="153">
        <v>0</v>
      </c>
      <c r="AU53" s="91">
        <v>0</v>
      </c>
      <c r="AV53" s="153">
        <v>0</v>
      </c>
      <c r="AW53" s="91">
        <v>0</v>
      </c>
      <c r="AX53" s="153">
        <v>0</v>
      </c>
      <c r="AY53" s="91">
        <v>0</v>
      </c>
      <c r="AZ53" s="153">
        <v>3681</v>
      </c>
      <c r="BA53" s="91">
        <v>3</v>
      </c>
      <c r="BB53" s="153">
        <v>0</v>
      </c>
      <c r="BC53" s="91">
        <v>0</v>
      </c>
      <c r="BD53" s="153">
        <v>29025</v>
      </c>
      <c r="BE53" s="91">
        <v>38</v>
      </c>
      <c r="BF53" s="153">
        <v>3031171.6</v>
      </c>
      <c r="BG53" s="148">
        <v>60</v>
      </c>
      <c r="BH53" s="88"/>
      <c r="BI53" s="98"/>
    </row>
    <row r="54" spans="1:61" s="4" customFormat="1" ht="20.25" customHeight="1">
      <c r="A54" s="55" t="s">
        <v>54</v>
      </c>
      <c r="B54" s="152">
        <v>8632582.5999999996</v>
      </c>
      <c r="C54" s="124">
        <v>1705</v>
      </c>
      <c r="D54" s="153">
        <v>321274</v>
      </c>
      <c r="E54" s="129">
        <v>317</v>
      </c>
      <c r="F54" s="153">
        <v>162880</v>
      </c>
      <c r="G54" s="129">
        <v>195</v>
      </c>
      <c r="H54" s="153">
        <v>0</v>
      </c>
      <c r="I54" s="129">
        <v>0</v>
      </c>
      <c r="J54" s="153">
        <v>0</v>
      </c>
      <c r="K54" s="129">
        <v>0</v>
      </c>
      <c r="L54" s="153">
        <v>4606243.5999999996</v>
      </c>
      <c r="M54" s="129">
        <v>370</v>
      </c>
      <c r="N54" s="153">
        <v>0</v>
      </c>
      <c r="O54" s="129">
        <v>0</v>
      </c>
      <c r="P54" s="153">
        <v>0</v>
      </c>
      <c r="Q54" s="129">
        <v>0</v>
      </c>
      <c r="R54" s="153">
        <v>118604.4</v>
      </c>
      <c r="S54" s="91">
        <v>38</v>
      </c>
      <c r="T54" s="153">
        <v>1102446.3999999999</v>
      </c>
      <c r="U54" s="91">
        <v>188</v>
      </c>
      <c r="V54" s="153">
        <v>0</v>
      </c>
      <c r="W54" s="91">
        <v>0</v>
      </c>
      <c r="X54" s="153">
        <v>1331</v>
      </c>
      <c r="Y54" s="91">
        <v>1</v>
      </c>
      <c r="Z54" s="153">
        <v>212855.6</v>
      </c>
      <c r="AA54" s="91">
        <v>19</v>
      </c>
      <c r="AB54" s="153">
        <v>0</v>
      </c>
      <c r="AC54" s="91">
        <v>0</v>
      </c>
      <c r="AD54" s="153">
        <v>358302.3</v>
      </c>
      <c r="AE54" s="91">
        <v>198</v>
      </c>
      <c r="AF54" s="153">
        <v>2969</v>
      </c>
      <c r="AG54" s="91">
        <v>1</v>
      </c>
      <c r="AH54" s="153">
        <v>49352.9</v>
      </c>
      <c r="AI54" s="91">
        <v>26</v>
      </c>
      <c r="AJ54" s="153">
        <v>101731</v>
      </c>
      <c r="AK54" s="91">
        <v>33</v>
      </c>
      <c r="AL54" s="153">
        <v>22985.599999999999</v>
      </c>
      <c r="AM54" s="91">
        <v>50</v>
      </c>
      <c r="AN54" s="153">
        <v>8417</v>
      </c>
      <c r="AO54" s="91">
        <v>1</v>
      </c>
      <c r="AP54" s="153">
        <v>0</v>
      </c>
      <c r="AQ54" s="91">
        <v>0</v>
      </c>
      <c r="AR54" s="153">
        <v>6417.5</v>
      </c>
      <c r="AS54" s="91">
        <v>5</v>
      </c>
      <c r="AT54" s="153">
        <v>0</v>
      </c>
      <c r="AU54" s="91">
        <v>0</v>
      </c>
      <c r="AV54" s="153">
        <v>0</v>
      </c>
      <c r="AW54" s="91">
        <v>0</v>
      </c>
      <c r="AX54" s="153">
        <v>0</v>
      </c>
      <c r="AY54" s="91">
        <v>0</v>
      </c>
      <c r="AZ54" s="153">
        <v>264</v>
      </c>
      <c r="BA54" s="91">
        <v>1</v>
      </c>
      <c r="BB54" s="153">
        <v>0</v>
      </c>
      <c r="BC54" s="91">
        <v>0</v>
      </c>
      <c r="BD54" s="153">
        <v>3058</v>
      </c>
      <c r="BE54" s="91">
        <v>10</v>
      </c>
      <c r="BF54" s="153">
        <v>1553450.3</v>
      </c>
      <c r="BG54" s="148">
        <v>252</v>
      </c>
      <c r="BH54" s="88"/>
      <c r="BI54" s="98"/>
    </row>
    <row r="55" spans="1:61" s="4" customFormat="1" ht="20.25" customHeight="1">
      <c r="A55" s="55" t="s">
        <v>55</v>
      </c>
      <c r="B55" s="152">
        <v>5666265.4000000004</v>
      </c>
      <c r="C55" s="124">
        <v>1842</v>
      </c>
      <c r="D55" s="153">
        <v>251484</v>
      </c>
      <c r="E55" s="129">
        <v>364</v>
      </c>
      <c r="F55" s="153">
        <v>169465</v>
      </c>
      <c r="G55" s="129">
        <v>237</v>
      </c>
      <c r="H55" s="153">
        <v>13545</v>
      </c>
      <c r="I55" s="129">
        <v>5</v>
      </c>
      <c r="J55" s="153">
        <v>0</v>
      </c>
      <c r="K55" s="129">
        <v>0</v>
      </c>
      <c r="L55" s="153">
        <v>4557300</v>
      </c>
      <c r="M55" s="129">
        <v>405</v>
      </c>
      <c r="N55" s="153">
        <v>0</v>
      </c>
      <c r="O55" s="129">
        <v>0</v>
      </c>
      <c r="P55" s="153">
        <v>0</v>
      </c>
      <c r="Q55" s="129">
        <v>0</v>
      </c>
      <c r="R55" s="153">
        <v>67992</v>
      </c>
      <c r="S55" s="91">
        <v>258</v>
      </c>
      <c r="T55" s="153">
        <v>0</v>
      </c>
      <c r="U55" s="91">
        <v>0</v>
      </c>
      <c r="V55" s="153">
        <v>4555</v>
      </c>
      <c r="W55" s="91">
        <v>1</v>
      </c>
      <c r="X55" s="153">
        <v>5721</v>
      </c>
      <c r="Y55" s="91">
        <v>6</v>
      </c>
      <c r="Z55" s="153">
        <v>141181.20000000001</v>
      </c>
      <c r="AA55" s="91">
        <v>2</v>
      </c>
      <c r="AB55" s="153">
        <v>0</v>
      </c>
      <c r="AC55" s="91">
        <v>0</v>
      </c>
      <c r="AD55" s="153">
        <v>240683.4</v>
      </c>
      <c r="AE55" s="91">
        <v>472</v>
      </c>
      <c r="AF55" s="153">
        <v>0</v>
      </c>
      <c r="AG55" s="91">
        <v>0</v>
      </c>
      <c r="AH55" s="153">
        <v>1518.1</v>
      </c>
      <c r="AI55" s="91">
        <v>2</v>
      </c>
      <c r="AJ55" s="153">
        <v>51435</v>
      </c>
      <c r="AK55" s="91">
        <v>33</v>
      </c>
      <c r="AL55" s="153">
        <v>1084</v>
      </c>
      <c r="AM55" s="91">
        <v>5</v>
      </c>
      <c r="AN55" s="153">
        <v>7634</v>
      </c>
      <c r="AO55" s="91">
        <v>17</v>
      </c>
      <c r="AP55" s="153">
        <v>0</v>
      </c>
      <c r="AQ55" s="91">
        <v>0</v>
      </c>
      <c r="AR55" s="153">
        <v>0</v>
      </c>
      <c r="AS55" s="91">
        <v>0</v>
      </c>
      <c r="AT55" s="153">
        <v>2677.7</v>
      </c>
      <c r="AU55" s="91">
        <v>3</v>
      </c>
      <c r="AV55" s="153">
        <v>0</v>
      </c>
      <c r="AW55" s="91">
        <v>0</v>
      </c>
      <c r="AX55" s="153">
        <v>0</v>
      </c>
      <c r="AY55" s="91">
        <v>0</v>
      </c>
      <c r="AZ55" s="153">
        <v>1185</v>
      </c>
      <c r="BA55" s="91">
        <v>1</v>
      </c>
      <c r="BB55" s="153">
        <v>0</v>
      </c>
      <c r="BC55" s="91">
        <v>0</v>
      </c>
      <c r="BD55" s="153">
        <v>6720</v>
      </c>
      <c r="BE55" s="91">
        <v>11</v>
      </c>
      <c r="BF55" s="153">
        <v>142085</v>
      </c>
      <c r="BG55" s="148">
        <v>20</v>
      </c>
      <c r="BH55" s="88"/>
      <c r="BI55" s="98"/>
    </row>
    <row r="56" spans="1:61" s="4" customFormat="1" ht="20.25" customHeight="1">
      <c r="A56" s="55" t="s">
        <v>56</v>
      </c>
      <c r="B56" s="152">
        <v>6715169</v>
      </c>
      <c r="C56" s="124">
        <v>4331</v>
      </c>
      <c r="D56" s="153">
        <v>697496</v>
      </c>
      <c r="E56" s="129">
        <v>829</v>
      </c>
      <c r="F56" s="153">
        <v>1086595</v>
      </c>
      <c r="G56" s="129">
        <v>1199</v>
      </c>
      <c r="H56" s="153">
        <v>10670</v>
      </c>
      <c r="I56" s="129">
        <v>6</v>
      </c>
      <c r="J56" s="153">
        <v>0</v>
      </c>
      <c r="K56" s="129">
        <v>0</v>
      </c>
      <c r="L56" s="153">
        <v>4209198</v>
      </c>
      <c r="M56" s="129">
        <v>411</v>
      </c>
      <c r="N56" s="153">
        <v>0</v>
      </c>
      <c r="O56" s="129">
        <v>0</v>
      </c>
      <c r="P56" s="153">
        <v>0</v>
      </c>
      <c r="Q56" s="129">
        <v>0</v>
      </c>
      <c r="R56" s="153">
        <v>237511</v>
      </c>
      <c r="S56" s="91">
        <v>612</v>
      </c>
      <c r="T56" s="153">
        <v>22268</v>
      </c>
      <c r="U56" s="91">
        <v>14</v>
      </c>
      <c r="V56" s="153">
        <v>19951</v>
      </c>
      <c r="W56" s="91">
        <v>2</v>
      </c>
      <c r="X56" s="153">
        <v>15312</v>
      </c>
      <c r="Y56" s="91">
        <v>14</v>
      </c>
      <c r="Z56" s="153">
        <v>3266</v>
      </c>
      <c r="AA56" s="91">
        <v>3</v>
      </c>
      <c r="AB56" s="153">
        <v>1046</v>
      </c>
      <c r="AC56" s="91">
        <v>3</v>
      </c>
      <c r="AD56" s="153">
        <v>200002</v>
      </c>
      <c r="AE56" s="91">
        <v>1009</v>
      </c>
      <c r="AF56" s="153">
        <v>0</v>
      </c>
      <c r="AG56" s="91">
        <v>0</v>
      </c>
      <c r="AH56" s="153">
        <v>149</v>
      </c>
      <c r="AI56" s="91">
        <v>1</v>
      </c>
      <c r="AJ56" s="153">
        <v>78554</v>
      </c>
      <c r="AK56" s="91">
        <v>64</v>
      </c>
      <c r="AL56" s="153">
        <v>55186</v>
      </c>
      <c r="AM56" s="91">
        <v>52</v>
      </c>
      <c r="AN56" s="153">
        <v>28805</v>
      </c>
      <c r="AO56" s="91">
        <v>39</v>
      </c>
      <c r="AP56" s="153">
        <v>0</v>
      </c>
      <c r="AQ56" s="91">
        <v>0</v>
      </c>
      <c r="AR56" s="153">
        <v>0</v>
      </c>
      <c r="AS56" s="91">
        <v>0</v>
      </c>
      <c r="AT56" s="153">
        <v>0</v>
      </c>
      <c r="AU56" s="91">
        <v>0</v>
      </c>
      <c r="AV56" s="153">
        <v>0</v>
      </c>
      <c r="AW56" s="91">
        <v>0</v>
      </c>
      <c r="AX56" s="153">
        <v>0</v>
      </c>
      <c r="AY56" s="91">
        <v>0</v>
      </c>
      <c r="AZ56" s="153">
        <v>3728</v>
      </c>
      <c r="BA56" s="91">
        <v>8</v>
      </c>
      <c r="BB56" s="153">
        <v>0</v>
      </c>
      <c r="BC56" s="91">
        <v>0</v>
      </c>
      <c r="BD56" s="153">
        <v>12011</v>
      </c>
      <c r="BE56" s="91">
        <v>23</v>
      </c>
      <c r="BF56" s="153">
        <v>33421</v>
      </c>
      <c r="BG56" s="148">
        <v>42</v>
      </c>
      <c r="BH56" s="88"/>
      <c r="BI56" s="98"/>
    </row>
    <row r="57" spans="1:61" s="4" customFormat="1" ht="20.25" customHeight="1">
      <c r="A57" s="55" t="s">
        <v>57</v>
      </c>
      <c r="B57" s="152">
        <v>10856971</v>
      </c>
      <c r="C57" s="124">
        <v>3856</v>
      </c>
      <c r="D57" s="153">
        <v>678658</v>
      </c>
      <c r="E57" s="129">
        <v>766</v>
      </c>
      <c r="F57" s="153">
        <v>1055611</v>
      </c>
      <c r="G57" s="129">
        <v>1000</v>
      </c>
      <c r="H57" s="153">
        <v>7648</v>
      </c>
      <c r="I57" s="129">
        <v>1</v>
      </c>
      <c r="J57" s="153">
        <v>7221</v>
      </c>
      <c r="K57" s="129">
        <v>4</v>
      </c>
      <c r="L57" s="153">
        <v>8398611</v>
      </c>
      <c r="M57" s="129">
        <v>667</v>
      </c>
      <c r="N57" s="153">
        <v>0</v>
      </c>
      <c r="O57" s="129">
        <v>0</v>
      </c>
      <c r="P57" s="153">
        <v>0</v>
      </c>
      <c r="Q57" s="129">
        <v>0</v>
      </c>
      <c r="R57" s="153">
        <v>195701</v>
      </c>
      <c r="S57" s="91">
        <v>395</v>
      </c>
      <c r="T57" s="153">
        <v>0</v>
      </c>
      <c r="U57" s="91">
        <v>0</v>
      </c>
      <c r="V57" s="153">
        <v>0</v>
      </c>
      <c r="W57" s="91">
        <v>0</v>
      </c>
      <c r="X57" s="153">
        <v>6390</v>
      </c>
      <c r="Y57" s="91">
        <v>5</v>
      </c>
      <c r="Z57" s="153">
        <v>3982</v>
      </c>
      <c r="AA57" s="91">
        <v>6</v>
      </c>
      <c r="AB57" s="153">
        <v>6594</v>
      </c>
      <c r="AC57" s="91">
        <v>7</v>
      </c>
      <c r="AD57" s="153">
        <v>271652</v>
      </c>
      <c r="AE57" s="91">
        <v>838</v>
      </c>
      <c r="AF57" s="153">
        <v>0</v>
      </c>
      <c r="AG57" s="91">
        <v>0</v>
      </c>
      <c r="AH57" s="153">
        <v>0</v>
      </c>
      <c r="AI57" s="91">
        <v>0</v>
      </c>
      <c r="AJ57" s="153">
        <v>77393</v>
      </c>
      <c r="AK57" s="91">
        <v>66</v>
      </c>
      <c r="AL57" s="153">
        <v>70219</v>
      </c>
      <c r="AM57" s="91">
        <v>25</v>
      </c>
      <c r="AN57" s="153">
        <v>25005</v>
      </c>
      <c r="AO57" s="91">
        <v>29</v>
      </c>
      <c r="AP57" s="153">
        <v>0</v>
      </c>
      <c r="AQ57" s="91">
        <v>0</v>
      </c>
      <c r="AR57" s="153">
        <v>0</v>
      </c>
      <c r="AS57" s="91">
        <v>0</v>
      </c>
      <c r="AT57" s="153">
        <v>0</v>
      </c>
      <c r="AU57" s="91">
        <v>0</v>
      </c>
      <c r="AV57" s="153">
        <v>0</v>
      </c>
      <c r="AW57" s="91">
        <v>0</v>
      </c>
      <c r="AX57" s="153">
        <v>0</v>
      </c>
      <c r="AY57" s="91">
        <v>0</v>
      </c>
      <c r="AZ57" s="153">
        <v>2634</v>
      </c>
      <c r="BA57" s="91">
        <v>3</v>
      </c>
      <c r="BB57" s="153">
        <v>0</v>
      </c>
      <c r="BC57" s="91">
        <v>0</v>
      </c>
      <c r="BD57" s="153">
        <v>22113</v>
      </c>
      <c r="BE57" s="91">
        <v>20</v>
      </c>
      <c r="BF57" s="153">
        <v>27539</v>
      </c>
      <c r="BG57" s="148">
        <v>24</v>
      </c>
      <c r="BH57" s="88"/>
      <c r="BI57" s="98"/>
    </row>
    <row r="58" spans="1:61" s="4" customFormat="1" ht="20.25" customHeight="1">
      <c r="A58" s="55" t="s">
        <v>58</v>
      </c>
      <c r="B58" s="152">
        <v>3830448</v>
      </c>
      <c r="C58" s="124">
        <v>3537</v>
      </c>
      <c r="D58" s="153">
        <v>1059952</v>
      </c>
      <c r="E58" s="129">
        <v>1286</v>
      </c>
      <c r="F58" s="153">
        <v>68622</v>
      </c>
      <c r="G58" s="129">
        <v>138</v>
      </c>
      <c r="H58" s="153">
        <v>3389</v>
      </c>
      <c r="I58" s="129">
        <v>2</v>
      </c>
      <c r="J58" s="153">
        <v>0</v>
      </c>
      <c r="K58" s="129">
        <v>0</v>
      </c>
      <c r="L58" s="153">
        <v>2255333</v>
      </c>
      <c r="M58" s="129">
        <v>644</v>
      </c>
      <c r="N58" s="153">
        <v>0</v>
      </c>
      <c r="O58" s="129">
        <v>0</v>
      </c>
      <c r="P58" s="153">
        <v>0</v>
      </c>
      <c r="Q58" s="129">
        <v>0</v>
      </c>
      <c r="R58" s="153">
        <v>136736</v>
      </c>
      <c r="S58" s="91">
        <v>746</v>
      </c>
      <c r="T58" s="153">
        <v>3276</v>
      </c>
      <c r="U58" s="91">
        <v>3</v>
      </c>
      <c r="V58" s="153">
        <v>49081</v>
      </c>
      <c r="W58" s="91">
        <v>8</v>
      </c>
      <c r="X58" s="153">
        <v>0</v>
      </c>
      <c r="Y58" s="91">
        <v>0</v>
      </c>
      <c r="Z58" s="153">
        <v>947</v>
      </c>
      <c r="AA58" s="91">
        <v>4</v>
      </c>
      <c r="AB58" s="153">
        <v>5372</v>
      </c>
      <c r="AC58" s="91">
        <v>10</v>
      </c>
      <c r="AD58" s="153">
        <v>123324</v>
      </c>
      <c r="AE58" s="91">
        <v>460</v>
      </c>
      <c r="AF58" s="153">
        <v>0</v>
      </c>
      <c r="AG58" s="91">
        <v>0</v>
      </c>
      <c r="AH58" s="153">
        <v>3736</v>
      </c>
      <c r="AI58" s="91">
        <v>19</v>
      </c>
      <c r="AJ58" s="153">
        <v>3154</v>
      </c>
      <c r="AK58" s="91">
        <v>4</v>
      </c>
      <c r="AL58" s="153">
        <v>33389</v>
      </c>
      <c r="AM58" s="91">
        <v>48</v>
      </c>
      <c r="AN58" s="153">
        <v>4553</v>
      </c>
      <c r="AO58" s="91">
        <v>13</v>
      </c>
      <c r="AP58" s="153">
        <v>18436</v>
      </c>
      <c r="AQ58" s="91">
        <v>7</v>
      </c>
      <c r="AR58" s="153">
        <v>0</v>
      </c>
      <c r="AS58" s="91">
        <v>0</v>
      </c>
      <c r="AT58" s="153">
        <v>0</v>
      </c>
      <c r="AU58" s="91">
        <v>0</v>
      </c>
      <c r="AV58" s="153">
        <v>0</v>
      </c>
      <c r="AW58" s="91">
        <v>0</v>
      </c>
      <c r="AX58" s="153">
        <v>0</v>
      </c>
      <c r="AY58" s="91">
        <v>0</v>
      </c>
      <c r="AZ58" s="153">
        <v>6538</v>
      </c>
      <c r="BA58" s="91">
        <v>10</v>
      </c>
      <c r="BB58" s="153">
        <v>883</v>
      </c>
      <c r="BC58" s="91">
        <v>4</v>
      </c>
      <c r="BD58" s="153">
        <v>19372</v>
      </c>
      <c r="BE58" s="91">
        <v>40</v>
      </c>
      <c r="BF58" s="153">
        <v>34355</v>
      </c>
      <c r="BG58" s="148">
        <v>91</v>
      </c>
      <c r="BH58" s="88"/>
      <c r="BI58" s="99"/>
    </row>
    <row r="59" spans="1:61" s="4" customFormat="1" ht="20.25" customHeight="1">
      <c r="A59" s="55" t="s">
        <v>59</v>
      </c>
      <c r="B59" s="152">
        <v>8278587.4000000004</v>
      </c>
      <c r="C59" s="124">
        <v>4089</v>
      </c>
      <c r="D59" s="153">
        <v>975233</v>
      </c>
      <c r="E59" s="129">
        <v>850</v>
      </c>
      <c r="F59" s="153">
        <v>588326</v>
      </c>
      <c r="G59" s="129">
        <v>707</v>
      </c>
      <c r="H59" s="153">
        <v>0</v>
      </c>
      <c r="I59" s="129">
        <v>0</v>
      </c>
      <c r="J59" s="153">
        <v>16201</v>
      </c>
      <c r="K59" s="129">
        <v>8</v>
      </c>
      <c r="L59" s="153">
        <v>5946218</v>
      </c>
      <c r="M59" s="129">
        <v>743</v>
      </c>
      <c r="N59" s="153">
        <v>0</v>
      </c>
      <c r="O59" s="129">
        <v>0</v>
      </c>
      <c r="P59" s="153">
        <v>0</v>
      </c>
      <c r="Q59" s="129">
        <v>0</v>
      </c>
      <c r="R59" s="153">
        <v>113130</v>
      </c>
      <c r="S59" s="91">
        <v>489</v>
      </c>
      <c r="T59" s="153">
        <v>10525</v>
      </c>
      <c r="U59" s="91">
        <v>5</v>
      </c>
      <c r="V59" s="153">
        <v>11467</v>
      </c>
      <c r="W59" s="91">
        <v>1</v>
      </c>
      <c r="X59" s="153">
        <v>0</v>
      </c>
      <c r="Y59" s="91">
        <v>0</v>
      </c>
      <c r="Z59" s="153">
        <v>0</v>
      </c>
      <c r="AA59" s="91">
        <v>0</v>
      </c>
      <c r="AB59" s="153">
        <v>6826</v>
      </c>
      <c r="AC59" s="91">
        <v>15</v>
      </c>
      <c r="AD59" s="153">
        <v>235181.7</v>
      </c>
      <c r="AE59" s="91">
        <v>878</v>
      </c>
      <c r="AF59" s="153">
        <v>0</v>
      </c>
      <c r="AG59" s="91">
        <v>0</v>
      </c>
      <c r="AH59" s="153">
        <v>23510.9</v>
      </c>
      <c r="AI59" s="91">
        <v>38</v>
      </c>
      <c r="AJ59" s="153">
        <v>3568</v>
      </c>
      <c r="AK59" s="91">
        <v>16</v>
      </c>
      <c r="AL59" s="153">
        <v>72587</v>
      </c>
      <c r="AM59" s="91">
        <v>77</v>
      </c>
      <c r="AN59" s="153">
        <v>113200</v>
      </c>
      <c r="AO59" s="91">
        <v>160</v>
      </c>
      <c r="AP59" s="153">
        <v>38133</v>
      </c>
      <c r="AQ59" s="91">
        <v>18</v>
      </c>
      <c r="AR59" s="153">
        <v>99</v>
      </c>
      <c r="AS59" s="91">
        <v>1</v>
      </c>
      <c r="AT59" s="153">
        <v>0</v>
      </c>
      <c r="AU59" s="91">
        <v>0</v>
      </c>
      <c r="AV59" s="153">
        <v>0</v>
      </c>
      <c r="AW59" s="91">
        <v>0</v>
      </c>
      <c r="AX59" s="153">
        <v>0</v>
      </c>
      <c r="AY59" s="91">
        <v>0</v>
      </c>
      <c r="AZ59" s="153">
        <v>7667</v>
      </c>
      <c r="BA59" s="91">
        <v>4</v>
      </c>
      <c r="BB59" s="153">
        <v>0</v>
      </c>
      <c r="BC59" s="91">
        <v>0</v>
      </c>
      <c r="BD59" s="153">
        <v>64926</v>
      </c>
      <c r="BE59" s="91">
        <v>19</v>
      </c>
      <c r="BF59" s="153">
        <v>51788.800000000003</v>
      </c>
      <c r="BG59" s="148">
        <v>60</v>
      </c>
      <c r="BH59" s="88"/>
      <c r="BI59" s="99"/>
    </row>
    <row r="60" spans="1:61" s="4" customFormat="1" ht="20.25" customHeight="1">
      <c r="A60" s="55" t="s">
        <v>60</v>
      </c>
      <c r="B60" s="152">
        <v>5508401</v>
      </c>
      <c r="C60" s="124">
        <v>2422</v>
      </c>
      <c r="D60" s="153">
        <v>834470</v>
      </c>
      <c r="E60" s="129">
        <v>866</v>
      </c>
      <c r="F60" s="153">
        <v>52132</v>
      </c>
      <c r="G60" s="129">
        <v>124</v>
      </c>
      <c r="H60" s="153">
        <v>0</v>
      </c>
      <c r="I60" s="129">
        <v>0</v>
      </c>
      <c r="J60" s="153">
        <v>387</v>
      </c>
      <c r="K60" s="129">
        <v>1</v>
      </c>
      <c r="L60" s="153">
        <v>4330530</v>
      </c>
      <c r="M60" s="129">
        <v>608</v>
      </c>
      <c r="N60" s="153">
        <v>0</v>
      </c>
      <c r="O60" s="129">
        <v>0</v>
      </c>
      <c r="P60" s="153">
        <v>0</v>
      </c>
      <c r="Q60" s="129">
        <v>0</v>
      </c>
      <c r="R60" s="153">
        <v>83982</v>
      </c>
      <c r="S60" s="91">
        <v>344</v>
      </c>
      <c r="T60" s="153">
        <v>0</v>
      </c>
      <c r="U60" s="91">
        <v>0</v>
      </c>
      <c r="V60" s="153">
        <v>6963</v>
      </c>
      <c r="W60" s="91">
        <v>1</v>
      </c>
      <c r="X60" s="153">
        <v>0</v>
      </c>
      <c r="Y60" s="91">
        <v>0</v>
      </c>
      <c r="Z60" s="153">
        <v>0</v>
      </c>
      <c r="AA60" s="91">
        <v>0</v>
      </c>
      <c r="AB60" s="153">
        <v>740</v>
      </c>
      <c r="AC60" s="91">
        <v>2</v>
      </c>
      <c r="AD60" s="153">
        <v>151793</v>
      </c>
      <c r="AE60" s="91">
        <v>405</v>
      </c>
      <c r="AF60" s="153">
        <v>0</v>
      </c>
      <c r="AG60" s="91">
        <v>0</v>
      </c>
      <c r="AH60" s="153">
        <v>2067</v>
      </c>
      <c r="AI60" s="91">
        <v>5</v>
      </c>
      <c r="AJ60" s="153">
        <v>1852</v>
      </c>
      <c r="AK60" s="91">
        <v>11</v>
      </c>
      <c r="AL60" s="153">
        <v>14698</v>
      </c>
      <c r="AM60" s="91">
        <v>10</v>
      </c>
      <c r="AN60" s="153">
        <v>149</v>
      </c>
      <c r="AO60" s="91">
        <v>1</v>
      </c>
      <c r="AP60" s="153">
        <v>3627</v>
      </c>
      <c r="AQ60" s="91">
        <v>6</v>
      </c>
      <c r="AR60" s="153">
        <v>0</v>
      </c>
      <c r="AS60" s="91">
        <v>0</v>
      </c>
      <c r="AT60" s="153">
        <v>0</v>
      </c>
      <c r="AU60" s="91">
        <v>0</v>
      </c>
      <c r="AV60" s="153">
        <v>0</v>
      </c>
      <c r="AW60" s="91">
        <v>0</v>
      </c>
      <c r="AX60" s="153">
        <v>0</v>
      </c>
      <c r="AY60" s="91">
        <v>0</v>
      </c>
      <c r="AZ60" s="153">
        <v>796</v>
      </c>
      <c r="BA60" s="91">
        <v>2</v>
      </c>
      <c r="BB60" s="153">
        <v>0</v>
      </c>
      <c r="BC60" s="91">
        <v>0</v>
      </c>
      <c r="BD60" s="153">
        <v>6572</v>
      </c>
      <c r="BE60" s="91">
        <v>11</v>
      </c>
      <c r="BF60" s="153">
        <v>17643</v>
      </c>
      <c r="BG60" s="148">
        <v>25</v>
      </c>
      <c r="BH60" s="88"/>
      <c r="BI60" s="99"/>
    </row>
    <row r="61" spans="1:61" s="4" customFormat="1" ht="20.25" customHeight="1">
      <c r="A61" s="55" t="s">
        <v>61</v>
      </c>
      <c r="B61" s="152">
        <v>7065711</v>
      </c>
      <c r="C61" s="124">
        <v>2953</v>
      </c>
      <c r="D61" s="153">
        <v>742110</v>
      </c>
      <c r="E61" s="129">
        <v>853</v>
      </c>
      <c r="F61" s="153">
        <v>68047</v>
      </c>
      <c r="G61" s="129">
        <v>124</v>
      </c>
      <c r="H61" s="153">
        <v>0</v>
      </c>
      <c r="I61" s="129">
        <v>0</v>
      </c>
      <c r="J61" s="153">
        <v>1140</v>
      </c>
      <c r="K61" s="129">
        <v>1</v>
      </c>
      <c r="L61" s="153">
        <v>5735290</v>
      </c>
      <c r="M61" s="129">
        <v>693</v>
      </c>
      <c r="N61" s="153">
        <v>0</v>
      </c>
      <c r="O61" s="129">
        <v>0</v>
      </c>
      <c r="P61" s="153">
        <v>0</v>
      </c>
      <c r="Q61" s="129">
        <v>0</v>
      </c>
      <c r="R61" s="153">
        <v>132617</v>
      </c>
      <c r="S61" s="91">
        <v>422</v>
      </c>
      <c r="T61" s="153">
        <v>0</v>
      </c>
      <c r="U61" s="91">
        <v>0</v>
      </c>
      <c r="V61" s="153">
        <v>6136</v>
      </c>
      <c r="W61" s="91">
        <v>8</v>
      </c>
      <c r="X61" s="153">
        <v>10489</v>
      </c>
      <c r="Y61" s="91">
        <v>2</v>
      </c>
      <c r="Z61" s="153">
        <v>796</v>
      </c>
      <c r="AA61" s="91">
        <v>1</v>
      </c>
      <c r="AB61" s="153">
        <v>6325</v>
      </c>
      <c r="AC61" s="91">
        <v>5</v>
      </c>
      <c r="AD61" s="153">
        <v>224120</v>
      </c>
      <c r="AE61" s="91">
        <v>737</v>
      </c>
      <c r="AF61" s="153">
        <v>0</v>
      </c>
      <c r="AG61" s="91">
        <v>0</v>
      </c>
      <c r="AH61" s="153">
        <v>1292</v>
      </c>
      <c r="AI61" s="91">
        <v>4</v>
      </c>
      <c r="AJ61" s="153">
        <v>442</v>
      </c>
      <c r="AK61" s="91">
        <v>7</v>
      </c>
      <c r="AL61" s="153">
        <v>52129</v>
      </c>
      <c r="AM61" s="91">
        <v>39</v>
      </c>
      <c r="AN61" s="153">
        <v>0</v>
      </c>
      <c r="AO61" s="91">
        <v>0</v>
      </c>
      <c r="AP61" s="153">
        <v>23086</v>
      </c>
      <c r="AQ61" s="91">
        <v>6</v>
      </c>
      <c r="AR61" s="153">
        <v>0</v>
      </c>
      <c r="AS61" s="91">
        <v>0</v>
      </c>
      <c r="AT61" s="153">
        <v>0</v>
      </c>
      <c r="AU61" s="91">
        <v>0</v>
      </c>
      <c r="AV61" s="153">
        <v>0</v>
      </c>
      <c r="AW61" s="91">
        <v>0</v>
      </c>
      <c r="AX61" s="153">
        <v>0</v>
      </c>
      <c r="AY61" s="91">
        <v>0</v>
      </c>
      <c r="AZ61" s="153">
        <v>860</v>
      </c>
      <c r="BA61" s="91">
        <v>2</v>
      </c>
      <c r="BB61" s="153">
        <v>0</v>
      </c>
      <c r="BC61" s="91">
        <v>0</v>
      </c>
      <c r="BD61" s="153">
        <v>7759</v>
      </c>
      <c r="BE61" s="91">
        <v>8</v>
      </c>
      <c r="BF61" s="153">
        <v>53073</v>
      </c>
      <c r="BG61" s="148">
        <v>41</v>
      </c>
      <c r="BH61" s="88"/>
      <c r="BI61" s="99"/>
    </row>
    <row r="62" spans="1:61" s="4" customFormat="1" ht="20.25" customHeight="1">
      <c r="A62" s="55" t="s">
        <v>62</v>
      </c>
      <c r="B62" s="152">
        <v>5959613.4000000004</v>
      </c>
      <c r="C62" s="124">
        <v>4760</v>
      </c>
      <c r="D62" s="153">
        <v>1062726</v>
      </c>
      <c r="E62" s="129">
        <v>1233</v>
      </c>
      <c r="F62" s="153">
        <v>755308.1</v>
      </c>
      <c r="G62" s="129">
        <v>935</v>
      </c>
      <c r="H62" s="153">
        <v>0</v>
      </c>
      <c r="I62" s="129">
        <v>0</v>
      </c>
      <c r="J62" s="153">
        <v>11612</v>
      </c>
      <c r="K62" s="129">
        <v>3</v>
      </c>
      <c r="L62" s="153">
        <v>3516067</v>
      </c>
      <c r="M62" s="129">
        <v>510</v>
      </c>
      <c r="N62" s="153">
        <v>0</v>
      </c>
      <c r="O62" s="129">
        <v>0</v>
      </c>
      <c r="P62" s="153">
        <v>0</v>
      </c>
      <c r="Q62" s="129">
        <v>0</v>
      </c>
      <c r="R62" s="153">
        <v>189088</v>
      </c>
      <c r="S62" s="91">
        <v>617</v>
      </c>
      <c r="T62" s="153">
        <v>3760</v>
      </c>
      <c r="U62" s="91">
        <v>2</v>
      </c>
      <c r="V62" s="153">
        <v>16300</v>
      </c>
      <c r="W62" s="91">
        <v>3</v>
      </c>
      <c r="X62" s="153">
        <v>0</v>
      </c>
      <c r="Y62" s="91">
        <v>0</v>
      </c>
      <c r="Z62" s="153">
        <v>1221</v>
      </c>
      <c r="AA62" s="91">
        <v>4</v>
      </c>
      <c r="AB62" s="153">
        <v>5517</v>
      </c>
      <c r="AC62" s="91">
        <v>11</v>
      </c>
      <c r="AD62" s="153">
        <v>198272.6</v>
      </c>
      <c r="AE62" s="91">
        <v>1147</v>
      </c>
      <c r="AF62" s="153">
        <v>0</v>
      </c>
      <c r="AG62" s="91">
        <v>0</v>
      </c>
      <c r="AH62" s="153">
        <v>4534</v>
      </c>
      <c r="AI62" s="91">
        <v>12</v>
      </c>
      <c r="AJ62" s="153">
        <v>13972</v>
      </c>
      <c r="AK62" s="91">
        <v>9</v>
      </c>
      <c r="AL62" s="153">
        <v>96397.7</v>
      </c>
      <c r="AM62" s="91">
        <v>158</v>
      </c>
      <c r="AN62" s="153">
        <v>2083</v>
      </c>
      <c r="AO62" s="91">
        <v>2</v>
      </c>
      <c r="AP62" s="153">
        <v>4713</v>
      </c>
      <c r="AQ62" s="91">
        <v>5</v>
      </c>
      <c r="AR62" s="153">
        <v>0</v>
      </c>
      <c r="AS62" s="91">
        <v>0</v>
      </c>
      <c r="AT62" s="153">
        <v>0</v>
      </c>
      <c r="AU62" s="91">
        <v>0</v>
      </c>
      <c r="AV62" s="153">
        <v>0</v>
      </c>
      <c r="AW62" s="91">
        <v>0</v>
      </c>
      <c r="AX62" s="153">
        <v>0</v>
      </c>
      <c r="AY62" s="91">
        <v>0</v>
      </c>
      <c r="AZ62" s="153">
        <v>2397</v>
      </c>
      <c r="BA62" s="91">
        <v>4</v>
      </c>
      <c r="BB62" s="153">
        <v>0</v>
      </c>
      <c r="BC62" s="91">
        <v>0</v>
      </c>
      <c r="BD62" s="153">
        <v>25252</v>
      </c>
      <c r="BE62" s="91">
        <v>51</v>
      </c>
      <c r="BF62" s="153">
        <v>50393</v>
      </c>
      <c r="BG62" s="148">
        <v>54</v>
      </c>
      <c r="BH62" s="88"/>
      <c r="BI62" s="99"/>
    </row>
    <row r="63" spans="1:61" s="4" customFormat="1" ht="20.25" customHeight="1">
      <c r="A63" s="55" t="s">
        <v>63</v>
      </c>
      <c r="B63" s="152">
        <v>4651452.8</v>
      </c>
      <c r="C63" s="124">
        <v>3289</v>
      </c>
      <c r="D63" s="153">
        <v>734454</v>
      </c>
      <c r="E63" s="129">
        <v>862</v>
      </c>
      <c r="F63" s="153">
        <v>478832.7</v>
      </c>
      <c r="G63" s="129">
        <v>717</v>
      </c>
      <c r="H63" s="153">
        <v>0</v>
      </c>
      <c r="I63" s="129">
        <v>0</v>
      </c>
      <c r="J63" s="153">
        <v>119707</v>
      </c>
      <c r="K63" s="129">
        <v>12</v>
      </c>
      <c r="L63" s="153">
        <v>2953828</v>
      </c>
      <c r="M63" s="129">
        <v>576</v>
      </c>
      <c r="N63" s="153">
        <v>0</v>
      </c>
      <c r="O63" s="129">
        <v>0</v>
      </c>
      <c r="P63" s="153">
        <v>0</v>
      </c>
      <c r="Q63" s="129">
        <v>0</v>
      </c>
      <c r="R63" s="153">
        <v>67411</v>
      </c>
      <c r="S63" s="91">
        <v>268</v>
      </c>
      <c r="T63" s="153">
        <v>2118</v>
      </c>
      <c r="U63" s="91">
        <v>1</v>
      </c>
      <c r="V63" s="153">
        <v>0</v>
      </c>
      <c r="W63" s="91">
        <v>0</v>
      </c>
      <c r="X63" s="153">
        <v>0</v>
      </c>
      <c r="Y63" s="91">
        <v>0</v>
      </c>
      <c r="Z63" s="153">
        <v>0</v>
      </c>
      <c r="AA63" s="91">
        <v>0</v>
      </c>
      <c r="AB63" s="153">
        <v>1020</v>
      </c>
      <c r="AC63" s="91">
        <v>2</v>
      </c>
      <c r="AD63" s="153">
        <v>70803.399999999994</v>
      </c>
      <c r="AE63" s="91">
        <v>596</v>
      </c>
      <c r="AF63" s="153">
        <v>0</v>
      </c>
      <c r="AG63" s="91">
        <v>0</v>
      </c>
      <c r="AH63" s="153">
        <v>25372</v>
      </c>
      <c r="AI63" s="91">
        <v>70</v>
      </c>
      <c r="AJ63" s="153">
        <v>105</v>
      </c>
      <c r="AK63" s="91">
        <v>4</v>
      </c>
      <c r="AL63" s="153">
        <v>38521.699999999997</v>
      </c>
      <c r="AM63" s="91">
        <v>71</v>
      </c>
      <c r="AN63" s="153">
        <v>125530</v>
      </c>
      <c r="AO63" s="91">
        <v>61</v>
      </c>
      <c r="AP63" s="153">
        <v>0</v>
      </c>
      <c r="AQ63" s="91">
        <v>0</v>
      </c>
      <c r="AR63" s="153">
        <v>734</v>
      </c>
      <c r="AS63" s="91">
        <v>1</v>
      </c>
      <c r="AT63" s="153">
        <v>0</v>
      </c>
      <c r="AU63" s="91">
        <v>0</v>
      </c>
      <c r="AV63" s="153">
        <v>0</v>
      </c>
      <c r="AW63" s="91">
        <v>0</v>
      </c>
      <c r="AX63" s="153">
        <v>0</v>
      </c>
      <c r="AY63" s="91">
        <v>0</v>
      </c>
      <c r="AZ63" s="153">
        <v>632</v>
      </c>
      <c r="BA63" s="91">
        <v>2</v>
      </c>
      <c r="BB63" s="153">
        <v>0</v>
      </c>
      <c r="BC63" s="91">
        <v>0</v>
      </c>
      <c r="BD63" s="153">
        <v>25941</v>
      </c>
      <c r="BE63" s="91">
        <v>29</v>
      </c>
      <c r="BF63" s="153">
        <v>6443</v>
      </c>
      <c r="BG63" s="148">
        <v>17</v>
      </c>
      <c r="BH63" s="88"/>
      <c r="BI63" s="99"/>
    </row>
    <row r="64" spans="1:61" s="4" customFormat="1" ht="20.25" customHeight="1">
      <c r="A64" s="55" t="s">
        <v>64</v>
      </c>
      <c r="B64" s="152">
        <v>8262497</v>
      </c>
      <c r="C64" s="124">
        <v>5203</v>
      </c>
      <c r="D64" s="153">
        <v>1240718</v>
      </c>
      <c r="E64" s="129">
        <v>1352</v>
      </c>
      <c r="F64" s="153">
        <v>753283</v>
      </c>
      <c r="G64" s="129">
        <v>1022</v>
      </c>
      <c r="H64" s="153">
        <v>5767</v>
      </c>
      <c r="I64" s="129">
        <v>4</v>
      </c>
      <c r="J64" s="153">
        <v>10002</v>
      </c>
      <c r="K64" s="129">
        <v>2</v>
      </c>
      <c r="L64" s="153">
        <v>5661377</v>
      </c>
      <c r="M64" s="129">
        <v>977</v>
      </c>
      <c r="N64" s="153">
        <v>0</v>
      </c>
      <c r="O64" s="129">
        <v>0</v>
      </c>
      <c r="P64" s="153">
        <v>0</v>
      </c>
      <c r="Q64" s="129">
        <v>0</v>
      </c>
      <c r="R64" s="153">
        <v>175741</v>
      </c>
      <c r="S64" s="91">
        <v>541</v>
      </c>
      <c r="T64" s="153">
        <v>5578</v>
      </c>
      <c r="U64" s="91">
        <v>7</v>
      </c>
      <c r="V64" s="153">
        <v>3285</v>
      </c>
      <c r="W64" s="91">
        <v>5</v>
      </c>
      <c r="X64" s="153">
        <v>0</v>
      </c>
      <c r="Y64" s="91">
        <v>0</v>
      </c>
      <c r="Z64" s="153">
        <v>0</v>
      </c>
      <c r="AA64" s="91">
        <v>0</v>
      </c>
      <c r="AB64" s="153">
        <v>5419</v>
      </c>
      <c r="AC64" s="91">
        <v>12</v>
      </c>
      <c r="AD64" s="153">
        <v>167779</v>
      </c>
      <c r="AE64" s="91">
        <v>890</v>
      </c>
      <c r="AF64" s="153">
        <v>0</v>
      </c>
      <c r="AG64" s="91">
        <v>0</v>
      </c>
      <c r="AH64" s="153">
        <v>2744</v>
      </c>
      <c r="AI64" s="91">
        <v>4</v>
      </c>
      <c r="AJ64" s="153">
        <v>771</v>
      </c>
      <c r="AK64" s="91">
        <v>9</v>
      </c>
      <c r="AL64" s="153">
        <v>83341</v>
      </c>
      <c r="AM64" s="91">
        <v>64</v>
      </c>
      <c r="AN64" s="153">
        <v>15733</v>
      </c>
      <c r="AO64" s="91">
        <v>36</v>
      </c>
      <c r="AP64" s="153">
        <v>32843</v>
      </c>
      <c r="AQ64" s="91">
        <v>21</v>
      </c>
      <c r="AR64" s="153">
        <v>0</v>
      </c>
      <c r="AS64" s="91">
        <v>0</v>
      </c>
      <c r="AT64" s="153">
        <v>0</v>
      </c>
      <c r="AU64" s="91">
        <v>0</v>
      </c>
      <c r="AV64" s="153">
        <v>0</v>
      </c>
      <c r="AW64" s="91">
        <v>0</v>
      </c>
      <c r="AX64" s="153">
        <v>0</v>
      </c>
      <c r="AY64" s="91">
        <v>0</v>
      </c>
      <c r="AZ64" s="153">
        <v>3791</v>
      </c>
      <c r="BA64" s="91">
        <v>4</v>
      </c>
      <c r="BB64" s="153">
        <v>0</v>
      </c>
      <c r="BC64" s="91">
        <v>0</v>
      </c>
      <c r="BD64" s="153">
        <v>26883</v>
      </c>
      <c r="BE64" s="91">
        <v>28</v>
      </c>
      <c r="BF64" s="153">
        <v>67442</v>
      </c>
      <c r="BG64" s="148">
        <v>225</v>
      </c>
      <c r="BH64" s="88"/>
      <c r="BI64" s="99"/>
    </row>
    <row r="65" spans="1:61" s="4" customFormat="1" ht="20.25" customHeight="1">
      <c r="A65" s="55" t="s">
        <v>65</v>
      </c>
      <c r="B65" s="152">
        <v>5390820.5</v>
      </c>
      <c r="C65" s="124">
        <v>3703</v>
      </c>
      <c r="D65" s="153">
        <v>679576</v>
      </c>
      <c r="E65" s="129">
        <v>834</v>
      </c>
      <c r="F65" s="153">
        <v>891675.3</v>
      </c>
      <c r="G65" s="129">
        <v>841</v>
      </c>
      <c r="H65" s="153">
        <v>6852</v>
      </c>
      <c r="I65" s="129">
        <v>2</v>
      </c>
      <c r="J65" s="153">
        <v>32857</v>
      </c>
      <c r="K65" s="129">
        <v>9</v>
      </c>
      <c r="L65" s="153">
        <v>3268720</v>
      </c>
      <c r="M65" s="129">
        <v>606</v>
      </c>
      <c r="N65" s="153">
        <v>0</v>
      </c>
      <c r="O65" s="129">
        <v>0</v>
      </c>
      <c r="P65" s="153">
        <v>0</v>
      </c>
      <c r="Q65" s="129">
        <v>0</v>
      </c>
      <c r="R65" s="153">
        <v>115128</v>
      </c>
      <c r="S65" s="91">
        <v>338</v>
      </c>
      <c r="T65" s="153">
        <v>4370.7</v>
      </c>
      <c r="U65" s="91">
        <v>6</v>
      </c>
      <c r="V65" s="153">
        <v>26614</v>
      </c>
      <c r="W65" s="91">
        <v>9</v>
      </c>
      <c r="X65" s="153">
        <v>0</v>
      </c>
      <c r="Y65" s="91">
        <v>0</v>
      </c>
      <c r="Z65" s="153">
        <v>0</v>
      </c>
      <c r="AA65" s="91">
        <v>0</v>
      </c>
      <c r="AB65" s="153">
        <v>3674</v>
      </c>
      <c r="AC65" s="91">
        <v>10</v>
      </c>
      <c r="AD65" s="153">
        <v>183940.9</v>
      </c>
      <c r="AE65" s="91">
        <v>844</v>
      </c>
      <c r="AF65" s="153">
        <v>0</v>
      </c>
      <c r="AG65" s="91">
        <v>0</v>
      </c>
      <c r="AH65" s="153">
        <v>0</v>
      </c>
      <c r="AI65" s="91">
        <v>0</v>
      </c>
      <c r="AJ65" s="153">
        <v>545</v>
      </c>
      <c r="AK65" s="91">
        <v>3</v>
      </c>
      <c r="AL65" s="153">
        <v>126460.5</v>
      </c>
      <c r="AM65" s="91">
        <v>124</v>
      </c>
      <c r="AN65" s="153">
        <v>25897</v>
      </c>
      <c r="AO65" s="91">
        <v>34</v>
      </c>
      <c r="AP65" s="153">
        <v>3253.1</v>
      </c>
      <c r="AQ65" s="91">
        <v>5</v>
      </c>
      <c r="AR65" s="153">
        <v>0</v>
      </c>
      <c r="AS65" s="91">
        <v>0</v>
      </c>
      <c r="AT65" s="153">
        <v>0</v>
      </c>
      <c r="AU65" s="91">
        <v>0</v>
      </c>
      <c r="AV65" s="153">
        <v>0</v>
      </c>
      <c r="AW65" s="91">
        <v>0</v>
      </c>
      <c r="AX65" s="153">
        <v>0</v>
      </c>
      <c r="AY65" s="91">
        <v>0</v>
      </c>
      <c r="AZ65" s="153">
        <v>980</v>
      </c>
      <c r="BA65" s="91">
        <v>2</v>
      </c>
      <c r="BB65" s="153">
        <v>0</v>
      </c>
      <c r="BC65" s="91">
        <v>0</v>
      </c>
      <c r="BD65" s="153">
        <v>4835</v>
      </c>
      <c r="BE65" s="91">
        <v>14</v>
      </c>
      <c r="BF65" s="153">
        <v>15442</v>
      </c>
      <c r="BG65" s="148">
        <v>22</v>
      </c>
      <c r="BH65" s="88"/>
      <c r="BI65" s="99"/>
    </row>
    <row r="66" spans="1:61" s="4" customFormat="1" ht="20.25" customHeight="1">
      <c r="A66" s="55" t="s">
        <v>66</v>
      </c>
      <c r="B66" s="152">
        <v>15308593.9</v>
      </c>
      <c r="C66" s="124">
        <v>8459</v>
      </c>
      <c r="D66" s="153">
        <v>1764265</v>
      </c>
      <c r="E66" s="129">
        <v>1837</v>
      </c>
      <c r="F66" s="153">
        <v>729787.2</v>
      </c>
      <c r="G66" s="129">
        <v>979</v>
      </c>
      <c r="H66" s="153">
        <v>75756</v>
      </c>
      <c r="I66" s="129">
        <v>15</v>
      </c>
      <c r="J66" s="153">
        <v>813335</v>
      </c>
      <c r="K66" s="129">
        <v>26</v>
      </c>
      <c r="L66" s="153">
        <v>10394805.5</v>
      </c>
      <c r="M66" s="129">
        <v>2015</v>
      </c>
      <c r="N66" s="153">
        <v>0</v>
      </c>
      <c r="O66" s="129">
        <v>0</v>
      </c>
      <c r="P66" s="153">
        <v>0</v>
      </c>
      <c r="Q66" s="129">
        <v>0</v>
      </c>
      <c r="R66" s="153">
        <v>499349.6</v>
      </c>
      <c r="S66" s="91">
        <v>1112</v>
      </c>
      <c r="T66" s="153">
        <v>11102</v>
      </c>
      <c r="U66" s="91">
        <v>22</v>
      </c>
      <c r="V66" s="153">
        <v>13092</v>
      </c>
      <c r="W66" s="91">
        <v>4</v>
      </c>
      <c r="X66" s="153">
        <v>2297</v>
      </c>
      <c r="Y66" s="91">
        <v>6</v>
      </c>
      <c r="Z66" s="153">
        <v>2939</v>
      </c>
      <c r="AA66" s="91">
        <v>4</v>
      </c>
      <c r="AB66" s="153">
        <v>8747</v>
      </c>
      <c r="AC66" s="91">
        <v>17</v>
      </c>
      <c r="AD66" s="153">
        <v>563272.9</v>
      </c>
      <c r="AE66" s="91">
        <v>1930</v>
      </c>
      <c r="AF66" s="153">
        <v>0</v>
      </c>
      <c r="AG66" s="91">
        <v>0</v>
      </c>
      <c r="AH66" s="153">
        <v>18673</v>
      </c>
      <c r="AI66" s="91">
        <v>24</v>
      </c>
      <c r="AJ66" s="153">
        <v>34984.300000000003</v>
      </c>
      <c r="AK66" s="91">
        <v>27</v>
      </c>
      <c r="AL66" s="153">
        <v>58965.8</v>
      </c>
      <c r="AM66" s="91">
        <v>118</v>
      </c>
      <c r="AN66" s="153">
        <v>116024</v>
      </c>
      <c r="AO66" s="91">
        <v>19</v>
      </c>
      <c r="AP66" s="153">
        <v>0</v>
      </c>
      <c r="AQ66" s="91">
        <v>0</v>
      </c>
      <c r="AR66" s="153">
        <v>0</v>
      </c>
      <c r="AS66" s="91">
        <v>0</v>
      </c>
      <c r="AT66" s="153">
        <v>0</v>
      </c>
      <c r="AU66" s="91">
        <v>0</v>
      </c>
      <c r="AV66" s="153">
        <v>0</v>
      </c>
      <c r="AW66" s="91">
        <v>0</v>
      </c>
      <c r="AX66" s="153">
        <v>38544.6</v>
      </c>
      <c r="AY66" s="91">
        <v>1</v>
      </c>
      <c r="AZ66" s="153">
        <v>19021</v>
      </c>
      <c r="BA66" s="91">
        <v>10</v>
      </c>
      <c r="BB66" s="153">
        <v>0</v>
      </c>
      <c r="BC66" s="91">
        <v>0</v>
      </c>
      <c r="BD66" s="153">
        <v>26486</v>
      </c>
      <c r="BE66" s="91">
        <v>24</v>
      </c>
      <c r="BF66" s="153">
        <v>117147</v>
      </c>
      <c r="BG66" s="148">
        <v>269</v>
      </c>
      <c r="BH66" s="88"/>
      <c r="BI66" s="99"/>
    </row>
    <row r="67" spans="1:61" s="4" customFormat="1" ht="20.25" customHeight="1">
      <c r="A67" s="55" t="s">
        <v>67</v>
      </c>
      <c r="B67" s="152">
        <v>7869448</v>
      </c>
      <c r="C67" s="124">
        <v>7099</v>
      </c>
      <c r="D67" s="153">
        <v>1251141</v>
      </c>
      <c r="E67" s="129">
        <v>1403</v>
      </c>
      <c r="F67" s="153">
        <v>486858</v>
      </c>
      <c r="G67" s="129">
        <v>606</v>
      </c>
      <c r="H67" s="153">
        <v>8303</v>
      </c>
      <c r="I67" s="129">
        <v>4</v>
      </c>
      <c r="J67" s="153">
        <v>2124</v>
      </c>
      <c r="K67" s="129">
        <v>2</v>
      </c>
      <c r="L67" s="153">
        <v>3966823.1</v>
      </c>
      <c r="M67" s="129">
        <v>1554</v>
      </c>
      <c r="N67" s="153">
        <v>0</v>
      </c>
      <c r="O67" s="129">
        <v>0</v>
      </c>
      <c r="P67" s="153">
        <v>0</v>
      </c>
      <c r="Q67" s="129">
        <v>0</v>
      </c>
      <c r="R67" s="153">
        <v>995333.7</v>
      </c>
      <c r="S67" s="91">
        <v>2430</v>
      </c>
      <c r="T67" s="153">
        <v>16679</v>
      </c>
      <c r="U67" s="91">
        <v>16</v>
      </c>
      <c r="V67" s="153">
        <v>37447.5</v>
      </c>
      <c r="W67" s="91">
        <v>4</v>
      </c>
      <c r="X67" s="153">
        <v>5334.6</v>
      </c>
      <c r="Y67" s="91">
        <v>6</v>
      </c>
      <c r="Z67" s="153">
        <v>1981</v>
      </c>
      <c r="AA67" s="91">
        <v>4</v>
      </c>
      <c r="AB67" s="153">
        <v>17834.599999999999</v>
      </c>
      <c r="AC67" s="91">
        <v>18</v>
      </c>
      <c r="AD67" s="153">
        <v>579577</v>
      </c>
      <c r="AE67" s="91">
        <v>694</v>
      </c>
      <c r="AF67" s="153">
        <v>0</v>
      </c>
      <c r="AG67" s="91">
        <v>0</v>
      </c>
      <c r="AH67" s="153">
        <v>12894.4</v>
      </c>
      <c r="AI67" s="91">
        <v>16</v>
      </c>
      <c r="AJ67" s="153">
        <v>0</v>
      </c>
      <c r="AK67" s="91">
        <v>0</v>
      </c>
      <c r="AL67" s="153">
        <v>36771.800000000003</v>
      </c>
      <c r="AM67" s="91">
        <v>38</v>
      </c>
      <c r="AN67" s="153">
        <v>22150</v>
      </c>
      <c r="AO67" s="91">
        <v>24</v>
      </c>
      <c r="AP67" s="153">
        <v>6892</v>
      </c>
      <c r="AQ67" s="91">
        <v>7</v>
      </c>
      <c r="AR67" s="153">
        <v>0</v>
      </c>
      <c r="AS67" s="91">
        <v>0</v>
      </c>
      <c r="AT67" s="153">
        <v>56646.3</v>
      </c>
      <c r="AU67" s="91">
        <v>12</v>
      </c>
      <c r="AV67" s="153">
        <v>0</v>
      </c>
      <c r="AW67" s="91">
        <v>0</v>
      </c>
      <c r="AX67" s="153">
        <v>175596</v>
      </c>
      <c r="AY67" s="91">
        <v>1</v>
      </c>
      <c r="AZ67" s="153">
        <v>21460.799999999999</v>
      </c>
      <c r="BA67" s="91">
        <v>13</v>
      </c>
      <c r="BB67" s="153">
        <v>0</v>
      </c>
      <c r="BC67" s="91">
        <v>0</v>
      </c>
      <c r="BD67" s="153">
        <v>8479</v>
      </c>
      <c r="BE67" s="91">
        <v>21</v>
      </c>
      <c r="BF67" s="153">
        <v>159121.20000000001</v>
      </c>
      <c r="BG67" s="148">
        <v>226</v>
      </c>
      <c r="BH67" s="88"/>
      <c r="BI67" s="99"/>
    </row>
    <row r="68" spans="1:61" s="4" customFormat="1" ht="20.25" customHeight="1">
      <c r="A68" s="55" t="s">
        <v>68</v>
      </c>
      <c r="B68" s="152">
        <v>6256607.2999999998</v>
      </c>
      <c r="C68" s="124">
        <v>5572</v>
      </c>
      <c r="D68" s="153">
        <v>854275</v>
      </c>
      <c r="E68" s="129">
        <v>1241</v>
      </c>
      <c r="F68" s="153">
        <v>813358.9</v>
      </c>
      <c r="G68" s="129">
        <v>1014</v>
      </c>
      <c r="H68" s="153">
        <v>0</v>
      </c>
      <c r="I68" s="129">
        <v>0</v>
      </c>
      <c r="J68" s="153">
        <v>9619</v>
      </c>
      <c r="K68" s="129">
        <v>13</v>
      </c>
      <c r="L68" s="153">
        <v>3173250</v>
      </c>
      <c r="M68" s="129">
        <v>529</v>
      </c>
      <c r="N68" s="153">
        <v>0</v>
      </c>
      <c r="O68" s="129">
        <v>0</v>
      </c>
      <c r="P68" s="153">
        <v>0</v>
      </c>
      <c r="Q68" s="129">
        <v>0</v>
      </c>
      <c r="R68" s="153">
        <v>390896</v>
      </c>
      <c r="S68" s="91">
        <v>1269</v>
      </c>
      <c r="T68" s="153">
        <v>14760</v>
      </c>
      <c r="U68" s="91">
        <v>10</v>
      </c>
      <c r="V68" s="153">
        <v>35902</v>
      </c>
      <c r="W68" s="91">
        <v>8</v>
      </c>
      <c r="X68" s="153">
        <v>6521</v>
      </c>
      <c r="Y68" s="91">
        <v>8</v>
      </c>
      <c r="Z68" s="153">
        <v>5162</v>
      </c>
      <c r="AA68" s="91">
        <v>7</v>
      </c>
      <c r="AB68" s="153">
        <v>19421</v>
      </c>
      <c r="AC68" s="91">
        <v>22</v>
      </c>
      <c r="AD68" s="153">
        <v>429005.3</v>
      </c>
      <c r="AE68" s="91">
        <v>1064</v>
      </c>
      <c r="AF68" s="153">
        <v>146759.29999999999</v>
      </c>
      <c r="AG68" s="91">
        <v>103</v>
      </c>
      <c r="AH68" s="153">
        <v>7630</v>
      </c>
      <c r="AI68" s="91">
        <v>3</v>
      </c>
      <c r="AJ68" s="153">
        <v>124055</v>
      </c>
      <c r="AK68" s="91">
        <v>26</v>
      </c>
      <c r="AL68" s="153">
        <v>115915.8</v>
      </c>
      <c r="AM68" s="91">
        <v>115</v>
      </c>
      <c r="AN68" s="153">
        <v>21372</v>
      </c>
      <c r="AO68" s="91">
        <v>1</v>
      </c>
      <c r="AP68" s="153">
        <v>0</v>
      </c>
      <c r="AQ68" s="91">
        <v>0</v>
      </c>
      <c r="AR68" s="153">
        <v>3552</v>
      </c>
      <c r="AS68" s="91">
        <v>25</v>
      </c>
      <c r="AT68" s="153">
        <v>1111</v>
      </c>
      <c r="AU68" s="91">
        <v>1</v>
      </c>
      <c r="AV68" s="153">
        <v>0</v>
      </c>
      <c r="AW68" s="91">
        <v>0</v>
      </c>
      <c r="AX68" s="153">
        <v>0</v>
      </c>
      <c r="AY68" s="91">
        <v>0</v>
      </c>
      <c r="AZ68" s="153">
        <v>7592</v>
      </c>
      <c r="BA68" s="91">
        <v>11</v>
      </c>
      <c r="BB68" s="153">
        <v>0</v>
      </c>
      <c r="BC68" s="91">
        <v>0</v>
      </c>
      <c r="BD68" s="153">
        <v>10924</v>
      </c>
      <c r="BE68" s="91">
        <v>13</v>
      </c>
      <c r="BF68" s="153">
        <v>65526</v>
      </c>
      <c r="BG68" s="148">
        <v>89</v>
      </c>
      <c r="BH68" s="88"/>
      <c r="BI68" s="88"/>
    </row>
    <row r="69" spans="1:61" s="4" customFormat="1" ht="20.25" customHeight="1">
      <c r="A69" s="55" t="s">
        <v>69</v>
      </c>
      <c r="B69" s="152">
        <v>4051760.8</v>
      </c>
      <c r="C69" s="124">
        <v>3485</v>
      </c>
      <c r="D69" s="153">
        <v>512970</v>
      </c>
      <c r="E69" s="129">
        <v>732</v>
      </c>
      <c r="F69" s="153">
        <v>578426.80000000005</v>
      </c>
      <c r="G69" s="129">
        <v>742</v>
      </c>
      <c r="H69" s="153">
        <v>1653</v>
      </c>
      <c r="I69" s="129">
        <v>5</v>
      </c>
      <c r="J69" s="153">
        <v>6724</v>
      </c>
      <c r="K69" s="129">
        <v>3</v>
      </c>
      <c r="L69" s="153">
        <v>1655224</v>
      </c>
      <c r="M69" s="129">
        <v>941</v>
      </c>
      <c r="N69" s="153">
        <v>0</v>
      </c>
      <c r="O69" s="129">
        <v>0</v>
      </c>
      <c r="P69" s="153">
        <v>0</v>
      </c>
      <c r="Q69" s="129">
        <v>0</v>
      </c>
      <c r="R69" s="153">
        <v>369096.1</v>
      </c>
      <c r="S69" s="91">
        <v>496</v>
      </c>
      <c r="T69" s="153">
        <v>229</v>
      </c>
      <c r="U69" s="91">
        <v>1</v>
      </c>
      <c r="V69" s="153">
        <v>21874.7</v>
      </c>
      <c r="W69" s="91">
        <v>3</v>
      </c>
      <c r="X69" s="153">
        <v>16341.1</v>
      </c>
      <c r="Y69" s="91">
        <v>16</v>
      </c>
      <c r="Z69" s="153">
        <v>675.7</v>
      </c>
      <c r="AA69" s="91">
        <v>1</v>
      </c>
      <c r="AB69" s="153">
        <v>200</v>
      </c>
      <c r="AC69" s="91">
        <v>1</v>
      </c>
      <c r="AD69" s="153">
        <v>307111.5</v>
      </c>
      <c r="AE69" s="91">
        <v>384</v>
      </c>
      <c r="AF69" s="153">
        <v>0</v>
      </c>
      <c r="AG69" s="91">
        <v>0</v>
      </c>
      <c r="AH69" s="153">
        <v>0</v>
      </c>
      <c r="AI69" s="91">
        <v>0</v>
      </c>
      <c r="AJ69" s="153">
        <v>14425</v>
      </c>
      <c r="AK69" s="91">
        <v>8</v>
      </c>
      <c r="AL69" s="153">
        <v>38013.800000000003</v>
      </c>
      <c r="AM69" s="91">
        <v>22</v>
      </c>
      <c r="AN69" s="153">
        <v>263646</v>
      </c>
      <c r="AO69" s="91">
        <v>18</v>
      </c>
      <c r="AP69" s="153">
        <v>0</v>
      </c>
      <c r="AQ69" s="91">
        <v>0</v>
      </c>
      <c r="AR69" s="153">
        <v>0</v>
      </c>
      <c r="AS69" s="91">
        <v>0</v>
      </c>
      <c r="AT69" s="153">
        <v>144765.79999999999</v>
      </c>
      <c r="AU69" s="91">
        <v>53</v>
      </c>
      <c r="AV69" s="153">
        <v>6110</v>
      </c>
      <c r="AW69" s="91">
        <v>8</v>
      </c>
      <c r="AX69" s="153">
        <v>84450</v>
      </c>
      <c r="AY69" s="91">
        <v>18</v>
      </c>
      <c r="AZ69" s="153">
        <v>6224.3</v>
      </c>
      <c r="BA69" s="91">
        <v>4</v>
      </c>
      <c r="BB69" s="153">
        <v>0</v>
      </c>
      <c r="BC69" s="91">
        <v>0</v>
      </c>
      <c r="BD69" s="153">
        <v>13542</v>
      </c>
      <c r="BE69" s="91">
        <v>21</v>
      </c>
      <c r="BF69" s="153">
        <v>10058</v>
      </c>
      <c r="BG69" s="148">
        <v>8</v>
      </c>
      <c r="BH69" s="88"/>
      <c r="BI69" s="88"/>
    </row>
    <row r="70" spans="1:61" s="4" customFormat="1" ht="20.25" customHeight="1">
      <c r="A70" s="55" t="s">
        <v>70</v>
      </c>
      <c r="B70" s="152">
        <v>4106573.9</v>
      </c>
      <c r="C70" s="124">
        <v>4206</v>
      </c>
      <c r="D70" s="153">
        <v>630732.1</v>
      </c>
      <c r="E70" s="129">
        <v>847</v>
      </c>
      <c r="F70" s="153">
        <v>1748582.8</v>
      </c>
      <c r="G70" s="129">
        <v>1532</v>
      </c>
      <c r="H70" s="153">
        <v>0</v>
      </c>
      <c r="I70" s="129">
        <v>0</v>
      </c>
      <c r="J70" s="153">
        <v>0</v>
      </c>
      <c r="K70" s="129">
        <v>0</v>
      </c>
      <c r="L70" s="153">
        <v>1099104</v>
      </c>
      <c r="M70" s="129">
        <v>733</v>
      </c>
      <c r="N70" s="153">
        <v>0</v>
      </c>
      <c r="O70" s="129">
        <v>0</v>
      </c>
      <c r="P70" s="153">
        <v>0</v>
      </c>
      <c r="Q70" s="129">
        <v>0</v>
      </c>
      <c r="R70" s="153">
        <v>134118</v>
      </c>
      <c r="S70" s="91">
        <v>353</v>
      </c>
      <c r="T70" s="153">
        <v>0</v>
      </c>
      <c r="U70" s="91">
        <v>0</v>
      </c>
      <c r="V70" s="153">
        <v>10598</v>
      </c>
      <c r="W70" s="91">
        <v>2</v>
      </c>
      <c r="X70" s="153">
        <v>3451</v>
      </c>
      <c r="Y70" s="91">
        <v>3</v>
      </c>
      <c r="Z70" s="153">
        <v>3407</v>
      </c>
      <c r="AA70" s="91">
        <v>3</v>
      </c>
      <c r="AB70" s="153">
        <v>2589</v>
      </c>
      <c r="AC70" s="91">
        <v>4</v>
      </c>
      <c r="AD70" s="153">
        <v>261031.4</v>
      </c>
      <c r="AE70" s="91">
        <v>605</v>
      </c>
      <c r="AF70" s="153">
        <v>0</v>
      </c>
      <c r="AG70" s="91">
        <v>0</v>
      </c>
      <c r="AH70" s="153">
        <v>8113.4</v>
      </c>
      <c r="AI70" s="91">
        <v>3</v>
      </c>
      <c r="AJ70" s="153">
        <v>63689.5</v>
      </c>
      <c r="AK70" s="91">
        <v>18</v>
      </c>
      <c r="AL70" s="153">
        <v>99370.7</v>
      </c>
      <c r="AM70" s="91">
        <v>67</v>
      </c>
      <c r="AN70" s="153">
        <v>14736</v>
      </c>
      <c r="AO70" s="91">
        <v>1</v>
      </c>
      <c r="AP70" s="153">
        <v>0</v>
      </c>
      <c r="AQ70" s="91">
        <v>0</v>
      </c>
      <c r="AR70" s="153">
        <v>0</v>
      </c>
      <c r="AS70" s="91">
        <v>0</v>
      </c>
      <c r="AT70" s="153">
        <v>0</v>
      </c>
      <c r="AU70" s="91">
        <v>0</v>
      </c>
      <c r="AV70" s="153">
        <v>0</v>
      </c>
      <c r="AW70" s="91">
        <v>0</v>
      </c>
      <c r="AX70" s="153">
        <v>0</v>
      </c>
      <c r="AY70" s="91">
        <v>0</v>
      </c>
      <c r="AZ70" s="153">
        <v>2112</v>
      </c>
      <c r="BA70" s="91">
        <v>2</v>
      </c>
      <c r="BB70" s="153">
        <v>0</v>
      </c>
      <c r="BC70" s="91">
        <v>0</v>
      </c>
      <c r="BD70" s="153">
        <v>14568</v>
      </c>
      <c r="BE70" s="91">
        <v>24</v>
      </c>
      <c r="BF70" s="153">
        <v>10371</v>
      </c>
      <c r="BG70" s="148">
        <v>9</v>
      </c>
      <c r="BH70" s="88"/>
      <c r="BI70" s="88"/>
    </row>
    <row r="71" spans="1:61" s="4" customFormat="1" ht="20.25" customHeight="1">
      <c r="A71" s="55" t="s">
        <v>71</v>
      </c>
      <c r="B71" s="152">
        <v>5577262.5999999996</v>
      </c>
      <c r="C71" s="124">
        <v>3022</v>
      </c>
      <c r="D71" s="153">
        <v>766429.7</v>
      </c>
      <c r="E71" s="129">
        <v>762</v>
      </c>
      <c r="F71" s="153">
        <v>1230873.7</v>
      </c>
      <c r="G71" s="129">
        <v>716</v>
      </c>
      <c r="H71" s="153">
        <v>0</v>
      </c>
      <c r="I71" s="129">
        <v>0</v>
      </c>
      <c r="J71" s="153">
        <v>9881</v>
      </c>
      <c r="K71" s="129">
        <v>11</v>
      </c>
      <c r="L71" s="153">
        <v>2762215</v>
      </c>
      <c r="M71" s="129">
        <v>471</v>
      </c>
      <c r="N71" s="153">
        <v>0</v>
      </c>
      <c r="O71" s="129">
        <v>0</v>
      </c>
      <c r="P71" s="153">
        <v>0</v>
      </c>
      <c r="Q71" s="129">
        <v>0</v>
      </c>
      <c r="R71" s="153">
        <v>194962</v>
      </c>
      <c r="S71" s="91">
        <v>362</v>
      </c>
      <c r="T71" s="153">
        <v>3880</v>
      </c>
      <c r="U71" s="91">
        <v>3</v>
      </c>
      <c r="V71" s="153">
        <v>9141</v>
      </c>
      <c r="W71" s="91">
        <v>1</v>
      </c>
      <c r="X71" s="153">
        <v>0</v>
      </c>
      <c r="Y71" s="91">
        <v>0</v>
      </c>
      <c r="Z71" s="153">
        <v>0</v>
      </c>
      <c r="AA71" s="91">
        <v>0</v>
      </c>
      <c r="AB71" s="153">
        <v>3790</v>
      </c>
      <c r="AC71" s="91">
        <v>10</v>
      </c>
      <c r="AD71" s="153">
        <v>187362.2</v>
      </c>
      <c r="AE71" s="91">
        <v>527</v>
      </c>
      <c r="AF71" s="153">
        <v>0</v>
      </c>
      <c r="AG71" s="91">
        <v>0</v>
      </c>
      <c r="AH71" s="153">
        <v>19477.2</v>
      </c>
      <c r="AI71" s="91">
        <v>7</v>
      </c>
      <c r="AJ71" s="153">
        <v>38076</v>
      </c>
      <c r="AK71" s="91">
        <v>8</v>
      </c>
      <c r="AL71" s="153">
        <v>107108.2</v>
      </c>
      <c r="AM71" s="91">
        <v>81</v>
      </c>
      <c r="AN71" s="153">
        <v>211411.6</v>
      </c>
      <c r="AO71" s="91">
        <v>9</v>
      </c>
      <c r="AP71" s="153">
        <v>0</v>
      </c>
      <c r="AQ71" s="91">
        <v>0</v>
      </c>
      <c r="AR71" s="153">
        <v>0</v>
      </c>
      <c r="AS71" s="91">
        <v>0</v>
      </c>
      <c r="AT71" s="153">
        <v>0</v>
      </c>
      <c r="AU71" s="91">
        <v>0</v>
      </c>
      <c r="AV71" s="153">
        <v>0</v>
      </c>
      <c r="AW71" s="91">
        <v>0</v>
      </c>
      <c r="AX71" s="153">
        <v>0</v>
      </c>
      <c r="AY71" s="91">
        <v>0</v>
      </c>
      <c r="AZ71" s="153">
        <v>2258</v>
      </c>
      <c r="BA71" s="91">
        <v>5</v>
      </c>
      <c r="BB71" s="153">
        <v>0</v>
      </c>
      <c r="BC71" s="91">
        <v>0</v>
      </c>
      <c r="BD71" s="153">
        <v>14906</v>
      </c>
      <c r="BE71" s="91">
        <v>18</v>
      </c>
      <c r="BF71" s="153">
        <v>15491</v>
      </c>
      <c r="BG71" s="148">
        <v>31</v>
      </c>
      <c r="BH71" s="88"/>
      <c r="BI71" s="88"/>
    </row>
    <row r="72" spans="1:61" s="4" customFormat="1" ht="20.25" customHeight="1">
      <c r="A72" s="55" t="s">
        <v>72</v>
      </c>
      <c r="B72" s="152">
        <v>10088238.4</v>
      </c>
      <c r="C72" s="124">
        <v>6131</v>
      </c>
      <c r="D72" s="153">
        <v>1651955.1</v>
      </c>
      <c r="E72" s="129">
        <v>1552</v>
      </c>
      <c r="F72" s="153">
        <v>1404680.8</v>
      </c>
      <c r="G72" s="129">
        <v>1134</v>
      </c>
      <c r="H72" s="153">
        <v>22480</v>
      </c>
      <c r="I72" s="129">
        <v>3</v>
      </c>
      <c r="J72" s="153">
        <v>89388</v>
      </c>
      <c r="K72" s="129">
        <v>36</v>
      </c>
      <c r="L72" s="153">
        <v>5693809</v>
      </c>
      <c r="M72" s="129">
        <v>1194</v>
      </c>
      <c r="N72" s="153">
        <v>0</v>
      </c>
      <c r="O72" s="129">
        <v>0</v>
      </c>
      <c r="P72" s="153">
        <v>0</v>
      </c>
      <c r="Q72" s="129">
        <v>0</v>
      </c>
      <c r="R72" s="153">
        <v>250055</v>
      </c>
      <c r="S72" s="91">
        <v>590</v>
      </c>
      <c r="T72" s="153">
        <v>30163</v>
      </c>
      <c r="U72" s="91">
        <v>10</v>
      </c>
      <c r="V72" s="153">
        <v>14027</v>
      </c>
      <c r="W72" s="91">
        <v>2</v>
      </c>
      <c r="X72" s="153">
        <v>9965</v>
      </c>
      <c r="Y72" s="91">
        <v>11</v>
      </c>
      <c r="Z72" s="153">
        <v>4120</v>
      </c>
      <c r="AA72" s="91">
        <v>3</v>
      </c>
      <c r="AB72" s="153">
        <v>18407</v>
      </c>
      <c r="AC72" s="91">
        <v>18</v>
      </c>
      <c r="AD72" s="153">
        <v>423909.1</v>
      </c>
      <c r="AE72" s="91">
        <v>1269</v>
      </c>
      <c r="AF72" s="153">
        <v>0</v>
      </c>
      <c r="AG72" s="91">
        <v>0</v>
      </c>
      <c r="AH72" s="153">
        <v>11412</v>
      </c>
      <c r="AI72" s="91">
        <v>16</v>
      </c>
      <c r="AJ72" s="153">
        <v>52341</v>
      </c>
      <c r="AK72" s="91">
        <v>1</v>
      </c>
      <c r="AL72" s="153">
        <v>158626.4</v>
      </c>
      <c r="AM72" s="91">
        <v>104</v>
      </c>
      <c r="AN72" s="153">
        <v>114331</v>
      </c>
      <c r="AO72" s="91">
        <v>62</v>
      </c>
      <c r="AP72" s="153">
        <v>1375</v>
      </c>
      <c r="AQ72" s="91">
        <v>1</v>
      </c>
      <c r="AR72" s="153">
        <v>0</v>
      </c>
      <c r="AS72" s="91">
        <v>0</v>
      </c>
      <c r="AT72" s="153">
        <v>0</v>
      </c>
      <c r="AU72" s="91">
        <v>0</v>
      </c>
      <c r="AV72" s="153">
        <v>0</v>
      </c>
      <c r="AW72" s="91">
        <v>0</v>
      </c>
      <c r="AX72" s="153">
        <v>0</v>
      </c>
      <c r="AY72" s="91">
        <v>0</v>
      </c>
      <c r="AZ72" s="153">
        <v>4486</v>
      </c>
      <c r="BA72" s="91">
        <v>6</v>
      </c>
      <c r="BB72" s="153">
        <v>0</v>
      </c>
      <c r="BC72" s="91">
        <v>0</v>
      </c>
      <c r="BD72" s="153">
        <v>56191</v>
      </c>
      <c r="BE72" s="91">
        <v>51</v>
      </c>
      <c r="BF72" s="153">
        <v>76517</v>
      </c>
      <c r="BG72" s="148">
        <v>68</v>
      </c>
      <c r="BH72" s="88"/>
      <c r="BI72" s="88"/>
    </row>
    <row r="73" spans="1:61" s="4" customFormat="1" ht="20.25" customHeight="1">
      <c r="A73" s="55" t="s">
        <v>73</v>
      </c>
      <c r="B73" s="152">
        <v>6380300</v>
      </c>
      <c r="C73" s="124">
        <v>3521</v>
      </c>
      <c r="D73" s="153">
        <v>996473</v>
      </c>
      <c r="E73" s="129">
        <v>976</v>
      </c>
      <c r="F73" s="153">
        <v>486506</v>
      </c>
      <c r="G73" s="129">
        <v>605</v>
      </c>
      <c r="H73" s="153">
        <v>0</v>
      </c>
      <c r="I73" s="129">
        <v>0</v>
      </c>
      <c r="J73" s="153">
        <v>42091</v>
      </c>
      <c r="K73" s="129">
        <v>22</v>
      </c>
      <c r="L73" s="153">
        <v>4247812</v>
      </c>
      <c r="M73" s="129">
        <v>663</v>
      </c>
      <c r="N73" s="153">
        <v>0</v>
      </c>
      <c r="O73" s="129">
        <v>0</v>
      </c>
      <c r="P73" s="153">
        <v>0</v>
      </c>
      <c r="Q73" s="129">
        <v>0</v>
      </c>
      <c r="R73" s="153">
        <v>172343</v>
      </c>
      <c r="S73" s="91">
        <v>426</v>
      </c>
      <c r="T73" s="153">
        <v>2082</v>
      </c>
      <c r="U73" s="91">
        <v>2</v>
      </c>
      <c r="V73" s="153">
        <v>6591</v>
      </c>
      <c r="W73" s="91">
        <v>1</v>
      </c>
      <c r="X73" s="153">
        <v>2164</v>
      </c>
      <c r="Y73" s="91">
        <v>3</v>
      </c>
      <c r="Z73" s="153">
        <v>2599</v>
      </c>
      <c r="AA73" s="91">
        <v>4</v>
      </c>
      <c r="AB73" s="153">
        <v>2249</v>
      </c>
      <c r="AC73" s="91">
        <v>5</v>
      </c>
      <c r="AD73" s="153">
        <v>272392</v>
      </c>
      <c r="AE73" s="91">
        <v>696</v>
      </c>
      <c r="AF73" s="153">
        <v>0</v>
      </c>
      <c r="AG73" s="91">
        <v>0</v>
      </c>
      <c r="AH73" s="153">
        <v>3338</v>
      </c>
      <c r="AI73" s="91">
        <v>6</v>
      </c>
      <c r="AJ73" s="153">
        <v>0</v>
      </c>
      <c r="AK73" s="91">
        <v>0</v>
      </c>
      <c r="AL73" s="153">
        <v>91637</v>
      </c>
      <c r="AM73" s="91">
        <v>46</v>
      </c>
      <c r="AN73" s="153">
        <v>19679</v>
      </c>
      <c r="AO73" s="91">
        <v>22</v>
      </c>
      <c r="AP73" s="153">
        <v>0</v>
      </c>
      <c r="AQ73" s="91">
        <v>0</v>
      </c>
      <c r="AR73" s="153">
        <v>0</v>
      </c>
      <c r="AS73" s="91">
        <v>0</v>
      </c>
      <c r="AT73" s="153">
        <v>0</v>
      </c>
      <c r="AU73" s="91">
        <v>0</v>
      </c>
      <c r="AV73" s="153">
        <v>0</v>
      </c>
      <c r="AW73" s="91">
        <v>0</v>
      </c>
      <c r="AX73" s="153">
        <v>0</v>
      </c>
      <c r="AY73" s="91">
        <v>0</v>
      </c>
      <c r="AZ73" s="153">
        <v>821</v>
      </c>
      <c r="BA73" s="91">
        <v>2</v>
      </c>
      <c r="BB73" s="153">
        <v>0</v>
      </c>
      <c r="BC73" s="91">
        <v>0</v>
      </c>
      <c r="BD73" s="153">
        <v>9681</v>
      </c>
      <c r="BE73" s="91">
        <v>13</v>
      </c>
      <c r="BF73" s="153">
        <v>21842</v>
      </c>
      <c r="BG73" s="148">
        <v>29</v>
      </c>
      <c r="BH73" s="88"/>
      <c r="BI73" s="88"/>
    </row>
    <row r="74" spans="1:61" s="4" customFormat="1" ht="20.25" customHeight="1">
      <c r="A74" s="55" t="s">
        <v>74</v>
      </c>
      <c r="B74" s="152">
        <v>13498688</v>
      </c>
      <c r="C74" s="124">
        <v>3438</v>
      </c>
      <c r="D74" s="153">
        <v>663479</v>
      </c>
      <c r="E74" s="129">
        <v>631</v>
      </c>
      <c r="F74" s="153">
        <v>826957</v>
      </c>
      <c r="G74" s="129">
        <v>746</v>
      </c>
      <c r="H74" s="153">
        <v>11874</v>
      </c>
      <c r="I74" s="129">
        <v>4</v>
      </c>
      <c r="J74" s="153">
        <v>6946</v>
      </c>
      <c r="K74" s="129">
        <v>7</v>
      </c>
      <c r="L74" s="153">
        <v>11086596</v>
      </c>
      <c r="M74" s="129">
        <v>854</v>
      </c>
      <c r="N74" s="153">
        <v>0</v>
      </c>
      <c r="O74" s="129">
        <v>0</v>
      </c>
      <c r="P74" s="153">
        <v>0</v>
      </c>
      <c r="Q74" s="129">
        <v>0</v>
      </c>
      <c r="R74" s="153">
        <v>113180</v>
      </c>
      <c r="S74" s="91">
        <v>295</v>
      </c>
      <c r="T74" s="153">
        <v>12646</v>
      </c>
      <c r="U74" s="91">
        <v>5</v>
      </c>
      <c r="V74" s="153">
        <v>6193</v>
      </c>
      <c r="W74" s="91">
        <v>1</v>
      </c>
      <c r="X74" s="153">
        <v>5241</v>
      </c>
      <c r="Y74" s="91">
        <v>5</v>
      </c>
      <c r="Z74" s="153">
        <v>0</v>
      </c>
      <c r="AA74" s="91">
        <v>0</v>
      </c>
      <c r="AB74" s="153">
        <v>6927</v>
      </c>
      <c r="AC74" s="91">
        <v>12</v>
      </c>
      <c r="AD74" s="153">
        <v>230765</v>
      </c>
      <c r="AE74" s="91">
        <v>695</v>
      </c>
      <c r="AF74" s="153">
        <v>0</v>
      </c>
      <c r="AG74" s="91">
        <v>0</v>
      </c>
      <c r="AH74" s="153">
        <v>0</v>
      </c>
      <c r="AI74" s="91">
        <v>0</v>
      </c>
      <c r="AJ74" s="153">
        <v>116321</v>
      </c>
      <c r="AK74" s="91">
        <v>10</v>
      </c>
      <c r="AL74" s="153">
        <v>99855</v>
      </c>
      <c r="AM74" s="91">
        <v>78</v>
      </c>
      <c r="AN74" s="153">
        <v>41516</v>
      </c>
      <c r="AO74" s="91">
        <v>11</v>
      </c>
      <c r="AP74" s="153">
        <v>0</v>
      </c>
      <c r="AQ74" s="91">
        <v>0</v>
      </c>
      <c r="AR74" s="153">
        <v>0</v>
      </c>
      <c r="AS74" s="91">
        <v>0</v>
      </c>
      <c r="AT74" s="153">
        <v>0</v>
      </c>
      <c r="AU74" s="91">
        <v>0</v>
      </c>
      <c r="AV74" s="153">
        <v>0</v>
      </c>
      <c r="AW74" s="91">
        <v>0</v>
      </c>
      <c r="AX74" s="153">
        <v>0</v>
      </c>
      <c r="AY74" s="91">
        <v>0</v>
      </c>
      <c r="AZ74" s="153">
        <v>1154</v>
      </c>
      <c r="BA74" s="91">
        <v>3</v>
      </c>
      <c r="BB74" s="153">
        <v>0</v>
      </c>
      <c r="BC74" s="91">
        <v>0</v>
      </c>
      <c r="BD74" s="153">
        <v>222043</v>
      </c>
      <c r="BE74" s="91">
        <v>29</v>
      </c>
      <c r="BF74" s="153">
        <v>46995</v>
      </c>
      <c r="BG74" s="148">
        <v>52</v>
      </c>
      <c r="BH74" s="88"/>
      <c r="BI74" s="88"/>
    </row>
    <row r="75" spans="1:61" s="4" customFormat="1" ht="20.25" customHeight="1">
      <c r="A75" s="55" t="s">
        <v>75</v>
      </c>
      <c r="B75" s="152">
        <v>10605119.199999999</v>
      </c>
      <c r="C75" s="124">
        <v>5752</v>
      </c>
      <c r="D75" s="153">
        <v>716673</v>
      </c>
      <c r="E75" s="129">
        <v>1068</v>
      </c>
      <c r="F75" s="153">
        <v>2382954.6</v>
      </c>
      <c r="G75" s="129">
        <v>1625</v>
      </c>
      <c r="H75" s="153">
        <v>0</v>
      </c>
      <c r="I75" s="129">
        <v>0</v>
      </c>
      <c r="J75" s="153">
        <v>378</v>
      </c>
      <c r="K75" s="129">
        <v>2</v>
      </c>
      <c r="L75" s="153">
        <v>5670874</v>
      </c>
      <c r="M75" s="129">
        <v>580</v>
      </c>
      <c r="N75" s="153">
        <v>0</v>
      </c>
      <c r="O75" s="129">
        <v>0</v>
      </c>
      <c r="P75" s="153">
        <v>0</v>
      </c>
      <c r="Q75" s="129">
        <v>0</v>
      </c>
      <c r="R75" s="153">
        <v>261731</v>
      </c>
      <c r="S75" s="91">
        <v>710</v>
      </c>
      <c r="T75" s="153">
        <v>14827</v>
      </c>
      <c r="U75" s="91">
        <v>14</v>
      </c>
      <c r="V75" s="153">
        <v>0</v>
      </c>
      <c r="W75" s="91">
        <v>0</v>
      </c>
      <c r="X75" s="153">
        <v>18473</v>
      </c>
      <c r="Y75" s="91">
        <v>14</v>
      </c>
      <c r="Z75" s="153">
        <v>8162</v>
      </c>
      <c r="AA75" s="91">
        <v>10</v>
      </c>
      <c r="AB75" s="153">
        <v>13994</v>
      </c>
      <c r="AC75" s="91">
        <v>18</v>
      </c>
      <c r="AD75" s="153">
        <v>342083.1</v>
      </c>
      <c r="AE75" s="91">
        <v>912</v>
      </c>
      <c r="AF75" s="153">
        <v>105178.6</v>
      </c>
      <c r="AG75" s="91">
        <v>208</v>
      </c>
      <c r="AH75" s="153">
        <v>13198</v>
      </c>
      <c r="AI75" s="91">
        <v>4</v>
      </c>
      <c r="AJ75" s="153">
        <v>382902</v>
      </c>
      <c r="AK75" s="91">
        <v>48</v>
      </c>
      <c r="AL75" s="153">
        <v>228299.1</v>
      </c>
      <c r="AM75" s="91">
        <v>325</v>
      </c>
      <c r="AN75" s="153">
        <v>265022</v>
      </c>
      <c r="AO75" s="91">
        <v>65</v>
      </c>
      <c r="AP75" s="153">
        <v>0</v>
      </c>
      <c r="AQ75" s="91">
        <v>0</v>
      </c>
      <c r="AR75" s="153">
        <v>21162.799999999999</v>
      </c>
      <c r="AS75" s="91">
        <v>34</v>
      </c>
      <c r="AT75" s="153">
        <v>0</v>
      </c>
      <c r="AU75" s="91">
        <v>0</v>
      </c>
      <c r="AV75" s="153">
        <v>0</v>
      </c>
      <c r="AW75" s="91">
        <v>0</v>
      </c>
      <c r="AX75" s="153">
        <v>0</v>
      </c>
      <c r="AY75" s="91">
        <v>0</v>
      </c>
      <c r="AZ75" s="153">
        <v>4225</v>
      </c>
      <c r="BA75" s="91">
        <v>7</v>
      </c>
      <c r="BB75" s="153">
        <v>0</v>
      </c>
      <c r="BC75" s="91">
        <v>0</v>
      </c>
      <c r="BD75" s="153">
        <v>7973</v>
      </c>
      <c r="BE75" s="91">
        <v>15</v>
      </c>
      <c r="BF75" s="153">
        <v>147009</v>
      </c>
      <c r="BG75" s="148">
        <v>93</v>
      </c>
      <c r="BH75" s="88"/>
      <c r="BI75" s="88"/>
    </row>
    <row r="76" spans="1:61" s="4" customFormat="1" ht="20.25" customHeight="1">
      <c r="A76" s="55" t="s">
        <v>76</v>
      </c>
      <c r="B76" s="152">
        <v>3330181.9</v>
      </c>
      <c r="C76" s="124">
        <v>3787</v>
      </c>
      <c r="D76" s="153">
        <v>375207</v>
      </c>
      <c r="E76" s="129">
        <v>570</v>
      </c>
      <c r="F76" s="153">
        <v>898014</v>
      </c>
      <c r="G76" s="129">
        <v>1261</v>
      </c>
      <c r="H76" s="153">
        <v>27753</v>
      </c>
      <c r="I76" s="129">
        <v>13</v>
      </c>
      <c r="J76" s="153">
        <v>2898</v>
      </c>
      <c r="K76" s="129">
        <v>2</v>
      </c>
      <c r="L76" s="153">
        <v>224531</v>
      </c>
      <c r="M76" s="129">
        <v>128</v>
      </c>
      <c r="N76" s="153">
        <v>0</v>
      </c>
      <c r="O76" s="129">
        <v>0</v>
      </c>
      <c r="P76" s="153">
        <v>0</v>
      </c>
      <c r="Q76" s="129">
        <v>0</v>
      </c>
      <c r="R76" s="153">
        <v>212128</v>
      </c>
      <c r="S76" s="91">
        <v>753</v>
      </c>
      <c r="T76" s="153">
        <v>162493.4</v>
      </c>
      <c r="U76" s="91">
        <v>11</v>
      </c>
      <c r="V76" s="153">
        <v>30492</v>
      </c>
      <c r="W76" s="91">
        <v>3</v>
      </c>
      <c r="X76" s="153">
        <v>20263.8</v>
      </c>
      <c r="Y76" s="91">
        <v>5</v>
      </c>
      <c r="Z76" s="153">
        <v>7590</v>
      </c>
      <c r="AA76" s="91">
        <v>10</v>
      </c>
      <c r="AB76" s="153">
        <v>9183</v>
      </c>
      <c r="AC76" s="91">
        <v>12</v>
      </c>
      <c r="AD76" s="153">
        <v>418290.9</v>
      </c>
      <c r="AE76" s="91">
        <v>668</v>
      </c>
      <c r="AF76" s="153">
        <v>92377</v>
      </c>
      <c r="AG76" s="91">
        <v>77</v>
      </c>
      <c r="AH76" s="153">
        <v>17364.3</v>
      </c>
      <c r="AI76" s="91">
        <v>9</v>
      </c>
      <c r="AJ76" s="153">
        <v>71979.199999999997</v>
      </c>
      <c r="AK76" s="91">
        <v>7</v>
      </c>
      <c r="AL76" s="153">
        <v>74960.3</v>
      </c>
      <c r="AM76" s="91">
        <v>94</v>
      </c>
      <c r="AN76" s="153">
        <v>72259</v>
      </c>
      <c r="AO76" s="91">
        <v>17</v>
      </c>
      <c r="AP76" s="153">
        <v>2992</v>
      </c>
      <c r="AQ76" s="91">
        <v>2</v>
      </c>
      <c r="AR76" s="153">
        <v>36598</v>
      </c>
      <c r="AS76" s="91">
        <v>61</v>
      </c>
      <c r="AT76" s="153">
        <v>243137.9</v>
      </c>
      <c r="AU76" s="91">
        <v>22</v>
      </c>
      <c r="AV76" s="153">
        <v>0</v>
      </c>
      <c r="AW76" s="91">
        <v>0</v>
      </c>
      <c r="AX76" s="153">
        <v>0</v>
      </c>
      <c r="AY76" s="91">
        <v>0</v>
      </c>
      <c r="AZ76" s="153">
        <v>7727</v>
      </c>
      <c r="BA76" s="91">
        <v>4</v>
      </c>
      <c r="BB76" s="153">
        <v>0</v>
      </c>
      <c r="BC76" s="91">
        <v>0</v>
      </c>
      <c r="BD76" s="153">
        <v>14765</v>
      </c>
      <c r="BE76" s="91">
        <v>11</v>
      </c>
      <c r="BF76" s="153">
        <v>307178.09999999998</v>
      </c>
      <c r="BG76" s="148">
        <v>47</v>
      </c>
      <c r="BH76" s="88"/>
      <c r="BI76" s="88"/>
    </row>
    <row r="77" spans="1:61" s="4" customFormat="1" ht="20.25" customHeight="1">
      <c r="A77" s="55" t="s">
        <v>77</v>
      </c>
      <c r="B77" s="152">
        <v>4433484.7</v>
      </c>
      <c r="C77" s="124">
        <v>4163</v>
      </c>
      <c r="D77" s="153">
        <v>479740</v>
      </c>
      <c r="E77" s="129">
        <v>576</v>
      </c>
      <c r="F77" s="153">
        <v>818377</v>
      </c>
      <c r="G77" s="129">
        <v>1018</v>
      </c>
      <c r="H77" s="153">
        <v>55730</v>
      </c>
      <c r="I77" s="129">
        <v>18</v>
      </c>
      <c r="J77" s="153">
        <v>4665</v>
      </c>
      <c r="K77" s="129">
        <v>4</v>
      </c>
      <c r="L77" s="153">
        <v>2272075.7000000002</v>
      </c>
      <c r="M77" s="129">
        <v>898</v>
      </c>
      <c r="N77" s="153">
        <v>0</v>
      </c>
      <c r="O77" s="129">
        <v>0</v>
      </c>
      <c r="P77" s="153">
        <v>0</v>
      </c>
      <c r="Q77" s="129">
        <v>0</v>
      </c>
      <c r="R77" s="153">
        <v>264218.59999999998</v>
      </c>
      <c r="S77" s="91">
        <v>543</v>
      </c>
      <c r="T77" s="153">
        <v>11137</v>
      </c>
      <c r="U77" s="91">
        <v>6</v>
      </c>
      <c r="V77" s="153">
        <v>7621</v>
      </c>
      <c r="W77" s="91">
        <v>2</v>
      </c>
      <c r="X77" s="153">
        <v>7763.7</v>
      </c>
      <c r="Y77" s="91">
        <v>10</v>
      </c>
      <c r="Z77" s="153">
        <v>1445</v>
      </c>
      <c r="AA77" s="91">
        <v>3</v>
      </c>
      <c r="AB77" s="153">
        <v>7048</v>
      </c>
      <c r="AC77" s="91">
        <v>4</v>
      </c>
      <c r="AD77" s="153">
        <v>302427.8</v>
      </c>
      <c r="AE77" s="91">
        <v>764</v>
      </c>
      <c r="AF77" s="153">
        <v>77132</v>
      </c>
      <c r="AG77" s="91">
        <v>116</v>
      </c>
      <c r="AH77" s="153">
        <v>0</v>
      </c>
      <c r="AI77" s="91">
        <v>0</v>
      </c>
      <c r="AJ77" s="153">
        <v>18988</v>
      </c>
      <c r="AK77" s="91">
        <v>10</v>
      </c>
      <c r="AL77" s="153">
        <v>71366</v>
      </c>
      <c r="AM77" s="91">
        <v>132</v>
      </c>
      <c r="AN77" s="153">
        <v>1528</v>
      </c>
      <c r="AO77" s="91">
        <v>6</v>
      </c>
      <c r="AP77" s="153">
        <v>0</v>
      </c>
      <c r="AQ77" s="91">
        <v>0</v>
      </c>
      <c r="AR77" s="153">
        <v>0</v>
      </c>
      <c r="AS77" s="91">
        <v>0</v>
      </c>
      <c r="AT77" s="153">
        <v>9716.7999999999993</v>
      </c>
      <c r="AU77" s="91">
        <v>3</v>
      </c>
      <c r="AV77" s="153">
        <v>0</v>
      </c>
      <c r="AW77" s="91">
        <v>0</v>
      </c>
      <c r="AX77" s="153">
        <v>0</v>
      </c>
      <c r="AY77" s="91">
        <v>0</v>
      </c>
      <c r="AZ77" s="153">
        <v>2487</v>
      </c>
      <c r="BA77" s="91">
        <v>4</v>
      </c>
      <c r="BB77" s="153">
        <v>0</v>
      </c>
      <c r="BC77" s="91">
        <v>0</v>
      </c>
      <c r="BD77" s="153">
        <v>2184</v>
      </c>
      <c r="BE77" s="91">
        <v>10</v>
      </c>
      <c r="BF77" s="153">
        <v>17834.099999999999</v>
      </c>
      <c r="BG77" s="148">
        <v>36</v>
      </c>
      <c r="BH77" s="88"/>
      <c r="BI77" s="88"/>
    </row>
    <row r="78" spans="1:61" s="4" customFormat="1" ht="20.25" customHeight="1">
      <c r="A78" s="55" t="s">
        <v>78</v>
      </c>
      <c r="B78" s="152">
        <v>5322741</v>
      </c>
      <c r="C78" s="124">
        <v>3859</v>
      </c>
      <c r="D78" s="153">
        <v>502341</v>
      </c>
      <c r="E78" s="129">
        <v>614</v>
      </c>
      <c r="F78" s="153">
        <v>1063077</v>
      </c>
      <c r="G78" s="129">
        <v>1084</v>
      </c>
      <c r="H78" s="153">
        <v>9349</v>
      </c>
      <c r="I78" s="129">
        <v>2</v>
      </c>
      <c r="J78" s="153">
        <v>18129</v>
      </c>
      <c r="K78" s="129">
        <v>17</v>
      </c>
      <c r="L78" s="153">
        <v>3252157</v>
      </c>
      <c r="M78" s="129">
        <v>970</v>
      </c>
      <c r="N78" s="153">
        <v>0</v>
      </c>
      <c r="O78" s="129">
        <v>0</v>
      </c>
      <c r="P78" s="153">
        <v>0</v>
      </c>
      <c r="Q78" s="129">
        <v>0</v>
      </c>
      <c r="R78" s="153">
        <v>151190</v>
      </c>
      <c r="S78" s="91">
        <v>400</v>
      </c>
      <c r="T78" s="153">
        <v>1200</v>
      </c>
      <c r="U78" s="91">
        <v>1</v>
      </c>
      <c r="V78" s="153">
        <v>8387</v>
      </c>
      <c r="W78" s="91">
        <v>3</v>
      </c>
      <c r="X78" s="153">
        <v>0</v>
      </c>
      <c r="Y78" s="91">
        <v>0</v>
      </c>
      <c r="Z78" s="153">
        <v>0</v>
      </c>
      <c r="AA78" s="91">
        <v>0</v>
      </c>
      <c r="AB78" s="153">
        <v>0</v>
      </c>
      <c r="AC78" s="91">
        <v>0</v>
      </c>
      <c r="AD78" s="153">
        <v>141417</v>
      </c>
      <c r="AE78" s="91">
        <v>626</v>
      </c>
      <c r="AF78" s="153">
        <v>0</v>
      </c>
      <c r="AG78" s="91">
        <v>0</v>
      </c>
      <c r="AH78" s="153">
        <v>0</v>
      </c>
      <c r="AI78" s="91">
        <v>0</v>
      </c>
      <c r="AJ78" s="153">
        <v>10955</v>
      </c>
      <c r="AK78" s="91">
        <v>4</v>
      </c>
      <c r="AL78" s="153">
        <v>112127</v>
      </c>
      <c r="AM78" s="91">
        <v>71</v>
      </c>
      <c r="AN78" s="153">
        <v>25680</v>
      </c>
      <c r="AO78" s="91">
        <v>25</v>
      </c>
      <c r="AP78" s="153">
        <v>0</v>
      </c>
      <c r="AQ78" s="91">
        <v>0</v>
      </c>
      <c r="AR78" s="153">
        <v>549</v>
      </c>
      <c r="AS78" s="91">
        <v>1</v>
      </c>
      <c r="AT78" s="153">
        <v>0</v>
      </c>
      <c r="AU78" s="91">
        <v>0</v>
      </c>
      <c r="AV78" s="153">
        <v>0</v>
      </c>
      <c r="AW78" s="91">
        <v>0</v>
      </c>
      <c r="AX78" s="153">
        <v>0</v>
      </c>
      <c r="AY78" s="91">
        <v>0</v>
      </c>
      <c r="AZ78" s="153">
        <v>2870</v>
      </c>
      <c r="BA78" s="91">
        <v>4</v>
      </c>
      <c r="BB78" s="153">
        <v>0</v>
      </c>
      <c r="BC78" s="91">
        <v>0</v>
      </c>
      <c r="BD78" s="153">
        <v>5413</v>
      </c>
      <c r="BE78" s="91">
        <v>14</v>
      </c>
      <c r="BF78" s="153">
        <v>17900</v>
      </c>
      <c r="BG78" s="148">
        <v>23</v>
      </c>
      <c r="BH78" s="88"/>
      <c r="BI78" s="88"/>
    </row>
    <row r="79" spans="1:61" s="4" customFormat="1" ht="20.25" customHeight="1">
      <c r="A79" s="55" t="s">
        <v>79</v>
      </c>
      <c r="B79" s="152">
        <v>9708451.6999999993</v>
      </c>
      <c r="C79" s="124">
        <v>4445</v>
      </c>
      <c r="D79" s="153">
        <v>811717</v>
      </c>
      <c r="E79" s="129">
        <v>720</v>
      </c>
      <c r="F79" s="153">
        <v>1561822</v>
      </c>
      <c r="G79" s="129">
        <v>1265</v>
      </c>
      <c r="H79" s="153">
        <v>32100</v>
      </c>
      <c r="I79" s="129">
        <v>5</v>
      </c>
      <c r="J79" s="153">
        <v>212239</v>
      </c>
      <c r="K79" s="129">
        <v>36</v>
      </c>
      <c r="L79" s="153">
        <v>6334594.4000000004</v>
      </c>
      <c r="M79" s="129">
        <v>1038</v>
      </c>
      <c r="N79" s="153">
        <v>0</v>
      </c>
      <c r="O79" s="129">
        <v>0</v>
      </c>
      <c r="P79" s="153">
        <v>0</v>
      </c>
      <c r="Q79" s="129">
        <v>0</v>
      </c>
      <c r="R79" s="153">
        <v>181940.9</v>
      </c>
      <c r="S79" s="91">
        <v>389</v>
      </c>
      <c r="T79" s="153">
        <v>0</v>
      </c>
      <c r="U79" s="91">
        <v>0</v>
      </c>
      <c r="V79" s="153">
        <v>0</v>
      </c>
      <c r="W79" s="91">
        <v>0</v>
      </c>
      <c r="X79" s="153">
        <v>5035</v>
      </c>
      <c r="Y79" s="91">
        <v>3</v>
      </c>
      <c r="Z79" s="153">
        <v>0</v>
      </c>
      <c r="AA79" s="91">
        <v>0</v>
      </c>
      <c r="AB79" s="153">
        <v>775</v>
      </c>
      <c r="AC79" s="91">
        <v>2</v>
      </c>
      <c r="AD79" s="153">
        <v>217021</v>
      </c>
      <c r="AE79" s="91">
        <v>711</v>
      </c>
      <c r="AF79" s="153">
        <v>0</v>
      </c>
      <c r="AG79" s="91">
        <v>0</v>
      </c>
      <c r="AH79" s="153">
        <v>0</v>
      </c>
      <c r="AI79" s="91">
        <v>0</v>
      </c>
      <c r="AJ79" s="153">
        <v>61605</v>
      </c>
      <c r="AK79" s="91">
        <v>18</v>
      </c>
      <c r="AL79" s="153">
        <v>198676</v>
      </c>
      <c r="AM79" s="91">
        <v>181</v>
      </c>
      <c r="AN79" s="153">
        <v>51340</v>
      </c>
      <c r="AO79" s="91">
        <v>34</v>
      </c>
      <c r="AP79" s="153">
        <v>0</v>
      </c>
      <c r="AQ79" s="91">
        <v>0</v>
      </c>
      <c r="AR79" s="153">
        <v>0</v>
      </c>
      <c r="AS79" s="91">
        <v>0</v>
      </c>
      <c r="AT79" s="153">
        <v>1015.4</v>
      </c>
      <c r="AU79" s="91">
        <v>1</v>
      </c>
      <c r="AV79" s="153">
        <v>0</v>
      </c>
      <c r="AW79" s="91">
        <v>0</v>
      </c>
      <c r="AX79" s="153">
        <v>0</v>
      </c>
      <c r="AY79" s="91">
        <v>0</v>
      </c>
      <c r="AZ79" s="153">
        <v>3845</v>
      </c>
      <c r="BA79" s="91">
        <v>5</v>
      </c>
      <c r="BB79" s="153">
        <v>0</v>
      </c>
      <c r="BC79" s="91">
        <v>0</v>
      </c>
      <c r="BD79" s="153">
        <v>16298</v>
      </c>
      <c r="BE79" s="91">
        <v>18</v>
      </c>
      <c r="BF79" s="153">
        <v>18428</v>
      </c>
      <c r="BG79" s="148">
        <v>19</v>
      </c>
      <c r="BH79" s="88"/>
      <c r="BI79" s="88"/>
    </row>
    <row r="80" spans="1:61" s="4" customFormat="1" ht="20.25" customHeight="1">
      <c r="A80" s="55" t="s">
        <v>80</v>
      </c>
      <c r="B80" s="152">
        <v>4098868</v>
      </c>
      <c r="C80" s="124">
        <v>2207</v>
      </c>
      <c r="D80" s="153">
        <v>608821</v>
      </c>
      <c r="E80" s="129">
        <v>636</v>
      </c>
      <c r="F80" s="153">
        <v>385783</v>
      </c>
      <c r="G80" s="129">
        <v>360</v>
      </c>
      <c r="H80" s="153">
        <v>0</v>
      </c>
      <c r="I80" s="129">
        <v>0</v>
      </c>
      <c r="J80" s="153">
        <v>2789</v>
      </c>
      <c r="K80" s="129">
        <v>2</v>
      </c>
      <c r="L80" s="153">
        <v>2793474</v>
      </c>
      <c r="M80" s="129">
        <v>498</v>
      </c>
      <c r="N80" s="153">
        <v>0</v>
      </c>
      <c r="O80" s="129">
        <v>0</v>
      </c>
      <c r="P80" s="153">
        <v>1937</v>
      </c>
      <c r="Q80" s="129">
        <v>4</v>
      </c>
      <c r="R80" s="153">
        <v>75505</v>
      </c>
      <c r="S80" s="91">
        <v>192</v>
      </c>
      <c r="T80" s="153">
        <v>7693</v>
      </c>
      <c r="U80" s="91">
        <v>2</v>
      </c>
      <c r="V80" s="153">
        <v>0</v>
      </c>
      <c r="W80" s="91">
        <v>0</v>
      </c>
      <c r="X80" s="153">
        <v>0</v>
      </c>
      <c r="Y80" s="91">
        <v>0</v>
      </c>
      <c r="Z80" s="153">
        <v>0</v>
      </c>
      <c r="AA80" s="91">
        <v>0</v>
      </c>
      <c r="AB80" s="153">
        <v>1179</v>
      </c>
      <c r="AC80" s="91">
        <v>2</v>
      </c>
      <c r="AD80" s="153">
        <v>95813</v>
      </c>
      <c r="AE80" s="91">
        <v>406</v>
      </c>
      <c r="AF80" s="153">
        <v>0</v>
      </c>
      <c r="AG80" s="91">
        <v>0</v>
      </c>
      <c r="AH80" s="153">
        <v>4488</v>
      </c>
      <c r="AI80" s="91">
        <v>6</v>
      </c>
      <c r="AJ80" s="153">
        <v>777</v>
      </c>
      <c r="AK80" s="91">
        <v>1</v>
      </c>
      <c r="AL80" s="153">
        <v>34686</v>
      </c>
      <c r="AM80" s="91">
        <v>20</v>
      </c>
      <c r="AN80" s="153">
        <v>16514</v>
      </c>
      <c r="AO80" s="91">
        <v>9</v>
      </c>
      <c r="AP80" s="153">
        <v>0</v>
      </c>
      <c r="AQ80" s="91">
        <v>0</v>
      </c>
      <c r="AR80" s="153">
        <v>0</v>
      </c>
      <c r="AS80" s="91">
        <v>0</v>
      </c>
      <c r="AT80" s="153">
        <v>0</v>
      </c>
      <c r="AU80" s="91">
        <v>0</v>
      </c>
      <c r="AV80" s="153">
        <v>0</v>
      </c>
      <c r="AW80" s="91">
        <v>0</v>
      </c>
      <c r="AX80" s="153">
        <v>0</v>
      </c>
      <c r="AY80" s="91">
        <v>0</v>
      </c>
      <c r="AZ80" s="153">
        <v>1740</v>
      </c>
      <c r="BA80" s="91">
        <v>5</v>
      </c>
      <c r="BB80" s="153">
        <v>0</v>
      </c>
      <c r="BC80" s="91">
        <v>0</v>
      </c>
      <c r="BD80" s="153">
        <v>17603</v>
      </c>
      <c r="BE80" s="91">
        <v>40</v>
      </c>
      <c r="BF80" s="153">
        <v>50066</v>
      </c>
      <c r="BG80" s="148">
        <v>24</v>
      </c>
      <c r="BH80" s="88"/>
      <c r="BI80" s="88"/>
    </row>
    <row r="81" spans="1:61" s="4" customFormat="1" ht="20.25" customHeight="1">
      <c r="A81" s="55" t="s">
        <v>81</v>
      </c>
      <c r="B81" s="152">
        <v>2277936</v>
      </c>
      <c r="C81" s="124">
        <v>1310</v>
      </c>
      <c r="D81" s="153">
        <v>320400</v>
      </c>
      <c r="E81" s="129">
        <v>336</v>
      </c>
      <c r="F81" s="153">
        <v>305629</v>
      </c>
      <c r="G81" s="129">
        <v>288</v>
      </c>
      <c r="H81" s="153">
        <v>0</v>
      </c>
      <c r="I81" s="129">
        <v>0</v>
      </c>
      <c r="J81" s="153">
        <v>5573</v>
      </c>
      <c r="K81" s="129">
        <v>2</v>
      </c>
      <c r="L81" s="153">
        <v>1450667</v>
      </c>
      <c r="M81" s="129">
        <v>245</v>
      </c>
      <c r="N81" s="153">
        <v>0</v>
      </c>
      <c r="O81" s="129">
        <v>0</v>
      </c>
      <c r="P81" s="153">
        <v>0</v>
      </c>
      <c r="Q81" s="129">
        <v>0</v>
      </c>
      <c r="R81" s="153">
        <v>46972</v>
      </c>
      <c r="S81" s="91">
        <v>148</v>
      </c>
      <c r="T81" s="153">
        <v>0</v>
      </c>
      <c r="U81" s="91">
        <v>0</v>
      </c>
      <c r="V81" s="153">
        <v>0</v>
      </c>
      <c r="W81" s="91">
        <v>0</v>
      </c>
      <c r="X81" s="153">
        <v>0</v>
      </c>
      <c r="Y81" s="91">
        <v>0</v>
      </c>
      <c r="Z81" s="153">
        <v>618</v>
      </c>
      <c r="AA81" s="91">
        <v>1</v>
      </c>
      <c r="AB81" s="153">
        <v>306</v>
      </c>
      <c r="AC81" s="91">
        <v>2</v>
      </c>
      <c r="AD81" s="153">
        <v>56920</v>
      </c>
      <c r="AE81" s="91">
        <v>216</v>
      </c>
      <c r="AF81" s="153">
        <v>0</v>
      </c>
      <c r="AG81" s="91">
        <v>0</v>
      </c>
      <c r="AH81" s="153">
        <v>1679</v>
      </c>
      <c r="AI81" s="91">
        <v>2</v>
      </c>
      <c r="AJ81" s="153">
        <v>0</v>
      </c>
      <c r="AK81" s="91">
        <v>0</v>
      </c>
      <c r="AL81" s="153">
        <v>53541</v>
      </c>
      <c r="AM81" s="91">
        <v>22</v>
      </c>
      <c r="AN81" s="153">
        <v>23227</v>
      </c>
      <c r="AO81" s="91">
        <v>18</v>
      </c>
      <c r="AP81" s="153">
        <v>0</v>
      </c>
      <c r="AQ81" s="91">
        <v>0</v>
      </c>
      <c r="AR81" s="153">
        <v>0</v>
      </c>
      <c r="AS81" s="91">
        <v>0</v>
      </c>
      <c r="AT81" s="153">
        <v>0</v>
      </c>
      <c r="AU81" s="91">
        <v>0</v>
      </c>
      <c r="AV81" s="153">
        <v>0</v>
      </c>
      <c r="AW81" s="91">
        <v>0</v>
      </c>
      <c r="AX81" s="153">
        <v>0</v>
      </c>
      <c r="AY81" s="91">
        <v>0</v>
      </c>
      <c r="AZ81" s="153">
        <v>607</v>
      </c>
      <c r="BA81" s="91">
        <v>1</v>
      </c>
      <c r="BB81" s="153">
        <v>0</v>
      </c>
      <c r="BC81" s="91">
        <v>0</v>
      </c>
      <c r="BD81" s="153">
        <v>6884</v>
      </c>
      <c r="BE81" s="91">
        <v>17</v>
      </c>
      <c r="BF81" s="153">
        <v>4913</v>
      </c>
      <c r="BG81" s="148">
        <v>12</v>
      </c>
      <c r="BH81" s="88"/>
      <c r="BI81" s="88"/>
    </row>
    <row r="82" spans="1:61" s="4" customFormat="1" ht="20.25" customHeight="1">
      <c r="A82" s="55" t="s">
        <v>82</v>
      </c>
      <c r="B82" s="152">
        <v>7665725</v>
      </c>
      <c r="C82" s="124">
        <v>4230</v>
      </c>
      <c r="D82" s="153">
        <v>781092</v>
      </c>
      <c r="E82" s="129">
        <v>837</v>
      </c>
      <c r="F82" s="153">
        <v>944510</v>
      </c>
      <c r="G82" s="129">
        <v>990</v>
      </c>
      <c r="H82" s="153">
        <v>4732</v>
      </c>
      <c r="I82" s="129">
        <v>1</v>
      </c>
      <c r="J82" s="153">
        <v>601</v>
      </c>
      <c r="K82" s="129">
        <v>1</v>
      </c>
      <c r="L82" s="153">
        <v>4997818</v>
      </c>
      <c r="M82" s="129">
        <v>681</v>
      </c>
      <c r="N82" s="153">
        <v>0</v>
      </c>
      <c r="O82" s="129">
        <v>0</v>
      </c>
      <c r="P82" s="153">
        <v>0</v>
      </c>
      <c r="Q82" s="129">
        <v>0</v>
      </c>
      <c r="R82" s="153">
        <v>214287</v>
      </c>
      <c r="S82" s="91">
        <v>457</v>
      </c>
      <c r="T82" s="153">
        <v>15602</v>
      </c>
      <c r="U82" s="91">
        <v>6</v>
      </c>
      <c r="V82" s="153">
        <v>0</v>
      </c>
      <c r="W82" s="91">
        <v>0</v>
      </c>
      <c r="X82" s="153">
        <v>5708</v>
      </c>
      <c r="Y82" s="91">
        <v>8</v>
      </c>
      <c r="Z82" s="153">
        <v>11117</v>
      </c>
      <c r="AA82" s="91">
        <v>5</v>
      </c>
      <c r="AB82" s="153">
        <v>1403</v>
      </c>
      <c r="AC82" s="91">
        <v>2</v>
      </c>
      <c r="AD82" s="153">
        <v>257511</v>
      </c>
      <c r="AE82" s="91">
        <v>780</v>
      </c>
      <c r="AF82" s="153">
        <v>112771</v>
      </c>
      <c r="AG82" s="91">
        <v>164</v>
      </c>
      <c r="AH82" s="153">
        <v>3356</v>
      </c>
      <c r="AI82" s="91">
        <v>4</v>
      </c>
      <c r="AJ82" s="153">
        <v>7481</v>
      </c>
      <c r="AK82" s="91">
        <v>12</v>
      </c>
      <c r="AL82" s="153">
        <v>120720</v>
      </c>
      <c r="AM82" s="91">
        <v>122</v>
      </c>
      <c r="AN82" s="153">
        <v>41915</v>
      </c>
      <c r="AO82" s="91">
        <v>41</v>
      </c>
      <c r="AP82" s="153">
        <v>0</v>
      </c>
      <c r="AQ82" s="91">
        <v>0</v>
      </c>
      <c r="AR82" s="153">
        <v>36494</v>
      </c>
      <c r="AS82" s="91">
        <v>32</v>
      </c>
      <c r="AT82" s="153">
        <v>0</v>
      </c>
      <c r="AU82" s="91">
        <v>0</v>
      </c>
      <c r="AV82" s="153">
        <v>0</v>
      </c>
      <c r="AW82" s="91">
        <v>0</v>
      </c>
      <c r="AX82" s="153">
        <v>0</v>
      </c>
      <c r="AY82" s="91">
        <v>0</v>
      </c>
      <c r="AZ82" s="153">
        <v>0</v>
      </c>
      <c r="BA82" s="91">
        <v>0</v>
      </c>
      <c r="BB82" s="153">
        <v>0</v>
      </c>
      <c r="BC82" s="91">
        <v>0</v>
      </c>
      <c r="BD82" s="153">
        <v>28384</v>
      </c>
      <c r="BE82" s="91">
        <v>30</v>
      </c>
      <c r="BF82" s="153">
        <v>80223</v>
      </c>
      <c r="BG82" s="148">
        <v>57</v>
      </c>
      <c r="BH82" s="88"/>
      <c r="BI82" s="88"/>
    </row>
    <row r="83" spans="1:61" s="4" customFormat="1" ht="20.25" customHeight="1">
      <c r="A83" s="55" t="s">
        <v>83</v>
      </c>
      <c r="B83" s="152">
        <v>6263187.5999999996</v>
      </c>
      <c r="C83" s="124">
        <v>4982</v>
      </c>
      <c r="D83" s="153">
        <v>354578</v>
      </c>
      <c r="E83" s="129">
        <v>495</v>
      </c>
      <c r="F83" s="153">
        <v>1005608</v>
      </c>
      <c r="G83" s="129">
        <v>1011</v>
      </c>
      <c r="H83" s="153">
        <v>68442</v>
      </c>
      <c r="I83" s="129">
        <v>29</v>
      </c>
      <c r="J83" s="153">
        <v>77877</v>
      </c>
      <c r="K83" s="129">
        <v>146</v>
      </c>
      <c r="L83" s="153">
        <v>2473445</v>
      </c>
      <c r="M83" s="129">
        <v>421</v>
      </c>
      <c r="N83" s="153">
        <v>0</v>
      </c>
      <c r="O83" s="129">
        <v>0</v>
      </c>
      <c r="P83" s="153">
        <v>0</v>
      </c>
      <c r="Q83" s="129">
        <v>0</v>
      </c>
      <c r="R83" s="153">
        <v>320774.40000000002</v>
      </c>
      <c r="S83" s="91">
        <v>596</v>
      </c>
      <c r="T83" s="153">
        <v>19382</v>
      </c>
      <c r="U83" s="91">
        <v>9</v>
      </c>
      <c r="V83" s="153">
        <v>15992</v>
      </c>
      <c r="W83" s="91">
        <v>3</v>
      </c>
      <c r="X83" s="153">
        <v>3368</v>
      </c>
      <c r="Y83" s="91">
        <v>3</v>
      </c>
      <c r="Z83" s="153">
        <v>1840</v>
      </c>
      <c r="AA83" s="91">
        <v>1</v>
      </c>
      <c r="AB83" s="153">
        <v>5319</v>
      </c>
      <c r="AC83" s="91">
        <v>9</v>
      </c>
      <c r="AD83" s="153">
        <v>194180.8</v>
      </c>
      <c r="AE83" s="91">
        <v>699</v>
      </c>
      <c r="AF83" s="153">
        <v>79768</v>
      </c>
      <c r="AG83" s="91">
        <v>166</v>
      </c>
      <c r="AH83" s="153">
        <v>7354</v>
      </c>
      <c r="AI83" s="91">
        <v>7</v>
      </c>
      <c r="AJ83" s="153">
        <v>52152</v>
      </c>
      <c r="AK83" s="91">
        <v>13</v>
      </c>
      <c r="AL83" s="153">
        <v>122631</v>
      </c>
      <c r="AM83" s="91">
        <v>116</v>
      </c>
      <c r="AN83" s="153">
        <v>108889</v>
      </c>
      <c r="AO83" s="91">
        <v>41</v>
      </c>
      <c r="AP83" s="153">
        <v>0</v>
      </c>
      <c r="AQ83" s="91">
        <v>0</v>
      </c>
      <c r="AR83" s="153">
        <v>25685</v>
      </c>
      <c r="AS83" s="91">
        <v>22</v>
      </c>
      <c r="AT83" s="153">
        <v>0</v>
      </c>
      <c r="AU83" s="91">
        <v>0</v>
      </c>
      <c r="AV83" s="153">
        <v>0</v>
      </c>
      <c r="AW83" s="91">
        <v>0</v>
      </c>
      <c r="AX83" s="153">
        <v>0</v>
      </c>
      <c r="AY83" s="91">
        <v>0</v>
      </c>
      <c r="AZ83" s="153">
        <v>5672</v>
      </c>
      <c r="BA83" s="91">
        <v>7</v>
      </c>
      <c r="BB83" s="153">
        <v>0</v>
      </c>
      <c r="BC83" s="91">
        <v>0</v>
      </c>
      <c r="BD83" s="153">
        <v>15884</v>
      </c>
      <c r="BE83" s="91">
        <v>14</v>
      </c>
      <c r="BF83" s="153">
        <v>1304346.3999999999</v>
      </c>
      <c r="BG83" s="148">
        <v>1174</v>
      </c>
      <c r="BH83" s="88"/>
      <c r="BI83" s="88"/>
    </row>
    <row r="84" spans="1:61" s="4" customFormat="1" ht="20.25" customHeight="1">
      <c r="A84" s="55" t="s">
        <v>84</v>
      </c>
      <c r="B84" s="152">
        <v>3343442</v>
      </c>
      <c r="C84" s="124">
        <v>1934</v>
      </c>
      <c r="D84" s="153">
        <v>437461</v>
      </c>
      <c r="E84" s="129">
        <v>440</v>
      </c>
      <c r="F84" s="153">
        <v>356332</v>
      </c>
      <c r="G84" s="129">
        <v>359</v>
      </c>
      <c r="H84" s="153">
        <v>1693</v>
      </c>
      <c r="I84" s="129">
        <v>1</v>
      </c>
      <c r="J84" s="153">
        <v>27928</v>
      </c>
      <c r="K84" s="129">
        <v>16</v>
      </c>
      <c r="L84" s="153">
        <v>2175694</v>
      </c>
      <c r="M84" s="129">
        <v>369</v>
      </c>
      <c r="N84" s="153">
        <v>0</v>
      </c>
      <c r="O84" s="129">
        <v>0</v>
      </c>
      <c r="P84" s="153">
        <v>0</v>
      </c>
      <c r="Q84" s="129">
        <v>0</v>
      </c>
      <c r="R84" s="153">
        <v>85164</v>
      </c>
      <c r="S84" s="91">
        <v>192</v>
      </c>
      <c r="T84" s="153">
        <v>8952</v>
      </c>
      <c r="U84" s="91">
        <v>3</v>
      </c>
      <c r="V84" s="153">
        <v>12729</v>
      </c>
      <c r="W84" s="91">
        <v>2</v>
      </c>
      <c r="X84" s="153">
        <v>1358</v>
      </c>
      <c r="Y84" s="91">
        <v>1</v>
      </c>
      <c r="Z84" s="153">
        <v>331</v>
      </c>
      <c r="AA84" s="91">
        <v>1</v>
      </c>
      <c r="AB84" s="153">
        <v>7898</v>
      </c>
      <c r="AC84" s="91">
        <v>9</v>
      </c>
      <c r="AD84" s="153">
        <v>143386</v>
      </c>
      <c r="AE84" s="91">
        <v>469</v>
      </c>
      <c r="AF84" s="153">
        <v>0</v>
      </c>
      <c r="AG84" s="91">
        <v>0</v>
      </c>
      <c r="AH84" s="153">
        <v>1263</v>
      </c>
      <c r="AI84" s="91">
        <v>2</v>
      </c>
      <c r="AJ84" s="153">
        <v>869</v>
      </c>
      <c r="AK84" s="91">
        <v>1</v>
      </c>
      <c r="AL84" s="153">
        <v>61606</v>
      </c>
      <c r="AM84" s="91">
        <v>48</v>
      </c>
      <c r="AN84" s="153">
        <v>0</v>
      </c>
      <c r="AO84" s="91">
        <v>0</v>
      </c>
      <c r="AP84" s="153">
        <v>0</v>
      </c>
      <c r="AQ84" s="91">
        <v>0</v>
      </c>
      <c r="AR84" s="153">
        <v>0</v>
      </c>
      <c r="AS84" s="91">
        <v>0</v>
      </c>
      <c r="AT84" s="153">
        <v>0</v>
      </c>
      <c r="AU84" s="91">
        <v>0</v>
      </c>
      <c r="AV84" s="153">
        <v>0</v>
      </c>
      <c r="AW84" s="91">
        <v>0</v>
      </c>
      <c r="AX84" s="153">
        <v>0</v>
      </c>
      <c r="AY84" s="91">
        <v>0</v>
      </c>
      <c r="AZ84" s="153">
        <v>3436</v>
      </c>
      <c r="BA84" s="91">
        <v>2</v>
      </c>
      <c r="BB84" s="153">
        <v>0</v>
      </c>
      <c r="BC84" s="91">
        <v>0</v>
      </c>
      <c r="BD84" s="153">
        <v>11675</v>
      </c>
      <c r="BE84" s="91">
        <v>6</v>
      </c>
      <c r="BF84" s="153">
        <v>5667</v>
      </c>
      <c r="BG84" s="148">
        <v>13</v>
      </c>
      <c r="BH84" s="88"/>
      <c r="BI84" s="88"/>
    </row>
    <row r="85" spans="1:61" s="4" customFormat="1" ht="20.25" customHeight="1">
      <c r="A85" s="55" t="s">
        <v>85</v>
      </c>
      <c r="B85" s="152">
        <v>2018584.1</v>
      </c>
      <c r="C85" s="124">
        <v>646</v>
      </c>
      <c r="D85" s="153">
        <v>226530</v>
      </c>
      <c r="E85" s="129">
        <v>206</v>
      </c>
      <c r="F85" s="153">
        <v>15970</v>
      </c>
      <c r="G85" s="129">
        <v>29</v>
      </c>
      <c r="H85" s="153">
        <v>14883</v>
      </c>
      <c r="I85" s="129">
        <v>2</v>
      </c>
      <c r="J85" s="153">
        <v>1011</v>
      </c>
      <c r="K85" s="129">
        <v>1</v>
      </c>
      <c r="L85" s="153">
        <v>629610</v>
      </c>
      <c r="M85" s="129">
        <v>188</v>
      </c>
      <c r="N85" s="153">
        <v>0</v>
      </c>
      <c r="O85" s="129">
        <v>0</v>
      </c>
      <c r="P85" s="153">
        <v>0</v>
      </c>
      <c r="Q85" s="129">
        <v>0</v>
      </c>
      <c r="R85" s="153">
        <v>36094.5</v>
      </c>
      <c r="S85" s="91">
        <v>110</v>
      </c>
      <c r="T85" s="153">
        <v>840906.8</v>
      </c>
      <c r="U85" s="91">
        <v>35</v>
      </c>
      <c r="V85" s="153">
        <v>7128</v>
      </c>
      <c r="W85" s="91">
        <v>4</v>
      </c>
      <c r="X85" s="153">
        <v>18882.400000000001</v>
      </c>
      <c r="Y85" s="91">
        <v>3</v>
      </c>
      <c r="Z85" s="153">
        <v>0</v>
      </c>
      <c r="AA85" s="91">
        <v>0</v>
      </c>
      <c r="AB85" s="153">
        <v>0</v>
      </c>
      <c r="AC85" s="91">
        <v>0</v>
      </c>
      <c r="AD85" s="153">
        <v>221880.4</v>
      </c>
      <c r="AE85" s="91">
        <v>54</v>
      </c>
      <c r="AF85" s="153">
        <v>0</v>
      </c>
      <c r="AG85" s="91">
        <v>0</v>
      </c>
      <c r="AH85" s="153">
        <v>483</v>
      </c>
      <c r="AI85" s="91">
        <v>5</v>
      </c>
      <c r="AJ85" s="153">
        <v>0</v>
      </c>
      <c r="AK85" s="91">
        <v>0</v>
      </c>
      <c r="AL85" s="153">
        <v>836</v>
      </c>
      <c r="AM85" s="91">
        <v>1</v>
      </c>
      <c r="AN85" s="153">
        <v>0</v>
      </c>
      <c r="AO85" s="91">
        <v>0</v>
      </c>
      <c r="AP85" s="153">
        <v>0</v>
      </c>
      <c r="AQ85" s="91">
        <v>0</v>
      </c>
      <c r="AR85" s="153">
        <v>0</v>
      </c>
      <c r="AS85" s="91">
        <v>0</v>
      </c>
      <c r="AT85" s="153">
        <v>0</v>
      </c>
      <c r="AU85" s="91">
        <v>0</v>
      </c>
      <c r="AV85" s="153">
        <v>0</v>
      </c>
      <c r="AW85" s="91">
        <v>0</v>
      </c>
      <c r="AX85" s="153">
        <v>0</v>
      </c>
      <c r="AY85" s="91">
        <v>0</v>
      </c>
      <c r="AZ85" s="153">
        <v>0</v>
      </c>
      <c r="BA85" s="91">
        <v>0</v>
      </c>
      <c r="BB85" s="153">
        <v>0</v>
      </c>
      <c r="BC85" s="91">
        <v>0</v>
      </c>
      <c r="BD85" s="153">
        <v>2585</v>
      </c>
      <c r="BE85" s="91">
        <v>1</v>
      </c>
      <c r="BF85" s="153">
        <v>1784</v>
      </c>
      <c r="BG85" s="148">
        <v>7</v>
      </c>
      <c r="BH85" s="88"/>
      <c r="BI85" s="88"/>
    </row>
    <row r="86" spans="1:61" s="4" customFormat="1" ht="20.25" customHeight="1">
      <c r="A86" s="55" t="s">
        <v>86</v>
      </c>
      <c r="B86" s="152">
        <v>5832092.7999999998</v>
      </c>
      <c r="C86" s="124">
        <v>3153</v>
      </c>
      <c r="D86" s="153">
        <v>588058</v>
      </c>
      <c r="E86" s="129">
        <v>628</v>
      </c>
      <c r="F86" s="153">
        <v>424860.4</v>
      </c>
      <c r="G86" s="129">
        <v>435</v>
      </c>
      <c r="H86" s="153">
        <v>9693</v>
      </c>
      <c r="I86" s="129">
        <v>3</v>
      </c>
      <c r="J86" s="153">
        <v>6456</v>
      </c>
      <c r="K86" s="129">
        <v>8</v>
      </c>
      <c r="L86" s="153">
        <v>4245857</v>
      </c>
      <c r="M86" s="129">
        <v>853</v>
      </c>
      <c r="N86" s="153">
        <v>0</v>
      </c>
      <c r="O86" s="129">
        <v>0</v>
      </c>
      <c r="P86" s="153">
        <v>0</v>
      </c>
      <c r="Q86" s="129">
        <v>0</v>
      </c>
      <c r="R86" s="153">
        <v>151888</v>
      </c>
      <c r="S86" s="91">
        <v>392</v>
      </c>
      <c r="T86" s="153">
        <v>46585</v>
      </c>
      <c r="U86" s="91">
        <v>17</v>
      </c>
      <c r="V86" s="153">
        <v>30464</v>
      </c>
      <c r="W86" s="91">
        <v>11</v>
      </c>
      <c r="X86" s="153">
        <v>647</v>
      </c>
      <c r="Y86" s="91">
        <v>2</v>
      </c>
      <c r="Z86" s="153">
        <v>0</v>
      </c>
      <c r="AA86" s="91">
        <v>0</v>
      </c>
      <c r="AB86" s="153">
        <v>4611</v>
      </c>
      <c r="AC86" s="91">
        <v>5</v>
      </c>
      <c r="AD86" s="153">
        <v>188331.7</v>
      </c>
      <c r="AE86" s="91">
        <v>649</v>
      </c>
      <c r="AF86" s="153">
        <v>0</v>
      </c>
      <c r="AG86" s="91">
        <v>0</v>
      </c>
      <c r="AH86" s="153">
        <v>2307</v>
      </c>
      <c r="AI86" s="91">
        <v>12</v>
      </c>
      <c r="AJ86" s="153">
        <v>393</v>
      </c>
      <c r="AK86" s="91">
        <v>1</v>
      </c>
      <c r="AL86" s="153">
        <v>66371.899999999994</v>
      </c>
      <c r="AM86" s="91">
        <v>74</v>
      </c>
      <c r="AN86" s="153">
        <v>11023.8</v>
      </c>
      <c r="AO86" s="91">
        <v>10</v>
      </c>
      <c r="AP86" s="153">
        <v>654</v>
      </c>
      <c r="AQ86" s="91">
        <v>1</v>
      </c>
      <c r="AR86" s="153">
        <v>0</v>
      </c>
      <c r="AS86" s="91">
        <v>0</v>
      </c>
      <c r="AT86" s="153">
        <v>0</v>
      </c>
      <c r="AU86" s="91">
        <v>0</v>
      </c>
      <c r="AV86" s="153">
        <v>0</v>
      </c>
      <c r="AW86" s="91">
        <v>0</v>
      </c>
      <c r="AX86" s="153">
        <v>0</v>
      </c>
      <c r="AY86" s="91">
        <v>0</v>
      </c>
      <c r="AZ86" s="153">
        <v>6314</v>
      </c>
      <c r="BA86" s="91">
        <v>9</v>
      </c>
      <c r="BB86" s="153">
        <v>0</v>
      </c>
      <c r="BC86" s="91">
        <v>0</v>
      </c>
      <c r="BD86" s="153">
        <v>6108</v>
      </c>
      <c r="BE86" s="91">
        <v>8</v>
      </c>
      <c r="BF86" s="153">
        <v>41470</v>
      </c>
      <c r="BG86" s="148">
        <v>35</v>
      </c>
      <c r="BH86" s="88"/>
      <c r="BI86" s="88"/>
    </row>
    <row r="87" spans="1:61" s="4" customFormat="1" ht="20.25" customHeight="1">
      <c r="A87" s="55" t="s">
        <v>87</v>
      </c>
      <c r="B87" s="152">
        <v>4530541</v>
      </c>
      <c r="C87" s="124">
        <v>3591</v>
      </c>
      <c r="D87" s="153">
        <v>1240340</v>
      </c>
      <c r="E87" s="129">
        <v>1156</v>
      </c>
      <c r="F87" s="153">
        <v>513127</v>
      </c>
      <c r="G87" s="129">
        <v>384</v>
      </c>
      <c r="H87" s="153">
        <v>6981</v>
      </c>
      <c r="I87" s="129">
        <v>12</v>
      </c>
      <c r="J87" s="153">
        <v>26913</v>
      </c>
      <c r="K87" s="129">
        <v>5</v>
      </c>
      <c r="L87" s="153">
        <v>2102199</v>
      </c>
      <c r="M87" s="129">
        <v>551</v>
      </c>
      <c r="N87" s="153">
        <v>0</v>
      </c>
      <c r="O87" s="129">
        <v>0</v>
      </c>
      <c r="P87" s="153">
        <v>0</v>
      </c>
      <c r="Q87" s="129">
        <v>0</v>
      </c>
      <c r="R87" s="153">
        <v>195595</v>
      </c>
      <c r="S87" s="91">
        <v>551</v>
      </c>
      <c r="T87" s="153">
        <v>39150</v>
      </c>
      <c r="U87" s="91">
        <v>18</v>
      </c>
      <c r="V87" s="153">
        <v>10482</v>
      </c>
      <c r="W87" s="91">
        <v>2</v>
      </c>
      <c r="X87" s="153">
        <v>330</v>
      </c>
      <c r="Y87" s="91">
        <v>1</v>
      </c>
      <c r="Z87" s="153">
        <v>1123</v>
      </c>
      <c r="AA87" s="91">
        <v>1</v>
      </c>
      <c r="AB87" s="153">
        <v>9046</v>
      </c>
      <c r="AC87" s="91">
        <v>14</v>
      </c>
      <c r="AD87" s="153">
        <v>195838</v>
      </c>
      <c r="AE87" s="91">
        <v>738</v>
      </c>
      <c r="AF87" s="153">
        <v>0</v>
      </c>
      <c r="AG87" s="91">
        <v>0</v>
      </c>
      <c r="AH87" s="153">
        <v>8892</v>
      </c>
      <c r="AI87" s="91">
        <v>11</v>
      </c>
      <c r="AJ87" s="153">
        <v>8213</v>
      </c>
      <c r="AK87" s="91">
        <v>8</v>
      </c>
      <c r="AL87" s="153">
        <v>47340</v>
      </c>
      <c r="AM87" s="91">
        <v>21</v>
      </c>
      <c r="AN87" s="153">
        <v>19287</v>
      </c>
      <c r="AO87" s="91">
        <v>12</v>
      </c>
      <c r="AP87" s="153">
        <v>10905</v>
      </c>
      <c r="AQ87" s="91">
        <v>5</v>
      </c>
      <c r="AR87" s="153">
        <v>0</v>
      </c>
      <c r="AS87" s="91">
        <v>0</v>
      </c>
      <c r="AT87" s="153">
        <v>0</v>
      </c>
      <c r="AU87" s="91">
        <v>0</v>
      </c>
      <c r="AV87" s="153">
        <v>0</v>
      </c>
      <c r="AW87" s="91">
        <v>0</v>
      </c>
      <c r="AX87" s="153">
        <v>0</v>
      </c>
      <c r="AY87" s="91">
        <v>0</v>
      </c>
      <c r="AZ87" s="153">
        <v>4604</v>
      </c>
      <c r="BA87" s="91">
        <v>5</v>
      </c>
      <c r="BB87" s="153">
        <v>6161</v>
      </c>
      <c r="BC87" s="91">
        <v>3</v>
      </c>
      <c r="BD87" s="153">
        <v>26285</v>
      </c>
      <c r="BE87" s="91">
        <v>31</v>
      </c>
      <c r="BF87" s="153">
        <v>57730</v>
      </c>
      <c r="BG87" s="148">
        <v>62</v>
      </c>
      <c r="BH87" s="88"/>
      <c r="BI87" s="88"/>
    </row>
    <row r="88" spans="1:61" s="4" customFormat="1" ht="20.25" customHeight="1">
      <c r="A88" s="55" t="s">
        <v>88</v>
      </c>
      <c r="B88" s="152">
        <v>3959825.3</v>
      </c>
      <c r="C88" s="124">
        <v>2514</v>
      </c>
      <c r="D88" s="153">
        <v>810218</v>
      </c>
      <c r="E88" s="129">
        <v>772</v>
      </c>
      <c r="F88" s="153">
        <v>385481</v>
      </c>
      <c r="G88" s="129">
        <v>337</v>
      </c>
      <c r="H88" s="153">
        <v>0</v>
      </c>
      <c r="I88" s="129">
        <v>0</v>
      </c>
      <c r="J88" s="153">
        <v>10950</v>
      </c>
      <c r="K88" s="129">
        <v>3</v>
      </c>
      <c r="L88" s="153">
        <v>2224932</v>
      </c>
      <c r="M88" s="129">
        <v>386</v>
      </c>
      <c r="N88" s="153">
        <v>0</v>
      </c>
      <c r="O88" s="129">
        <v>0</v>
      </c>
      <c r="P88" s="153">
        <v>0</v>
      </c>
      <c r="Q88" s="129">
        <v>0</v>
      </c>
      <c r="R88" s="153">
        <v>105626</v>
      </c>
      <c r="S88" s="91">
        <v>294</v>
      </c>
      <c r="T88" s="153">
        <v>9573</v>
      </c>
      <c r="U88" s="91">
        <v>6</v>
      </c>
      <c r="V88" s="153">
        <v>0</v>
      </c>
      <c r="W88" s="91">
        <v>0</v>
      </c>
      <c r="X88" s="153">
        <v>1164</v>
      </c>
      <c r="Y88" s="91">
        <v>2</v>
      </c>
      <c r="Z88" s="153">
        <v>7189</v>
      </c>
      <c r="AA88" s="91">
        <v>4</v>
      </c>
      <c r="AB88" s="153">
        <v>6686</v>
      </c>
      <c r="AC88" s="91">
        <v>12</v>
      </c>
      <c r="AD88" s="153">
        <v>104933.7</v>
      </c>
      <c r="AE88" s="91">
        <v>592</v>
      </c>
      <c r="AF88" s="153">
        <v>0</v>
      </c>
      <c r="AG88" s="91">
        <v>0</v>
      </c>
      <c r="AH88" s="153">
        <v>3438</v>
      </c>
      <c r="AI88" s="91">
        <v>1</v>
      </c>
      <c r="AJ88" s="153">
        <v>25355.7</v>
      </c>
      <c r="AK88" s="91">
        <v>22</v>
      </c>
      <c r="AL88" s="153">
        <v>47501.4</v>
      </c>
      <c r="AM88" s="91">
        <v>42</v>
      </c>
      <c r="AN88" s="153">
        <v>194774</v>
      </c>
      <c r="AO88" s="91">
        <v>4</v>
      </c>
      <c r="AP88" s="153">
        <v>3193</v>
      </c>
      <c r="AQ88" s="91">
        <v>3</v>
      </c>
      <c r="AR88" s="153">
        <v>0</v>
      </c>
      <c r="AS88" s="91">
        <v>0</v>
      </c>
      <c r="AT88" s="153">
        <v>0</v>
      </c>
      <c r="AU88" s="91">
        <v>0</v>
      </c>
      <c r="AV88" s="153">
        <v>0</v>
      </c>
      <c r="AW88" s="91">
        <v>0</v>
      </c>
      <c r="AX88" s="153">
        <v>0</v>
      </c>
      <c r="AY88" s="91">
        <v>0</v>
      </c>
      <c r="AZ88" s="153">
        <v>1103</v>
      </c>
      <c r="BA88" s="91">
        <v>5</v>
      </c>
      <c r="BB88" s="153">
        <v>0</v>
      </c>
      <c r="BC88" s="91">
        <v>0</v>
      </c>
      <c r="BD88" s="153">
        <v>5902</v>
      </c>
      <c r="BE88" s="91">
        <v>3</v>
      </c>
      <c r="BF88" s="153">
        <v>11805.5</v>
      </c>
      <c r="BG88" s="148">
        <v>26</v>
      </c>
      <c r="BH88" s="88"/>
      <c r="BI88" s="88"/>
    </row>
    <row r="89" spans="1:61" s="4" customFormat="1" ht="20.25" customHeight="1">
      <c r="A89" s="55" t="s">
        <v>89</v>
      </c>
      <c r="B89" s="152">
        <v>3553522</v>
      </c>
      <c r="C89" s="124">
        <v>2117</v>
      </c>
      <c r="D89" s="153">
        <v>773921</v>
      </c>
      <c r="E89" s="129">
        <v>761</v>
      </c>
      <c r="F89" s="153">
        <v>108397</v>
      </c>
      <c r="G89" s="129">
        <v>170</v>
      </c>
      <c r="H89" s="153">
        <v>5849</v>
      </c>
      <c r="I89" s="129">
        <v>3</v>
      </c>
      <c r="J89" s="153">
        <v>1761</v>
      </c>
      <c r="K89" s="129">
        <v>1</v>
      </c>
      <c r="L89" s="153">
        <v>2339188</v>
      </c>
      <c r="M89" s="129">
        <v>426</v>
      </c>
      <c r="N89" s="153">
        <v>0</v>
      </c>
      <c r="O89" s="129">
        <v>0</v>
      </c>
      <c r="P89" s="153">
        <v>0</v>
      </c>
      <c r="Q89" s="129">
        <v>0</v>
      </c>
      <c r="R89" s="153">
        <v>122439</v>
      </c>
      <c r="S89" s="91">
        <v>329</v>
      </c>
      <c r="T89" s="153">
        <v>444</v>
      </c>
      <c r="U89" s="91">
        <v>1</v>
      </c>
      <c r="V89" s="153">
        <v>9352</v>
      </c>
      <c r="W89" s="91">
        <v>6</v>
      </c>
      <c r="X89" s="153">
        <v>1265</v>
      </c>
      <c r="Y89" s="91">
        <v>2</v>
      </c>
      <c r="Z89" s="153">
        <v>0</v>
      </c>
      <c r="AA89" s="91">
        <v>0</v>
      </c>
      <c r="AB89" s="153">
        <v>1054</v>
      </c>
      <c r="AC89" s="91">
        <v>2</v>
      </c>
      <c r="AD89" s="153">
        <v>147317</v>
      </c>
      <c r="AE89" s="91">
        <v>347</v>
      </c>
      <c r="AF89" s="153">
        <v>0</v>
      </c>
      <c r="AG89" s="91">
        <v>0</v>
      </c>
      <c r="AH89" s="153">
        <v>4742</v>
      </c>
      <c r="AI89" s="91">
        <v>14</v>
      </c>
      <c r="AJ89" s="153">
        <v>0</v>
      </c>
      <c r="AK89" s="91">
        <v>0</v>
      </c>
      <c r="AL89" s="153">
        <v>19164</v>
      </c>
      <c r="AM89" s="91">
        <v>22</v>
      </c>
      <c r="AN89" s="153">
        <v>3481</v>
      </c>
      <c r="AO89" s="91">
        <v>3</v>
      </c>
      <c r="AP89" s="153">
        <v>0</v>
      </c>
      <c r="AQ89" s="91">
        <v>0</v>
      </c>
      <c r="AR89" s="153">
        <v>0</v>
      </c>
      <c r="AS89" s="91">
        <v>0</v>
      </c>
      <c r="AT89" s="153">
        <v>0</v>
      </c>
      <c r="AU89" s="91">
        <v>0</v>
      </c>
      <c r="AV89" s="153">
        <v>0</v>
      </c>
      <c r="AW89" s="91">
        <v>0</v>
      </c>
      <c r="AX89" s="153">
        <v>0</v>
      </c>
      <c r="AY89" s="91">
        <v>0</v>
      </c>
      <c r="AZ89" s="153">
        <v>992</v>
      </c>
      <c r="BA89" s="91">
        <v>1</v>
      </c>
      <c r="BB89" s="153">
        <v>0</v>
      </c>
      <c r="BC89" s="91">
        <v>0</v>
      </c>
      <c r="BD89" s="153">
        <v>1478</v>
      </c>
      <c r="BE89" s="91">
        <v>4</v>
      </c>
      <c r="BF89" s="153">
        <v>12678</v>
      </c>
      <c r="BG89" s="148">
        <v>25</v>
      </c>
      <c r="BH89" s="88"/>
      <c r="BI89" s="88"/>
    </row>
    <row r="90" spans="1:61" s="4" customFormat="1" ht="20.25" customHeight="1">
      <c r="A90" s="55" t="s">
        <v>90</v>
      </c>
      <c r="B90" s="152">
        <v>11946181.300000001</v>
      </c>
      <c r="C90" s="124">
        <v>4892</v>
      </c>
      <c r="D90" s="153">
        <v>1444901</v>
      </c>
      <c r="E90" s="129">
        <v>1366</v>
      </c>
      <c r="F90" s="153">
        <v>1288541.6000000001</v>
      </c>
      <c r="G90" s="129">
        <v>1196</v>
      </c>
      <c r="H90" s="153">
        <v>56059</v>
      </c>
      <c r="I90" s="129">
        <v>9</v>
      </c>
      <c r="J90" s="153">
        <v>31798</v>
      </c>
      <c r="K90" s="129">
        <v>6</v>
      </c>
      <c r="L90" s="153">
        <v>8298185</v>
      </c>
      <c r="M90" s="129">
        <v>940</v>
      </c>
      <c r="N90" s="153">
        <v>0</v>
      </c>
      <c r="O90" s="129">
        <v>0</v>
      </c>
      <c r="P90" s="153">
        <v>0</v>
      </c>
      <c r="Q90" s="129">
        <v>0</v>
      </c>
      <c r="R90" s="153">
        <v>128951</v>
      </c>
      <c r="S90" s="91">
        <v>349</v>
      </c>
      <c r="T90" s="153">
        <v>13000</v>
      </c>
      <c r="U90" s="91">
        <v>9</v>
      </c>
      <c r="V90" s="153">
        <v>30</v>
      </c>
      <c r="W90" s="91">
        <v>1</v>
      </c>
      <c r="X90" s="153">
        <v>2538</v>
      </c>
      <c r="Y90" s="91">
        <v>3</v>
      </c>
      <c r="Z90" s="153">
        <v>0</v>
      </c>
      <c r="AA90" s="91">
        <v>0</v>
      </c>
      <c r="AB90" s="153">
        <v>4606</v>
      </c>
      <c r="AC90" s="91">
        <v>10</v>
      </c>
      <c r="AD90" s="153">
        <v>246630.2</v>
      </c>
      <c r="AE90" s="91">
        <v>715</v>
      </c>
      <c r="AF90" s="153">
        <v>0</v>
      </c>
      <c r="AG90" s="91">
        <v>0</v>
      </c>
      <c r="AH90" s="153">
        <v>8921</v>
      </c>
      <c r="AI90" s="91">
        <v>5</v>
      </c>
      <c r="AJ90" s="153">
        <v>60004.4</v>
      </c>
      <c r="AK90" s="91">
        <v>16</v>
      </c>
      <c r="AL90" s="153">
        <v>165629.1</v>
      </c>
      <c r="AM90" s="91">
        <v>129</v>
      </c>
      <c r="AN90" s="153">
        <v>161919</v>
      </c>
      <c r="AO90" s="91">
        <v>100</v>
      </c>
      <c r="AP90" s="153">
        <v>0</v>
      </c>
      <c r="AQ90" s="91">
        <v>0</v>
      </c>
      <c r="AR90" s="153">
        <v>0</v>
      </c>
      <c r="AS90" s="91">
        <v>0</v>
      </c>
      <c r="AT90" s="153">
        <v>0</v>
      </c>
      <c r="AU90" s="91">
        <v>0</v>
      </c>
      <c r="AV90" s="153">
        <v>0</v>
      </c>
      <c r="AW90" s="91">
        <v>0</v>
      </c>
      <c r="AX90" s="153">
        <v>0</v>
      </c>
      <c r="AY90" s="91">
        <v>0</v>
      </c>
      <c r="AZ90" s="153">
        <v>1692</v>
      </c>
      <c r="BA90" s="91">
        <v>2</v>
      </c>
      <c r="BB90" s="153">
        <v>0</v>
      </c>
      <c r="BC90" s="91">
        <v>0</v>
      </c>
      <c r="BD90" s="153">
        <v>16545</v>
      </c>
      <c r="BE90" s="91">
        <v>12</v>
      </c>
      <c r="BF90" s="153">
        <v>16231</v>
      </c>
      <c r="BG90" s="148">
        <v>24</v>
      </c>
      <c r="BH90" s="88"/>
      <c r="BI90" s="88"/>
    </row>
    <row r="91" spans="1:61" s="4" customFormat="1" ht="20.25" customHeight="1">
      <c r="A91" s="55" t="s">
        <v>91</v>
      </c>
      <c r="B91" s="152">
        <v>7418228.7000000002</v>
      </c>
      <c r="C91" s="124">
        <v>4159</v>
      </c>
      <c r="D91" s="153">
        <v>1062778.7</v>
      </c>
      <c r="E91" s="129">
        <v>1052</v>
      </c>
      <c r="F91" s="153">
        <v>860804.7</v>
      </c>
      <c r="G91" s="129">
        <v>827</v>
      </c>
      <c r="H91" s="153">
        <v>1850</v>
      </c>
      <c r="I91" s="129">
        <v>2</v>
      </c>
      <c r="J91" s="153">
        <v>12543</v>
      </c>
      <c r="K91" s="129">
        <v>4</v>
      </c>
      <c r="L91" s="153">
        <v>4740092.8</v>
      </c>
      <c r="M91" s="129">
        <v>746</v>
      </c>
      <c r="N91" s="153">
        <v>0</v>
      </c>
      <c r="O91" s="129">
        <v>0</v>
      </c>
      <c r="P91" s="153">
        <v>0</v>
      </c>
      <c r="Q91" s="129">
        <v>0</v>
      </c>
      <c r="R91" s="153">
        <v>128798.5</v>
      </c>
      <c r="S91" s="91">
        <v>457</v>
      </c>
      <c r="T91" s="153">
        <v>105496.2</v>
      </c>
      <c r="U91" s="91">
        <v>25</v>
      </c>
      <c r="V91" s="153">
        <v>33365</v>
      </c>
      <c r="W91" s="91">
        <v>4</v>
      </c>
      <c r="X91" s="153">
        <v>1088</v>
      </c>
      <c r="Y91" s="91">
        <v>1</v>
      </c>
      <c r="Z91" s="153">
        <v>1811</v>
      </c>
      <c r="AA91" s="91">
        <v>1</v>
      </c>
      <c r="AB91" s="153">
        <v>5777</v>
      </c>
      <c r="AC91" s="91">
        <v>14</v>
      </c>
      <c r="AD91" s="153">
        <v>204907.5</v>
      </c>
      <c r="AE91" s="91">
        <v>685</v>
      </c>
      <c r="AF91" s="153">
        <v>0</v>
      </c>
      <c r="AG91" s="91">
        <v>0</v>
      </c>
      <c r="AH91" s="153">
        <v>0</v>
      </c>
      <c r="AI91" s="91">
        <v>0</v>
      </c>
      <c r="AJ91" s="153">
        <v>3568</v>
      </c>
      <c r="AK91" s="91">
        <v>10</v>
      </c>
      <c r="AL91" s="153">
        <v>132195.1</v>
      </c>
      <c r="AM91" s="91">
        <v>244</v>
      </c>
      <c r="AN91" s="153">
        <v>79538</v>
      </c>
      <c r="AO91" s="91">
        <v>36</v>
      </c>
      <c r="AP91" s="153">
        <v>0</v>
      </c>
      <c r="AQ91" s="91">
        <v>0</v>
      </c>
      <c r="AR91" s="153">
        <v>0</v>
      </c>
      <c r="AS91" s="91">
        <v>0</v>
      </c>
      <c r="AT91" s="153">
        <v>0</v>
      </c>
      <c r="AU91" s="91">
        <v>0</v>
      </c>
      <c r="AV91" s="153">
        <v>0</v>
      </c>
      <c r="AW91" s="91">
        <v>0</v>
      </c>
      <c r="AX91" s="153">
        <v>0</v>
      </c>
      <c r="AY91" s="91">
        <v>0</v>
      </c>
      <c r="AZ91" s="153">
        <v>2095</v>
      </c>
      <c r="BA91" s="91">
        <v>5</v>
      </c>
      <c r="BB91" s="153">
        <v>0</v>
      </c>
      <c r="BC91" s="91">
        <v>0</v>
      </c>
      <c r="BD91" s="153">
        <v>22954</v>
      </c>
      <c r="BE91" s="91">
        <v>17</v>
      </c>
      <c r="BF91" s="153">
        <v>18566.2</v>
      </c>
      <c r="BG91" s="148">
        <v>29</v>
      </c>
      <c r="BH91" s="88"/>
      <c r="BI91" s="88"/>
    </row>
    <row r="92" spans="1:61" s="4" customFormat="1" ht="20.25" customHeight="1">
      <c r="A92" s="55" t="s">
        <v>92</v>
      </c>
      <c r="B92" s="152">
        <v>6222361.7000000002</v>
      </c>
      <c r="C92" s="124">
        <v>3286</v>
      </c>
      <c r="D92" s="153">
        <v>953678</v>
      </c>
      <c r="E92" s="129">
        <v>893</v>
      </c>
      <c r="F92" s="153">
        <v>701740</v>
      </c>
      <c r="G92" s="129">
        <v>698</v>
      </c>
      <c r="H92" s="153">
        <v>10611</v>
      </c>
      <c r="I92" s="129">
        <v>2</v>
      </c>
      <c r="J92" s="153">
        <v>16806</v>
      </c>
      <c r="K92" s="129">
        <v>12</v>
      </c>
      <c r="L92" s="153">
        <v>4158332</v>
      </c>
      <c r="M92" s="129">
        <v>561</v>
      </c>
      <c r="N92" s="153">
        <v>0</v>
      </c>
      <c r="O92" s="129">
        <v>0</v>
      </c>
      <c r="P92" s="153">
        <v>0</v>
      </c>
      <c r="Q92" s="129">
        <v>0</v>
      </c>
      <c r="R92" s="153">
        <v>89299</v>
      </c>
      <c r="S92" s="91">
        <v>326</v>
      </c>
      <c r="T92" s="153">
        <v>3855</v>
      </c>
      <c r="U92" s="91">
        <v>2</v>
      </c>
      <c r="V92" s="153">
        <v>0</v>
      </c>
      <c r="W92" s="91">
        <v>0</v>
      </c>
      <c r="X92" s="153">
        <v>0</v>
      </c>
      <c r="Y92" s="91">
        <v>0</v>
      </c>
      <c r="Z92" s="153">
        <v>0</v>
      </c>
      <c r="AA92" s="91">
        <v>0</v>
      </c>
      <c r="AB92" s="153">
        <v>1029</v>
      </c>
      <c r="AC92" s="91">
        <v>3</v>
      </c>
      <c r="AD92" s="153">
        <v>117908.6</v>
      </c>
      <c r="AE92" s="91">
        <v>587</v>
      </c>
      <c r="AF92" s="153">
        <v>0</v>
      </c>
      <c r="AG92" s="91">
        <v>0</v>
      </c>
      <c r="AH92" s="153">
        <v>2298</v>
      </c>
      <c r="AI92" s="91">
        <v>1</v>
      </c>
      <c r="AJ92" s="153">
        <v>1736</v>
      </c>
      <c r="AK92" s="91">
        <v>11</v>
      </c>
      <c r="AL92" s="153">
        <v>105848.1</v>
      </c>
      <c r="AM92" s="91">
        <v>137</v>
      </c>
      <c r="AN92" s="153">
        <v>18192</v>
      </c>
      <c r="AO92" s="91">
        <v>14</v>
      </c>
      <c r="AP92" s="153">
        <v>0</v>
      </c>
      <c r="AQ92" s="91">
        <v>0</v>
      </c>
      <c r="AR92" s="153">
        <v>0</v>
      </c>
      <c r="AS92" s="91">
        <v>0</v>
      </c>
      <c r="AT92" s="153">
        <v>0</v>
      </c>
      <c r="AU92" s="91">
        <v>0</v>
      </c>
      <c r="AV92" s="153">
        <v>0</v>
      </c>
      <c r="AW92" s="91">
        <v>0</v>
      </c>
      <c r="AX92" s="153">
        <v>0</v>
      </c>
      <c r="AY92" s="91">
        <v>0</v>
      </c>
      <c r="AZ92" s="153">
        <v>1718</v>
      </c>
      <c r="BA92" s="91">
        <v>5</v>
      </c>
      <c r="BB92" s="153">
        <v>0</v>
      </c>
      <c r="BC92" s="91">
        <v>0</v>
      </c>
      <c r="BD92" s="153">
        <v>12032</v>
      </c>
      <c r="BE92" s="91">
        <v>12</v>
      </c>
      <c r="BF92" s="153">
        <v>27279</v>
      </c>
      <c r="BG92" s="148">
        <v>22</v>
      </c>
      <c r="BH92" s="88"/>
      <c r="BI92" s="88"/>
    </row>
    <row r="93" spans="1:61" s="4" customFormat="1" ht="20.25" customHeight="1">
      <c r="A93" s="55" t="s">
        <v>93</v>
      </c>
      <c r="B93" s="152">
        <v>8998188</v>
      </c>
      <c r="C93" s="124">
        <v>4934</v>
      </c>
      <c r="D93" s="153">
        <v>1070215</v>
      </c>
      <c r="E93" s="129">
        <v>1030</v>
      </c>
      <c r="F93" s="153">
        <v>636325</v>
      </c>
      <c r="G93" s="129">
        <v>985</v>
      </c>
      <c r="H93" s="153">
        <v>0</v>
      </c>
      <c r="I93" s="129">
        <v>0</v>
      </c>
      <c r="J93" s="153">
        <v>44312</v>
      </c>
      <c r="K93" s="129">
        <v>8</v>
      </c>
      <c r="L93" s="153">
        <v>6721422</v>
      </c>
      <c r="M93" s="129">
        <v>1555</v>
      </c>
      <c r="N93" s="153">
        <v>0</v>
      </c>
      <c r="O93" s="129">
        <v>0</v>
      </c>
      <c r="P93" s="153">
        <v>0</v>
      </c>
      <c r="Q93" s="129">
        <v>0</v>
      </c>
      <c r="R93" s="153">
        <v>160693</v>
      </c>
      <c r="S93" s="91">
        <v>443</v>
      </c>
      <c r="T93" s="153">
        <v>0</v>
      </c>
      <c r="U93" s="91">
        <v>0</v>
      </c>
      <c r="V93" s="153">
        <v>5586</v>
      </c>
      <c r="W93" s="91">
        <v>7</v>
      </c>
      <c r="X93" s="153">
        <v>0</v>
      </c>
      <c r="Y93" s="91">
        <v>0</v>
      </c>
      <c r="Z93" s="153">
        <v>0</v>
      </c>
      <c r="AA93" s="91">
        <v>0</v>
      </c>
      <c r="AB93" s="153">
        <v>1608</v>
      </c>
      <c r="AC93" s="91">
        <v>4</v>
      </c>
      <c r="AD93" s="153">
        <v>239929</v>
      </c>
      <c r="AE93" s="91">
        <v>784</v>
      </c>
      <c r="AF93" s="153">
        <v>0</v>
      </c>
      <c r="AG93" s="91">
        <v>0</v>
      </c>
      <c r="AH93" s="153">
        <v>2730</v>
      </c>
      <c r="AI93" s="91">
        <v>16</v>
      </c>
      <c r="AJ93" s="153">
        <v>205</v>
      </c>
      <c r="AK93" s="91">
        <v>2</v>
      </c>
      <c r="AL93" s="153">
        <v>67000</v>
      </c>
      <c r="AM93" s="91">
        <v>35</v>
      </c>
      <c r="AN93" s="153">
        <v>10156</v>
      </c>
      <c r="AO93" s="91">
        <v>8</v>
      </c>
      <c r="AP93" s="153">
        <v>0</v>
      </c>
      <c r="AQ93" s="91">
        <v>0</v>
      </c>
      <c r="AR93" s="153">
        <v>0</v>
      </c>
      <c r="AS93" s="91">
        <v>0</v>
      </c>
      <c r="AT93" s="153">
        <v>0</v>
      </c>
      <c r="AU93" s="91">
        <v>0</v>
      </c>
      <c r="AV93" s="153">
        <v>0</v>
      </c>
      <c r="AW93" s="91">
        <v>0</v>
      </c>
      <c r="AX93" s="153">
        <v>0</v>
      </c>
      <c r="AY93" s="91">
        <v>0</v>
      </c>
      <c r="AZ93" s="153">
        <v>1628</v>
      </c>
      <c r="BA93" s="91">
        <v>4</v>
      </c>
      <c r="BB93" s="153">
        <v>0</v>
      </c>
      <c r="BC93" s="91">
        <v>0</v>
      </c>
      <c r="BD93" s="153">
        <v>13686</v>
      </c>
      <c r="BE93" s="91">
        <v>20</v>
      </c>
      <c r="BF93" s="153">
        <v>22693</v>
      </c>
      <c r="BG93" s="148">
        <v>33</v>
      </c>
      <c r="BH93" s="88"/>
      <c r="BI93" s="88"/>
    </row>
    <row r="94" spans="1:61" s="4" customFormat="1" ht="20.25" customHeight="1">
      <c r="A94" s="55" t="s">
        <v>94</v>
      </c>
      <c r="B94" s="152">
        <v>5244041</v>
      </c>
      <c r="C94" s="124">
        <v>3750</v>
      </c>
      <c r="D94" s="153">
        <v>1161411</v>
      </c>
      <c r="E94" s="129">
        <v>1213</v>
      </c>
      <c r="F94" s="153">
        <v>301300</v>
      </c>
      <c r="G94" s="129">
        <v>519</v>
      </c>
      <c r="H94" s="153">
        <v>2420</v>
      </c>
      <c r="I94" s="129">
        <v>1</v>
      </c>
      <c r="J94" s="153">
        <v>12255</v>
      </c>
      <c r="K94" s="129">
        <v>10</v>
      </c>
      <c r="L94" s="153">
        <v>3352934</v>
      </c>
      <c r="M94" s="129">
        <v>851</v>
      </c>
      <c r="N94" s="153">
        <v>0</v>
      </c>
      <c r="O94" s="129">
        <v>0</v>
      </c>
      <c r="P94" s="153">
        <v>0</v>
      </c>
      <c r="Q94" s="129">
        <v>0</v>
      </c>
      <c r="R94" s="153">
        <v>131695</v>
      </c>
      <c r="S94" s="91">
        <v>429</v>
      </c>
      <c r="T94" s="153">
        <v>570</v>
      </c>
      <c r="U94" s="91">
        <v>1</v>
      </c>
      <c r="V94" s="153">
        <v>21516</v>
      </c>
      <c r="W94" s="91">
        <v>5</v>
      </c>
      <c r="X94" s="153">
        <v>0</v>
      </c>
      <c r="Y94" s="91">
        <v>0</v>
      </c>
      <c r="Z94" s="153">
        <v>0</v>
      </c>
      <c r="AA94" s="91">
        <v>0</v>
      </c>
      <c r="AB94" s="153">
        <v>1209</v>
      </c>
      <c r="AC94" s="91">
        <v>5</v>
      </c>
      <c r="AD94" s="153">
        <v>195046</v>
      </c>
      <c r="AE94" s="91">
        <v>603</v>
      </c>
      <c r="AF94" s="153">
        <v>0</v>
      </c>
      <c r="AG94" s="91">
        <v>0</v>
      </c>
      <c r="AH94" s="153">
        <v>7052</v>
      </c>
      <c r="AI94" s="91">
        <v>17</v>
      </c>
      <c r="AJ94" s="153">
        <v>0</v>
      </c>
      <c r="AK94" s="91">
        <v>0</v>
      </c>
      <c r="AL94" s="153">
        <v>22526</v>
      </c>
      <c r="AM94" s="91">
        <v>30</v>
      </c>
      <c r="AN94" s="153">
        <v>0</v>
      </c>
      <c r="AO94" s="91">
        <v>0</v>
      </c>
      <c r="AP94" s="153">
        <v>1524</v>
      </c>
      <c r="AQ94" s="91">
        <v>2</v>
      </c>
      <c r="AR94" s="153">
        <v>0</v>
      </c>
      <c r="AS94" s="91">
        <v>0</v>
      </c>
      <c r="AT94" s="153">
        <v>0</v>
      </c>
      <c r="AU94" s="91">
        <v>0</v>
      </c>
      <c r="AV94" s="153">
        <v>0</v>
      </c>
      <c r="AW94" s="91">
        <v>0</v>
      </c>
      <c r="AX94" s="153">
        <v>0</v>
      </c>
      <c r="AY94" s="91">
        <v>0</v>
      </c>
      <c r="AZ94" s="153">
        <v>0</v>
      </c>
      <c r="BA94" s="91">
        <v>0</v>
      </c>
      <c r="BB94" s="153">
        <v>0</v>
      </c>
      <c r="BC94" s="91">
        <v>0</v>
      </c>
      <c r="BD94" s="153">
        <v>16166</v>
      </c>
      <c r="BE94" s="91">
        <v>24</v>
      </c>
      <c r="BF94" s="153">
        <v>16417</v>
      </c>
      <c r="BG94" s="148">
        <v>40</v>
      </c>
      <c r="BH94" s="88"/>
      <c r="BI94" s="88"/>
    </row>
    <row r="95" spans="1:61" s="4" customFormat="1" ht="20.25" customHeight="1">
      <c r="A95" s="55" t="s">
        <v>95</v>
      </c>
      <c r="B95" s="152">
        <v>12410682.300000001</v>
      </c>
      <c r="C95" s="124">
        <v>7002</v>
      </c>
      <c r="D95" s="153">
        <v>1555321.5</v>
      </c>
      <c r="E95" s="129">
        <v>1786</v>
      </c>
      <c r="F95" s="153">
        <v>775813</v>
      </c>
      <c r="G95" s="129">
        <v>1130</v>
      </c>
      <c r="H95" s="153">
        <v>29555</v>
      </c>
      <c r="I95" s="129">
        <v>7</v>
      </c>
      <c r="J95" s="153">
        <v>51637</v>
      </c>
      <c r="K95" s="129">
        <v>28</v>
      </c>
      <c r="L95" s="153">
        <v>9120034</v>
      </c>
      <c r="M95" s="129">
        <v>1854</v>
      </c>
      <c r="N95" s="153">
        <v>0</v>
      </c>
      <c r="O95" s="129">
        <v>0</v>
      </c>
      <c r="P95" s="153">
        <v>0</v>
      </c>
      <c r="Q95" s="129">
        <v>0</v>
      </c>
      <c r="R95" s="153">
        <v>229003</v>
      </c>
      <c r="S95" s="91">
        <v>677</v>
      </c>
      <c r="T95" s="153">
        <v>7050</v>
      </c>
      <c r="U95" s="91">
        <v>2</v>
      </c>
      <c r="V95" s="153">
        <v>6792</v>
      </c>
      <c r="W95" s="91">
        <v>2</v>
      </c>
      <c r="X95" s="153">
        <v>443</v>
      </c>
      <c r="Y95" s="91">
        <v>1</v>
      </c>
      <c r="Z95" s="153">
        <v>1629</v>
      </c>
      <c r="AA95" s="91">
        <v>1</v>
      </c>
      <c r="AB95" s="153">
        <v>9894</v>
      </c>
      <c r="AC95" s="91">
        <v>17</v>
      </c>
      <c r="AD95" s="153">
        <v>361957.9</v>
      </c>
      <c r="AE95" s="91">
        <v>1129</v>
      </c>
      <c r="AF95" s="153">
        <v>0</v>
      </c>
      <c r="AG95" s="91">
        <v>0</v>
      </c>
      <c r="AH95" s="153">
        <v>7422</v>
      </c>
      <c r="AI95" s="91">
        <v>19</v>
      </c>
      <c r="AJ95" s="153">
        <v>393</v>
      </c>
      <c r="AK95" s="91">
        <v>2</v>
      </c>
      <c r="AL95" s="153">
        <v>95720.9</v>
      </c>
      <c r="AM95" s="91">
        <v>109</v>
      </c>
      <c r="AN95" s="153">
        <v>66302</v>
      </c>
      <c r="AO95" s="91">
        <v>87</v>
      </c>
      <c r="AP95" s="153">
        <v>17709</v>
      </c>
      <c r="AQ95" s="91">
        <v>12</v>
      </c>
      <c r="AR95" s="153">
        <v>0</v>
      </c>
      <c r="AS95" s="91">
        <v>0</v>
      </c>
      <c r="AT95" s="153">
        <v>0</v>
      </c>
      <c r="AU95" s="91">
        <v>0</v>
      </c>
      <c r="AV95" s="153">
        <v>0</v>
      </c>
      <c r="AW95" s="91">
        <v>0</v>
      </c>
      <c r="AX95" s="153">
        <v>0</v>
      </c>
      <c r="AY95" s="91">
        <v>0</v>
      </c>
      <c r="AZ95" s="153">
        <v>3533</v>
      </c>
      <c r="BA95" s="91">
        <v>5</v>
      </c>
      <c r="BB95" s="153">
        <v>0</v>
      </c>
      <c r="BC95" s="91">
        <v>0</v>
      </c>
      <c r="BD95" s="153">
        <v>17141</v>
      </c>
      <c r="BE95" s="91">
        <v>33</v>
      </c>
      <c r="BF95" s="153">
        <v>53332</v>
      </c>
      <c r="BG95" s="148">
        <v>101</v>
      </c>
      <c r="BH95" s="88"/>
      <c r="BI95" s="88"/>
    </row>
    <row r="96" spans="1:61" s="4" customFormat="1" ht="20.25" customHeight="1">
      <c r="A96" s="55" t="s">
        <v>96</v>
      </c>
      <c r="B96" s="152">
        <v>4512801</v>
      </c>
      <c r="C96" s="124">
        <v>2787</v>
      </c>
      <c r="D96" s="153">
        <v>1225638</v>
      </c>
      <c r="E96" s="129">
        <v>933</v>
      </c>
      <c r="F96" s="153">
        <v>233779</v>
      </c>
      <c r="G96" s="129">
        <v>479</v>
      </c>
      <c r="H96" s="153">
        <v>0</v>
      </c>
      <c r="I96" s="129">
        <v>0</v>
      </c>
      <c r="J96" s="153">
        <v>0</v>
      </c>
      <c r="K96" s="129">
        <v>0</v>
      </c>
      <c r="L96" s="153">
        <v>2684663</v>
      </c>
      <c r="M96" s="129">
        <v>525</v>
      </c>
      <c r="N96" s="153">
        <v>0</v>
      </c>
      <c r="O96" s="129">
        <v>0</v>
      </c>
      <c r="P96" s="153">
        <v>0</v>
      </c>
      <c r="Q96" s="129">
        <v>0</v>
      </c>
      <c r="R96" s="153">
        <v>98173</v>
      </c>
      <c r="S96" s="91">
        <v>348</v>
      </c>
      <c r="T96" s="153">
        <v>0</v>
      </c>
      <c r="U96" s="91">
        <v>0</v>
      </c>
      <c r="V96" s="153">
        <v>33393</v>
      </c>
      <c r="W96" s="91">
        <v>6</v>
      </c>
      <c r="X96" s="153">
        <v>610</v>
      </c>
      <c r="Y96" s="91">
        <v>2</v>
      </c>
      <c r="Z96" s="153">
        <v>0</v>
      </c>
      <c r="AA96" s="91">
        <v>0</v>
      </c>
      <c r="AB96" s="153">
        <v>0</v>
      </c>
      <c r="AC96" s="91">
        <v>0</v>
      </c>
      <c r="AD96" s="153">
        <v>152347</v>
      </c>
      <c r="AE96" s="91">
        <v>424</v>
      </c>
      <c r="AF96" s="153">
        <v>0</v>
      </c>
      <c r="AG96" s="91">
        <v>0</v>
      </c>
      <c r="AH96" s="153">
        <v>1925</v>
      </c>
      <c r="AI96" s="91">
        <v>8</v>
      </c>
      <c r="AJ96" s="153">
        <v>0</v>
      </c>
      <c r="AK96" s="91">
        <v>0</v>
      </c>
      <c r="AL96" s="153">
        <v>26106</v>
      </c>
      <c r="AM96" s="91">
        <v>20</v>
      </c>
      <c r="AN96" s="153">
        <v>0</v>
      </c>
      <c r="AO96" s="91">
        <v>0</v>
      </c>
      <c r="AP96" s="153">
        <v>4524</v>
      </c>
      <c r="AQ96" s="91">
        <v>3</v>
      </c>
      <c r="AR96" s="153">
        <v>926</v>
      </c>
      <c r="AS96" s="91">
        <v>3</v>
      </c>
      <c r="AT96" s="153">
        <v>0</v>
      </c>
      <c r="AU96" s="91">
        <v>0</v>
      </c>
      <c r="AV96" s="153">
        <v>0</v>
      </c>
      <c r="AW96" s="91">
        <v>0</v>
      </c>
      <c r="AX96" s="153">
        <v>0</v>
      </c>
      <c r="AY96" s="91">
        <v>0</v>
      </c>
      <c r="AZ96" s="153">
        <v>1523</v>
      </c>
      <c r="BA96" s="91">
        <v>3</v>
      </c>
      <c r="BB96" s="153">
        <v>0</v>
      </c>
      <c r="BC96" s="91">
        <v>0</v>
      </c>
      <c r="BD96" s="153">
        <v>27528</v>
      </c>
      <c r="BE96" s="91">
        <v>5</v>
      </c>
      <c r="BF96" s="153">
        <v>21666</v>
      </c>
      <c r="BG96" s="148">
        <v>28</v>
      </c>
      <c r="BH96" s="88"/>
      <c r="BI96" s="88"/>
    </row>
    <row r="97" spans="1:61" s="4" customFormat="1" ht="20.25" customHeight="1">
      <c r="A97" s="55" t="s">
        <v>97</v>
      </c>
      <c r="B97" s="152">
        <v>4436447</v>
      </c>
      <c r="C97" s="124">
        <v>2526</v>
      </c>
      <c r="D97" s="153">
        <v>1410089</v>
      </c>
      <c r="E97" s="129">
        <v>954</v>
      </c>
      <c r="F97" s="153">
        <v>122429</v>
      </c>
      <c r="G97" s="129">
        <v>305</v>
      </c>
      <c r="H97" s="153">
        <v>0</v>
      </c>
      <c r="I97" s="129">
        <v>0</v>
      </c>
      <c r="J97" s="153">
        <v>0</v>
      </c>
      <c r="K97" s="129">
        <v>0</v>
      </c>
      <c r="L97" s="153">
        <v>2625292</v>
      </c>
      <c r="M97" s="129">
        <v>423</v>
      </c>
      <c r="N97" s="153">
        <v>0</v>
      </c>
      <c r="O97" s="129">
        <v>0</v>
      </c>
      <c r="P97" s="153">
        <v>0</v>
      </c>
      <c r="Q97" s="129">
        <v>0</v>
      </c>
      <c r="R97" s="153">
        <v>99032</v>
      </c>
      <c r="S97" s="91">
        <v>404</v>
      </c>
      <c r="T97" s="153">
        <v>2032</v>
      </c>
      <c r="U97" s="91">
        <v>2</v>
      </c>
      <c r="V97" s="153">
        <v>4663</v>
      </c>
      <c r="W97" s="91">
        <v>2</v>
      </c>
      <c r="X97" s="153">
        <v>0</v>
      </c>
      <c r="Y97" s="91">
        <v>0</v>
      </c>
      <c r="Z97" s="153">
        <v>0</v>
      </c>
      <c r="AA97" s="91">
        <v>0</v>
      </c>
      <c r="AB97" s="153">
        <v>367</v>
      </c>
      <c r="AC97" s="91">
        <v>2</v>
      </c>
      <c r="AD97" s="153">
        <v>113635</v>
      </c>
      <c r="AE97" s="91">
        <v>319</v>
      </c>
      <c r="AF97" s="153">
        <v>0</v>
      </c>
      <c r="AG97" s="91">
        <v>0</v>
      </c>
      <c r="AH97" s="153">
        <v>4234</v>
      </c>
      <c r="AI97" s="91">
        <v>15</v>
      </c>
      <c r="AJ97" s="153">
        <v>403</v>
      </c>
      <c r="AK97" s="91">
        <v>1</v>
      </c>
      <c r="AL97" s="153">
        <v>15387</v>
      </c>
      <c r="AM97" s="91">
        <v>16</v>
      </c>
      <c r="AN97" s="153">
        <v>165</v>
      </c>
      <c r="AO97" s="91">
        <v>1</v>
      </c>
      <c r="AP97" s="153">
        <v>8684</v>
      </c>
      <c r="AQ97" s="91">
        <v>10</v>
      </c>
      <c r="AR97" s="153">
        <v>0</v>
      </c>
      <c r="AS97" s="91">
        <v>0</v>
      </c>
      <c r="AT97" s="153">
        <v>0</v>
      </c>
      <c r="AU97" s="91">
        <v>0</v>
      </c>
      <c r="AV97" s="153">
        <v>0</v>
      </c>
      <c r="AW97" s="91">
        <v>0</v>
      </c>
      <c r="AX97" s="153">
        <v>0</v>
      </c>
      <c r="AY97" s="91">
        <v>0</v>
      </c>
      <c r="AZ97" s="153">
        <v>232</v>
      </c>
      <c r="BA97" s="91">
        <v>1</v>
      </c>
      <c r="BB97" s="153">
        <v>0</v>
      </c>
      <c r="BC97" s="91">
        <v>0</v>
      </c>
      <c r="BD97" s="153">
        <v>16265</v>
      </c>
      <c r="BE97" s="91">
        <v>15</v>
      </c>
      <c r="BF97" s="153">
        <v>13538</v>
      </c>
      <c r="BG97" s="148">
        <v>56</v>
      </c>
      <c r="BH97" s="88"/>
      <c r="BI97" s="88"/>
    </row>
    <row r="98" spans="1:61" s="4" customFormat="1" ht="20.25" customHeight="1">
      <c r="A98" s="55" t="s">
        <v>98</v>
      </c>
      <c r="B98" s="152">
        <v>11120638</v>
      </c>
      <c r="C98" s="124">
        <v>3565</v>
      </c>
      <c r="D98" s="153">
        <v>1265248</v>
      </c>
      <c r="E98" s="129">
        <v>1068</v>
      </c>
      <c r="F98" s="153">
        <v>435851</v>
      </c>
      <c r="G98" s="129">
        <v>908</v>
      </c>
      <c r="H98" s="153">
        <v>0</v>
      </c>
      <c r="I98" s="129">
        <v>0</v>
      </c>
      <c r="J98" s="153">
        <v>0</v>
      </c>
      <c r="K98" s="129">
        <v>0</v>
      </c>
      <c r="L98" s="153">
        <v>9091497</v>
      </c>
      <c r="M98" s="129">
        <v>700</v>
      </c>
      <c r="N98" s="153">
        <v>0</v>
      </c>
      <c r="O98" s="129">
        <v>0</v>
      </c>
      <c r="P98" s="153">
        <v>0</v>
      </c>
      <c r="Q98" s="129">
        <v>0</v>
      </c>
      <c r="R98" s="153">
        <v>71681</v>
      </c>
      <c r="S98" s="91">
        <v>261</v>
      </c>
      <c r="T98" s="153">
        <v>0</v>
      </c>
      <c r="U98" s="91">
        <v>0</v>
      </c>
      <c r="V98" s="153">
        <v>5557</v>
      </c>
      <c r="W98" s="91">
        <v>3</v>
      </c>
      <c r="X98" s="153">
        <v>0</v>
      </c>
      <c r="Y98" s="91">
        <v>0</v>
      </c>
      <c r="Z98" s="153">
        <v>0</v>
      </c>
      <c r="AA98" s="91">
        <v>0</v>
      </c>
      <c r="AB98" s="153">
        <v>729</v>
      </c>
      <c r="AC98" s="91">
        <v>6</v>
      </c>
      <c r="AD98" s="153">
        <v>174541</v>
      </c>
      <c r="AE98" s="91">
        <v>470</v>
      </c>
      <c r="AF98" s="153">
        <v>0</v>
      </c>
      <c r="AG98" s="91">
        <v>0</v>
      </c>
      <c r="AH98" s="153">
        <v>3155</v>
      </c>
      <c r="AI98" s="91">
        <v>9</v>
      </c>
      <c r="AJ98" s="153">
        <v>12780</v>
      </c>
      <c r="AK98" s="91">
        <v>43</v>
      </c>
      <c r="AL98" s="153">
        <v>17182</v>
      </c>
      <c r="AM98" s="91">
        <v>18</v>
      </c>
      <c r="AN98" s="153">
        <v>29746</v>
      </c>
      <c r="AO98" s="91">
        <v>40</v>
      </c>
      <c r="AP98" s="153">
        <v>400</v>
      </c>
      <c r="AQ98" s="91">
        <v>1</v>
      </c>
      <c r="AR98" s="153">
        <v>1484</v>
      </c>
      <c r="AS98" s="91">
        <v>2</v>
      </c>
      <c r="AT98" s="153">
        <v>0</v>
      </c>
      <c r="AU98" s="91">
        <v>0</v>
      </c>
      <c r="AV98" s="153">
        <v>0</v>
      </c>
      <c r="AW98" s="91">
        <v>0</v>
      </c>
      <c r="AX98" s="153">
        <v>0</v>
      </c>
      <c r="AY98" s="91">
        <v>0</v>
      </c>
      <c r="AZ98" s="153">
        <v>805</v>
      </c>
      <c r="BA98" s="91">
        <v>1</v>
      </c>
      <c r="BB98" s="153">
        <v>0</v>
      </c>
      <c r="BC98" s="91">
        <v>0</v>
      </c>
      <c r="BD98" s="153">
        <v>1200</v>
      </c>
      <c r="BE98" s="91">
        <v>3</v>
      </c>
      <c r="BF98" s="153">
        <v>8782</v>
      </c>
      <c r="BG98" s="148">
        <v>32</v>
      </c>
      <c r="BH98" s="88"/>
      <c r="BI98" s="88"/>
    </row>
    <row r="99" spans="1:61" s="4" customFormat="1" ht="20.25" customHeight="1">
      <c r="A99" s="55" t="s">
        <v>99</v>
      </c>
      <c r="B99" s="152">
        <v>7687271</v>
      </c>
      <c r="C99" s="124">
        <v>3264</v>
      </c>
      <c r="D99" s="153">
        <v>1643921</v>
      </c>
      <c r="E99" s="129">
        <v>1371</v>
      </c>
      <c r="F99" s="153">
        <v>166028</v>
      </c>
      <c r="G99" s="129">
        <v>423</v>
      </c>
      <c r="H99" s="153">
        <v>0</v>
      </c>
      <c r="I99" s="129">
        <v>0</v>
      </c>
      <c r="J99" s="153">
        <v>0</v>
      </c>
      <c r="K99" s="129">
        <v>0</v>
      </c>
      <c r="L99" s="153">
        <v>5615024</v>
      </c>
      <c r="M99" s="129">
        <v>717</v>
      </c>
      <c r="N99" s="153">
        <v>0</v>
      </c>
      <c r="O99" s="129">
        <v>0</v>
      </c>
      <c r="P99" s="153">
        <v>0</v>
      </c>
      <c r="Q99" s="129">
        <v>0</v>
      </c>
      <c r="R99" s="153">
        <v>94866</v>
      </c>
      <c r="S99" s="91">
        <v>381</v>
      </c>
      <c r="T99" s="153">
        <v>0</v>
      </c>
      <c r="U99" s="91">
        <v>0</v>
      </c>
      <c r="V99" s="153">
        <v>12875</v>
      </c>
      <c r="W99" s="91">
        <v>5</v>
      </c>
      <c r="X99" s="153">
        <v>0</v>
      </c>
      <c r="Y99" s="91">
        <v>0</v>
      </c>
      <c r="Z99" s="153">
        <v>0</v>
      </c>
      <c r="AA99" s="91">
        <v>0</v>
      </c>
      <c r="AB99" s="153">
        <v>912</v>
      </c>
      <c r="AC99" s="91">
        <v>3</v>
      </c>
      <c r="AD99" s="153">
        <v>94658</v>
      </c>
      <c r="AE99" s="91">
        <v>271</v>
      </c>
      <c r="AF99" s="153">
        <v>0</v>
      </c>
      <c r="AG99" s="91">
        <v>0</v>
      </c>
      <c r="AH99" s="153">
        <v>7454</v>
      </c>
      <c r="AI99" s="91">
        <v>20</v>
      </c>
      <c r="AJ99" s="153">
        <v>1015</v>
      </c>
      <c r="AK99" s="91">
        <v>3</v>
      </c>
      <c r="AL99" s="153">
        <v>23784</v>
      </c>
      <c r="AM99" s="91">
        <v>29</v>
      </c>
      <c r="AN99" s="153">
        <v>0</v>
      </c>
      <c r="AO99" s="91">
        <v>0</v>
      </c>
      <c r="AP99" s="153">
        <v>0</v>
      </c>
      <c r="AQ99" s="91">
        <v>0</v>
      </c>
      <c r="AR99" s="153">
        <v>0</v>
      </c>
      <c r="AS99" s="91">
        <v>0</v>
      </c>
      <c r="AT99" s="153">
        <v>0</v>
      </c>
      <c r="AU99" s="91">
        <v>0</v>
      </c>
      <c r="AV99" s="153">
        <v>0</v>
      </c>
      <c r="AW99" s="91">
        <v>0</v>
      </c>
      <c r="AX99" s="153">
        <v>0</v>
      </c>
      <c r="AY99" s="91">
        <v>0</v>
      </c>
      <c r="AZ99" s="153">
        <v>317</v>
      </c>
      <c r="BA99" s="91">
        <v>2</v>
      </c>
      <c r="BB99" s="153">
        <v>0</v>
      </c>
      <c r="BC99" s="91">
        <v>0</v>
      </c>
      <c r="BD99" s="153">
        <v>12575</v>
      </c>
      <c r="BE99" s="91">
        <v>4</v>
      </c>
      <c r="BF99" s="153">
        <v>13842</v>
      </c>
      <c r="BG99" s="148">
        <v>35</v>
      </c>
      <c r="BH99" s="88"/>
      <c r="BI99" s="88"/>
    </row>
    <row r="100" spans="1:61" s="4" customFormat="1" ht="20.25" customHeight="1">
      <c r="A100" s="55" t="s">
        <v>100</v>
      </c>
      <c r="B100" s="152">
        <v>3744801</v>
      </c>
      <c r="C100" s="124">
        <v>2562</v>
      </c>
      <c r="D100" s="153">
        <v>1129637</v>
      </c>
      <c r="E100" s="129">
        <v>1209</v>
      </c>
      <c r="F100" s="153">
        <v>55180</v>
      </c>
      <c r="G100" s="129">
        <v>151</v>
      </c>
      <c r="H100" s="153">
        <v>0</v>
      </c>
      <c r="I100" s="129">
        <v>0</v>
      </c>
      <c r="J100" s="153">
        <v>0</v>
      </c>
      <c r="K100" s="129">
        <v>0</v>
      </c>
      <c r="L100" s="153">
        <v>2339157</v>
      </c>
      <c r="M100" s="129">
        <v>568</v>
      </c>
      <c r="N100" s="153">
        <v>0</v>
      </c>
      <c r="O100" s="129">
        <v>0</v>
      </c>
      <c r="P100" s="153">
        <v>0</v>
      </c>
      <c r="Q100" s="129">
        <v>0</v>
      </c>
      <c r="R100" s="153">
        <v>92284</v>
      </c>
      <c r="S100" s="91">
        <v>396</v>
      </c>
      <c r="T100" s="153">
        <v>0</v>
      </c>
      <c r="U100" s="91">
        <v>0</v>
      </c>
      <c r="V100" s="153">
        <v>5182</v>
      </c>
      <c r="W100" s="91">
        <v>7</v>
      </c>
      <c r="X100" s="153">
        <v>0</v>
      </c>
      <c r="Y100" s="91">
        <v>0</v>
      </c>
      <c r="Z100" s="153">
        <v>0</v>
      </c>
      <c r="AA100" s="91">
        <v>0</v>
      </c>
      <c r="AB100" s="153">
        <v>0</v>
      </c>
      <c r="AC100" s="91">
        <v>0</v>
      </c>
      <c r="AD100" s="153">
        <v>43878</v>
      </c>
      <c r="AE100" s="91">
        <v>142</v>
      </c>
      <c r="AF100" s="153">
        <v>0</v>
      </c>
      <c r="AG100" s="91">
        <v>0</v>
      </c>
      <c r="AH100" s="153">
        <v>4513</v>
      </c>
      <c r="AI100" s="91">
        <v>5</v>
      </c>
      <c r="AJ100" s="153">
        <v>390</v>
      </c>
      <c r="AK100" s="91">
        <v>1</v>
      </c>
      <c r="AL100" s="153">
        <v>17466</v>
      </c>
      <c r="AM100" s="91">
        <v>17</v>
      </c>
      <c r="AN100" s="153">
        <v>0</v>
      </c>
      <c r="AO100" s="91">
        <v>0</v>
      </c>
      <c r="AP100" s="153">
        <v>0</v>
      </c>
      <c r="AQ100" s="91">
        <v>0</v>
      </c>
      <c r="AR100" s="153">
        <v>0</v>
      </c>
      <c r="AS100" s="91">
        <v>0</v>
      </c>
      <c r="AT100" s="153">
        <v>0</v>
      </c>
      <c r="AU100" s="91">
        <v>0</v>
      </c>
      <c r="AV100" s="153">
        <v>0</v>
      </c>
      <c r="AW100" s="91">
        <v>0</v>
      </c>
      <c r="AX100" s="153">
        <v>0</v>
      </c>
      <c r="AY100" s="91">
        <v>0</v>
      </c>
      <c r="AZ100" s="153">
        <v>231</v>
      </c>
      <c r="BA100" s="91">
        <v>1</v>
      </c>
      <c r="BB100" s="153">
        <v>0</v>
      </c>
      <c r="BC100" s="91">
        <v>0</v>
      </c>
      <c r="BD100" s="153">
        <v>20261</v>
      </c>
      <c r="BE100" s="91">
        <v>40</v>
      </c>
      <c r="BF100" s="153">
        <v>36622</v>
      </c>
      <c r="BG100" s="148">
        <v>25</v>
      </c>
      <c r="BH100" s="88"/>
      <c r="BI100" s="88"/>
    </row>
    <row r="101" spans="1:61" s="4" customFormat="1" ht="20.25" customHeight="1">
      <c r="A101" s="55" t="s">
        <v>101</v>
      </c>
      <c r="B101" s="152">
        <v>7096617</v>
      </c>
      <c r="C101" s="124">
        <v>3498</v>
      </c>
      <c r="D101" s="153">
        <v>1140310</v>
      </c>
      <c r="E101" s="129">
        <v>1380</v>
      </c>
      <c r="F101" s="153">
        <v>262808</v>
      </c>
      <c r="G101" s="129">
        <v>619</v>
      </c>
      <c r="H101" s="153">
        <v>0</v>
      </c>
      <c r="I101" s="129">
        <v>0</v>
      </c>
      <c r="J101" s="153">
        <v>598</v>
      </c>
      <c r="K101" s="129">
        <v>1</v>
      </c>
      <c r="L101" s="153">
        <v>5317225</v>
      </c>
      <c r="M101" s="129">
        <v>712</v>
      </c>
      <c r="N101" s="153">
        <v>0</v>
      </c>
      <c r="O101" s="129">
        <v>0</v>
      </c>
      <c r="P101" s="153">
        <v>0</v>
      </c>
      <c r="Q101" s="129">
        <v>0</v>
      </c>
      <c r="R101" s="153">
        <v>105037</v>
      </c>
      <c r="S101" s="91">
        <v>475</v>
      </c>
      <c r="T101" s="153">
        <v>0</v>
      </c>
      <c r="U101" s="91">
        <v>0</v>
      </c>
      <c r="V101" s="153">
        <v>11875</v>
      </c>
      <c r="W101" s="91">
        <v>9</v>
      </c>
      <c r="X101" s="153">
        <v>0</v>
      </c>
      <c r="Y101" s="91">
        <v>0</v>
      </c>
      <c r="Z101" s="153">
        <v>0</v>
      </c>
      <c r="AA101" s="91">
        <v>0</v>
      </c>
      <c r="AB101" s="153">
        <v>0</v>
      </c>
      <c r="AC101" s="91">
        <v>0</v>
      </c>
      <c r="AD101" s="153">
        <v>107320</v>
      </c>
      <c r="AE101" s="91">
        <v>152</v>
      </c>
      <c r="AF101" s="153">
        <v>0</v>
      </c>
      <c r="AG101" s="91">
        <v>0</v>
      </c>
      <c r="AH101" s="153">
        <v>3309</v>
      </c>
      <c r="AI101" s="91">
        <v>16</v>
      </c>
      <c r="AJ101" s="153">
        <v>0</v>
      </c>
      <c r="AK101" s="91">
        <v>0</v>
      </c>
      <c r="AL101" s="153">
        <v>21531</v>
      </c>
      <c r="AM101" s="91">
        <v>39</v>
      </c>
      <c r="AN101" s="153">
        <v>0</v>
      </c>
      <c r="AO101" s="91">
        <v>0</v>
      </c>
      <c r="AP101" s="153">
        <v>9786</v>
      </c>
      <c r="AQ101" s="91">
        <v>3</v>
      </c>
      <c r="AR101" s="153">
        <v>206</v>
      </c>
      <c r="AS101" s="91">
        <v>1</v>
      </c>
      <c r="AT101" s="153">
        <v>0</v>
      </c>
      <c r="AU101" s="91">
        <v>0</v>
      </c>
      <c r="AV101" s="153">
        <v>0</v>
      </c>
      <c r="AW101" s="91">
        <v>0</v>
      </c>
      <c r="AX101" s="153">
        <v>0</v>
      </c>
      <c r="AY101" s="91">
        <v>0</v>
      </c>
      <c r="AZ101" s="153">
        <v>0</v>
      </c>
      <c r="BA101" s="91">
        <v>0</v>
      </c>
      <c r="BB101" s="153">
        <v>0</v>
      </c>
      <c r="BC101" s="91">
        <v>0</v>
      </c>
      <c r="BD101" s="153">
        <v>38318</v>
      </c>
      <c r="BE101" s="91">
        <v>36</v>
      </c>
      <c r="BF101" s="153">
        <v>78294</v>
      </c>
      <c r="BG101" s="148">
        <v>55</v>
      </c>
      <c r="BH101" s="88"/>
      <c r="BI101" s="88"/>
    </row>
    <row r="102" spans="1:61" s="4" customFormat="1" ht="20.25" customHeight="1">
      <c r="A102" s="55" t="s">
        <v>102</v>
      </c>
      <c r="B102" s="152">
        <v>1328121</v>
      </c>
      <c r="C102" s="124">
        <v>925</v>
      </c>
      <c r="D102" s="153">
        <v>400690</v>
      </c>
      <c r="E102" s="129">
        <v>470</v>
      </c>
      <c r="F102" s="153">
        <v>19318</v>
      </c>
      <c r="G102" s="129">
        <v>58</v>
      </c>
      <c r="H102" s="153">
        <v>0</v>
      </c>
      <c r="I102" s="129">
        <v>0</v>
      </c>
      <c r="J102" s="153">
        <v>0</v>
      </c>
      <c r="K102" s="129">
        <v>0</v>
      </c>
      <c r="L102" s="153">
        <v>844388</v>
      </c>
      <c r="M102" s="129">
        <v>211</v>
      </c>
      <c r="N102" s="153">
        <v>0</v>
      </c>
      <c r="O102" s="129">
        <v>0</v>
      </c>
      <c r="P102" s="153">
        <v>0</v>
      </c>
      <c r="Q102" s="129">
        <v>0</v>
      </c>
      <c r="R102" s="153">
        <v>30137</v>
      </c>
      <c r="S102" s="91">
        <v>121</v>
      </c>
      <c r="T102" s="153">
        <v>0</v>
      </c>
      <c r="U102" s="91">
        <v>0</v>
      </c>
      <c r="V102" s="153">
        <v>6844</v>
      </c>
      <c r="W102" s="91">
        <v>4</v>
      </c>
      <c r="X102" s="153">
        <v>0</v>
      </c>
      <c r="Y102" s="91">
        <v>0</v>
      </c>
      <c r="Z102" s="153">
        <v>0</v>
      </c>
      <c r="AA102" s="91">
        <v>0</v>
      </c>
      <c r="AB102" s="153">
        <v>0</v>
      </c>
      <c r="AC102" s="91">
        <v>0</v>
      </c>
      <c r="AD102" s="153">
        <v>18156</v>
      </c>
      <c r="AE102" s="91">
        <v>31</v>
      </c>
      <c r="AF102" s="153">
        <v>0</v>
      </c>
      <c r="AG102" s="91">
        <v>0</v>
      </c>
      <c r="AH102" s="153">
        <v>1233</v>
      </c>
      <c r="AI102" s="91">
        <v>5</v>
      </c>
      <c r="AJ102" s="153">
        <v>0</v>
      </c>
      <c r="AK102" s="91">
        <v>0</v>
      </c>
      <c r="AL102" s="153">
        <v>886</v>
      </c>
      <c r="AM102" s="91">
        <v>2</v>
      </c>
      <c r="AN102" s="153">
        <v>1025</v>
      </c>
      <c r="AO102" s="91">
        <v>3</v>
      </c>
      <c r="AP102" s="153">
        <v>195</v>
      </c>
      <c r="AQ102" s="91">
        <v>1</v>
      </c>
      <c r="AR102" s="153">
        <v>0</v>
      </c>
      <c r="AS102" s="91">
        <v>0</v>
      </c>
      <c r="AT102" s="153">
        <v>0</v>
      </c>
      <c r="AU102" s="91">
        <v>0</v>
      </c>
      <c r="AV102" s="153">
        <v>0</v>
      </c>
      <c r="AW102" s="91">
        <v>0</v>
      </c>
      <c r="AX102" s="153">
        <v>0</v>
      </c>
      <c r="AY102" s="91">
        <v>0</v>
      </c>
      <c r="AZ102" s="153">
        <v>1037</v>
      </c>
      <c r="BA102" s="91">
        <v>1</v>
      </c>
      <c r="BB102" s="153">
        <v>0</v>
      </c>
      <c r="BC102" s="91">
        <v>0</v>
      </c>
      <c r="BD102" s="153">
        <v>1164</v>
      </c>
      <c r="BE102" s="91">
        <v>4</v>
      </c>
      <c r="BF102" s="153">
        <v>3048</v>
      </c>
      <c r="BG102" s="148">
        <v>14</v>
      </c>
      <c r="BH102" s="88"/>
      <c r="BI102" s="88"/>
    </row>
    <row r="103" spans="1:61" s="4" customFormat="1" ht="20.25" customHeight="1">
      <c r="A103" s="55" t="s">
        <v>103</v>
      </c>
      <c r="B103" s="152">
        <v>2189054</v>
      </c>
      <c r="C103" s="124">
        <v>1673</v>
      </c>
      <c r="D103" s="153">
        <v>602084</v>
      </c>
      <c r="E103" s="129">
        <v>601</v>
      </c>
      <c r="F103" s="153">
        <v>114693</v>
      </c>
      <c r="G103" s="129">
        <v>222</v>
      </c>
      <c r="H103" s="153">
        <v>0</v>
      </c>
      <c r="I103" s="129">
        <v>0</v>
      </c>
      <c r="J103" s="153">
        <v>0</v>
      </c>
      <c r="K103" s="129">
        <v>0</v>
      </c>
      <c r="L103" s="153">
        <v>1229790</v>
      </c>
      <c r="M103" s="129">
        <v>407</v>
      </c>
      <c r="N103" s="153">
        <v>0</v>
      </c>
      <c r="O103" s="129">
        <v>0</v>
      </c>
      <c r="P103" s="153">
        <v>0</v>
      </c>
      <c r="Q103" s="129">
        <v>0</v>
      </c>
      <c r="R103" s="153">
        <v>59882</v>
      </c>
      <c r="S103" s="91">
        <v>242</v>
      </c>
      <c r="T103" s="153">
        <v>0</v>
      </c>
      <c r="U103" s="91">
        <v>0</v>
      </c>
      <c r="V103" s="153">
        <v>12637</v>
      </c>
      <c r="W103" s="91">
        <v>5</v>
      </c>
      <c r="X103" s="153">
        <v>0</v>
      </c>
      <c r="Y103" s="91">
        <v>0</v>
      </c>
      <c r="Z103" s="153">
        <v>0</v>
      </c>
      <c r="AA103" s="91">
        <v>0</v>
      </c>
      <c r="AB103" s="153">
        <v>0</v>
      </c>
      <c r="AC103" s="91">
        <v>0</v>
      </c>
      <c r="AD103" s="153">
        <v>131998</v>
      </c>
      <c r="AE103" s="91">
        <v>125</v>
      </c>
      <c r="AF103" s="153">
        <v>0</v>
      </c>
      <c r="AG103" s="91">
        <v>0</v>
      </c>
      <c r="AH103" s="153">
        <v>6159</v>
      </c>
      <c r="AI103" s="91">
        <v>19</v>
      </c>
      <c r="AJ103" s="153">
        <v>0</v>
      </c>
      <c r="AK103" s="91">
        <v>0</v>
      </c>
      <c r="AL103" s="153">
        <v>4965</v>
      </c>
      <c r="AM103" s="91">
        <v>9</v>
      </c>
      <c r="AN103" s="153">
        <v>6712</v>
      </c>
      <c r="AO103" s="91">
        <v>9</v>
      </c>
      <c r="AP103" s="153">
        <v>2923</v>
      </c>
      <c r="AQ103" s="91">
        <v>3</v>
      </c>
      <c r="AR103" s="153">
        <v>0</v>
      </c>
      <c r="AS103" s="91">
        <v>0</v>
      </c>
      <c r="AT103" s="153">
        <v>0</v>
      </c>
      <c r="AU103" s="91">
        <v>0</v>
      </c>
      <c r="AV103" s="153">
        <v>0</v>
      </c>
      <c r="AW103" s="91">
        <v>0</v>
      </c>
      <c r="AX103" s="153">
        <v>0</v>
      </c>
      <c r="AY103" s="91">
        <v>0</v>
      </c>
      <c r="AZ103" s="153">
        <v>544</v>
      </c>
      <c r="BA103" s="91">
        <v>4</v>
      </c>
      <c r="BB103" s="153">
        <v>0</v>
      </c>
      <c r="BC103" s="91">
        <v>0</v>
      </c>
      <c r="BD103" s="153">
        <v>6354</v>
      </c>
      <c r="BE103" s="91">
        <v>8</v>
      </c>
      <c r="BF103" s="153">
        <v>10313</v>
      </c>
      <c r="BG103" s="148">
        <v>19</v>
      </c>
      <c r="BH103" s="88"/>
      <c r="BI103" s="88"/>
    </row>
    <row r="104" spans="1:61" s="4" customFormat="1" ht="20.25" customHeight="1">
      <c r="A104" s="55" t="s">
        <v>104</v>
      </c>
      <c r="B104" s="152">
        <v>431660</v>
      </c>
      <c r="C104" s="124">
        <v>526</v>
      </c>
      <c r="D104" s="153">
        <v>262934</v>
      </c>
      <c r="E104" s="129">
        <v>306</v>
      </c>
      <c r="F104" s="153">
        <v>7482</v>
      </c>
      <c r="G104" s="129">
        <v>21</v>
      </c>
      <c r="H104" s="153">
        <v>0</v>
      </c>
      <c r="I104" s="129">
        <v>0</v>
      </c>
      <c r="J104" s="153">
        <v>0</v>
      </c>
      <c r="K104" s="129">
        <v>0</v>
      </c>
      <c r="L104" s="153">
        <v>114747</v>
      </c>
      <c r="M104" s="129">
        <v>32</v>
      </c>
      <c r="N104" s="153">
        <v>0</v>
      </c>
      <c r="O104" s="129">
        <v>0</v>
      </c>
      <c r="P104" s="153">
        <v>0</v>
      </c>
      <c r="Q104" s="129">
        <v>0</v>
      </c>
      <c r="R104" s="153">
        <v>20292</v>
      </c>
      <c r="S104" s="91">
        <v>106</v>
      </c>
      <c r="T104" s="153">
        <v>0</v>
      </c>
      <c r="U104" s="91">
        <v>0</v>
      </c>
      <c r="V104" s="153">
        <v>4408</v>
      </c>
      <c r="W104" s="91">
        <v>4</v>
      </c>
      <c r="X104" s="153">
        <v>0</v>
      </c>
      <c r="Y104" s="91">
        <v>0</v>
      </c>
      <c r="Z104" s="153">
        <v>0</v>
      </c>
      <c r="AA104" s="91">
        <v>0</v>
      </c>
      <c r="AB104" s="153">
        <v>0</v>
      </c>
      <c r="AC104" s="91">
        <v>0</v>
      </c>
      <c r="AD104" s="153">
        <v>8244</v>
      </c>
      <c r="AE104" s="91">
        <v>9</v>
      </c>
      <c r="AF104" s="153">
        <v>0</v>
      </c>
      <c r="AG104" s="91">
        <v>0</v>
      </c>
      <c r="AH104" s="153">
        <v>1599</v>
      </c>
      <c r="AI104" s="91">
        <v>7</v>
      </c>
      <c r="AJ104" s="153">
        <v>129</v>
      </c>
      <c r="AK104" s="91">
        <v>1</v>
      </c>
      <c r="AL104" s="153">
        <v>254</v>
      </c>
      <c r="AM104" s="91">
        <v>1</v>
      </c>
      <c r="AN104" s="153">
        <v>43</v>
      </c>
      <c r="AO104" s="91">
        <v>1</v>
      </c>
      <c r="AP104" s="153">
        <v>0</v>
      </c>
      <c r="AQ104" s="91">
        <v>0</v>
      </c>
      <c r="AR104" s="153">
        <v>0</v>
      </c>
      <c r="AS104" s="91">
        <v>0</v>
      </c>
      <c r="AT104" s="153">
        <v>0</v>
      </c>
      <c r="AU104" s="91">
        <v>0</v>
      </c>
      <c r="AV104" s="153">
        <v>0</v>
      </c>
      <c r="AW104" s="91">
        <v>0</v>
      </c>
      <c r="AX104" s="153">
        <v>0</v>
      </c>
      <c r="AY104" s="91">
        <v>0</v>
      </c>
      <c r="AZ104" s="153">
        <v>128</v>
      </c>
      <c r="BA104" s="91">
        <v>1</v>
      </c>
      <c r="BB104" s="153">
        <v>0</v>
      </c>
      <c r="BC104" s="91">
        <v>0</v>
      </c>
      <c r="BD104" s="153">
        <v>2942</v>
      </c>
      <c r="BE104" s="91">
        <v>13</v>
      </c>
      <c r="BF104" s="153">
        <v>8458</v>
      </c>
      <c r="BG104" s="148">
        <v>24</v>
      </c>
      <c r="BH104" s="88"/>
      <c r="BI104" s="88"/>
    </row>
    <row r="105" spans="1:61" s="4" customFormat="1" ht="20.25" customHeight="1">
      <c r="A105" s="55" t="s">
        <v>105</v>
      </c>
      <c r="B105" s="152">
        <v>3060632</v>
      </c>
      <c r="C105" s="124">
        <v>2120</v>
      </c>
      <c r="D105" s="153">
        <v>872437</v>
      </c>
      <c r="E105" s="129">
        <v>853</v>
      </c>
      <c r="F105" s="153">
        <v>151895</v>
      </c>
      <c r="G105" s="129">
        <v>199</v>
      </c>
      <c r="H105" s="153">
        <v>0</v>
      </c>
      <c r="I105" s="129">
        <v>0</v>
      </c>
      <c r="J105" s="153">
        <v>1208</v>
      </c>
      <c r="K105" s="129">
        <v>1</v>
      </c>
      <c r="L105" s="153">
        <v>1836997</v>
      </c>
      <c r="M105" s="129">
        <v>478</v>
      </c>
      <c r="N105" s="153">
        <v>0</v>
      </c>
      <c r="O105" s="129">
        <v>0</v>
      </c>
      <c r="P105" s="153">
        <v>0</v>
      </c>
      <c r="Q105" s="129">
        <v>0</v>
      </c>
      <c r="R105" s="153">
        <v>93284</v>
      </c>
      <c r="S105" s="91">
        <v>282</v>
      </c>
      <c r="T105" s="153">
        <v>0</v>
      </c>
      <c r="U105" s="91">
        <v>0</v>
      </c>
      <c r="V105" s="153">
        <v>16874</v>
      </c>
      <c r="W105" s="91">
        <v>4</v>
      </c>
      <c r="X105" s="153">
        <v>0</v>
      </c>
      <c r="Y105" s="91">
        <v>0</v>
      </c>
      <c r="Z105" s="153">
        <v>0</v>
      </c>
      <c r="AA105" s="91">
        <v>0</v>
      </c>
      <c r="AB105" s="153">
        <v>331</v>
      </c>
      <c r="AC105" s="91">
        <v>1</v>
      </c>
      <c r="AD105" s="153">
        <v>51987</v>
      </c>
      <c r="AE105" s="91">
        <v>260</v>
      </c>
      <c r="AF105" s="153">
        <v>0</v>
      </c>
      <c r="AG105" s="91">
        <v>0</v>
      </c>
      <c r="AH105" s="153">
        <v>3313</v>
      </c>
      <c r="AI105" s="91">
        <v>11</v>
      </c>
      <c r="AJ105" s="153">
        <v>0</v>
      </c>
      <c r="AK105" s="91">
        <v>0</v>
      </c>
      <c r="AL105" s="153">
        <v>1706</v>
      </c>
      <c r="AM105" s="91">
        <v>2</v>
      </c>
      <c r="AN105" s="153">
        <v>1513</v>
      </c>
      <c r="AO105" s="91">
        <v>2</v>
      </c>
      <c r="AP105" s="153">
        <v>9763</v>
      </c>
      <c r="AQ105" s="91">
        <v>3</v>
      </c>
      <c r="AR105" s="153">
        <v>0</v>
      </c>
      <c r="AS105" s="91">
        <v>0</v>
      </c>
      <c r="AT105" s="153">
        <v>0</v>
      </c>
      <c r="AU105" s="91">
        <v>0</v>
      </c>
      <c r="AV105" s="153">
        <v>0</v>
      </c>
      <c r="AW105" s="91">
        <v>0</v>
      </c>
      <c r="AX105" s="153">
        <v>0</v>
      </c>
      <c r="AY105" s="91">
        <v>0</v>
      </c>
      <c r="AZ105" s="153">
        <v>1892</v>
      </c>
      <c r="BA105" s="91">
        <v>4</v>
      </c>
      <c r="BB105" s="153">
        <v>0</v>
      </c>
      <c r="BC105" s="91">
        <v>0</v>
      </c>
      <c r="BD105" s="153">
        <v>4530</v>
      </c>
      <c r="BE105" s="91">
        <v>4</v>
      </c>
      <c r="BF105" s="153">
        <v>12902</v>
      </c>
      <c r="BG105" s="148">
        <v>16</v>
      </c>
      <c r="BH105" s="88"/>
      <c r="BI105" s="88"/>
    </row>
    <row r="106" spans="1:61" s="4" customFormat="1" ht="20.25" customHeight="1">
      <c r="A106" s="55" t="s">
        <v>106</v>
      </c>
      <c r="B106" s="152">
        <v>2023140</v>
      </c>
      <c r="C106" s="124">
        <v>1050</v>
      </c>
      <c r="D106" s="153">
        <v>636396</v>
      </c>
      <c r="E106" s="129">
        <v>515</v>
      </c>
      <c r="F106" s="153">
        <v>41547</v>
      </c>
      <c r="G106" s="129">
        <v>80</v>
      </c>
      <c r="H106" s="153">
        <v>0</v>
      </c>
      <c r="I106" s="129">
        <v>0</v>
      </c>
      <c r="J106" s="153">
        <v>0</v>
      </c>
      <c r="K106" s="129">
        <v>0</v>
      </c>
      <c r="L106" s="153">
        <v>1254387</v>
      </c>
      <c r="M106" s="129">
        <v>240</v>
      </c>
      <c r="N106" s="153">
        <v>0</v>
      </c>
      <c r="O106" s="129">
        <v>0</v>
      </c>
      <c r="P106" s="153">
        <v>0</v>
      </c>
      <c r="Q106" s="129">
        <v>0</v>
      </c>
      <c r="R106" s="153">
        <v>40499</v>
      </c>
      <c r="S106" s="91">
        <v>141</v>
      </c>
      <c r="T106" s="153">
        <v>0</v>
      </c>
      <c r="U106" s="91">
        <v>0</v>
      </c>
      <c r="V106" s="153">
        <v>7647</v>
      </c>
      <c r="W106" s="91">
        <v>2</v>
      </c>
      <c r="X106" s="153">
        <v>0</v>
      </c>
      <c r="Y106" s="91">
        <v>0</v>
      </c>
      <c r="Z106" s="153">
        <v>0</v>
      </c>
      <c r="AA106" s="91">
        <v>0</v>
      </c>
      <c r="AB106" s="153">
        <v>0</v>
      </c>
      <c r="AC106" s="91">
        <v>0</v>
      </c>
      <c r="AD106" s="153">
        <v>21946</v>
      </c>
      <c r="AE106" s="91">
        <v>34</v>
      </c>
      <c r="AF106" s="153">
        <v>0</v>
      </c>
      <c r="AG106" s="91">
        <v>0</v>
      </c>
      <c r="AH106" s="153">
        <v>1909</v>
      </c>
      <c r="AI106" s="91">
        <v>10</v>
      </c>
      <c r="AJ106" s="153">
        <v>0</v>
      </c>
      <c r="AK106" s="91">
        <v>0</v>
      </c>
      <c r="AL106" s="153">
        <v>2956</v>
      </c>
      <c r="AM106" s="91">
        <v>6</v>
      </c>
      <c r="AN106" s="153">
        <v>40</v>
      </c>
      <c r="AO106" s="91">
        <v>1</v>
      </c>
      <c r="AP106" s="153">
        <v>1561</v>
      </c>
      <c r="AQ106" s="91">
        <v>3</v>
      </c>
      <c r="AR106" s="153">
        <v>0</v>
      </c>
      <c r="AS106" s="91">
        <v>0</v>
      </c>
      <c r="AT106" s="153">
        <v>0</v>
      </c>
      <c r="AU106" s="91">
        <v>0</v>
      </c>
      <c r="AV106" s="153">
        <v>0</v>
      </c>
      <c r="AW106" s="91">
        <v>0</v>
      </c>
      <c r="AX106" s="153">
        <v>0</v>
      </c>
      <c r="AY106" s="91">
        <v>0</v>
      </c>
      <c r="AZ106" s="153">
        <v>0</v>
      </c>
      <c r="BA106" s="91">
        <v>0</v>
      </c>
      <c r="BB106" s="153">
        <v>0</v>
      </c>
      <c r="BC106" s="91">
        <v>0</v>
      </c>
      <c r="BD106" s="153">
        <v>1818</v>
      </c>
      <c r="BE106" s="91">
        <v>4</v>
      </c>
      <c r="BF106" s="153">
        <v>12434</v>
      </c>
      <c r="BG106" s="148">
        <v>14</v>
      </c>
      <c r="BH106" s="88"/>
      <c r="BI106" s="88"/>
    </row>
    <row r="107" spans="1:61" s="4" customFormat="1" ht="20.25" customHeight="1">
      <c r="A107" s="55" t="s">
        <v>107</v>
      </c>
      <c r="B107" s="152">
        <v>9728647</v>
      </c>
      <c r="C107" s="124">
        <v>4524</v>
      </c>
      <c r="D107" s="153">
        <v>1571083</v>
      </c>
      <c r="E107" s="129">
        <v>1502</v>
      </c>
      <c r="F107" s="153">
        <v>460896</v>
      </c>
      <c r="G107" s="129">
        <v>460</v>
      </c>
      <c r="H107" s="153">
        <v>0</v>
      </c>
      <c r="I107" s="129">
        <v>0</v>
      </c>
      <c r="J107" s="153">
        <v>0</v>
      </c>
      <c r="K107" s="129">
        <v>0</v>
      </c>
      <c r="L107" s="153">
        <v>7082153</v>
      </c>
      <c r="M107" s="129">
        <v>1358</v>
      </c>
      <c r="N107" s="153">
        <v>0</v>
      </c>
      <c r="O107" s="129">
        <v>0</v>
      </c>
      <c r="P107" s="153">
        <v>0</v>
      </c>
      <c r="Q107" s="129">
        <v>0</v>
      </c>
      <c r="R107" s="153">
        <v>142680</v>
      </c>
      <c r="S107" s="91">
        <v>521</v>
      </c>
      <c r="T107" s="153">
        <v>0</v>
      </c>
      <c r="U107" s="91">
        <v>0</v>
      </c>
      <c r="V107" s="153">
        <v>19803</v>
      </c>
      <c r="W107" s="91">
        <v>6</v>
      </c>
      <c r="X107" s="153">
        <v>0</v>
      </c>
      <c r="Y107" s="91">
        <v>0</v>
      </c>
      <c r="Z107" s="153">
        <v>0</v>
      </c>
      <c r="AA107" s="91">
        <v>0</v>
      </c>
      <c r="AB107" s="153">
        <v>0</v>
      </c>
      <c r="AC107" s="91">
        <v>0</v>
      </c>
      <c r="AD107" s="153">
        <v>214771</v>
      </c>
      <c r="AE107" s="91">
        <v>517</v>
      </c>
      <c r="AF107" s="153">
        <v>0</v>
      </c>
      <c r="AG107" s="91">
        <v>0</v>
      </c>
      <c r="AH107" s="153">
        <v>21970</v>
      </c>
      <c r="AI107" s="91">
        <v>17</v>
      </c>
      <c r="AJ107" s="153">
        <v>0</v>
      </c>
      <c r="AK107" s="91">
        <v>0</v>
      </c>
      <c r="AL107" s="153">
        <v>86466</v>
      </c>
      <c r="AM107" s="91">
        <v>50</v>
      </c>
      <c r="AN107" s="153">
        <v>63652</v>
      </c>
      <c r="AO107" s="91">
        <v>19</v>
      </c>
      <c r="AP107" s="153">
        <v>19921</v>
      </c>
      <c r="AQ107" s="91">
        <v>17</v>
      </c>
      <c r="AR107" s="153">
        <v>0</v>
      </c>
      <c r="AS107" s="91">
        <v>0</v>
      </c>
      <c r="AT107" s="153">
        <v>0</v>
      </c>
      <c r="AU107" s="91">
        <v>0</v>
      </c>
      <c r="AV107" s="153">
        <v>0</v>
      </c>
      <c r="AW107" s="91">
        <v>0</v>
      </c>
      <c r="AX107" s="153">
        <v>0</v>
      </c>
      <c r="AY107" s="91">
        <v>0</v>
      </c>
      <c r="AZ107" s="153">
        <v>1336</v>
      </c>
      <c r="BA107" s="91">
        <v>4</v>
      </c>
      <c r="BB107" s="153">
        <v>0</v>
      </c>
      <c r="BC107" s="91">
        <v>0</v>
      </c>
      <c r="BD107" s="153">
        <v>12085</v>
      </c>
      <c r="BE107" s="91">
        <v>11</v>
      </c>
      <c r="BF107" s="153">
        <v>31831</v>
      </c>
      <c r="BG107" s="148">
        <v>42</v>
      </c>
      <c r="BH107" s="88"/>
      <c r="BI107" s="88"/>
    </row>
    <row r="108" spans="1:61" s="4" customFormat="1" ht="20.25" customHeight="1">
      <c r="A108" s="55" t="s">
        <v>108</v>
      </c>
      <c r="B108" s="152">
        <v>1098088</v>
      </c>
      <c r="C108" s="124">
        <v>810</v>
      </c>
      <c r="D108" s="153">
        <v>366730</v>
      </c>
      <c r="E108" s="129">
        <v>308</v>
      </c>
      <c r="F108" s="153">
        <v>51007</v>
      </c>
      <c r="G108" s="129">
        <v>80</v>
      </c>
      <c r="H108" s="153">
        <v>0</v>
      </c>
      <c r="I108" s="129">
        <v>0</v>
      </c>
      <c r="J108" s="153">
        <v>1719</v>
      </c>
      <c r="K108" s="129">
        <v>2</v>
      </c>
      <c r="L108" s="153">
        <v>603017</v>
      </c>
      <c r="M108" s="129">
        <v>164</v>
      </c>
      <c r="N108" s="153">
        <v>0</v>
      </c>
      <c r="O108" s="129">
        <v>0</v>
      </c>
      <c r="P108" s="153">
        <v>0</v>
      </c>
      <c r="Q108" s="129">
        <v>0</v>
      </c>
      <c r="R108" s="153">
        <v>34418</v>
      </c>
      <c r="S108" s="91">
        <v>105</v>
      </c>
      <c r="T108" s="153">
        <v>0</v>
      </c>
      <c r="U108" s="91">
        <v>0</v>
      </c>
      <c r="V108" s="153">
        <v>81</v>
      </c>
      <c r="W108" s="91">
        <v>3</v>
      </c>
      <c r="X108" s="153">
        <v>0</v>
      </c>
      <c r="Y108" s="91">
        <v>0</v>
      </c>
      <c r="Z108" s="153">
        <v>0</v>
      </c>
      <c r="AA108" s="91">
        <v>0</v>
      </c>
      <c r="AB108" s="153">
        <v>0</v>
      </c>
      <c r="AC108" s="91">
        <v>0</v>
      </c>
      <c r="AD108" s="153">
        <v>16816</v>
      </c>
      <c r="AE108" s="91">
        <v>109</v>
      </c>
      <c r="AF108" s="153">
        <v>0</v>
      </c>
      <c r="AG108" s="91">
        <v>0</v>
      </c>
      <c r="AH108" s="153">
        <v>2932</v>
      </c>
      <c r="AI108" s="91">
        <v>9</v>
      </c>
      <c r="AJ108" s="153">
        <v>0</v>
      </c>
      <c r="AK108" s="91">
        <v>0</v>
      </c>
      <c r="AL108" s="153">
        <v>4572</v>
      </c>
      <c r="AM108" s="91">
        <v>3</v>
      </c>
      <c r="AN108" s="153">
        <v>1842</v>
      </c>
      <c r="AO108" s="91">
        <v>1</v>
      </c>
      <c r="AP108" s="153">
        <v>0</v>
      </c>
      <c r="AQ108" s="91">
        <v>0</v>
      </c>
      <c r="AR108" s="153">
        <v>0</v>
      </c>
      <c r="AS108" s="91">
        <v>0</v>
      </c>
      <c r="AT108" s="153">
        <v>0</v>
      </c>
      <c r="AU108" s="91">
        <v>0</v>
      </c>
      <c r="AV108" s="153">
        <v>0</v>
      </c>
      <c r="AW108" s="91">
        <v>0</v>
      </c>
      <c r="AX108" s="153">
        <v>0</v>
      </c>
      <c r="AY108" s="91">
        <v>0</v>
      </c>
      <c r="AZ108" s="153">
        <v>0</v>
      </c>
      <c r="BA108" s="91">
        <v>0</v>
      </c>
      <c r="BB108" s="153">
        <v>0</v>
      </c>
      <c r="BC108" s="91">
        <v>0</v>
      </c>
      <c r="BD108" s="153">
        <v>3114</v>
      </c>
      <c r="BE108" s="91">
        <v>10</v>
      </c>
      <c r="BF108" s="153">
        <v>11840</v>
      </c>
      <c r="BG108" s="148">
        <v>16</v>
      </c>
      <c r="BH108" s="88"/>
      <c r="BI108" s="88"/>
    </row>
    <row r="109" spans="1:61" s="4" customFormat="1" ht="20.25" customHeight="1">
      <c r="A109" s="55" t="s">
        <v>109</v>
      </c>
      <c r="B109" s="152">
        <v>672468</v>
      </c>
      <c r="C109" s="124">
        <v>576</v>
      </c>
      <c r="D109" s="153">
        <v>301408</v>
      </c>
      <c r="E109" s="129">
        <v>341</v>
      </c>
      <c r="F109" s="153">
        <v>5980</v>
      </c>
      <c r="G109" s="129">
        <v>17</v>
      </c>
      <c r="H109" s="153">
        <v>0</v>
      </c>
      <c r="I109" s="129">
        <v>0</v>
      </c>
      <c r="J109" s="153">
        <v>0</v>
      </c>
      <c r="K109" s="129">
        <v>0</v>
      </c>
      <c r="L109" s="153">
        <v>325737</v>
      </c>
      <c r="M109" s="129">
        <v>109</v>
      </c>
      <c r="N109" s="153">
        <v>0</v>
      </c>
      <c r="O109" s="129">
        <v>0</v>
      </c>
      <c r="P109" s="153">
        <v>0</v>
      </c>
      <c r="Q109" s="129">
        <v>0</v>
      </c>
      <c r="R109" s="153">
        <v>20999</v>
      </c>
      <c r="S109" s="91">
        <v>82</v>
      </c>
      <c r="T109" s="153">
        <v>0</v>
      </c>
      <c r="U109" s="91">
        <v>0</v>
      </c>
      <c r="V109" s="153">
        <v>54</v>
      </c>
      <c r="W109" s="91">
        <v>1</v>
      </c>
      <c r="X109" s="153">
        <v>0</v>
      </c>
      <c r="Y109" s="91">
        <v>0</v>
      </c>
      <c r="Z109" s="153">
        <v>0</v>
      </c>
      <c r="AA109" s="91">
        <v>0</v>
      </c>
      <c r="AB109" s="153">
        <v>0</v>
      </c>
      <c r="AC109" s="91">
        <v>0</v>
      </c>
      <c r="AD109" s="153">
        <v>11129</v>
      </c>
      <c r="AE109" s="91">
        <v>10</v>
      </c>
      <c r="AF109" s="153">
        <v>0</v>
      </c>
      <c r="AG109" s="91">
        <v>0</v>
      </c>
      <c r="AH109" s="153">
        <v>1519</v>
      </c>
      <c r="AI109" s="91">
        <v>4</v>
      </c>
      <c r="AJ109" s="153">
        <v>0</v>
      </c>
      <c r="AK109" s="91">
        <v>0</v>
      </c>
      <c r="AL109" s="153">
        <v>0</v>
      </c>
      <c r="AM109" s="91">
        <v>0</v>
      </c>
      <c r="AN109" s="153">
        <v>0</v>
      </c>
      <c r="AO109" s="91">
        <v>0</v>
      </c>
      <c r="AP109" s="153">
        <v>0</v>
      </c>
      <c r="AQ109" s="91">
        <v>0</v>
      </c>
      <c r="AR109" s="153">
        <v>0</v>
      </c>
      <c r="AS109" s="91">
        <v>0</v>
      </c>
      <c r="AT109" s="153">
        <v>0</v>
      </c>
      <c r="AU109" s="91">
        <v>0</v>
      </c>
      <c r="AV109" s="153">
        <v>0</v>
      </c>
      <c r="AW109" s="91">
        <v>0</v>
      </c>
      <c r="AX109" s="153">
        <v>0</v>
      </c>
      <c r="AY109" s="91">
        <v>0</v>
      </c>
      <c r="AZ109" s="153">
        <v>1117</v>
      </c>
      <c r="BA109" s="91">
        <v>1</v>
      </c>
      <c r="BB109" s="153">
        <v>0</v>
      </c>
      <c r="BC109" s="91">
        <v>0</v>
      </c>
      <c r="BD109" s="153">
        <v>2446</v>
      </c>
      <c r="BE109" s="91">
        <v>8</v>
      </c>
      <c r="BF109" s="153">
        <v>2079</v>
      </c>
      <c r="BG109" s="148">
        <v>3</v>
      </c>
      <c r="BH109" s="88"/>
      <c r="BI109" s="88"/>
    </row>
    <row r="110" spans="1:61" s="4" customFormat="1" ht="20.25" customHeight="1">
      <c r="A110" s="55" t="s">
        <v>110</v>
      </c>
      <c r="B110" s="152">
        <v>673278</v>
      </c>
      <c r="C110" s="124">
        <v>537</v>
      </c>
      <c r="D110" s="153">
        <v>255302</v>
      </c>
      <c r="E110" s="129">
        <v>287</v>
      </c>
      <c r="F110" s="153">
        <v>2435</v>
      </c>
      <c r="G110" s="129">
        <v>15</v>
      </c>
      <c r="H110" s="153">
        <v>0</v>
      </c>
      <c r="I110" s="129">
        <v>0</v>
      </c>
      <c r="J110" s="153">
        <v>0</v>
      </c>
      <c r="K110" s="129">
        <v>0</v>
      </c>
      <c r="L110" s="153">
        <v>369876</v>
      </c>
      <c r="M110" s="129">
        <v>116</v>
      </c>
      <c r="N110" s="153">
        <v>0</v>
      </c>
      <c r="O110" s="129">
        <v>0</v>
      </c>
      <c r="P110" s="153">
        <v>0</v>
      </c>
      <c r="Q110" s="129">
        <v>0</v>
      </c>
      <c r="R110" s="153">
        <v>17905</v>
      </c>
      <c r="S110" s="91">
        <v>67</v>
      </c>
      <c r="T110" s="153">
        <v>0</v>
      </c>
      <c r="U110" s="91">
        <v>0</v>
      </c>
      <c r="V110" s="153">
        <v>1908</v>
      </c>
      <c r="W110" s="91">
        <v>3</v>
      </c>
      <c r="X110" s="153">
        <v>0</v>
      </c>
      <c r="Y110" s="91">
        <v>0</v>
      </c>
      <c r="Z110" s="153">
        <v>0</v>
      </c>
      <c r="AA110" s="91">
        <v>0</v>
      </c>
      <c r="AB110" s="153">
        <v>0</v>
      </c>
      <c r="AC110" s="91">
        <v>0</v>
      </c>
      <c r="AD110" s="153">
        <v>4643</v>
      </c>
      <c r="AE110" s="91">
        <v>13</v>
      </c>
      <c r="AF110" s="153">
        <v>0</v>
      </c>
      <c r="AG110" s="91">
        <v>0</v>
      </c>
      <c r="AH110" s="153">
        <v>606</v>
      </c>
      <c r="AI110" s="91">
        <v>5</v>
      </c>
      <c r="AJ110" s="153">
        <v>0</v>
      </c>
      <c r="AK110" s="91">
        <v>0</v>
      </c>
      <c r="AL110" s="153">
        <v>9045</v>
      </c>
      <c r="AM110" s="91">
        <v>8</v>
      </c>
      <c r="AN110" s="153">
        <v>0</v>
      </c>
      <c r="AO110" s="91">
        <v>0</v>
      </c>
      <c r="AP110" s="153">
        <v>0</v>
      </c>
      <c r="AQ110" s="91">
        <v>0</v>
      </c>
      <c r="AR110" s="153">
        <v>0</v>
      </c>
      <c r="AS110" s="91">
        <v>0</v>
      </c>
      <c r="AT110" s="153">
        <v>0</v>
      </c>
      <c r="AU110" s="91">
        <v>0</v>
      </c>
      <c r="AV110" s="153">
        <v>0</v>
      </c>
      <c r="AW110" s="91">
        <v>0</v>
      </c>
      <c r="AX110" s="153">
        <v>0</v>
      </c>
      <c r="AY110" s="91">
        <v>0</v>
      </c>
      <c r="AZ110" s="153">
        <v>512</v>
      </c>
      <c r="BA110" s="91">
        <v>1</v>
      </c>
      <c r="BB110" s="153">
        <v>0</v>
      </c>
      <c r="BC110" s="91">
        <v>0</v>
      </c>
      <c r="BD110" s="153">
        <v>7061</v>
      </c>
      <c r="BE110" s="91">
        <v>13</v>
      </c>
      <c r="BF110" s="153">
        <v>3985</v>
      </c>
      <c r="BG110" s="148">
        <v>9</v>
      </c>
      <c r="BH110" s="88"/>
      <c r="BI110" s="88"/>
    </row>
    <row r="111" spans="1:61" s="4" customFormat="1" ht="20.25" customHeight="1">
      <c r="A111" s="55" t="s">
        <v>111</v>
      </c>
      <c r="B111" s="152">
        <v>5608337</v>
      </c>
      <c r="C111" s="124">
        <v>3258</v>
      </c>
      <c r="D111" s="153">
        <v>1441972</v>
      </c>
      <c r="E111" s="129">
        <v>1572</v>
      </c>
      <c r="F111" s="153">
        <v>155524</v>
      </c>
      <c r="G111" s="129">
        <v>209</v>
      </c>
      <c r="H111" s="153">
        <v>1774</v>
      </c>
      <c r="I111" s="129">
        <v>1</v>
      </c>
      <c r="J111" s="153">
        <v>0</v>
      </c>
      <c r="K111" s="129">
        <v>0</v>
      </c>
      <c r="L111" s="153">
        <v>3708544</v>
      </c>
      <c r="M111" s="129">
        <v>752</v>
      </c>
      <c r="N111" s="153">
        <v>0</v>
      </c>
      <c r="O111" s="129">
        <v>0</v>
      </c>
      <c r="P111" s="153">
        <v>8625</v>
      </c>
      <c r="Q111" s="129">
        <v>2</v>
      </c>
      <c r="R111" s="153">
        <v>74198</v>
      </c>
      <c r="S111" s="91">
        <v>363</v>
      </c>
      <c r="T111" s="153">
        <v>0</v>
      </c>
      <c r="U111" s="91">
        <v>0</v>
      </c>
      <c r="V111" s="153">
        <v>33324</v>
      </c>
      <c r="W111" s="91">
        <v>11</v>
      </c>
      <c r="X111" s="153">
        <v>0</v>
      </c>
      <c r="Y111" s="91">
        <v>0</v>
      </c>
      <c r="Z111" s="153">
        <v>0</v>
      </c>
      <c r="AA111" s="91">
        <v>0</v>
      </c>
      <c r="AB111" s="153">
        <v>395</v>
      </c>
      <c r="AC111" s="91">
        <v>1</v>
      </c>
      <c r="AD111" s="153">
        <v>57290</v>
      </c>
      <c r="AE111" s="91">
        <v>212</v>
      </c>
      <c r="AF111" s="153">
        <v>0</v>
      </c>
      <c r="AG111" s="91">
        <v>0</v>
      </c>
      <c r="AH111" s="153">
        <v>10962</v>
      </c>
      <c r="AI111" s="91">
        <v>17</v>
      </c>
      <c r="AJ111" s="153">
        <v>11323</v>
      </c>
      <c r="AK111" s="91">
        <v>5</v>
      </c>
      <c r="AL111" s="153">
        <v>25833</v>
      </c>
      <c r="AM111" s="91">
        <v>27</v>
      </c>
      <c r="AN111" s="153">
        <v>7590</v>
      </c>
      <c r="AO111" s="91">
        <v>3</v>
      </c>
      <c r="AP111" s="153">
        <v>0</v>
      </c>
      <c r="AQ111" s="91">
        <v>0</v>
      </c>
      <c r="AR111" s="153">
        <v>0</v>
      </c>
      <c r="AS111" s="91">
        <v>0</v>
      </c>
      <c r="AT111" s="153">
        <v>0</v>
      </c>
      <c r="AU111" s="91">
        <v>0</v>
      </c>
      <c r="AV111" s="153">
        <v>0</v>
      </c>
      <c r="AW111" s="91">
        <v>0</v>
      </c>
      <c r="AX111" s="153">
        <v>0</v>
      </c>
      <c r="AY111" s="91">
        <v>0</v>
      </c>
      <c r="AZ111" s="153">
        <v>753</v>
      </c>
      <c r="BA111" s="91">
        <v>2</v>
      </c>
      <c r="BB111" s="153">
        <v>0</v>
      </c>
      <c r="BC111" s="91">
        <v>0</v>
      </c>
      <c r="BD111" s="153">
        <v>20087</v>
      </c>
      <c r="BE111" s="91">
        <v>37</v>
      </c>
      <c r="BF111" s="153">
        <v>50143</v>
      </c>
      <c r="BG111" s="148">
        <v>44</v>
      </c>
      <c r="BH111" s="88"/>
      <c r="BI111" s="88"/>
    </row>
    <row r="112" spans="1:61" s="4" customFormat="1" ht="20.25" customHeight="1">
      <c r="A112" s="55" t="s">
        <v>112</v>
      </c>
      <c r="B112" s="152">
        <v>1940360</v>
      </c>
      <c r="C112" s="124">
        <v>965</v>
      </c>
      <c r="D112" s="153">
        <v>344423</v>
      </c>
      <c r="E112" s="129">
        <v>407</v>
      </c>
      <c r="F112" s="153">
        <v>17238</v>
      </c>
      <c r="G112" s="129">
        <v>32</v>
      </c>
      <c r="H112" s="153">
        <v>0</v>
      </c>
      <c r="I112" s="129">
        <v>0</v>
      </c>
      <c r="J112" s="153">
        <v>0</v>
      </c>
      <c r="K112" s="129">
        <v>0</v>
      </c>
      <c r="L112" s="153">
        <v>1531333</v>
      </c>
      <c r="M112" s="129">
        <v>346</v>
      </c>
      <c r="N112" s="153">
        <v>0</v>
      </c>
      <c r="O112" s="129">
        <v>0</v>
      </c>
      <c r="P112" s="153">
        <v>0</v>
      </c>
      <c r="Q112" s="129">
        <v>0</v>
      </c>
      <c r="R112" s="153">
        <v>23495</v>
      </c>
      <c r="S112" s="91">
        <v>118</v>
      </c>
      <c r="T112" s="153">
        <v>0</v>
      </c>
      <c r="U112" s="91">
        <v>0</v>
      </c>
      <c r="V112" s="153">
        <v>2465</v>
      </c>
      <c r="W112" s="91">
        <v>5</v>
      </c>
      <c r="X112" s="153">
        <v>0</v>
      </c>
      <c r="Y112" s="91">
        <v>0</v>
      </c>
      <c r="Z112" s="153">
        <v>0</v>
      </c>
      <c r="AA112" s="91">
        <v>0</v>
      </c>
      <c r="AB112" s="153">
        <v>0</v>
      </c>
      <c r="AC112" s="91">
        <v>0</v>
      </c>
      <c r="AD112" s="153">
        <v>13072</v>
      </c>
      <c r="AE112" s="91">
        <v>26</v>
      </c>
      <c r="AF112" s="153">
        <v>0</v>
      </c>
      <c r="AG112" s="91">
        <v>0</v>
      </c>
      <c r="AH112" s="153">
        <v>616</v>
      </c>
      <c r="AI112" s="91">
        <v>6</v>
      </c>
      <c r="AJ112" s="153">
        <v>0</v>
      </c>
      <c r="AK112" s="91">
        <v>0</v>
      </c>
      <c r="AL112" s="153">
        <v>1074</v>
      </c>
      <c r="AM112" s="91">
        <v>5</v>
      </c>
      <c r="AN112" s="153">
        <v>0</v>
      </c>
      <c r="AO112" s="91">
        <v>0</v>
      </c>
      <c r="AP112" s="153">
        <v>0</v>
      </c>
      <c r="AQ112" s="91">
        <v>0</v>
      </c>
      <c r="AR112" s="153">
        <v>0</v>
      </c>
      <c r="AS112" s="91">
        <v>0</v>
      </c>
      <c r="AT112" s="153">
        <v>0</v>
      </c>
      <c r="AU112" s="91">
        <v>0</v>
      </c>
      <c r="AV112" s="153">
        <v>0</v>
      </c>
      <c r="AW112" s="91">
        <v>0</v>
      </c>
      <c r="AX112" s="153">
        <v>0</v>
      </c>
      <c r="AY112" s="91">
        <v>0</v>
      </c>
      <c r="AZ112" s="153">
        <v>0</v>
      </c>
      <c r="BA112" s="91">
        <v>0</v>
      </c>
      <c r="BB112" s="153">
        <v>0</v>
      </c>
      <c r="BC112" s="91">
        <v>0</v>
      </c>
      <c r="BD112" s="153">
        <v>3829</v>
      </c>
      <c r="BE112" s="91">
        <v>10</v>
      </c>
      <c r="BF112" s="153">
        <v>2815</v>
      </c>
      <c r="BG112" s="148">
        <v>10</v>
      </c>
      <c r="BH112" s="88"/>
      <c r="BI112" s="88"/>
    </row>
    <row r="113" spans="1:61" s="4" customFormat="1" ht="20.25" customHeight="1">
      <c r="A113" s="55" t="s">
        <v>113</v>
      </c>
      <c r="B113" s="152">
        <v>855046</v>
      </c>
      <c r="C113" s="124">
        <v>1201</v>
      </c>
      <c r="D113" s="153">
        <v>556192</v>
      </c>
      <c r="E113" s="129">
        <v>802</v>
      </c>
      <c r="F113" s="153">
        <v>17487</v>
      </c>
      <c r="G113" s="129">
        <v>24</v>
      </c>
      <c r="H113" s="153">
        <v>0</v>
      </c>
      <c r="I113" s="129">
        <v>0</v>
      </c>
      <c r="J113" s="153">
        <v>0</v>
      </c>
      <c r="K113" s="129">
        <v>0</v>
      </c>
      <c r="L113" s="153">
        <v>157636</v>
      </c>
      <c r="M113" s="129">
        <v>67</v>
      </c>
      <c r="N113" s="153">
        <v>0</v>
      </c>
      <c r="O113" s="129">
        <v>0</v>
      </c>
      <c r="P113" s="153">
        <v>0</v>
      </c>
      <c r="Q113" s="129">
        <v>0</v>
      </c>
      <c r="R113" s="153">
        <v>48700</v>
      </c>
      <c r="S113" s="91">
        <v>188</v>
      </c>
      <c r="T113" s="153">
        <v>0</v>
      </c>
      <c r="U113" s="91">
        <v>0</v>
      </c>
      <c r="V113" s="153">
        <v>4543</v>
      </c>
      <c r="W113" s="91">
        <v>5</v>
      </c>
      <c r="X113" s="153">
        <v>0</v>
      </c>
      <c r="Y113" s="91">
        <v>0</v>
      </c>
      <c r="Z113" s="153">
        <v>0</v>
      </c>
      <c r="AA113" s="91">
        <v>0</v>
      </c>
      <c r="AB113" s="153">
        <v>0</v>
      </c>
      <c r="AC113" s="91">
        <v>0</v>
      </c>
      <c r="AD113" s="153">
        <v>18639</v>
      </c>
      <c r="AE113" s="91">
        <v>11</v>
      </c>
      <c r="AF113" s="153">
        <v>0</v>
      </c>
      <c r="AG113" s="91">
        <v>0</v>
      </c>
      <c r="AH113" s="153">
        <v>1318</v>
      </c>
      <c r="AI113" s="91">
        <v>5</v>
      </c>
      <c r="AJ113" s="153">
        <v>4642</v>
      </c>
      <c r="AK113" s="91">
        <v>11</v>
      </c>
      <c r="AL113" s="153">
        <v>790</v>
      </c>
      <c r="AM113" s="91">
        <v>1</v>
      </c>
      <c r="AN113" s="153">
        <v>0</v>
      </c>
      <c r="AO113" s="91">
        <v>0</v>
      </c>
      <c r="AP113" s="153">
        <v>0</v>
      </c>
      <c r="AQ113" s="91">
        <v>0</v>
      </c>
      <c r="AR113" s="153">
        <v>0</v>
      </c>
      <c r="AS113" s="91">
        <v>0</v>
      </c>
      <c r="AT113" s="153">
        <v>0</v>
      </c>
      <c r="AU113" s="91">
        <v>0</v>
      </c>
      <c r="AV113" s="153">
        <v>0</v>
      </c>
      <c r="AW113" s="91">
        <v>0</v>
      </c>
      <c r="AX113" s="153">
        <v>0</v>
      </c>
      <c r="AY113" s="91">
        <v>0</v>
      </c>
      <c r="AZ113" s="153">
        <v>0</v>
      </c>
      <c r="BA113" s="91">
        <v>0</v>
      </c>
      <c r="BB113" s="153">
        <v>0</v>
      </c>
      <c r="BC113" s="91">
        <v>0</v>
      </c>
      <c r="BD113" s="153">
        <v>40252</v>
      </c>
      <c r="BE113" s="91">
        <v>73</v>
      </c>
      <c r="BF113" s="153">
        <v>4847</v>
      </c>
      <c r="BG113" s="148">
        <v>14</v>
      </c>
      <c r="BH113" s="88"/>
      <c r="BI113" s="88"/>
    </row>
    <row r="114" spans="1:61" s="4" customFormat="1" ht="20.25" customHeight="1">
      <c r="A114" s="55" t="s">
        <v>114</v>
      </c>
      <c r="B114" s="152">
        <v>694152</v>
      </c>
      <c r="C114" s="124">
        <v>849</v>
      </c>
      <c r="D114" s="153">
        <v>363278</v>
      </c>
      <c r="E114" s="129">
        <v>407</v>
      </c>
      <c r="F114" s="153">
        <v>7848</v>
      </c>
      <c r="G114" s="129">
        <v>10</v>
      </c>
      <c r="H114" s="153">
        <v>0</v>
      </c>
      <c r="I114" s="129">
        <v>0</v>
      </c>
      <c r="J114" s="153">
        <v>0</v>
      </c>
      <c r="K114" s="129">
        <v>0</v>
      </c>
      <c r="L114" s="153">
        <v>213155</v>
      </c>
      <c r="M114" s="129">
        <v>109</v>
      </c>
      <c r="N114" s="153">
        <v>0</v>
      </c>
      <c r="O114" s="129">
        <v>0</v>
      </c>
      <c r="P114" s="153">
        <v>0</v>
      </c>
      <c r="Q114" s="129">
        <v>0</v>
      </c>
      <c r="R114" s="153">
        <v>46984</v>
      </c>
      <c r="S114" s="91">
        <v>192</v>
      </c>
      <c r="T114" s="153">
        <v>0</v>
      </c>
      <c r="U114" s="91">
        <v>0</v>
      </c>
      <c r="V114" s="153">
        <v>8371</v>
      </c>
      <c r="W114" s="91">
        <v>3</v>
      </c>
      <c r="X114" s="153">
        <v>0</v>
      </c>
      <c r="Y114" s="91">
        <v>0</v>
      </c>
      <c r="Z114" s="153">
        <v>0</v>
      </c>
      <c r="AA114" s="91">
        <v>0</v>
      </c>
      <c r="AB114" s="153">
        <v>0</v>
      </c>
      <c r="AC114" s="91">
        <v>0</v>
      </c>
      <c r="AD114" s="153">
        <v>26673</v>
      </c>
      <c r="AE114" s="91">
        <v>56</v>
      </c>
      <c r="AF114" s="153">
        <v>0</v>
      </c>
      <c r="AG114" s="91">
        <v>0</v>
      </c>
      <c r="AH114" s="153">
        <v>2998</v>
      </c>
      <c r="AI114" s="91">
        <v>10</v>
      </c>
      <c r="AJ114" s="153">
        <v>0</v>
      </c>
      <c r="AK114" s="91">
        <v>0</v>
      </c>
      <c r="AL114" s="153">
        <v>1656</v>
      </c>
      <c r="AM114" s="91">
        <v>1</v>
      </c>
      <c r="AN114" s="153">
        <v>0</v>
      </c>
      <c r="AO114" s="91">
        <v>0</v>
      </c>
      <c r="AP114" s="153">
        <v>662</v>
      </c>
      <c r="AQ114" s="91">
        <v>1</v>
      </c>
      <c r="AR114" s="153">
        <v>0</v>
      </c>
      <c r="AS114" s="91">
        <v>0</v>
      </c>
      <c r="AT114" s="153">
        <v>0</v>
      </c>
      <c r="AU114" s="91">
        <v>0</v>
      </c>
      <c r="AV114" s="153">
        <v>0</v>
      </c>
      <c r="AW114" s="91">
        <v>0</v>
      </c>
      <c r="AX114" s="153">
        <v>0</v>
      </c>
      <c r="AY114" s="91">
        <v>0</v>
      </c>
      <c r="AZ114" s="153">
        <v>2273</v>
      </c>
      <c r="BA114" s="91">
        <v>2</v>
      </c>
      <c r="BB114" s="153">
        <v>0</v>
      </c>
      <c r="BC114" s="91">
        <v>0</v>
      </c>
      <c r="BD114" s="153">
        <v>13946</v>
      </c>
      <c r="BE114" s="91">
        <v>43</v>
      </c>
      <c r="BF114" s="153">
        <v>6308</v>
      </c>
      <c r="BG114" s="148">
        <v>15</v>
      </c>
      <c r="BH114" s="88"/>
      <c r="BI114" s="88"/>
    </row>
    <row r="115" spans="1:61" s="4" customFormat="1" ht="20.25" customHeight="1">
      <c r="A115" s="55" t="s">
        <v>115</v>
      </c>
      <c r="B115" s="152">
        <v>934124</v>
      </c>
      <c r="C115" s="124">
        <v>676</v>
      </c>
      <c r="D115" s="153">
        <v>106524</v>
      </c>
      <c r="E115" s="129">
        <v>157</v>
      </c>
      <c r="F115" s="153">
        <v>0</v>
      </c>
      <c r="G115" s="129">
        <v>0</v>
      </c>
      <c r="H115" s="153">
        <v>0</v>
      </c>
      <c r="I115" s="129">
        <v>0</v>
      </c>
      <c r="J115" s="153">
        <v>0</v>
      </c>
      <c r="K115" s="129">
        <v>0</v>
      </c>
      <c r="L115" s="153">
        <v>737137</v>
      </c>
      <c r="M115" s="129">
        <v>123</v>
      </c>
      <c r="N115" s="153">
        <v>0</v>
      </c>
      <c r="O115" s="129">
        <v>0</v>
      </c>
      <c r="P115" s="153">
        <v>0</v>
      </c>
      <c r="Q115" s="129">
        <v>0</v>
      </c>
      <c r="R115" s="153">
        <v>44025</v>
      </c>
      <c r="S115" s="91">
        <v>342</v>
      </c>
      <c r="T115" s="153">
        <v>0</v>
      </c>
      <c r="U115" s="91">
        <v>0</v>
      </c>
      <c r="V115" s="153">
        <v>6338</v>
      </c>
      <c r="W115" s="91">
        <v>2</v>
      </c>
      <c r="X115" s="153">
        <v>0</v>
      </c>
      <c r="Y115" s="91">
        <v>0</v>
      </c>
      <c r="Z115" s="153">
        <v>0</v>
      </c>
      <c r="AA115" s="91">
        <v>0</v>
      </c>
      <c r="AB115" s="153">
        <v>0</v>
      </c>
      <c r="AC115" s="91">
        <v>0</v>
      </c>
      <c r="AD115" s="153">
        <v>14267</v>
      </c>
      <c r="AE115" s="91">
        <v>30</v>
      </c>
      <c r="AF115" s="153">
        <v>0</v>
      </c>
      <c r="AG115" s="91">
        <v>0</v>
      </c>
      <c r="AH115" s="153">
        <v>4275</v>
      </c>
      <c r="AI115" s="91">
        <v>5</v>
      </c>
      <c r="AJ115" s="153">
        <v>0</v>
      </c>
      <c r="AK115" s="91">
        <v>0</v>
      </c>
      <c r="AL115" s="153">
        <v>0</v>
      </c>
      <c r="AM115" s="91">
        <v>0</v>
      </c>
      <c r="AN115" s="153">
        <v>0</v>
      </c>
      <c r="AO115" s="91">
        <v>0</v>
      </c>
      <c r="AP115" s="153">
        <v>0</v>
      </c>
      <c r="AQ115" s="91">
        <v>0</v>
      </c>
      <c r="AR115" s="153">
        <v>0</v>
      </c>
      <c r="AS115" s="91">
        <v>0</v>
      </c>
      <c r="AT115" s="153">
        <v>0</v>
      </c>
      <c r="AU115" s="91">
        <v>0</v>
      </c>
      <c r="AV115" s="153">
        <v>0</v>
      </c>
      <c r="AW115" s="91">
        <v>0</v>
      </c>
      <c r="AX115" s="153">
        <v>0</v>
      </c>
      <c r="AY115" s="91">
        <v>0</v>
      </c>
      <c r="AZ115" s="153">
        <v>208</v>
      </c>
      <c r="BA115" s="91">
        <v>1</v>
      </c>
      <c r="BB115" s="153">
        <v>0</v>
      </c>
      <c r="BC115" s="91">
        <v>0</v>
      </c>
      <c r="BD115" s="153">
        <v>641</v>
      </c>
      <c r="BE115" s="91">
        <v>2</v>
      </c>
      <c r="BF115" s="153">
        <v>20709</v>
      </c>
      <c r="BG115" s="148">
        <v>14</v>
      </c>
      <c r="BH115" s="88"/>
      <c r="BI115" s="88"/>
    </row>
    <row r="116" spans="1:61" s="4" customFormat="1" ht="20.25" customHeight="1">
      <c r="A116" s="55" t="s">
        <v>116</v>
      </c>
      <c r="B116" s="152">
        <v>3849842</v>
      </c>
      <c r="C116" s="124">
        <v>2533</v>
      </c>
      <c r="D116" s="153">
        <v>571632</v>
      </c>
      <c r="E116" s="129">
        <v>801</v>
      </c>
      <c r="F116" s="153">
        <v>22013</v>
      </c>
      <c r="G116" s="129">
        <v>89</v>
      </c>
      <c r="H116" s="153">
        <v>981</v>
      </c>
      <c r="I116" s="129">
        <v>1</v>
      </c>
      <c r="J116" s="153">
        <v>0</v>
      </c>
      <c r="K116" s="129">
        <v>0</v>
      </c>
      <c r="L116" s="153">
        <v>2795389</v>
      </c>
      <c r="M116" s="129">
        <v>1101</v>
      </c>
      <c r="N116" s="153">
        <v>0</v>
      </c>
      <c r="O116" s="129">
        <v>0</v>
      </c>
      <c r="P116" s="153">
        <v>0</v>
      </c>
      <c r="Q116" s="129">
        <v>0</v>
      </c>
      <c r="R116" s="153">
        <v>89867</v>
      </c>
      <c r="S116" s="91">
        <v>381</v>
      </c>
      <c r="T116" s="153">
        <v>0</v>
      </c>
      <c r="U116" s="91">
        <v>0</v>
      </c>
      <c r="V116" s="153">
        <v>17072</v>
      </c>
      <c r="W116" s="91">
        <v>3</v>
      </c>
      <c r="X116" s="153">
        <v>0</v>
      </c>
      <c r="Y116" s="91">
        <v>0</v>
      </c>
      <c r="Z116" s="153">
        <v>0</v>
      </c>
      <c r="AA116" s="91">
        <v>0</v>
      </c>
      <c r="AB116" s="153">
        <v>612</v>
      </c>
      <c r="AC116" s="91">
        <v>1</v>
      </c>
      <c r="AD116" s="153">
        <v>52240</v>
      </c>
      <c r="AE116" s="91">
        <v>93</v>
      </c>
      <c r="AF116" s="153">
        <v>0</v>
      </c>
      <c r="AG116" s="91">
        <v>0</v>
      </c>
      <c r="AH116" s="153">
        <v>1687</v>
      </c>
      <c r="AI116" s="91">
        <v>3</v>
      </c>
      <c r="AJ116" s="153">
        <v>1127</v>
      </c>
      <c r="AK116" s="91">
        <v>6</v>
      </c>
      <c r="AL116" s="153">
        <v>6576</v>
      </c>
      <c r="AM116" s="91">
        <v>5</v>
      </c>
      <c r="AN116" s="153">
        <v>1404</v>
      </c>
      <c r="AO116" s="91">
        <v>2</v>
      </c>
      <c r="AP116" s="153">
        <v>0</v>
      </c>
      <c r="AQ116" s="91">
        <v>0</v>
      </c>
      <c r="AR116" s="153">
        <v>0</v>
      </c>
      <c r="AS116" s="91">
        <v>0</v>
      </c>
      <c r="AT116" s="153">
        <v>0</v>
      </c>
      <c r="AU116" s="91">
        <v>0</v>
      </c>
      <c r="AV116" s="153">
        <v>0</v>
      </c>
      <c r="AW116" s="91">
        <v>0</v>
      </c>
      <c r="AX116" s="153">
        <v>0</v>
      </c>
      <c r="AY116" s="91">
        <v>0</v>
      </c>
      <c r="AZ116" s="153">
        <v>0</v>
      </c>
      <c r="BA116" s="91">
        <v>0</v>
      </c>
      <c r="BB116" s="153">
        <v>0</v>
      </c>
      <c r="BC116" s="91">
        <v>0</v>
      </c>
      <c r="BD116" s="153">
        <v>268109</v>
      </c>
      <c r="BE116" s="91">
        <v>37</v>
      </c>
      <c r="BF116" s="153">
        <v>21133</v>
      </c>
      <c r="BG116" s="148">
        <v>10</v>
      </c>
      <c r="BH116" s="88"/>
      <c r="BI116" s="88"/>
    </row>
    <row r="117" spans="1:61" s="4" customFormat="1" ht="20.25" customHeight="1">
      <c r="A117" s="55" t="s">
        <v>117</v>
      </c>
      <c r="B117" s="152">
        <v>3430497</v>
      </c>
      <c r="C117" s="124">
        <v>2466</v>
      </c>
      <c r="D117" s="153">
        <v>691606</v>
      </c>
      <c r="E117" s="129">
        <v>1004</v>
      </c>
      <c r="F117" s="153">
        <v>27737</v>
      </c>
      <c r="G117" s="129">
        <v>90</v>
      </c>
      <c r="H117" s="153">
        <v>0</v>
      </c>
      <c r="I117" s="129">
        <v>0</v>
      </c>
      <c r="J117" s="153">
        <v>0</v>
      </c>
      <c r="K117" s="129">
        <v>0</v>
      </c>
      <c r="L117" s="153">
        <v>2424356</v>
      </c>
      <c r="M117" s="129">
        <v>693</v>
      </c>
      <c r="N117" s="153">
        <v>0</v>
      </c>
      <c r="O117" s="129">
        <v>0</v>
      </c>
      <c r="P117" s="153">
        <v>0</v>
      </c>
      <c r="Q117" s="129">
        <v>0</v>
      </c>
      <c r="R117" s="153">
        <v>70599</v>
      </c>
      <c r="S117" s="91">
        <v>369</v>
      </c>
      <c r="T117" s="153">
        <v>0</v>
      </c>
      <c r="U117" s="91">
        <v>0</v>
      </c>
      <c r="V117" s="153">
        <v>7708</v>
      </c>
      <c r="W117" s="91">
        <v>6</v>
      </c>
      <c r="X117" s="153">
        <v>0</v>
      </c>
      <c r="Y117" s="91">
        <v>0</v>
      </c>
      <c r="Z117" s="153">
        <v>0</v>
      </c>
      <c r="AA117" s="91">
        <v>0</v>
      </c>
      <c r="AB117" s="153">
        <v>988</v>
      </c>
      <c r="AC117" s="91">
        <v>1</v>
      </c>
      <c r="AD117" s="153">
        <v>69998</v>
      </c>
      <c r="AE117" s="91">
        <v>107</v>
      </c>
      <c r="AF117" s="153">
        <v>0</v>
      </c>
      <c r="AG117" s="91">
        <v>0</v>
      </c>
      <c r="AH117" s="153">
        <v>2707</v>
      </c>
      <c r="AI117" s="91">
        <v>6</v>
      </c>
      <c r="AJ117" s="153">
        <v>0</v>
      </c>
      <c r="AK117" s="91">
        <v>0</v>
      </c>
      <c r="AL117" s="153">
        <v>6271</v>
      </c>
      <c r="AM117" s="91">
        <v>5</v>
      </c>
      <c r="AN117" s="153">
        <v>122</v>
      </c>
      <c r="AO117" s="91">
        <v>1</v>
      </c>
      <c r="AP117" s="153">
        <v>3702</v>
      </c>
      <c r="AQ117" s="91">
        <v>4</v>
      </c>
      <c r="AR117" s="153">
        <v>0</v>
      </c>
      <c r="AS117" s="91">
        <v>0</v>
      </c>
      <c r="AT117" s="153">
        <v>0</v>
      </c>
      <c r="AU117" s="91">
        <v>0</v>
      </c>
      <c r="AV117" s="153">
        <v>0</v>
      </c>
      <c r="AW117" s="91">
        <v>0</v>
      </c>
      <c r="AX117" s="153">
        <v>0</v>
      </c>
      <c r="AY117" s="91">
        <v>0</v>
      </c>
      <c r="AZ117" s="153">
        <v>539</v>
      </c>
      <c r="BA117" s="91">
        <v>4</v>
      </c>
      <c r="BB117" s="153">
        <v>0</v>
      </c>
      <c r="BC117" s="91">
        <v>0</v>
      </c>
      <c r="BD117" s="153">
        <v>54282</v>
      </c>
      <c r="BE117" s="91">
        <v>106</v>
      </c>
      <c r="BF117" s="153">
        <v>69882</v>
      </c>
      <c r="BG117" s="148">
        <v>70</v>
      </c>
      <c r="BH117" s="88"/>
      <c r="BI117" s="88"/>
    </row>
    <row r="118" spans="1:61" s="4" customFormat="1" ht="20.25" customHeight="1">
      <c r="A118" s="55" t="s">
        <v>118</v>
      </c>
      <c r="B118" s="152">
        <v>4565912</v>
      </c>
      <c r="C118" s="124">
        <v>2587</v>
      </c>
      <c r="D118" s="153">
        <v>865426</v>
      </c>
      <c r="E118" s="129">
        <v>1115</v>
      </c>
      <c r="F118" s="153">
        <v>6382</v>
      </c>
      <c r="G118" s="129">
        <v>27</v>
      </c>
      <c r="H118" s="153">
        <v>0</v>
      </c>
      <c r="I118" s="129">
        <v>0</v>
      </c>
      <c r="J118" s="153">
        <v>0</v>
      </c>
      <c r="K118" s="129">
        <v>0</v>
      </c>
      <c r="L118" s="153">
        <v>3444059</v>
      </c>
      <c r="M118" s="129">
        <v>904</v>
      </c>
      <c r="N118" s="153">
        <v>0</v>
      </c>
      <c r="O118" s="129">
        <v>0</v>
      </c>
      <c r="P118" s="153">
        <v>0</v>
      </c>
      <c r="Q118" s="129">
        <v>0</v>
      </c>
      <c r="R118" s="153">
        <v>65004</v>
      </c>
      <c r="S118" s="91">
        <v>335</v>
      </c>
      <c r="T118" s="153">
        <v>0</v>
      </c>
      <c r="U118" s="91">
        <v>0</v>
      </c>
      <c r="V118" s="153">
        <v>7242</v>
      </c>
      <c r="W118" s="91">
        <v>5</v>
      </c>
      <c r="X118" s="153">
        <v>0</v>
      </c>
      <c r="Y118" s="91">
        <v>0</v>
      </c>
      <c r="Z118" s="153">
        <v>0</v>
      </c>
      <c r="AA118" s="91">
        <v>0</v>
      </c>
      <c r="AB118" s="153">
        <v>0</v>
      </c>
      <c r="AC118" s="91">
        <v>0</v>
      </c>
      <c r="AD118" s="153">
        <v>52258</v>
      </c>
      <c r="AE118" s="91">
        <v>46</v>
      </c>
      <c r="AF118" s="153">
        <v>0</v>
      </c>
      <c r="AG118" s="91">
        <v>0</v>
      </c>
      <c r="AH118" s="153">
        <v>11599</v>
      </c>
      <c r="AI118" s="91">
        <v>10</v>
      </c>
      <c r="AJ118" s="153">
        <v>0</v>
      </c>
      <c r="AK118" s="91">
        <v>0</v>
      </c>
      <c r="AL118" s="153">
        <v>12089</v>
      </c>
      <c r="AM118" s="91">
        <v>9</v>
      </c>
      <c r="AN118" s="153">
        <v>1878</v>
      </c>
      <c r="AO118" s="91">
        <v>1</v>
      </c>
      <c r="AP118" s="153">
        <v>6222</v>
      </c>
      <c r="AQ118" s="91">
        <v>5</v>
      </c>
      <c r="AR118" s="153">
        <v>0</v>
      </c>
      <c r="AS118" s="91">
        <v>0</v>
      </c>
      <c r="AT118" s="153">
        <v>0</v>
      </c>
      <c r="AU118" s="91">
        <v>0</v>
      </c>
      <c r="AV118" s="153">
        <v>0</v>
      </c>
      <c r="AW118" s="91">
        <v>0</v>
      </c>
      <c r="AX118" s="153">
        <v>0</v>
      </c>
      <c r="AY118" s="91">
        <v>0</v>
      </c>
      <c r="AZ118" s="153">
        <v>225</v>
      </c>
      <c r="BA118" s="91">
        <v>1</v>
      </c>
      <c r="BB118" s="153">
        <v>0</v>
      </c>
      <c r="BC118" s="91">
        <v>0</v>
      </c>
      <c r="BD118" s="153">
        <v>79267</v>
      </c>
      <c r="BE118" s="91">
        <v>97</v>
      </c>
      <c r="BF118" s="153">
        <v>14261</v>
      </c>
      <c r="BG118" s="148">
        <v>32</v>
      </c>
      <c r="BH118" s="88"/>
      <c r="BI118" s="88"/>
    </row>
    <row r="119" spans="1:61" s="4" customFormat="1" ht="20.25" customHeight="1">
      <c r="A119" s="55" t="s">
        <v>119</v>
      </c>
      <c r="B119" s="152">
        <v>8557230</v>
      </c>
      <c r="C119" s="124">
        <v>3724</v>
      </c>
      <c r="D119" s="153">
        <v>1641007</v>
      </c>
      <c r="E119" s="129">
        <v>1567</v>
      </c>
      <c r="F119" s="153">
        <v>185491</v>
      </c>
      <c r="G119" s="129">
        <v>347</v>
      </c>
      <c r="H119" s="153">
        <v>0</v>
      </c>
      <c r="I119" s="129">
        <v>0</v>
      </c>
      <c r="J119" s="153">
        <v>61489</v>
      </c>
      <c r="K119" s="129">
        <v>5</v>
      </c>
      <c r="L119" s="153">
        <v>6270624</v>
      </c>
      <c r="M119" s="129">
        <v>969</v>
      </c>
      <c r="N119" s="153">
        <v>0</v>
      </c>
      <c r="O119" s="129">
        <v>0</v>
      </c>
      <c r="P119" s="153">
        <v>0</v>
      </c>
      <c r="Q119" s="129">
        <v>0</v>
      </c>
      <c r="R119" s="153">
        <v>127090</v>
      </c>
      <c r="S119" s="91">
        <v>423</v>
      </c>
      <c r="T119" s="153">
        <v>0</v>
      </c>
      <c r="U119" s="91">
        <v>0</v>
      </c>
      <c r="V119" s="153">
        <v>23337</v>
      </c>
      <c r="W119" s="91">
        <v>5</v>
      </c>
      <c r="X119" s="153">
        <v>0</v>
      </c>
      <c r="Y119" s="91">
        <v>0</v>
      </c>
      <c r="Z119" s="153">
        <v>0</v>
      </c>
      <c r="AA119" s="91">
        <v>0</v>
      </c>
      <c r="AB119" s="153">
        <v>156</v>
      </c>
      <c r="AC119" s="91">
        <v>1</v>
      </c>
      <c r="AD119" s="153">
        <v>177356</v>
      </c>
      <c r="AE119" s="91">
        <v>359</v>
      </c>
      <c r="AF119" s="153">
        <v>0</v>
      </c>
      <c r="AG119" s="91">
        <v>0</v>
      </c>
      <c r="AH119" s="153">
        <v>7593</v>
      </c>
      <c r="AI119" s="91">
        <v>13</v>
      </c>
      <c r="AJ119" s="153">
        <v>0</v>
      </c>
      <c r="AK119" s="91">
        <v>0</v>
      </c>
      <c r="AL119" s="153">
        <v>10019</v>
      </c>
      <c r="AM119" s="91">
        <v>8</v>
      </c>
      <c r="AN119" s="153">
        <v>0</v>
      </c>
      <c r="AO119" s="91">
        <v>0</v>
      </c>
      <c r="AP119" s="153">
        <v>794</v>
      </c>
      <c r="AQ119" s="91">
        <v>2</v>
      </c>
      <c r="AR119" s="153">
        <v>0</v>
      </c>
      <c r="AS119" s="91">
        <v>0</v>
      </c>
      <c r="AT119" s="153">
        <v>0</v>
      </c>
      <c r="AU119" s="91">
        <v>0</v>
      </c>
      <c r="AV119" s="153">
        <v>0</v>
      </c>
      <c r="AW119" s="91">
        <v>0</v>
      </c>
      <c r="AX119" s="153">
        <v>0</v>
      </c>
      <c r="AY119" s="91">
        <v>0</v>
      </c>
      <c r="AZ119" s="153">
        <v>793</v>
      </c>
      <c r="BA119" s="91">
        <v>2</v>
      </c>
      <c r="BB119" s="153">
        <v>0</v>
      </c>
      <c r="BC119" s="91">
        <v>0</v>
      </c>
      <c r="BD119" s="153">
        <v>12496</v>
      </c>
      <c r="BE119" s="91">
        <v>1</v>
      </c>
      <c r="BF119" s="153">
        <v>38985</v>
      </c>
      <c r="BG119" s="148">
        <v>22</v>
      </c>
      <c r="BH119" s="88"/>
      <c r="BI119" s="88"/>
    </row>
    <row r="120" spans="1:61" s="4" customFormat="1" ht="20.25" customHeight="1">
      <c r="A120" s="56" t="s">
        <v>120</v>
      </c>
      <c r="B120" s="154">
        <v>6207214</v>
      </c>
      <c r="C120" s="125">
        <v>1954</v>
      </c>
      <c r="D120" s="155">
        <v>902484</v>
      </c>
      <c r="E120" s="130">
        <v>1015</v>
      </c>
      <c r="F120" s="155">
        <v>41032</v>
      </c>
      <c r="G120" s="130">
        <v>117</v>
      </c>
      <c r="H120" s="155">
        <v>0</v>
      </c>
      <c r="I120" s="130">
        <v>0</v>
      </c>
      <c r="J120" s="155">
        <v>20002</v>
      </c>
      <c r="K120" s="130">
        <v>1</v>
      </c>
      <c r="L120" s="155">
        <v>5058865</v>
      </c>
      <c r="M120" s="130">
        <v>440</v>
      </c>
      <c r="N120" s="155">
        <v>0</v>
      </c>
      <c r="O120" s="130">
        <v>0</v>
      </c>
      <c r="P120" s="155">
        <v>0</v>
      </c>
      <c r="Q120" s="130">
        <v>0</v>
      </c>
      <c r="R120" s="155">
        <v>87253</v>
      </c>
      <c r="S120" s="95">
        <v>304</v>
      </c>
      <c r="T120" s="155">
        <v>0</v>
      </c>
      <c r="U120" s="95">
        <v>0</v>
      </c>
      <c r="V120" s="155">
        <v>10215</v>
      </c>
      <c r="W120" s="95">
        <v>4</v>
      </c>
      <c r="X120" s="155">
        <v>0</v>
      </c>
      <c r="Y120" s="95">
        <v>0</v>
      </c>
      <c r="Z120" s="155">
        <v>0</v>
      </c>
      <c r="AA120" s="95">
        <v>0</v>
      </c>
      <c r="AB120" s="155">
        <v>0</v>
      </c>
      <c r="AC120" s="95">
        <v>0</v>
      </c>
      <c r="AD120" s="155">
        <v>60428</v>
      </c>
      <c r="AE120" s="95">
        <v>36</v>
      </c>
      <c r="AF120" s="155">
        <v>0</v>
      </c>
      <c r="AG120" s="95">
        <v>0</v>
      </c>
      <c r="AH120" s="155">
        <v>1024</v>
      </c>
      <c r="AI120" s="95">
        <v>5</v>
      </c>
      <c r="AJ120" s="155">
        <v>297</v>
      </c>
      <c r="AK120" s="95">
        <v>2</v>
      </c>
      <c r="AL120" s="155">
        <v>13491</v>
      </c>
      <c r="AM120" s="95">
        <v>8</v>
      </c>
      <c r="AN120" s="155">
        <v>893</v>
      </c>
      <c r="AO120" s="95">
        <v>1</v>
      </c>
      <c r="AP120" s="155">
        <v>0</v>
      </c>
      <c r="AQ120" s="95">
        <v>0</v>
      </c>
      <c r="AR120" s="155">
        <v>0</v>
      </c>
      <c r="AS120" s="95">
        <v>0</v>
      </c>
      <c r="AT120" s="155">
        <v>0</v>
      </c>
      <c r="AU120" s="95">
        <v>0</v>
      </c>
      <c r="AV120" s="155">
        <v>0</v>
      </c>
      <c r="AW120" s="95">
        <v>0</v>
      </c>
      <c r="AX120" s="155">
        <v>0</v>
      </c>
      <c r="AY120" s="95">
        <v>0</v>
      </c>
      <c r="AZ120" s="155">
        <v>198</v>
      </c>
      <c r="BA120" s="95">
        <v>1</v>
      </c>
      <c r="BB120" s="155">
        <v>0</v>
      </c>
      <c r="BC120" s="95">
        <v>0</v>
      </c>
      <c r="BD120" s="155">
        <v>3968</v>
      </c>
      <c r="BE120" s="95">
        <v>4</v>
      </c>
      <c r="BF120" s="155">
        <v>7064</v>
      </c>
      <c r="BG120" s="149">
        <v>16</v>
      </c>
      <c r="BH120" s="88"/>
      <c r="BI120" s="88"/>
    </row>
    <row r="121" spans="1:61" ht="15" customHeight="1">
      <c r="B121" s="137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64"/>
      <c r="T121" s="126"/>
      <c r="U121" s="164"/>
      <c r="V121" s="126"/>
      <c r="W121" s="164"/>
      <c r="X121" s="126"/>
      <c r="Y121" s="164"/>
      <c r="Z121" s="126"/>
      <c r="AA121" s="164"/>
      <c r="AB121" s="126"/>
      <c r="AC121" s="164"/>
      <c r="AD121" s="126"/>
      <c r="AE121" s="164"/>
      <c r="AF121" s="126"/>
      <c r="AG121" s="164"/>
      <c r="AH121" s="126"/>
      <c r="AI121" s="164"/>
      <c r="AJ121" s="126"/>
      <c r="AK121" s="164"/>
      <c r="AL121" s="126"/>
      <c r="AM121" s="164"/>
      <c r="AN121" s="126"/>
      <c r="AO121" s="164"/>
      <c r="AP121" s="126"/>
      <c r="AQ121" s="164"/>
      <c r="AR121" s="126"/>
      <c r="AS121" s="164"/>
      <c r="AT121" s="126"/>
      <c r="AU121" s="164"/>
      <c r="AV121" s="126"/>
      <c r="AW121" s="164"/>
      <c r="AX121" s="126"/>
      <c r="AY121" s="164"/>
      <c r="AZ121" s="126"/>
      <c r="BA121" s="164"/>
      <c r="BB121" s="126"/>
      <c r="BC121" s="164"/>
      <c r="BD121" s="126"/>
      <c r="BE121" s="164"/>
      <c r="BF121" s="126"/>
      <c r="BG121" s="164"/>
    </row>
  </sheetData>
  <mergeCells count="30"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1:M1"/>
    <mergeCell ref="A4:A5"/>
    <mergeCell ref="B4:C4"/>
    <mergeCell ref="D4:E4"/>
    <mergeCell ref="F4:G4"/>
    <mergeCell ref="H4:I4"/>
    <mergeCell ref="J4:K4"/>
    <mergeCell ref="L4:M4"/>
  </mergeCells>
  <phoneticPr fontId="3" type="noConversion"/>
  <pageMargins left="0.23622047244094491" right="0.23622047244094491" top="0.74803149606299213" bottom="0.74803149606299213" header="0.31496062992125984" footer="0.31496062992125984"/>
  <pageSetup paperSize="8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BG36"/>
  <sheetViews>
    <sheetView view="pageBreakPreview" topLeftCell="A7" zoomScale="85" zoomScaleNormal="100" zoomScaleSheetLayoutView="85" workbookViewId="0">
      <selection activeCell="A29" sqref="A29"/>
    </sheetView>
  </sheetViews>
  <sheetFormatPr defaultColWidth="29.1640625" defaultRowHeight="17.25" customHeight="1"/>
  <cols>
    <col min="1" max="1" width="19" style="14" customWidth="1"/>
    <col min="2" max="2" width="20" style="138" customWidth="1"/>
    <col min="3" max="3" width="12.83203125" style="161" customWidth="1"/>
    <col min="4" max="4" width="19.6640625" style="142" bestFit="1" customWidth="1"/>
    <col min="5" max="5" width="11" style="161" bestFit="1" customWidth="1"/>
    <col min="6" max="6" width="19.6640625" style="142" bestFit="1" customWidth="1"/>
    <col min="7" max="7" width="11" style="161" bestFit="1" customWidth="1"/>
    <col min="8" max="8" width="16" style="134" bestFit="1" customWidth="1"/>
    <col min="9" max="9" width="10.83203125" style="161" bestFit="1" customWidth="1"/>
    <col min="10" max="10" width="18.33203125" style="142" bestFit="1" customWidth="1"/>
    <col min="11" max="11" width="10.83203125" style="161" bestFit="1" customWidth="1"/>
    <col min="12" max="12" width="19.1640625" style="142" bestFit="1" customWidth="1"/>
    <col min="13" max="13" width="11" style="161" bestFit="1" customWidth="1"/>
    <col min="14" max="14" width="7.6640625" style="134" bestFit="1" customWidth="1"/>
    <col min="15" max="15" width="8.5" style="173" bestFit="1" customWidth="1"/>
    <col min="16" max="16" width="14.6640625" style="134" bestFit="1" customWidth="1"/>
    <col min="17" max="17" width="10.83203125" style="161" bestFit="1" customWidth="1"/>
    <col min="18" max="18" width="19.6640625" style="134" bestFit="1" customWidth="1"/>
    <col min="19" max="19" width="11" style="161" bestFit="1" customWidth="1"/>
    <col min="20" max="20" width="19.6640625" style="146" bestFit="1" customWidth="1"/>
    <col min="21" max="21" width="10.83203125" style="161" bestFit="1" customWidth="1"/>
    <col min="22" max="22" width="18.33203125" style="146" bestFit="1" customWidth="1"/>
    <col min="23" max="23" width="10.83203125" style="161" bestFit="1" customWidth="1"/>
    <col min="24" max="24" width="14.6640625" style="146" bestFit="1" customWidth="1"/>
    <col min="25" max="25" width="10.83203125" style="161" bestFit="1" customWidth="1"/>
    <col min="26" max="26" width="16" style="146" bestFit="1" customWidth="1"/>
    <col min="27" max="27" width="10.83203125" style="161" bestFit="1" customWidth="1"/>
    <col min="28" max="28" width="16" style="146" bestFit="1" customWidth="1"/>
    <col min="29" max="29" width="10.83203125" style="161" bestFit="1" customWidth="1"/>
    <col min="30" max="30" width="19.6640625" style="146" bestFit="1" customWidth="1"/>
    <col min="31" max="31" width="11" style="161" bestFit="1" customWidth="1"/>
    <col min="32" max="32" width="18.33203125" style="146" bestFit="1" customWidth="1"/>
    <col min="33" max="33" width="10.83203125" style="161" bestFit="1" customWidth="1"/>
    <col min="34" max="34" width="16" style="146" bestFit="1" customWidth="1"/>
    <col min="35" max="35" width="10.83203125" style="161" bestFit="1" customWidth="1"/>
    <col min="36" max="36" width="18.33203125" style="146" bestFit="1" customWidth="1"/>
    <col min="37" max="37" width="10.83203125" style="161" bestFit="1" customWidth="1"/>
    <col min="38" max="38" width="18.33203125" style="146" bestFit="1" customWidth="1"/>
    <col min="39" max="39" width="10.83203125" style="161" bestFit="1" customWidth="1"/>
    <col min="40" max="40" width="18.33203125" style="146" bestFit="1" customWidth="1"/>
    <col min="41" max="41" width="10.83203125" style="161" bestFit="1" customWidth="1"/>
    <col min="42" max="42" width="16" style="146" bestFit="1" customWidth="1"/>
    <col min="43" max="43" width="10.83203125" style="161" bestFit="1" customWidth="1"/>
    <col min="44" max="44" width="16" style="146" bestFit="1" customWidth="1"/>
    <col min="45" max="45" width="10.83203125" style="161" bestFit="1" customWidth="1"/>
    <col min="46" max="46" width="16" style="146" bestFit="1" customWidth="1"/>
    <col min="47" max="47" width="10.83203125" style="161" bestFit="1" customWidth="1"/>
    <col min="48" max="48" width="16" style="146" bestFit="1" customWidth="1"/>
    <col min="49" max="49" width="10.83203125" style="161" bestFit="1" customWidth="1"/>
    <col min="50" max="50" width="14.5" style="146" bestFit="1" customWidth="1"/>
    <col min="51" max="51" width="10.83203125" style="161" bestFit="1" customWidth="1"/>
    <col min="52" max="52" width="16" style="146" bestFit="1" customWidth="1"/>
    <col min="53" max="53" width="10.83203125" style="161" bestFit="1" customWidth="1"/>
    <col min="54" max="54" width="14.6640625" style="134" bestFit="1" customWidth="1"/>
    <col min="55" max="55" width="10.83203125" style="161" bestFit="1" customWidth="1"/>
    <col min="56" max="56" width="18.33203125" style="146" bestFit="1" customWidth="1"/>
    <col min="57" max="57" width="10.83203125" style="161" bestFit="1" customWidth="1"/>
    <col min="58" max="58" width="18.33203125" style="146" bestFit="1" customWidth="1"/>
    <col min="59" max="59" width="10.83203125" style="161" bestFit="1" customWidth="1"/>
    <col min="60" max="16384" width="29.1640625" style="3"/>
  </cols>
  <sheetData>
    <row r="1" spans="1:59" ht="33" customHeight="1">
      <c r="A1" s="372" t="s">
        <v>176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131"/>
      <c r="O1" s="161"/>
      <c r="P1" s="131"/>
      <c r="R1" s="131"/>
      <c r="T1" s="143"/>
      <c r="V1" s="143"/>
      <c r="X1" s="143"/>
      <c r="Z1" s="143"/>
      <c r="AB1" s="143"/>
      <c r="AD1" s="143"/>
      <c r="AF1" s="143"/>
      <c r="AH1" s="143"/>
      <c r="AJ1" s="143"/>
      <c r="AL1" s="143"/>
      <c r="AN1" s="143"/>
      <c r="AP1" s="143"/>
      <c r="AR1" s="143"/>
      <c r="AT1" s="143"/>
      <c r="AV1" s="143"/>
      <c r="AX1" s="143"/>
      <c r="AZ1" s="143"/>
      <c r="BB1" s="131"/>
      <c r="BD1" s="143"/>
      <c r="BF1" s="143"/>
    </row>
    <row r="2" spans="1:59" s="15" customFormat="1" ht="11.25" customHeight="1">
      <c r="B2" s="135"/>
      <c r="C2" s="162"/>
      <c r="D2" s="135"/>
      <c r="E2" s="162"/>
      <c r="F2" s="135"/>
      <c r="G2" s="162"/>
      <c r="H2" s="132"/>
      <c r="I2" s="162"/>
      <c r="J2" s="135"/>
      <c r="K2" s="162"/>
      <c r="L2" s="135"/>
      <c r="M2" s="162"/>
      <c r="N2" s="132"/>
      <c r="O2" s="162"/>
      <c r="P2" s="132"/>
      <c r="Q2" s="162"/>
      <c r="R2" s="132"/>
      <c r="S2" s="162"/>
      <c r="T2" s="144"/>
      <c r="U2" s="162"/>
      <c r="V2" s="144"/>
      <c r="W2" s="162"/>
      <c r="X2" s="144"/>
      <c r="Y2" s="162"/>
      <c r="Z2" s="144"/>
      <c r="AA2" s="162"/>
      <c r="AB2" s="144"/>
      <c r="AC2" s="162"/>
      <c r="AD2" s="144"/>
      <c r="AE2" s="162"/>
      <c r="AF2" s="144"/>
      <c r="AG2" s="162"/>
      <c r="AH2" s="144"/>
      <c r="AI2" s="162"/>
      <c r="AJ2" s="144"/>
      <c r="AK2" s="162"/>
      <c r="AL2" s="144"/>
      <c r="AM2" s="162"/>
      <c r="AN2" s="144"/>
      <c r="AO2" s="162"/>
      <c r="AP2" s="144"/>
      <c r="AQ2" s="162"/>
      <c r="AR2" s="144"/>
      <c r="AS2" s="162"/>
      <c r="AT2" s="144"/>
      <c r="AU2" s="162"/>
      <c r="AV2" s="144"/>
      <c r="AW2" s="162"/>
      <c r="AX2" s="144"/>
      <c r="AY2" s="162"/>
      <c r="AZ2" s="144"/>
      <c r="BA2" s="162"/>
      <c r="BB2" s="132"/>
      <c r="BC2" s="162"/>
      <c r="BD2" s="144"/>
      <c r="BE2" s="162"/>
      <c r="BF2" s="144"/>
      <c r="BG2" s="162"/>
    </row>
    <row r="3" spans="1:59" s="15" customFormat="1" ht="18" customHeight="1">
      <c r="A3" s="26" t="s">
        <v>180</v>
      </c>
      <c r="B3" s="135"/>
      <c r="C3" s="162"/>
      <c r="D3" s="135"/>
      <c r="E3" s="162"/>
      <c r="F3" s="135"/>
      <c r="G3" s="162"/>
      <c r="H3" s="132"/>
      <c r="I3" s="162"/>
      <c r="J3" s="135"/>
      <c r="K3" s="162"/>
      <c r="L3" s="135"/>
      <c r="M3" s="162"/>
      <c r="N3" s="132"/>
      <c r="O3" s="162"/>
      <c r="P3" s="132"/>
      <c r="Q3" s="162"/>
      <c r="R3" s="132"/>
      <c r="S3" s="162"/>
      <c r="T3" s="144"/>
      <c r="U3" s="162"/>
      <c r="V3" s="144"/>
      <c r="W3" s="162"/>
      <c r="X3" s="144"/>
      <c r="Y3" s="162"/>
      <c r="Z3" s="144"/>
      <c r="AA3" s="162"/>
      <c r="AB3" s="144"/>
      <c r="AC3" s="162"/>
      <c r="AD3" s="144"/>
      <c r="AE3" s="162"/>
      <c r="AF3" s="144"/>
      <c r="AG3" s="162"/>
      <c r="AH3" s="144"/>
      <c r="AI3" s="162"/>
      <c r="AJ3" s="144"/>
      <c r="AK3" s="162"/>
      <c r="AL3" s="144"/>
      <c r="AM3" s="162"/>
      <c r="AN3" s="144"/>
      <c r="AO3" s="162"/>
      <c r="AP3" s="144"/>
      <c r="AQ3" s="162"/>
      <c r="AR3" s="144"/>
      <c r="AS3" s="162"/>
      <c r="AT3" s="144"/>
      <c r="AU3" s="162"/>
      <c r="AV3" s="144"/>
      <c r="AW3" s="162"/>
      <c r="AX3" s="144"/>
      <c r="AY3" s="162"/>
      <c r="AZ3" s="144"/>
      <c r="BA3" s="162"/>
      <c r="BB3" s="132"/>
      <c r="BC3" s="162"/>
      <c r="BD3" s="144"/>
      <c r="BE3" s="162"/>
      <c r="BF3" s="144"/>
      <c r="BG3" s="162"/>
    </row>
    <row r="4" spans="1:59" s="5" customFormat="1" ht="20.25" customHeight="1">
      <c r="A4" s="377" t="s">
        <v>121</v>
      </c>
      <c r="B4" s="379" t="s">
        <v>122</v>
      </c>
      <c r="C4" s="375"/>
      <c r="D4" s="375" t="s">
        <v>0</v>
      </c>
      <c r="E4" s="375"/>
      <c r="F4" s="375" t="s">
        <v>1</v>
      </c>
      <c r="G4" s="375"/>
      <c r="H4" s="375" t="s">
        <v>123</v>
      </c>
      <c r="I4" s="375"/>
      <c r="J4" s="375" t="s">
        <v>124</v>
      </c>
      <c r="K4" s="375"/>
      <c r="L4" s="375" t="s">
        <v>125</v>
      </c>
      <c r="M4" s="375"/>
      <c r="N4" s="375" t="s">
        <v>126</v>
      </c>
      <c r="O4" s="375"/>
      <c r="P4" s="375" t="s">
        <v>127</v>
      </c>
      <c r="Q4" s="375"/>
      <c r="R4" s="375" t="s">
        <v>2</v>
      </c>
      <c r="S4" s="375"/>
      <c r="T4" s="375" t="s">
        <v>128</v>
      </c>
      <c r="U4" s="375"/>
      <c r="V4" s="375" t="s">
        <v>129</v>
      </c>
      <c r="W4" s="375"/>
      <c r="X4" s="375" t="s">
        <v>130</v>
      </c>
      <c r="Y4" s="375"/>
      <c r="Z4" s="147" t="s">
        <v>131</v>
      </c>
      <c r="AA4" s="165"/>
      <c r="AB4" s="375" t="s">
        <v>132</v>
      </c>
      <c r="AC4" s="375"/>
      <c r="AD4" s="375" t="s">
        <v>133</v>
      </c>
      <c r="AE4" s="375"/>
      <c r="AF4" s="375" t="s">
        <v>134</v>
      </c>
      <c r="AG4" s="375"/>
      <c r="AH4" s="375" t="s">
        <v>135</v>
      </c>
      <c r="AI4" s="375"/>
      <c r="AJ4" s="375" t="s">
        <v>136</v>
      </c>
      <c r="AK4" s="375"/>
      <c r="AL4" s="375" t="s">
        <v>137</v>
      </c>
      <c r="AM4" s="375"/>
      <c r="AN4" s="375" t="s">
        <v>138</v>
      </c>
      <c r="AO4" s="375"/>
      <c r="AP4" s="375" t="s">
        <v>139</v>
      </c>
      <c r="AQ4" s="375"/>
      <c r="AR4" s="375" t="s">
        <v>140</v>
      </c>
      <c r="AS4" s="375"/>
      <c r="AT4" s="375" t="s">
        <v>141</v>
      </c>
      <c r="AU4" s="375"/>
      <c r="AV4" s="375" t="s">
        <v>142</v>
      </c>
      <c r="AW4" s="375"/>
      <c r="AX4" s="375" t="s">
        <v>143</v>
      </c>
      <c r="AY4" s="375"/>
      <c r="AZ4" s="375" t="s">
        <v>144</v>
      </c>
      <c r="BA4" s="375"/>
      <c r="BB4" s="375" t="s">
        <v>145</v>
      </c>
      <c r="BC4" s="375"/>
      <c r="BD4" s="375" t="s">
        <v>146</v>
      </c>
      <c r="BE4" s="375"/>
      <c r="BF4" s="375" t="s">
        <v>147</v>
      </c>
      <c r="BG4" s="376"/>
    </row>
    <row r="5" spans="1:59" s="5" customFormat="1" ht="20.25" customHeight="1" thickBot="1">
      <c r="A5" s="378"/>
      <c r="B5" s="139" t="s">
        <v>3</v>
      </c>
      <c r="C5" s="163" t="s">
        <v>4</v>
      </c>
      <c r="D5" s="141" t="s">
        <v>3</v>
      </c>
      <c r="E5" s="163" t="s">
        <v>4</v>
      </c>
      <c r="F5" s="141" t="s">
        <v>3</v>
      </c>
      <c r="G5" s="163" t="s">
        <v>4</v>
      </c>
      <c r="H5" s="133" t="s">
        <v>3</v>
      </c>
      <c r="I5" s="163" t="s">
        <v>4</v>
      </c>
      <c r="J5" s="141" t="s">
        <v>3</v>
      </c>
      <c r="K5" s="163" t="s">
        <v>4</v>
      </c>
      <c r="L5" s="141" t="s">
        <v>3</v>
      </c>
      <c r="M5" s="163" t="s">
        <v>4</v>
      </c>
      <c r="N5" s="133" t="s">
        <v>3</v>
      </c>
      <c r="O5" s="172" t="s">
        <v>4</v>
      </c>
      <c r="P5" s="133" t="s">
        <v>3</v>
      </c>
      <c r="Q5" s="163" t="s">
        <v>4</v>
      </c>
      <c r="R5" s="133" t="s">
        <v>3</v>
      </c>
      <c r="S5" s="163" t="s">
        <v>4</v>
      </c>
      <c r="T5" s="145" t="s">
        <v>3</v>
      </c>
      <c r="U5" s="163" t="s">
        <v>4</v>
      </c>
      <c r="V5" s="145" t="s">
        <v>3</v>
      </c>
      <c r="W5" s="163" t="s">
        <v>4</v>
      </c>
      <c r="X5" s="145" t="s">
        <v>3</v>
      </c>
      <c r="Y5" s="163" t="s">
        <v>4</v>
      </c>
      <c r="Z5" s="145" t="s">
        <v>3</v>
      </c>
      <c r="AA5" s="163" t="s">
        <v>4</v>
      </c>
      <c r="AB5" s="145" t="s">
        <v>3</v>
      </c>
      <c r="AC5" s="163" t="s">
        <v>4</v>
      </c>
      <c r="AD5" s="145" t="s">
        <v>3</v>
      </c>
      <c r="AE5" s="163" t="s">
        <v>4</v>
      </c>
      <c r="AF5" s="145" t="s">
        <v>3</v>
      </c>
      <c r="AG5" s="163" t="s">
        <v>4</v>
      </c>
      <c r="AH5" s="145" t="s">
        <v>3</v>
      </c>
      <c r="AI5" s="163" t="s">
        <v>4</v>
      </c>
      <c r="AJ5" s="145" t="s">
        <v>3</v>
      </c>
      <c r="AK5" s="163" t="s">
        <v>4</v>
      </c>
      <c r="AL5" s="145" t="s">
        <v>3</v>
      </c>
      <c r="AM5" s="163" t="s">
        <v>4</v>
      </c>
      <c r="AN5" s="145" t="s">
        <v>3</v>
      </c>
      <c r="AO5" s="163" t="s">
        <v>4</v>
      </c>
      <c r="AP5" s="145" t="s">
        <v>3</v>
      </c>
      <c r="AQ5" s="163" t="s">
        <v>4</v>
      </c>
      <c r="AR5" s="145" t="s">
        <v>3</v>
      </c>
      <c r="AS5" s="163" t="s">
        <v>4</v>
      </c>
      <c r="AT5" s="145" t="s">
        <v>3</v>
      </c>
      <c r="AU5" s="163" t="s">
        <v>4</v>
      </c>
      <c r="AV5" s="145" t="s">
        <v>3</v>
      </c>
      <c r="AW5" s="163" t="s">
        <v>4</v>
      </c>
      <c r="AX5" s="145" t="s">
        <v>3</v>
      </c>
      <c r="AY5" s="163" t="s">
        <v>4</v>
      </c>
      <c r="AZ5" s="145" t="s">
        <v>3</v>
      </c>
      <c r="BA5" s="163" t="s">
        <v>4</v>
      </c>
      <c r="BB5" s="133" t="s">
        <v>3</v>
      </c>
      <c r="BC5" s="163" t="s">
        <v>4</v>
      </c>
      <c r="BD5" s="145" t="s">
        <v>3</v>
      </c>
      <c r="BE5" s="163" t="s">
        <v>4</v>
      </c>
      <c r="BF5" s="145" t="s">
        <v>3</v>
      </c>
      <c r="BG5" s="166" t="s">
        <v>4</v>
      </c>
    </row>
    <row r="6" spans="1:59" s="9" customFormat="1" ht="20.25" customHeight="1" thickTop="1">
      <c r="A6" s="112" t="s">
        <v>5</v>
      </c>
      <c r="B6" s="156">
        <f>SUM(B7:B33)</f>
        <v>510089767.49999994</v>
      </c>
      <c r="C6" s="167">
        <f t="shared" ref="C6:BG6" si="0">SUM(C7:C33)</f>
        <v>306692</v>
      </c>
      <c r="D6" s="156">
        <f t="shared" si="0"/>
        <v>64650453.999999993</v>
      </c>
      <c r="E6" s="167">
        <f t="shared" si="0"/>
        <v>72396</v>
      </c>
      <c r="F6" s="156">
        <f t="shared" si="0"/>
        <v>39636820.799999997</v>
      </c>
      <c r="G6" s="167">
        <f t="shared" si="0"/>
        <v>44598</v>
      </c>
      <c r="H6" s="156">
        <f t="shared" si="0"/>
        <v>549130</v>
      </c>
      <c r="I6" s="167">
        <f t="shared" si="0"/>
        <v>181</v>
      </c>
      <c r="J6" s="156">
        <f t="shared" si="0"/>
        <v>1843843.2</v>
      </c>
      <c r="K6" s="167">
        <f t="shared" si="0"/>
        <v>503</v>
      </c>
      <c r="L6" s="156">
        <f t="shared" si="0"/>
        <v>303616619</v>
      </c>
      <c r="M6" s="167">
        <f t="shared" si="0"/>
        <v>53484</v>
      </c>
      <c r="N6" s="156">
        <f t="shared" si="0"/>
        <v>0</v>
      </c>
      <c r="O6" s="167">
        <f t="shared" si="0"/>
        <v>0</v>
      </c>
      <c r="P6" s="156">
        <f t="shared" si="0"/>
        <v>10562</v>
      </c>
      <c r="Q6" s="167">
        <f t="shared" si="0"/>
        <v>6</v>
      </c>
      <c r="R6" s="156">
        <f t="shared" si="0"/>
        <v>22908314.699999999</v>
      </c>
      <c r="S6" s="167">
        <f t="shared" si="0"/>
        <v>65729</v>
      </c>
      <c r="T6" s="156">
        <f t="shared" si="0"/>
        <v>20644824.099999998</v>
      </c>
      <c r="U6" s="167">
        <f t="shared" si="0"/>
        <v>1383</v>
      </c>
      <c r="V6" s="156">
        <f t="shared" si="0"/>
        <v>2028675.8</v>
      </c>
      <c r="W6" s="167">
        <f t="shared" si="0"/>
        <v>373</v>
      </c>
      <c r="X6" s="156">
        <f t="shared" si="0"/>
        <v>504823.69999999995</v>
      </c>
      <c r="Y6" s="167">
        <f t="shared" si="0"/>
        <v>465</v>
      </c>
      <c r="Z6" s="156">
        <f t="shared" si="0"/>
        <v>528555.4</v>
      </c>
      <c r="AA6" s="167">
        <f t="shared" si="0"/>
        <v>227</v>
      </c>
      <c r="AB6" s="156">
        <f t="shared" si="0"/>
        <v>316526.30000000005</v>
      </c>
      <c r="AC6" s="167">
        <f t="shared" si="0"/>
        <v>462</v>
      </c>
      <c r="AD6" s="156">
        <f t="shared" si="0"/>
        <v>21442617.600000001</v>
      </c>
      <c r="AE6" s="167">
        <f t="shared" si="0"/>
        <v>48110</v>
      </c>
      <c r="AF6" s="156">
        <f t="shared" si="0"/>
        <v>1581089.2</v>
      </c>
      <c r="AG6" s="167">
        <f t="shared" si="0"/>
        <v>1970</v>
      </c>
      <c r="AH6" s="156">
        <f t="shared" si="0"/>
        <v>652289.19999999995</v>
      </c>
      <c r="AI6" s="167">
        <f t="shared" si="0"/>
        <v>767</v>
      </c>
      <c r="AJ6" s="156">
        <f t="shared" si="0"/>
        <v>2556980.9</v>
      </c>
      <c r="AK6" s="167">
        <f t="shared" si="0"/>
        <v>948</v>
      </c>
      <c r="AL6" s="156">
        <f t="shared" si="0"/>
        <v>4629394.3999999994</v>
      </c>
      <c r="AM6" s="167">
        <f t="shared" si="0"/>
        <v>4811</v>
      </c>
      <c r="AN6" s="156">
        <f t="shared" si="0"/>
        <v>2776834.9000000004</v>
      </c>
      <c r="AO6" s="167">
        <f t="shared" si="0"/>
        <v>1386</v>
      </c>
      <c r="AP6" s="156">
        <f t="shared" si="0"/>
        <v>241089.1</v>
      </c>
      <c r="AQ6" s="167">
        <f t="shared" si="0"/>
        <v>159</v>
      </c>
      <c r="AR6" s="156">
        <f t="shared" si="0"/>
        <v>452716</v>
      </c>
      <c r="AS6" s="167">
        <f t="shared" si="0"/>
        <v>394</v>
      </c>
      <c r="AT6" s="156">
        <f t="shared" si="0"/>
        <v>2358823.8000000003</v>
      </c>
      <c r="AU6" s="167">
        <f t="shared" si="0"/>
        <v>392</v>
      </c>
      <c r="AV6" s="156">
        <f t="shared" si="0"/>
        <v>2773833.2</v>
      </c>
      <c r="AW6" s="167">
        <f t="shared" si="0"/>
        <v>78</v>
      </c>
      <c r="AX6" s="156">
        <f t="shared" si="0"/>
        <v>386982.99999999994</v>
      </c>
      <c r="AY6" s="167">
        <f t="shared" si="0"/>
        <v>24</v>
      </c>
      <c r="AZ6" s="156">
        <f t="shared" si="0"/>
        <v>426473.29999999993</v>
      </c>
      <c r="BA6" s="167">
        <f t="shared" si="0"/>
        <v>458</v>
      </c>
      <c r="BB6" s="156">
        <f t="shared" si="0"/>
        <v>20795</v>
      </c>
      <c r="BC6" s="167">
        <f t="shared" si="0"/>
        <v>15</v>
      </c>
      <c r="BD6" s="156">
        <f t="shared" si="0"/>
        <v>1782725</v>
      </c>
      <c r="BE6" s="167">
        <f t="shared" si="0"/>
        <v>1855</v>
      </c>
      <c r="BF6" s="156">
        <f t="shared" si="0"/>
        <v>10767973.9</v>
      </c>
      <c r="BG6" s="167">
        <f t="shared" si="0"/>
        <v>5518</v>
      </c>
    </row>
    <row r="7" spans="1:59" s="4" customFormat="1" ht="20.25" customHeight="1">
      <c r="A7" s="55" t="s">
        <v>148</v>
      </c>
      <c r="B7" s="157">
        <v>72125573</v>
      </c>
      <c r="C7" s="168">
        <v>45514</v>
      </c>
      <c r="D7" s="158">
        <v>10344645</v>
      </c>
      <c r="E7" s="170">
        <v>11376</v>
      </c>
      <c r="F7" s="158">
        <v>4872871.3</v>
      </c>
      <c r="G7" s="170">
        <v>6193</v>
      </c>
      <c r="H7" s="158">
        <v>100067</v>
      </c>
      <c r="I7" s="170">
        <v>27</v>
      </c>
      <c r="J7" s="158">
        <v>1007365</v>
      </c>
      <c r="K7" s="170">
        <v>64</v>
      </c>
      <c r="L7" s="158">
        <v>48028991.600000001</v>
      </c>
      <c r="M7" s="170">
        <v>8926</v>
      </c>
      <c r="N7" s="158">
        <v>0</v>
      </c>
      <c r="O7" s="170">
        <v>0</v>
      </c>
      <c r="P7" s="158">
        <v>0</v>
      </c>
      <c r="Q7" s="170">
        <v>0</v>
      </c>
      <c r="R7" s="158">
        <v>2508516.2999999998</v>
      </c>
      <c r="S7" s="170">
        <v>7307</v>
      </c>
      <c r="T7" s="158">
        <v>57408.7</v>
      </c>
      <c r="U7" s="170">
        <v>62</v>
      </c>
      <c r="V7" s="158">
        <v>170385.5</v>
      </c>
      <c r="W7" s="170">
        <v>43</v>
      </c>
      <c r="X7" s="158">
        <v>18120.599999999999</v>
      </c>
      <c r="Y7" s="170">
        <v>14</v>
      </c>
      <c r="Z7" s="158">
        <v>7884</v>
      </c>
      <c r="AA7" s="170">
        <v>17</v>
      </c>
      <c r="AB7" s="158">
        <v>61474.6</v>
      </c>
      <c r="AC7" s="170">
        <v>102</v>
      </c>
      <c r="AD7" s="158">
        <v>2498064.5</v>
      </c>
      <c r="AE7" s="170">
        <v>8581</v>
      </c>
      <c r="AF7" s="158">
        <v>0</v>
      </c>
      <c r="AG7" s="170">
        <v>0</v>
      </c>
      <c r="AH7" s="158">
        <v>94823.3</v>
      </c>
      <c r="AI7" s="170">
        <v>192</v>
      </c>
      <c r="AJ7" s="158">
        <v>59393.3</v>
      </c>
      <c r="AK7" s="170">
        <v>90</v>
      </c>
      <c r="AL7" s="158">
        <v>613261.5</v>
      </c>
      <c r="AM7" s="170">
        <v>747</v>
      </c>
      <c r="AN7" s="158">
        <v>425319</v>
      </c>
      <c r="AO7" s="170">
        <v>350</v>
      </c>
      <c r="AP7" s="158">
        <v>130983.1</v>
      </c>
      <c r="AQ7" s="170">
        <v>75</v>
      </c>
      <c r="AR7" s="158">
        <v>833</v>
      </c>
      <c r="AS7" s="170">
        <v>2</v>
      </c>
      <c r="AT7" s="158">
        <v>56646.3</v>
      </c>
      <c r="AU7" s="170">
        <v>12</v>
      </c>
      <c r="AV7" s="158">
        <v>0</v>
      </c>
      <c r="AW7" s="170">
        <v>0</v>
      </c>
      <c r="AX7" s="158">
        <v>214140.6</v>
      </c>
      <c r="AY7" s="170">
        <v>2</v>
      </c>
      <c r="AZ7" s="158">
        <v>64142.8</v>
      </c>
      <c r="BA7" s="170">
        <v>53</v>
      </c>
      <c r="BB7" s="158">
        <v>883</v>
      </c>
      <c r="BC7" s="170">
        <v>4</v>
      </c>
      <c r="BD7" s="158">
        <v>216505</v>
      </c>
      <c r="BE7" s="170">
        <v>245</v>
      </c>
      <c r="BF7" s="158">
        <v>572848</v>
      </c>
      <c r="BG7" s="174">
        <v>1030</v>
      </c>
    </row>
    <row r="8" spans="1:59" s="4" customFormat="1" ht="20.25" customHeight="1">
      <c r="A8" s="55" t="s">
        <v>149</v>
      </c>
      <c r="B8" s="157">
        <v>60564550.200000003</v>
      </c>
      <c r="C8" s="168">
        <v>35127</v>
      </c>
      <c r="D8" s="158">
        <v>6792986.9000000004</v>
      </c>
      <c r="E8" s="170">
        <v>7809</v>
      </c>
      <c r="F8" s="158">
        <v>9472340.5999999996</v>
      </c>
      <c r="G8" s="170">
        <v>8114</v>
      </c>
      <c r="H8" s="158">
        <v>36007</v>
      </c>
      <c r="I8" s="170">
        <v>12</v>
      </c>
      <c r="J8" s="158">
        <v>165027</v>
      </c>
      <c r="K8" s="170">
        <v>94</v>
      </c>
      <c r="L8" s="158">
        <v>35388884</v>
      </c>
      <c r="M8" s="170">
        <v>5965</v>
      </c>
      <c r="N8" s="158">
        <v>0</v>
      </c>
      <c r="O8" s="170">
        <v>0</v>
      </c>
      <c r="P8" s="158">
        <v>0</v>
      </c>
      <c r="Q8" s="170">
        <v>0</v>
      </c>
      <c r="R8" s="158">
        <v>1886381.1</v>
      </c>
      <c r="S8" s="170">
        <v>4501</v>
      </c>
      <c r="T8" s="158">
        <v>78587</v>
      </c>
      <c r="U8" s="170">
        <v>45</v>
      </c>
      <c r="V8" s="158">
        <v>104326.7</v>
      </c>
      <c r="W8" s="170">
        <v>18</v>
      </c>
      <c r="X8" s="158">
        <v>62156.1</v>
      </c>
      <c r="Y8" s="170">
        <v>60</v>
      </c>
      <c r="Z8" s="158">
        <v>24125.7</v>
      </c>
      <c r="AA8" s="170">
        <v>28</v>
      </c>
      <c r="AB8" s="158">
        <v>67577</v>
      </c>
      <c r="AC8" s="170">
        <v>90</v>
      </c>
      <c r="AD8" s="158">
        <v>2453659.6</v>
      </c>
      <c r="AE8" s="170">
        <v>6152</v>
      </c>
      <c r="AF8" s="158">
        <v>251937.9</v>
      </c>
      <c r="AG8" s="170">
        <v>311</v>
      </c>
      <c r="AH8" s="158">
        <v>63168.6</v>
      </c>
      <c r="AI8" s="170">
        <v>39</v>
      </c>
      <c r="AJ8" s="158">
        <v>791809.5</v>
      </c>
      <c r="AK8" s="170">
        <v>119</v>
      </c>
      <c r="AL8" s="158">
        <v>938826</v>
      </c>
      <c r="AM8" s="170">
        <v>838</v>
      </c>
      <c r="AN8" s="158">
        <v>951713.6</v>
      </c>
      <c r="AO8" s="170">
        <v>189</v>
      </c>
      <c r="AP8" s="158">
        <v>1375</v>
      </c>
      <c r="AQ8" s="170">
        <v>1</v>
      </c>
      <c r="AR8" s="158">
        <v>24714.799999999999</v>
      </c>
      <c r="AS8" s="170">
        <v>59</v>
      </c>
      <c r="AT8" s="158">
        <v>145876.79999999999</v>
      </c>
      <c r="AU8" s="170">
        <v>54</v>
      </c>
      <c r="AV8" s="158">
        <v>6110</v>
      </c>
      <c r="AW8" s="170">
        <v>8</v>
      </c>
      <c r="AX8" s="158">
        <v>84450</v>
      </c>
      <c r="AY8" s="170">
        <v>18</v>
      </c>
      <c r="AZ8" s="158">
        <v>28872.3</v>
      </c>
      <c r="BA8" s="170">
        <v>40</v>
      </c>
      <c r="BB8" s="158">
        <v>0</v>
      </c>
      <c r="BC8" s="170">
        <v>0</v>
      </c>
      <c r="BD8" s="158">
        <v>349828</v>
      </c>
      <c r="BE8" s="170">
        <v>184</v>
      </c>
      <c r="BF8" s="158">
        <v>393809</v>
      </c>
      <c r="BG8" s="174">
        <v>379</v>
      </c>
    </row>
    <row r="9" spans="1:59" s="4" customFormat="1" ht="20.25" customHeight="1">
      <c r="A9" s="55" t="s">
        <v>150</v>
      </c>
      <c r="B9" s="157">
        <v>48462602</v>
      </c>
      <c r="C9" s="168">
        <v>31563</v>
      </c>
      <c r="D9" s="158">
        <v>4897887</v>
      </c>
      <c r="E9" s="170">
        <v>5430</v>
      </c>
      <c r="F9" s="158">
        <v>7355122</v>
      </c>
      <c r="G9" s="170">
        <v>7665</v>
      </c>
      <c r="H9" s="158">
        <v>214682</v>
      </c>
      <c r="I9" s="170">
        <v>71</v>
      </c>
      <c r="J9" s="158">
        <v>353710</v>
      </c>
      <c r="K9" s="170">
        <v>227</v>
      </c>
      <c r="L9" s="158">
        <v>26604066.100000001</v>
      </c>
      <c r="M9" s="170">
        <v>5436</v>
      </c>
      <c r="N9" s="158">
        <v>0</v>
      </c>
      <c r="O9" s="170">
        <v>0</v>
      </c>
      <c r="P9" s="158">
        <v>1937</v>
      </c>
      <c r="Q9" s="170">
        <v>4</v>
      </c>
      <c r="R9" s="158">
        <v>1588274.4</v>
      </c>
      <c r="S9" s="170">
        <v>3780</v>
      </c>
      <c r="T9" s="158">
        <v>1067366.2</v>
      </c>
      <c r="U9" s="170">
        <v>73</v>
      </c>
      <c r="V9" s="158">
        <v>82349</v>
      </c>
      <c r="W9" s="170">
        <v>17</v>
      </c>
      <c r="X9" s="158">
        <v>62378.9</v>
      </c>
      <c r="Y9" s="170">
        <v>33</v>
      </c>
      <c r="Z9" s="158">
        <v>22941</v>
      </c>
      <c r="AA9" s="170">
        <v>21</v>
      </c>
      <c r="AB9" s="158">
        <v>33111</v>
      </c>
      <c r="AC9" s="170">
        <v>42</v>
      </c>
      <c r="AD9" s="158">
        <v>2048847.9</v>
      </c>
      <c r="AE9" s="170">
        <v>5393</v>
      </c>
      <c r="AF9" s="158">
        <v>362048</v>
      </c>
      <c r="AG9" s="170">
        <v>523</v>
      </c>
      <c r="AH9" s="158">
        <v>35987.300000000003</v>
      </c>
      <c r="AI9" s="170">
        <v>35</v>
      </c>
      <c r="AJ9" s="158">
        <v>224806.2</v>
      </c>
      <c r="AK9" s="170">
        <v>66</v>
      </c>
      <c r="AL9" s="158">
        <v>851149.3</v>
      </c>
      <c r="AM9" s="170">
        <v>807</v>
      </c>
      <c r="AN9" s="158">
        <v>341352</v>
      </c>
      <c r="AO9" s="170">
        <v>191</v>
      </c>
      <c r="AP9" s="158">
        <v>2992</v>
      </c>
      <c r="AQ9" s="170">
        <v>2</v>
      </c>
      <c r="AR9" s="158">
        <v>99326</v>
      </c>
      <c r="AS9" s="170">
        <v>116</v>
      </c>
      <c r="AT9" s="158">
        <v>253870.1</v>
      </c>
      <c r="AU9" s="170">
        <v>26</v>
      </c>
      <c r="AV9" s="158">
        <v>0</v>
      </c>
      <c r="AW9" s="170">
        <v>0</v>
      </c>
      <c r="AX9" s="158">
        <v>0</v>
      </c>
      <c r="AY9" s="170">
        <v>0</v>
      </c>
      <c r="AZ9" s="158">
        <v>28384</v>
      </c>
      <c r="BA9" s="170">
        <v>32</v>
      </c>
      <c r="BB9" s="158">
        <v>0</v>
      </c>
      <c r="BC9" s="170">
        <v>0</v>
      </c>
      <c r="BD9" s="158">
        <v>121675</v>
      </c>
      <c r="BE9" s="170">
        <v>161</v>
      </c>
      <c r="BF9" s="158">
        <v>1808339.6</v>
      </c>
      <c r="BG9" s="174">
        <v>1412</v>
      </c>
    </row>
    <row r="10" spans="1:59" s="4" customFormat="1" ht="20.25" customHeight="1">
      <c r="A10" s="55" t="s">
        <v>151</v>
      </c>
      <c r="B10" s="157">
        <v>70115664.099999994</v>
      </c>
      <c r="C10" s="168">
        <v>39398</v>
      </c>
      <c r="D10" s="158">
        <v>10660842.199999999</v>
      </c>
      <c r="E10" s="170">
        <v>10657</v>
      </c>
      <c r="F10" s="158">
        <v>5996389.7000000002</v>
      </c>
      <c r="G10" s="170">
        <v>6681</v>
      </c>
      <c r="H10" s="158">
        <v>123018</v>
      </c>
      <c r="I10" s="170">
        <v>39</v>
      </c>
      <c r="J10" s="158">
        <v>215431</v>
      </c>
      <c r="K10" s="170">
        <v>85</v>
      </c>
      <c r="L10" s="158">
        <v>47303175.799999997</v>
      </c>
      <c r="M10" s="170">
        <v>8723</v>
      </c>
      <c r="N10" s="158">
        <v>0</v>
      </c>
      <c r="O10" s="170">
        <v>0</v>
      </c>
      <c r="P10" s="158">
        <v>0</v>
      </c>
      <c r="Q10" s="170">
        <v>0</v>
      </c>
      <c r="R10" s="158">
        <v>1443987.5</v>
      </c>
      <c r="S10" s="170">
        <v>4247</v>
      </c>
      <c r="T10" s="158">
        <v>225723.2</v>
      </c>
      <c r="U10" s="170">
        <v>81</v>
      </c>
      <c r="V10" s="158">
        <v>117587</v>
      </c>
      <c r="W10" s="170">
        <v>38</v>
      </c>
      <c r="X10" s="158">
        <v>7475</v>
      </c>
      <c r="Y10" s="170">
        <v>12</v>
      </c>
      <c r="Z10" s="158">
        <v>11752</v>
      </c>
      <c r="AA10" s="170">
        <v>7</v>
      </c>
      <c r="AB10" s="158">
        <v>45520</v>
      </c>
      <c r="AC10" s="170">
        <v>86</v>
      </c>
      <c r="AD10" s="158">
        <v>2002799.6</v>
      </c>
      <c r="AE10" s="170">
        <v>6829</v>
      </c>
      <c r="AF10" s="158">
        <v>0</v>
      </c>
      <c r="AG10" s="170">
        <v>0</v>
      </c>
      <c r="AH10" s="158">
        <v>47802</v>
      </c>
      <c r="AI10" s="170">
        <v>96</v>
      </c>
      <c r="AJ10" s="158">
        <v>99868.1</v>
      </c>
      <c r="AK10" s="170">
        <v>72</v>
      </c>
      <c r="AL10" s="158">
        <v>769296.5</v>
      </c>
      <c r="AM10" s="170">
        <v>843</v>
      </c>
      <c r="AN10" s="158">
        <v>564672.80000000005</v>
      </c>
      <c r="AO10" s="170">
        <v>274</v>
      </c>
      <c r="AP10" s="158">
        <v>33985</v>
      </c>
      <c r="AQ10" s="170">
        <v>23</v>
      </c>
      <c r="AR10" s="158">
        <v>0</v>
      </c>
      <c r="AS10" s="170">
        <v>0</v>
      </c>
      <c r="AT10" s="158">
        <v>0</v>
      </c>
      <c r="AU10" s="170">
        <v>0</v>
      </c>
      <c r="AV10" s="158">
        <v>0</v>
      </c>
      <c r="AW10" s="170">
        <v>0</v>
      </c>
      <c r="AX10" s="158">
        <v>0</v>
      </c>
      <c r="AY10" s="170">
        <v>0</v>
      </c>
      <c r="AZ10" s="158">
        <v>23679</v>
      </c>
      <c r="BA10" s="170">
        <v>41</v>
      </c>
      <c r="BB10" s="158">
        <v>6161</v>
      </c>
      <c r="BC10" s="170">
        <v>3</v>
      </c>
      <c r="BD10" s="158">
        <v>138297</v>
      </c>
      <c r="BE10" s="170">
        <v>164</v>
      </c>
      <c r="BF10" s="158">
        <v>278201.7</v>
      </c>
      <c r="BG10" s="174">
        <v>397</v>
      </c>
    </row>
    <row r="11" spans="1:59" s="4" customFormat="1" ht="20.25" customHeight="1">
      <c r="A11" s="55" t="s">
        <v>152</v>
      </c>
      <c r="B11" s="157">
        <v>42547410</v>
      </c>
      <c r="C11" s="168">
        <v>21326</v>
      </c>
      <c r="D11" s="158">
        <v>9080551</v>
      </c>
      <c r="E11" s="170">
        <v>8292</v>
      </c>
      <c r="F11" s="158">
        <v>1417568</v>
      </c>
      <c r="G11" s="170">
        <v>3186</v>
      </c>
      <c r="H11" s="158">
        <v>0</v>
      </c>
      <c r="I11" s="170">
        <v>0</v>
      </c>
      <c r="J11" s="158">
        <v>598</v>
      </c>
      <c r="K11" s="170">
        <v>1</v>
      </c>
      <c r="L11" s="158">
        <v>29861783</v>
      </c>
      <c r="M11" s="170">
        <v>4295</v>
      </c>
      <c r="N11" s="158">
        <v>0</v>
      </c>
      <c r="O11" s="170">
        <v>0</v>
      </c>
      <c r="P11" s="158">
        <v>0</v>
      </c>
      <c r="Q11" s="170">
        <v>0</v>
      </c>
      <c r="R11" s="158">
        <v>671384</v>
      </c>
      <c r="S11" s="170">
        <v>2734</v>
      </c>
      <c r="T11" s="158">
        <v>2032</v>
      </c>
      <c r="U11" s="170">
        <v>2</v>
      </c>
      <c r="V11" s="158">
        <v>97434</v>
      </c>
      <c r="W11" s="170">
        <v>45</v>
      </c>
      <c r="X11" s="158">
        <v>610</v>
      </c>
      <c r="Y11" s="170">
        <v>2</v>
      </c>
      <c r="Z11" s="158">
        <v>0</v>
      </c>
      <c r="AA11" s="170">
        <v>0</v>
      </c>
      <c r="AB11" s="158">
        <v>2008</v>
      </c>
      <c r="AC11" s="170">
        <v>11</v>
      </c>
      <c r="AD11" s="158">
        <v>844777</v>
      </c>
      <c r="AE11" s="170">
        <v>1943</v>
      </c>
      <c r="AF11" s="158">
        <v>0</v>
      </c>
      <c r="AG11" s="170">
        <v>0</v>
      </c>
      <c r="AH11" s="158">
        <v>33581</v>
      </c>
      <c r="AI11" s="170">
        <v>104</v>
      </c>
      <c r="AJ11" s="158">
        <v>14717</v>
      </c>
      <c r="AK11" s="170">
        <v>49</v>
      </c>
      <c r="AL11" s="158">
        <v>127561</v>
      </c>
      <c r="AM11" s="170">
        <v>151</v>
      </c>
      <c r="AN11" s="158">
        <v>37691</v>
      </c>
      <c r="AO11" s="170">
        <v>54</v>
      </c>
      <c r="AP11" s="158">
        <v>26512</v>
      </c>
      <c r="AQ11" s="170">
        <v>21</v>
      </c>
      <c r="AR11" s="158">
        <v>2616</v>
      </c>
      <c r="AS11" s="170">
        <v>6</v>
      </c>
      <c r="AT11" s="158">
        <v>0</v>
      </c>
      <c r="AU11" s="170">
        <v>0</v>
      </c>
      <c r="AV11" s="158">
        <v>0</v>
      </c>
      <c r="AW11" s="170">
        <v>0</v>
      </c>
      <c r="AX11" s="158">
        <v>0</v>
      </c>
      <c r="AY11" s="170">
        <v>0</v>
      </c>
      <c r="AZ11" s="158">
        <v>4817</v>
      </c>
      <c r="BA11" s="170">
        <v>14</v>
      </c>
      <c r="BB11" s="158">
        <v>0</v>
      </c>
      <c r="BC11" s="170">
        <v>0</v>
      </c>
      <c r="BD11" s="158">
        <v>126607</v>
      </c>
      <c r="BE11" s="170">
        <v>128</v>
      </c>
      <c r="BF11" s="158">
        <v>194563</v>
      </c>
      <c r="BG11" s="174">
        <v>288</v>
      </c>
    </row>
    <row r="12" spans="1:59" s="4" customFormat="1" ht="20.25" customHeight="1">
      <c r="A12" s="55" t="s">
        <v>153</v>
      </c>
      <c r="B12" s="157">
        <v>26354148</v>
      </c>
      <c r="C12" s="168">
        <v>15890</v>
      </c>
      <c r="D12" s="158">
        <v>6709221</v>
      </c>
      <c r="E12" s="170">
        <v>6994</v>
      </c>
      <c r="F12" s="158">
        <v>911857</v>
      </c>
      <c r="G12" s="170">
        <v>1126</v>
      </c>
      <c r="H12" s="158">
        <v>1774</v>
      </c>
      <c r="I12" s="170">
        <v>1</v>
      </c>
      <c r="J12" s="158">
        <v>2927</v>
      </c>
      <c r="K12" s="170">
        <v>3</v>
      </c>
      <c r="L12" s="158">
        <v>17082835</v>
      </c>
      <c r="M12" s="170">
        <v>3739</v>
      </c>
      <c r="N12" s="158">
        <v>0</v>
      </c>
      <c r="O12" s="170">
        <v>0</v>
      </c>
      <c r="P12" s="158">
        <v>8625</v>
      </c>
      <c r="Q12" s="170">
        <v>2</v>
      </c>
      <c r="R12" s="158">
        <v>543162</v>
      </c>
      <c r="S12" s="170">
        <v>2059</v>
      </c>
      <c r="T12" s="158">
        <v>0</v>
      </c>
      <c r="U12" s="170">
        <v>0</v>
      </c>
      <c r="V12" s="158">
        <v>95070</v>
      </c>
      <c r="W12" s="170">
        <v>43</v>
      </c>
      <c r="X12" s="158">
        <v>0</v>
      </c>
      <c r="Y12" s="170">
        <v>0</v>
      </c>
      <c r="Z12" s="158">
        <v>0</v>
      </c>
      <c r="AA12" s="170">
        <v>0</v>
      </c>
      <c r="AB12" s="158">
        <v>726</v>
      </c>
      <c r="AC12" s="170">
        <v>2</v>
      </c>
      <c r="AD12" s="158">
        <v>436966</v>
      </c>
      <c r="AE12" s="170">
        <v>1248</v>
      </c>
      <c r="AF12" s="158">
        <v>0</v>
      </c>
      <c r="AG12" s="170">
        <v>0</v>
      </c>
      <c r="AH12" s="158">
        <v>48143</v>
      </c>
      <c r="AI12" s="170">
        <v>94</v>
      </c>
      <c r="AJ12" s="158">
        <v>15965</v>
      </c>
      <c r="AK12" s="170">
        <v>16</v>
      </c>
      <c r="AL12" s="158">
        <v>134098</v>
      </c>
      <c r="AM12" s="170">
        <v>103</v>
      </c>
      <c r="AN12" s="158">
        <v>74637</v>
      </c>
      <c r="AO12" s="170">
        <v>26</v>
      </c>
      <c r="AP12" s="158">
        <v>31907</v>
      </c>
      <c r="AQ12" s="170">
        <v>24</v>
      </c>
      <c r="AR12" s="158">
        <v>0</v>
      </c>
      <c r="AS12" s="170">
        <v>0</v>
      </c>
      <c r="AT12" s="158">
        <v>0</v>
      </c>
      <c r="AU12" s="170">
        <v>0</v>
      </c>
      <c r="AV12" s="158">
        <v>0</v>
      </c>
      <c r="AW12" s="170">
        <v>0</v>
      </c>
      <c r="AX12" s="158">
        <v>0</v>
      </c>
      <c r="AY12" s="170">
        <v>0</v>
      </c>
      <c r="AZ12" s="158">
        <v>7883</v>
      </c>
      <c r="BA12" s="170">
        <v>14</v>
      </c>
      <c r="BB12" s="158">
        <v>0</v>
      </c>
      <c r="BC12" s="170">
        <v>0</v>
      </c>
      <c r="BD12" s="158">
        <v>109168</v>
      </c>
      <c r="BE12" s="170">
        <v>213</v>
      </c>
      <c r="BF12" s="158">
        <v>139184</v>
      </c>
      <c r="BG12" s="174">
        <v>183</v>
      </c>
    </row>
    <row r="13" spans="1:59" s="4" customFormat="1" ht="20.25" customHeight="1">
      <c r="A13" s="55" t="s">
        <v>154</v>
      </c>
      <c r="B13" s="157">
        <v>27544819</v>
      </c>
      <c r="C13" s="168">
        <v>13940</v>
      </c>
      <c r="D13" s="158">
        <v>4778679</v>
      </c>
      <c r="E13" s="170">
        <v>5659</v>
      </c>
      <c r="F13" s="158">
        <v>282655</v>
      </c>
      <c r="G13" s="170">
        <v>670</v>
      </c>
      <c r="H13" s="158">
        <v>981</v>
      </c>
      <c r="I13" s="170">
        <v>1</v>
      </c>
      <c r="J13" s="158">
        <v>81491</v>
      </c>
      <c r="K13" s="170">
        <v>6</v>
      </c>
      <c r="L13" s="158">
        <v>20730430</v>
      </c>
      <c r="M13" s="170">
        <v>4230</v>
      </c>
      <c r="N13" s="158">
        <v>0</v>
      </c>
      <c r="O13" s="170">
        <v>0</v>
      </c>
      <c r="P13" s="158">
        <v>0</v>
      </c>
      <c r="Q13" s="170">
        <v>0</v>
      </c>
      <c r="R13" s="158">
        <v>483838</v>
      </c>
      <c r="S13" s="170">
        <v>2154</v>
      </c>
      <c r="T13" s="158">
        <v>0</v>
      </c>
      <c r="U13" s="170">
        <v>0</v>
      </c>
      <c r="V13" s="158">
        <v>71912</v>
      </c>
      <c r="W13" s="170">
        <v>25</v>
      </c>
      <c r="X13" s="158">
        <v>0</v>
      </c>
      <c r="Y13" s="170">
        <v>0</v>
      </c>
      <c r="Z13" s="158">
        <v>0</v>
      </c>
      <c r="AA13" s="170">
        <v>0</v>
      </c>
      <c r="AB13" s="158">
        <v>1756</v>
      </c>
      <c r="AC13" s="170">
        <v>3</v>
      </c>
      <c r="AD13" s="158">
        <v>426547</v>
      </c>
      <c r="AE13" s="170">
        <v>671</v>
      </c>
      <c r="AF13" s="158">
        <v>0</v>
      </c>
      <c r="AG13" s="170">
        <v>0</v>
      </c>
      <c r="AH13" s="158">
        <v>28885</v>
      </c>
      <c r="AI13" s="170">
        <v>42</v>
      </c>
      <c r="AJ13" s="158">
        <v>1424</v>
      </c>
      <c r="AK13" s="170">
        <v>8</v>
      </c>
      <c r="AL13" s="158">
        <v>48446</v>
      </c>
      <c r="AM13" s="170">
        <v>35</v>
      </c>
      <c r="AN13" s="158">
        <v>4297</v>
      </c>
      <c r="AO13" s="170">
        <v>5</v>
      </c>
      <c r="AP13" s="158">
        <v>10718</v>
      </c>
      <c r="AQ13" s="170">
        <v>11</v>
      </c>
      <c r="AR13" s="158">
        <v>0</v>
      </c>
      <c r="AS13" s="170">
        <v>0</v>
      </c>
      <c r="AT13" s="158">
        <v>0</v>
      </c>
      <c r="AU13" s="170">
        <v>0</v>
      </c>
      <c r="AV13" s="158">
        <v>0</v>
      </c>
      <c r="AW13" s="170">
        <v>0</v>
      </c>
      <c r="AX13" s="158">
        <v>0</v>
      </c>
      <c r="AY13" s="170">
        <v>0</v>
      </c>
      <c r="AZ13" s="158">
        <v>1963</v>
      </c>
      <c r="BA13" s="170">
        <v>9</v>
      </c>
      <c r="BB13" s="158">
        <v>0</v>
      </c>
      <c r="BC13" s="170">
        <v>0</v>
      </c>
      <c r="BD13" s="158">
        <v>418763</v>
      </c>
      <c r="BE13" s="170">
        <v>247</v>
      </c>
      <c r="BF13" s="158">
        <v>172034</v>
      </c>
      <c r="BG13" s="174">
        <v>164</v>
      </c>
    </row>
    <row r="14" spans="1:59" s="4" customFormat="1" ht="20.25" customHeight="1">
      <c r="A14" s="55" t="s">
        <v>155</v>
      </c>
      <c r="B14" s="157">
        <v>930828</v>
      </c>
      <c r="C14" s="168">
        <v>4421</v>
      </c>
      <c r="D14" s="158">
        <v>101353</v>
      </c>
      <c r="E14" s="170">
        <v>332</v>
      </c>
      <c r="F14" s="158">
        <v>4253</v>
      </c>
      <c r="G14" s="170">
        <v>23</v>
      </c>
      <c r="H14" s="158">
        <v>0</v>
      </c>
      <c r="I14" s="170">
        <v>0</v>
      </c>
      <c r="J14" s="158">
        <v>0</v>
      </c>
      <c r="K14" s="170">
        <v>0</v>
      </c>
      <c r="L14" s="158">
        <v>152862</v>
      </c>
      <c r="M14" s="170">
        <v>100</v>
      </c>
      <c r="N14" s="158">
        <v>0</v>
      </c>
      <c r="O14" s="170">
        <v>0</v>
      </c>
      <c r="P14" s="158">
        <v>0</v>
      </c>
      <c r="Q14" s="170">
        <v>0</v>
      </c>
      <c r="R14" s="158">
        <v>342242</v>
      </c>
      <c r="S14" s="170">
        <v>3131</v>
      </c>
      <c r="T14" s="158">
        <v>0</v>
      </c>
      <c r="U14" s="170">
        <v>0</v>
      </c>
      <c r="V14" s="158">
        <v>76108</v>
      </c>
      <c r="W14" s="170">
        <v>11</v>
      </c>
      <c r="X14" s="158">
        <v>1530</v>
      </c>
      <c r="Y14" s="170">
        <v>10</v>
      </c>
      <c r="Z14" s="158">
        <v>0</v>
      </c>
      <c r="AA14" s="170">
        <v>0</v>
      </c>
      <c r="AB14" s="158">
        <v>0</v>
      </c>
      <c r="AC14" s="170">
        <v>0</v>
      </c>
      <c r="AD14" s="158">
        <v>135417</v>
      </c>
      <c r="AE14" s="170">
        <v>726</v>
      </c>
      <c r="AF14" s="158">
        <v>0</v>
      </c>
      <c r="AG14" s="170">
        <v>0</v>
      </c>
      <c r="AH14" s="158">
        <v>2134</v>
      </c>
      <c r="AI14" s="170">
        <v>5</v>
      </c>
      <c r="AJ14" s="158">
        <v>0</v>
      </c>
      <c r="AK14" s="170">
        <v>0</v>
      </c>
      <c r="AL14" s="158">
        <v>5314</v>
      </c>
      <c r="AM14" s="170">
        <v>20</v>
      </c>
      <c r="AN14" s="158">
        <v>0</v>
      </c>
      <c r="AO14" s="170">
        <v>0</v>
      </c>
      <c r="AP14" s="158">
        <v>0</v>
      </c>
      <c r="AQ14" s="170">
        <v>0</v>
      </c>
      <c r="AR14" s="158">
        <v>1442</v>
      </c>
      <c r="AS14" s="170">
        <v>5</v>
      </c>
      <c r="AT14" s="158">
        <v>84607</v>
      </c>
      <c r="AU14" s="170">
        <v>15</v>
      </c>
      <c r="AV14" s="158">
        <v>0</v>
      </c>
      <c r="AW14" s="170">
        <v>0</v>
      </c>
      <c r="AX14" s="158">
        <v>0</v>
      </c>
      <c r="AY14" s="170">
        <v>0</v>
      </c>
      <c r="AZ14" s="158">
        <v>3042</v>
      </c>
      <c r="BA14" s="170">
        <v>10</v>
      </c>
      <c r="BB14" s="158">
        <v>0</v>
      </c>
      <c r="BC14" s="170">
        <v>0</v>
      </c>
      <c r="BD14" s="158">
        <v>3587</v>
      </c>
      <c r="BE14" s="170">
        <v>12</v>
      </c>
      <c r="BF14" s="158">
        <v>16937</v>
      </c>
      <c r="BG14" s="174">
        <v>21</v>
      </c>
    </row>
    <row r="15" spans="1:59" s="4" customFormat="1" ht="20.25" customHeight="1">
      <c r="A15" s="55" t="s">
        <v>156</v>
      </c>
      <c r="B15" s="157">
        <v>949848.7</v>
      </c>
      <c r="C15" s="168">
        <v>3034</v>
      </c>
      <c r="D15" s="158">
        <v>40557</v>
      </c>
      <c r="E15" s="170">
        <v>236</v>
      </c>
      <c r="F15" s="158">
        <v>0</v>
      </c>
      <c r="G15" s="170">
        <v>0</v>
      </c>
      <c r="H15" s="158">
        <v>0</v>
      </c>
      <c r="I15" s="170">
        <v>0</v>
      </c>
      <c r="J15" s="158">
        <v>0</v>
      </c>
      <c r="K15" s="170">
        <v>0</v>
      </c>
      <c r="L15" s="158">
        <v>131453</v>
      </c>
      <c r="M15" s="170">
        <v>50</v>
      </c>
      <c r="N15" s="158">
        <v>0</v>
      </c>
      <c r="O15" s="170">
        <v>0</v>
      </c>
      <c r="P15" s="158">
        <v>0</v>
      </c>
      <c r="Q15" s="170">
        <v>0</v>
      </c>
      <c r="R15" s="158">
        <v>317818.8</v>
      </c>
      <c r="S15" s="170">
        <v>2106</v>
      </c>
      <c r="T15" s="158">
        <v>0</v>
      </c>
      <c r="U15" s="170">
        <v>0</v>
      </c>
      <c r="V15" s="158">
        <v>89038</v>
      </c>
      <c r="W15" s="170">
        <v>7</v>
      </c>
      <c r="X15" s="158">
        <v>14670.8</v>
      </c>
      <c r="Y15" s="170">
        <v>12</v>
      </c>
      <c r="Z15" s="158">
        <v>912</v>
      </c>
      <c r="AA15" s="170">
        <v>3</v>
      </c>
      <c r="AB15" s="158">
        <v>0</v>
      </c>
      <c r="AC15" s="170">
        <v>0</v>
      </c>
      <c r="AD15" s="158">
        <v>220325.3</v>
      </c>
      <c r="AE15" s="170">
        <v>516</v>
      </c>
      <c r="AF15" s="158">
        <v>3858</v>
      </c>
      <c r="AG15" s="170">
        <v>28</v>
      </c>
      <c r="AH15" s="158">
        <v>11759</v>
      </c>
      <c r="AI15" s="170">
        <v>4</v>
      </c>
      <c r="AJ15" s="158">
        <v>0</v>
      </c>
      <c r="AK15" s="170">
        <v>0</v>
      </c>
      <c r="AL15" s="158">
        <v>3487</v>
      </c>
      <c r="AM15" s="170">
        <v>24</v>
      </c>
      <c r="AN15" s="158">
        <v>0</v>
      </c>
      <c r="AO15" s="170">
        <v>0</v>
      </c>
      <c r="AP15" s="158">
        <v>0</v>
      </c>
      <c r="AQ15" s="170">
        <v>0</v>
      </c>
      <c r="AR15" s="158">
        <v>0</v>
      </c>
      <c r="AS15" s="170">
        <v>0</v>
      </c>
      <c r="AT15" s="158">
        <v>73715.600000000006</v>
      </c>
      <c r="AU15" s="170">
        <v>8</v>
      </c>
      <c r="AV15" s="158">
        <v>0</v>
      </c>
      <c r="AW15" s="170">
        <v>0</v>
      </c>
      <c r="AX15" s="158">
        <v>0</v>
      </c>
      <c r="AY15" s="170">
        <v>0</v>
      </c>
      <c r="AZ15" s="158">
        <v>6337</v>
      </c>
      <c r="BA15" s="170">
        <v>9</v>
      </c>
      <c r="BB15" s="158">
        <v>0</v>
      </c>
      <c r="BC15" s="170">
        <v>0</v>
      </c>
      <c r="BD15" s="158">
        <v>1128</v>
      </c>
      <c r="BE15" s="170">
        <v>5</v>
      </c>
      <c r="BF15" s="158">
        <v>34789.199999999997</v>
      </c>
      <c r="BG15" s="174">
        <v>26</v>
      </c>
    </row>
    <row r="16" spans="1:59" s="4" customFormat="1" ht="20.25" customHeight="1">
      <c r="A16" s="55" t="s">
        <v>157</v>
      </c>
      <c r="B16" s="157">
        <v>502065.2</v>
      </c>
      <c r="C16" s="168">
        <v>3278</v>
      </c>
      <c r="D16" s="158">
        <v>15699</v>
      </c>
      <c r="E16" s="170">
        <v>103</v>
      </c>
      <c r="F16" s="158">
        <v>0</v>
      </c>
      <c r="G16" s="170">
        <v>0</v>
      </c>
      <c r="H16" s="158">
        <v>0</v>
      </c>
      <c r="I16" s="170">
        <v>0</v>
      </c>
      <c r="J16" s="158">
        <v>0</v>
      </c>
      <c r="K16" s="170">
        <v>0</v>
      </c>
      <c r="L16" s="158">
        <v>20464</v>
      </c>
      <c r="M16" s="170">
        <v>22</v>
      </c>
      <c r="N16" s="158">
        <v>0</v>
      </c>
      <c r="O16" s="170">
        <v>0</v>
      </c>
      <c r="P16" s="158">
        <v>0</v>
      </c>
      <c r="Q16" s="170">
        <v>0</v>
      </c>
      <c r="R16" s="158">
        <v>281300</v>
      </c>
      <c r="S16" s="170">
        <v>2541</v>
      </c>
      <c r="T16" s="158">
        <v>0</v>
      </c>
      <c r="U16" s="170">
        <v>0</v>
      </c>
      <c r="V16" s="158">
        <v>0</v>
      </c>
      <c r="W16" s="170">
        <v>0</v>
      </c>
      <c r="X16" s="158">
        <v>6241.2</v>
      </c>
      <c r="Y16" s="170">
        <v>7</v>
      </c>
      <c r="Z16" s="158">
        <v>0</v>
      </c>
      <c r="AA16" s="170">
        <v>0</v>
      </c>
      <c r="AB16" s="158">
        <v>0</v>
      </c>
      <c r="AC16" s="170">
        <v>0</v>
      </c>
      <c r="AD16" s="158">
        <v>135502</v>
      </c>
      <c r="AE16" s="170">
        <v>569</v>
      </c>
      <c r="AF16" s="158">
        <v>0</v>
      </c>
      <c r="AG16" s="170">
        <v>0</v>
      </c>
      <c r="AH16" s="158">
        <v>800</v>
      </c>
      <c r="AI16" s="170">
        <v>2</v>
      </c>
      <c r="AJ16" s="158">
        <v>9005</v>
      </c>
      <c r="AK16" s="170">
        <v>1</v>
      </c>
      <c r="AL16" s="158">
        <v>445</v>
      </c>
      <c r="AM16" s="170">
        <v>5</v>
      </c>
      <c r="AN16" s="158">
        <v>0</v>
      </c>
      <c r="AO16" s="170">
        <v>0</v>
      </c>
      <c r="AP16" s="158">
        <v>0</v>
      </c>
      <c r="AQ16" s="170">
        <v>0</v>
      </c>
      <c r="AR16" s="158">
        <v>671</v>
      </c>
      <c r="AS16" s="170">
        <v>1</v>
      </c>
      <c r="AT16" s="158">
        <v>9732</v>
      </c>
      <c r="AU16" s="170">
        <v>1</v>
      </c>
      <c r="AV16" s="158">
        <v>0</v>
      </c>
      <c r="AW16" s="170">
        <v>0</v>
      </c>
      <c r="AX16" s="158">
        <v>0</v>
      </c>
      <c r="AY16" s="170">
        <v>0</v>
      </c>
      <c r="AZ16" s="158">
        <v>3554</v>
      </c>
      <c r="BA16" s="170">
        <v>5</v>
      </c>
      <c r="BB16" s="158">
        <v>1583</v>
      </c>
      <c r="BC16" s="170">
        <v>1</v>
      </c>
      <c r="BD16" s="158">
        <v>35</v>
      </c>
      <c r="BE16" s="170">
        <v>2</v>
      </c>
      <c r="BF16" s="158">
        <v>17034</v>
      </c>
      <c r="BG16" s="174">
        <v>18</v>
      </c>
    </row>
    <row r="17" spans="1:59" s="4" customFormat="1" ht="20.25" customHeight="1">
      <c r="A17" s="55" t="s">
        <v>158</v>
      </c>
      <c r="B17" s="157">
        <v>1347660.5</v>
      </c>
      <c r="C17" s="168">
        <v>3806</v>
      </c>
      <c r="D17" s="158">
        <v>231713</v>
      </c>
      <c r="E17" s="170">
        <v>510</v>
      </c>
      <c r="F17" s="158">
        <v>43949</v>
      </c>
      <c r="G17" s="170">
        <v>81</v>
      </c>
      <c r="H17" s="158">
        <v>0</v>
      </c>
      <c r="I17" s="170">
        <v>0</v>
      </c>
      <c r="J17" s="158">
        <v>0</v>
      </c>
      <c r="K17" s="170">
        <v>0</v>
      </c>
      <c r="L17" s="158">
        <v>447473.8</v>
      </c>
      <c r="M17" s="170">
        <v>156</v>
      </c>
      <c r="N17" s="158">
        <v>0</v>
      </c>
      <c r="O17" s="170">
        <v>0</v>
      </c>
      <c r="P17" s="158">
        <v>0</v>
      </c>
      <c r="Q17" s="170">
        <v>0</v>
      </c>
      <c r="R17" s="158">
        <v>309934.59999999998</v>
      </c>
      <c r="S17" s="170">
        <v>2476</v>
      </c>
      <c r="T17" s="158">
        <v>696.7</v>
      </c>
      <c r="U17" s="170">
        <v>1</v>
      </c>
      <c r="V17" s="158">
        <v>21502</v>
      </c>
      <c r="W17" s="170">
        <v>3</v>
      </c>
      <c r="X17" s="158">
        <v>3046</v>
      </c>
      <c r="Y17" s="170">
        <v>14</v>
      </c>
      <c r="Z17" s="158">
        <v>1946.1</v>
      </c>
      <c r="AA17" s="170">
        <v>7</v>
      </c>
      <c r="AB17" s="158">
        <v>2638.4</v>
      </c>
      <c r="AC17" s="170">
        <v>3</v>
      </c>
      <c r="AD17" s="158">
        <v>202180.6</v>
      </c>
      <c r="AE17" s="170">
        <v>451</v>
      </c>
      <c r="AF17" s="158">
        <v>0</v>
      </c>
      <c r="AG17" s="170">
        <v>0</v>
      </c>
      <c r="AH17" s="158">
        <v>0</v>
      </c>
      <c r="AI17" s="170">
        <v>0</v>
      </c>
      <c r="AJ17" s="158">
        <v>18202</v>
      </c>
      <c r="AK17" s="170">
        <v>25</v>
      </c>
      <c r="AL17" s="158">
        <v>34073.4</v>
      </c>
      <c r="AM17" s="170">
        <v>26</v>
      </c>
      <c r="AN17" s="158">
        <v>0</v>
      </c>
      <c r="AO17" s="170">
        <v>0</v>
      </c>
      <c r="AP17" s="158">
        <v>0</v>
      </c>
      <c r="AQ17" s="170">
        <v>0</v>
      </c>
      <c r="AR17" s="158">
        <v>1960</v>
      </c>
      <c r="AS17" s="170">
        <v>3</v>
      </c>
      <c r="AT17" s="158">
        <v>991.9</v>
      </c>
      <c r="AU17" s="170">
        <v>1</v>
      </c>
      <c r="AV17" s="158">
        <v>0</v>
      </c>
      <c r="AW17" s="170">
        <v>0</v>
      </c>
      <c r="AX17" s="158">
        <v>0</v>
      </c>
      <c r="AY17" s="170">
        <v>0</v>
      </c>
      <c r="AZ17" s="158">
        <v>9435</v>
      </c>
      <c r="BA17" s="170">
        <v>17</v>
      </c>
      <c r="BB17" s="158">
        <v>5718</v>
      </c>
      <c r="BC17" s="170">
        <v>5</v>
      </c>
      <c r="BD17" s="158">
        <v>5021</v>
      </c>
      <c r="BE17" s="170">
        <v>9</v>
      </c>
      <c r="BF17" s="158">
        <v>7179</v>
      </c>
      <c r="BG17" s="174">
        <v>18</v>
      </c>
    </row>
    <row r="18" spans="1:59" s="4" customFormat="1" ht="20.25" customHeight="1">
      <c r="A18" s="55" t="s">
        <v>159</v>
      </c>
      <c r="B18" s="157">
        <v>3395940.1</v>
      </c>
      <c r="C18" s="168">
        <v>4575</v>
      </c>
      <c r="D18" s="158">
        <v>370916</v>
      </c>
      <c r="E18" s="170">
        <v>692</v>
      </c>
      <c r="F18" s="158">
        <v>64052</v>
      </c>
      <c r="G18" s="170">
        <v>154</v>
      </c>
      <c r="H18" s="158">
        <v>0</v>
      </c>
      <c r="I18" s="170">
        <v>0</v>
      </c>
      <c r="J18" s="158">
        <v>0</v>
      </c>
      <c r="K18" s="170">
        <v>0</v>
      </c>
      <c r="L18" s="158">
        <v>1762947</v>
      </c>
      <c r="M18" s="170">
        <v>379</v>
      </c>
      <c r="N18" s="158">
        <v>0</v>
      </c>
      <c r="O18" s="170">
        <v>0</v>
      </c>
      <c r="P18" s="158">
        <v>0</v>
      </c>
      <c r="Q18" s="170">
        <v>0</v>
      </c>
      <c r="R18" s="158">
        <v>409536</v>
      </c>
      <c r="S18" s="170">
        <v>2355</v>
      </c>
      <c r="T18" s="158">
        <v>895</v>
      </c>
      <c r="U18" s="170">
        <v>4</v>
      </c>
      <c r="V18" s="158">
        <v>45635</v>
      </c>
      <c r="W18" s="170">
        <v>7</v>
      </c>
      <c r="X18" s="158">
        <v>3284.3</v>
      </c>
      <c r="Y18" s="170">
        <v>6</v>
      </c>
      <c r="Z18" s="158">
        <v>3635.6000000000004</v>
      </c>
      <c r="AA18" s="170">
        <v>3</v>
      </c>
      <c r="AB18" s="158">
        <v>1806</v>
      </c>
      <c r="AC18" s="170">
        <v>3</v>
      </c>
      <c r="AD18" s="158">
        <v>268377.90000000002</v>
      </c>
      <c r="AE18" s="170">
        <v>783</v>
      </c>
      <c r="AF18" s="158">
        <v>33086</v>
      </c>
      <c r="AG18" s="170">
        <v>32</v>
      </c>
      <c r="AH18" s="158">
        <v>0</v>
      </c>
      <c r="AI18" s="170">
        <v>0</v>
      </c>
      <c r="AJ18" s="158">
        <v>25852.400000000001</v>
      </c>
      <c r="AK18" s="170">
        <v>16</v>
      </c>
      <c r="AL18" s="158">
        <v>18970.100000000002</v>
      </c>
      <c r="AM18" s="170">
        <v>45</v>
      </c>
      <c r="AN18" s="158">
        <v>10</v>
      </c>
      <c r="AO18" s="170">
        <v>1</v>
      </c>
      <c r="AP18" s="158">
        <v>0</v>
      </c>
      <c r="AQ18" s="170">
        <v>0</v>
      </c>
      <c r="AR18" s="158">
        <v>318</v>
      </c>
      <c r="AS18" s="170">
        <v>2</v>
      </c>
      <c r="AT18" s="158">
        <v>2315.4</v>
      </c>
      <c r="AU18" s="170">
        <v>2</v>
      </c>
      <c r="AV18" s="158">
        <v>311249</v>
      </c>
      <c r="AW18" s="170">
        <v>16</v>
      </c>
      <c r="AX18" s="158">
        <v>0</v>
      </c>
      <c r="AY18" s="170">
        <v>0</v>
      </c>
      <c r="AZ18" s="158">
        <v>8655.9</v>
      </c>
      <c r="BA18" s="170">
        <v>12</v>
      </c>
      <c r="BB18" s="158">
        <v>0</v>
      </c>
      <c r="BC18" s="170">
        <v>0</v>
      </c>
      <c r="BD18" s="158">
        <v>39737</v>
      </c>
      <c r="BE18" s="170">
        <v>27</v>
      </c>
      <c r="BF18" s="158">
        <v>24661.5</v>
      </c>
      <c r="BG18" s="174">
        <v>36</v>
      </c>
    </row>
    <row r="19" spans="1:59" s="4" customFormat="1" ht="20.25" customHeight="1">
      <c r="A19" s="55" t="s">
        <v>160</v>
      </c>
      <c r="B19" s="157">
        <v>654846.5</v>
      </c>
      <c r="C19" s="168">
        <v>2742</v>
      </c>
      <c r="D19" s="158">
        <v>79498</v>
      </c>
      <c r="E19" s="170">
        <v>168</v>
      </c>
      <c r="F19" s="158">
        <v>27350</v>
      </c>
      <c r="G19" s="170">
        <v>58</v>
      </c>
      <c r="H19" s="158">
        <v>0</v>
      </c>
      <c r="I19" s="170">
        <v>0</v>
      </c>
      <c r="J19" s="158">
        <v>0</v>
      </c>
      <c r="K19" s="170">
        <v>0</v>
      </c>
      <c r="L19" s="158">
        <v>156344</v>
      </c>
      <c r="M19" s="170">
        <v>55</v>
      </c>
      <c r="N19" s="158">
        <v>0</v>
      </c>
      <c r="O19" s="170">
        <v>0</v>
      </c>
      <c r="P19" s="158">
        <v>0</v>
      </c>
      <c r="Q19" s="170">
        <v>0</v>
      </c>
      <c r="R19" s="158">
        <v>207220.2</v>
      </c>
      <c r="S19" s="170">
        <v>1753</v>
      </c>
      <c r="T19" s="158">
        <v>0</v>
      </c>
      <c r="U19" s="170">
        <v>0</v>
      </c>
      <c r="V19" s="158">
        <v>55144</v>
      </c>
      <c r="W19" s="170">
        <v>3</v>
      </c>
      <c r="X19" s="158">
        <v>7553</v>
      </c>
      <c r="Y19" s="170">
        <v>7</v>
      </c>
      <c r="Z19" s="158">
        <v>0</v>
      </c>
      <c r="AA19" s="170">
        <v>0</v>
      </c>
      <c r="AB19" s="158">
        <v>0</v>
      </c>
      <c r="AC19" s="170">
        <v>0</v>
      </c>
      <c r="AD19" s="158">
        <v>94998.7</v>
      </c>
      <c r="AE19" s="170">
        <v>635</v>
      </c>
      <c r="AF19" s="158">
        <v>0</v>
      </c>
      <c r="AG19" s="170">
        <v>0</v>
      </c>
      <c r="AH19" s="158">
        <v>0</v>
      </c>
      <c r="AI19" s="170">
        <v>0</v>
      </c>
      <c r="AJ19" s="158">
        <v>8724</v>
      </c>
      <c r="AK19" s="170">
        <v>4</v>
      </c>
      <c r="AL19" s="158">
        <v>4157</v>
      </c>
      <c r="AM19" s="170">
        <v>26</v>
      </c>
      <c r="AN19" s="158">
        <v>0</v>
      </c>
      <c r="AO19" s="170">
        <v>0</v>
      </c>
      <c r="AP19" s="158">
        <v>0</v>
      </c>
      <c r="AQ19" s="170">
        <v>0</v>
      </c>
      <c r="AR19" s="158">
        <v>0</v>
      </c>
      <c r="AS19" s="170">
        <v>0</v>
      </c>
      <c r="AT19" s="158">
        <v>2049.9</v>
      </c>
      <c r="AU19" s="170">
        <v>2</v>
      </c>
      <c r="AV19" s="158">
        <v>0</v>
      </c>
      <c r="AW19" s="170">
        <v>0</v>
      </c>
      <c r="AX19" s="158">
        <v>0</v>
      </c>
      <c r="AY19" s="170">
        <v>0</v>
      </c>
      <c r="AZ19" s="158">
        <v>8250</v>
      </c>
      <c r="BA19" s="170">
        <v>8</v>
      </c>
      <c r="BB19" s="158">
        <v>0</v>
      </c>
      <c r="BC19" s="170">
        <v>0</v>
      </c>
      <c r="BD19" s="158">
        <v>0</v>
      </c>
      <c r="BE19" s="170">
        <v>0</v>
      </c>
      <c r="BF19" s="158">
        <v>3557.7</v>
      </c>
      <c r="BG19" s="174">
        <v>23</v>
      </c>
    </row>
    <row r="20" spans="1:59" s="4" customFormat="1" ht="20.25" customHeight="1">
      <c r="A20" s="55" t="s">
        <v>161</v>
      </c>
      <c r="B20" s="157">
        <v>1614036.7</v>
      </c>
      <c r="C20" s="168">
        <v>4777</v>
      </c>
      <c r="D20" s="158">
        <v>239856</v>
      </c>
      <c r="E20" s="170">
        <v>521</v>
      </c>
      <c r="F20" s="158">
        <v>41413</v>
      </c>
      <c r="G20" s="170">
        <v>99</v>
      </c>
      <c r="H20" s="158">
        <v>0</v>
      </c>
      <c r="I20" s="170">
        <v>0</v>
      </c>
      <c r="J20" s="158">
        <v>0</v>
      </c>
      <c r="K20" s="170">
        <v>0</v>
      </c>
      <c r="L20" s="158">
        <v>385533</v>
      </c>
      <c r="M20" s="170">
        <v>94</v>
      </c>
      <c r="N20" s="158">
        <v>0</v>
      </c>
      <c r="O20" s="170">
        <v>0</v>
      </c>
      <c r="P20" s="158">
        <v>0</v>
      </c>
      <c r="Q20" s="170">
        <v>0</v>
      </c>
      <c r="R20" s="158">
        <v>548452.6</v>
      </c>
      <c r="S20" s="170">
        <v>3148</v>
      </c>
      <c r="T20" s="158">
        <v>353.1</v>
      </c>
      <c r="U20" s="170">
        <v>1</v>
      </c>
      <c r="V20" s="158">
        <v>33929</v>
      </c>
      <c r="W20" s="170">
        <v>8</v>
      </c>
      <c r="X20" s="158">
        <v>4964.3999999999996</v>
      </c>
      <c r="Y20" s="170">
        <v>15</v>
      </c>
      <c r="Z20" s="158">
        <v>2234.6</v>
      </c>
      <c r="AA20" s="170">
        <v>4</v>
      </c>
      <c r="AB20" s="158">
        <v>2295.1</v>
      </c>
      <c r="AC20" s="170">
        <v>6</v>
      </c>
      <c r="AD20" s="158">
        <v>284818.90000000002</v>
      </c>
      <c r="AE20" s="170">
        <v>802</v>
      </c>
      <c r="AF20" s="158">
        <v>0</v>
      </c>
      <c r="AG20" s="170">
        <v>0</v>
      </c>
      <c r="AH20" s="158">
        <v>273</v>
      </c>
      <c r="AI20" s="170">
        <v>4</v>
      </c>
      <c r="AJ20" s="158">
        <v>9140</v>
      </c>
      <c r="AK20" s="170">
        <v>1</v>
      </c>
      <c r="AL20" s="158">
        <v>4369</v>
      </c>
      <c r="AM20" s="170">
        <v>16</v>
      </c>
      <c r="AN20" s="158">
        <v>27</v>
      </c>
      <c r="AO20" s="170">
        <v>2</v>
      </c>
      <c r="AP20" s="158">
        <v>0</v>
      </c>
      <c r="AQ20" s="170">
        <v>0</v>
      </c>
      <c r="AR20" s="158">
        <v>283</v>
      </c>
      <c r="AS20" s="170">
        <v>2</v>
      </c>
      <c r="AT20" s="158">
        <v>0</v>
      </c>
      <c r="AU20" s="170">
        <v>0</v>
      </c>
      <c r="AV20" s="158">
        <v>0</v>
      </c>
      <c r="AW20" s="170">
        <v>0</v>
      </c>
      <c r="AX20" s="158">
        <v>0</v>
      </c>
      <c r="AY20" s="170">
        <v>0</v>
      </c>
      <c r="AZ20" s="158">
        <v>7586</v>
      </c>
      <c r="BA20" s="170">
        <v>6</v>
      </c>
      <c r="BB20" s="158">
        <v>0</v>
      </c>
      <c r="BC20" s="170">
        <v>0</v>
      </c>
      <c r="BD20" s="158">
        <v>2565</v>
      </c>
      <c r="BE20" s="170">
        <v>11</v>
      </c>
      <c r="BF20" s="158">
        <v>45944</v>
      </c>
      <c r="BG20" s="174">
        <v>37</v>
      </c>
    </row>
    <row r="21" spans="1:59" s="4" customFormat="1" ht="20.25" customHeight="1">
      <c r="A21" s="55" t="s">
        <v>162</v>
      </c>
      <c r="B21" s="157">
        <v>1533319.3</v>
      </c>
      <c r="C21" s="168">
        <v>3080</v>
      </c>
      <c r="D21" s="158">
        <v>84011</v>
      </c>
      <c r="E21" s="170">
        <v>418</v>
      </c>
      <c r="F21" s="158">
        <v>13863</v>
      </c>
      <c r="G21" s="170">
        <v>69</v>
      </c>
      <c r="H21" s="158">
        <v>815</v>
      </c>
      <c r="I21" s="170">
        <v>1</v>
      </c>
      <c r="J21" s="158">
        <v>0</v>
      </c>
      <c r="K21" s="170">
        <v>0</v>
      </c>
      <c r="L21" s="158">
        <v>485010</v>
      </c>
      <c r="M21" s="170">
        <v>87</v>
      </c>
      <c r="N21" s="158">
        <v>0</v>
      </c>
      <c r="O21" s="170">
        <v>0</v>
      </c>
      <c r="P21" s="158">
        <v>0</v>
      </c>
      <c r="Q21" s="170">
        <v>0</v>
      </c>
      <c r="R21" s="158">
        <v>532126.19999999995</v>
      </c>
      <c r="S21" s="170">
        <v>1864</v>
      </c>
      <c r="T21" s="158">
        <v>10787</v>
      </c>
      <c r="U21" s="170">
        <v>22</v>
      </c>
      <c r="V21" s="158">
        <v>123149.2</v>
      </c>
      <c r="W21" s="170">
        <v>26</v>
      </c>
      <c r="X21" s="158">
        <v>6278</v>
      </c>
      <c r="Y21" s="170">
        <v>7</v>
      </c>
      <c r="Z21" s="158">
        <v>1291</v>
      </c>
      <c r="AA21" s="170">
        <v>2</v>
      </c>
      <c r="AB21" s="158">
        <v>1381</v>
      </c>
      <c r="AC21" s="170">
        <v>6</v>
      </c>
      <c r="AD21" s="158">
        <v>184465.6</v>
      </c>
      <c r="AE21" s="170">
        <v>485</v>
      </c>
      <c r="AF21" s="158">
        <v>0</v>
      </c>
      <c r="AG21" s="170">
        <v>0</v>
      </c>
      <c r="AH21" s="158">
        <v>2006</v>
      </c>
      <c r="AI21" s="170">
        <v>1</v>
      </c>
      <c r="AJ21" s="158">
        <v>0</v>
      </c>
      <c r="AK21" s="170">
        <v>0</v>
      </c>
      <c r="AL21" s="158">
        <v>15756</v>
      </c>
      <c r="AM21" s="170">
        <v>13</v>
      </c>
      <c r="AN21" s="158">
        <v>0</v>
      </c>
      <c r="AO21" s="170">
        <v>0</v>
      </c>
      <c r="AP21" s="158">
        <v>0</v>
      </c>
      <c r="AQ21" s="170">
        <v>0</v>
      </c>
      <c r="AR21" s="158">
        <v>3092</v>
      </c>
      <c r="AS21" s="170">
        <v>6</v>
      </c>
      <c r="AT21" s="158">
        <v>0</v>
      </c>
      <c r="AU21" s="170">
        <v>0</v>
      </c>
      <c r="AV21" s="158">
        <v>1163</v>
      </c>
      <c r="AW21" s="170">
        <v>1</v>
      </c>
      <c r="AX21" s="158">
        <v>0</v>
      </c>
      <c r="AY21" s="170">
        <v>0</v>
      </c>
      <c r="AZ21" s="158">
        <v>7538.5</v>
      </c>
      <c r="BA21" s="170">
        <v>14</v>
      </c>
      <c r="BB21" s="158">
        <v>0</v>
      </c>
      <c r="BC21" s="170">
        <v>0</v>
      </c>
      <c r="BD21" s="158">
        <v>527</v>
      </c>
      <c r="BE21" s="170">
        <v>3</v>
      </c>
      <c r="BF21" s="158">
        <v>60059.8</v>
      </c>
      <c r="BG21" s="174">
        <v>55</v>
      </c>
    </row>
    <row r="22" spans="1:59" s="4" customFormat="1" ht="20.25" customHeight="1">
      <c r="A22" s="55" t="s">
        <v>163</v>
      </c>
      <c r="B22" s="157">
        <v>6792799.2999999998</v>
      </c>
      <c r="C22" s="168">
        <v>4587</v>
      </c>
      <c r="D22" s="158">
        <v>1130359.8</v>
      </c>
      <c r="E22" s="170">
        <v>1499</v>
      </c>
      <c r="F22" s="158">
        <v>141948.70000000001</v>
      </c>
      <c r="G22" s="170">
        <v>254</v>
      </c>
      <c r="H22" s="158">
        <v>0</v>
      </c>
      <c r="I22" s="170">
        <v>0</v>
      </c>
      <c r="J22" s="158">
        <v>0</v>
      </c>
      <c r="K22" s="170">
        <v>0</v>
      </c>
      <c r="L22" s="158">
        <v>2364671.9</v>
      </c>
      <c r="M22" s="170">
        <v>562</v>
      </c>
      <c r="N22" s="158">
        <v>0</v>
      </c>
      <c r="O22" s="170">
        <v>0</v>
      </c>
      <c r="P22" s="158">
        <v>0</v>
      </c>
      <c r="Q22" s="170">
        <v>0</v>
      </c>
      <c r="R22" s="158">
        <v>392707.9</v>
      </c>
      <c r="S22" s="170">
        <v>1091</v>
      </c>
      <c r="T22" s="158">
        <v>858723.3</v>
      </c>
      <c r="U22" s="170">
        <v>134</v>
      </c>
      <c r="V22" s="158">
        <v>19320</v>
      </c>
      <c r="W22" s="170">
        <v>3</v>
      </c>
      <c r="X22" s="158">
        <v>7324.1</v>
      </c>
      <c r="Y22" s="170">
        <v>11</v>
      </c>
      <c r="Z22" s="158">
        <v>2571</v>
      </c>
      <c r="AA22" s="170">
        <v>9</v>
      </c>
      <c r="AB22" s="158">
        <v>1810</v>
      </c>
      <c r="AC22" s="170">
        <v>2</v>
      </c>
      <c r="AD22" s="158">
        <v>302554.09999999998</v>
      </c>
      <c r="AE22" s="170">
        <v>731</v>
      </c>
      <c r="AF22" s="158">
        <v>0</v>
      </c>
      <c r="AG22" s="170">
        <v>0</v>
      </c>
      <c r="AH22" s="158">
        <v>13452.1</v>
      </c>
      <c r="AI22" s="170">
        <v>34</v>
      </c>
      <c r="AJ22" s="158">
        <v>506</v>
      </c>
      <c r="AK22" s="170">
        <v>2</v>
      </c>
      <c r="AL22" s="158">
        <v>45150.5</v>
      </c>
      <c r="AM22" s="170">
        <v>31</v>
      </c>
      <c r="AN22" s="158">
        <v>221</v>
      </c>
      <c r="AO22" s="170">
        <v>1</v>
      </c>
      <c r="AP22" s="158">
        <v>1601</v>
      </c>
      <c r="AQ22" s="170">
        <v>1</v>
      </c>
      <c r="AR22" s="158">
        <v>1260.7</v>
      </c>
      <c r="AS22" s="170">
        <v>1</v>
      </c>
      <c r="AT22" s="158">
        <v>80652.800000000003</v>
      </c>
      <c r="AU22" s="170">
        <v>20</v>
      </c>
      <c r="AV22" s="158">
        <v>1142605.1000000001</v>
      </c>
      <c r="AW22" s="170">
        <v>5</v>
      </c>
      <c r="AX22" s="158">
        <v>38738.1</v>
      </c>
      <c r="AY22" s="170">
        <v>2</v>
      </c>
      <c r="AZ22" s="158">
        <v>10457</v>
      </c>
      <c r="BA22" s="170">
        <v>12</v>
      </c>
      <c r="BB22" s="158">
        <v>0</v>
      </c>
      <c r="BC22" s="170">
        <v>0</v>
      </c>
      <c r="BD22" s="158">
        <v>13699</v>
      </c>
      <c r="BE22" s="170">
        <v>45</v>
      </c>
      <c r="BF22" s="158">
        <v>222465.2</v>
      </c>
      <c r="BG22" s="174">
        <v>137</v>
      </c>
    </row>
    <row r="23" spans="1:59" s="4" customFormat="1" ht="20.25" customHeight="1">
      <c r="A23" s="55" t="s">
        <v>164</v>
      </c>
      <c r="B23" s="157">
        <v>2575168.9</v>
      </c>
      <c r="C23" s="168">
        <v>1969</v>
      </c>
      <c r="D23" s="158">
        <v>203200.7</v>
      </c>
      <c r="E23" s="170">
        <v>289</v>
      </c>
      <c r="F23" s="158">
        <v>115081.7</v>
      </c>
      <c r="G23" s="170">
        <v>197</v>
      </c>
      <c r="H23" s="158">
        <v>0</v>
      </c>
      <c r="I23" s="170">
        <v>0</v>
      </c>
      <c r="J23" s="158">
        <v>0</v>
      </c>
      <c r="K23" s="170">
        <v>0</v>
      </c>
      <c r="L23" s="158">
        <v>1223880</v>
      </c>
      <c r="M23" s="170">
        <v>295</v>
      </c>
      <c r="N23" s="158">
        <v>0</v>
      </c>
      <c r="O23" s="170">
        <v>0</v>
      </c>
      <c r="P23" s="158">
        <v>0</v>
      </c>
      <c r="Q23" s="170">
        <v>0</v>
      </c>
      <c r="R23" s="158">
        <v>563760.6</v>
      </c>
      <c r="S23" s="170">
        <v>766</v>
      </c>
      <c r="T23" s="158">
        <v>0</v>
      </c>
      <c r="U23" s="170">
        <v>0</v>
      </c>
      <c r="V23" s="158">
        <v>58011</v>
      </c>
      <c r="W23" s="170">
        <v>4</v>
      </c>
      <c r="X23" s="158">
        <v>2518</v>
      </c>
      <c r="Y23" s="170">
        <v>15</v>
      </c>
      <c r="Z23" s="158">
        <v>2215</v>
      </c>
      <c r="AA23" s="170">
        <v>2</v>
      </c>
      <c r="AB23" s="158">
        <v>741</v>
      </c>
      <c r="AC23" s="170">
        <v>1</v>
      </c>
      <c r="AD23" s="158">
        <v>291051.90000000002</v>
      </c>
      <c r="AE23" s="170">
        <v>278</v>
      </c>
      <c r="AF23" s="158">
        <v>0</v>
      </c>
      <c r="AG23" s="170">
        <v>0</v>
      </c>
      <c r="AH23" s="158">
        <v>0</v>
      </c>
      <c r="AI23" s="170">
        <v>0</v>
      </c>
      <c r="AJ23" s="158">
        <v>0</v>
      </c>
      <c r="AK23" s="170">
        <v>0</v>
      </c>
      <c r="AL23" s="158">
        <v>15119.9</v>
      </c>
      <c r="AM23" s="170">
        <v>20</v>
      </c>
      <c r="AN23" s="158">
        <v>958</v>
      </c>
      <c r="AO23" s="170">
        <v>2</v>
      </c>
      <c r="AP23" s="158">
        <v>0</v>
      </c>
      <c r="AQ23" s="170">
        <v>0</v>
      </c>
      <c r="AR23" s="158">
        <v>11855</v>
      </c>
      <c r="AS23" s="170">
        <v>5</v>
      </c>
      <c r="AT23" s="158">
        <v>32420.400000000001</v>
      </c>
      <c r="AU23" s="170">
        <v>8</v>
      </c>
      <c r="AV23" s="158">
        <v>9361</v>
      </c>
      <c r="AW23" s="170">
        <v>5</v>
      </c>
      <c r="AX23" s="158">
        <v>0</v>
      </c>
      <c r="AY23" s="170">
        <v>0</v>
      </c>
      <c r="AZ23" s="158">
        <v>15908.4</v>
      </c>
      <c r="BA23" s="170">
        <v>22</v>
      </c>
      <c r="BB23" s="158">
        <v>0</v>
      </c>
      <c r="BC23" s="170">
        <v>0</v>
      </c>
      <c r="BD23" s="158">
        <v>2630</v>
      </c>
      <c r="BE23" s="170">
        <v>8</v>
      </c>
      <c r="BF23" s="158">
        <v>26456.3</v>
      </c>
      <c r="BG23" s="174">
        <v>52</v>
      </c>
    </row>
    <row r="24" spans="1:59" s="4" customFormat="1" ht="20.25" customHeight="1">
      <c r="A24" s="55" t="s">
        <v>165</v>
      </c>
      <c r="B24" s="157">
        <v>2244009</v>
      </c>
      <c r="C24" s="168">
        <v>3172</v>
      </c>
      <c r="D24" s="158">
        <v>171296.5</v>
      </c>
      <c r="E24" s="170">
        <v>298</v>
      </c>
      <c r="F24" s="158">
        <v>31776.3</v>
      </c>
      <c r="G24" s="170">
        <v>78</v>
      </c>
      <c r="H24" s="158">
        <v>0</v>
      </c>
      <c r="I24" s="170">
        <v>0</v>
      </c>
      <c r="J24" s="158">
        <v>0</v>
      </c>
      <c r="K24" s="170">
        <v>0</v>
      </c>
      <c r="L24" s="158">
        <v>835491.7</v>
      </c>
      <c r="M24" s="170">
        <v>315</v>
      </c>
      <c r="N24" s="158">
        <v>0</v>
      </c>
      <c r="O24" s="170">
        <v>0</v>
      </c>
      <c r="P24" s="158">
        <v>0</v>
      </c>
      <c r="Q24" s="170">
        <v>0</v>
      </c>
      <c r="R24" s="158">
        <v>708219.6</v>
      </c>
      <c r="S24" s="170">
        <v>1891</v>
      </c>
      <c r="T24" s="158">
        <v>0</v>
      </c>
      <c r="U24" s="170">
        <v>0</v>
      </c>
      <c r="V24" s="158">
        <v>122365.7</v>
      </c>
      <c r="W24" s="170">
        <v>16</v>
      </c>
      <c r="X24" s="158">
        <v>13555.8</v>
      </c>
      <c r="Y24" s="170">
        <v>46</v>
      </c>
      <c r="Z24" s="158">
        <v>1109.0999999999999</v>
      </c>
      <c r="AA24" s="170">
        <v>2</v>
      </c>
      <c r="AB24" s="158">
        <v>590</v>
      </c>
      <c r="AC24" s="170">
        <v>3</v>
      </c>
      <c r="AD24" s="158">
        <v>240075.4</v>
      </c>
      <c r="AE24" s="170">
        <v>385</v>
      </c>
      <c r="AF24" s="158">
        <v>0</v>
      </c>
      <c r="AG24" s="170">
        <v>0</v>
      </c>
      <c r="AH24" s="158">
        <v>0</v>
      </c>
      <c r="AI24" s="170">
        <v>0</v>
      </c>
      <c r="AJ24" s="158">
        <v>8513</v>
      </c>
      <c r="AK24" s="170">
        <v>5</v>
      </c>
      <c r="AL24" s="158">
        <v>9438.4</v>
      </c>
      <c r="AM24" s="170">
        <v>13</v>
      </c>
      <c r="AN24" s="158">
        <v>0</v>
      </c>
      <c r="AO24" s="170">
        <v>0</v>
      </c>
      <c r="AP24" s="158">
        <v>0</v>
      </c>
      <c r="AQ24" s="170">
        <v>0</v>
      </c>
      <c r="AR24" s="158">
        <v>31</v>
      </c>
      <c r="AS24" s="170">
        <v>1</v>
      </c>
      <c r="AT24" s="158">
        <v>54362.1</v>
      </c>
      <c r="AU24" s="170">
        <v>23</v>
      </c>
      <c r="AV24" s="158">
        <v>0</v>
      </c>
      <c r="AW24" s="170">
        <v>0</v>
      </c>
      <c r="AX24" s="158">
        <v>0</v>
      </c>
      <c r="AY24" s="170">
        <v>0</v>
      </c>
      <c r="AZ24" s="158">
        <v>25850.2</v>
      </c>
      <c r="BA24" s="170">
        <v>15</v>
      </c>
      <c r="BB24" s="158">
        <v>0</v>
      </c>
      <c r="BC24" s="170">
        <v>0</v>
      </c>
      <c r="BD24" s="158">
        <v>3784</v>
      </c>
      <c r="BE24" s="170">
        <v>17</v>
      </c>
      <c r="BF24" s="158">
        <v>17550.2</v>
      </c>
      <c r="BG24" s="174">
        <v>64</v>
      </c>
    </row>
    <row r="25" spans="1:59" s="4" customFormat="1" ht="20.25" customHeight="1">
      <c r="A25" s="55" t="s">
        <v>166</v>
      </c>
      <c r="B25" s="157">
        <v>3088423.9</v>
      </c>
      <c r="C25" s="168">
        <v>2722</v>
      </c>
      <c r="D25" s="158">
        <v>138556</v>
      </c>
      <c r="E25" s="170">
        <v>317</v>
      </c>
      <c r="F25" s="158">
        <v>90675</v>
      </c>
      <c r="G25" s="170">
        <v>225</v>
      </c>
      <c r="H25" s="158">
        <v>0</v>
      </c>
      <c r="I25" s="170">
        <v>0</v>
      </c>
      <c r="J25" s="158">
        <v>0</v>
      </c>
      <c r="K25" s="170">
        <v>0</v>
      </c>
      <c r="L25" s="158">
        <v>1766916</v>
      </c>
      <c r="M25" s="170">
        <v>209</v>
      </c>
      <c r="N25" s="158">
        <v>0</v>
      </c>
      <c r="O25" s="170">
        <v>0</v>
      </c>
      <c r="P25" s="158">
        <v>0</v>
      </c>
      <c r="Q25" s="170">
        <v>0</v>
      </c>
      <c r="R25" s="158">
        <v>477393.1</v>
      </c>
      <c r="S25" s="170">
        <v>1186</v>
      </c>
      <c r="T25" s="158">
        <v>1501</v>
      </c>
      <c r="U25" s="170">
        <v>3</v>
      </c>
      <c r="V25" s="158">
        <v>64462.1</v>
      </c>
      <c r="W25" s="170">
        <v>10</v>
      </c>
      <c r="X25" s="158">
        <v>6876.8</v>
      </c>
      <c r="Y25" s="170">
        <v>15</v>
      </c>
      <c r="Z25" s="158">
        <v>1804.2</v>
      </c>
      <c r="AA25" s="170">
        <v>3</v>
      </c>
      <c r="AB25" s="158">
        <v>177.4</v>
      </c>
      <c r="AC25" s="170">
        <v>1</v>
      </c>
      <c r="AD25" s="158">
        <v>285736.40000000002</v>
      </c>
      <c r="AE25" s="170">
        <v>552</v>
      </c>
      <c r="AF25" s="158">
        <v>53203</v>
      </c>
      <c r="AG25" s="170">
        <v>40</v>
      </c>
      <c r="AH25" s="158">
        <v>0</v>
      </c>
      <c r="AI25" s="170">
        <v>0</v>
      </c>
      <c r="AJ25" s="158">
        <v>9529.4</v>
      </c>
      <c r="AK25" s="170">
        <v>3</v>
      </c>
      <c r="AL25" s="158">
        <v>25574</v>
      </c>
      <c r="AM25" s="170">
        <v>49</v>
      </c>
      <c r="AN25" s="158">
        <v>0</v>
      </c>
      <c r="AO25" s="170">
        <v>0</v>
      </c>
      <c r="AP25" s="158">
        <v>0</v>
      </c>
      <c r="AQ25" s="170">
        <v>0</v>
      </c>
      <c r="AR25" s="158">
        <v>91230.5</v>
      </c>
      <c r="AS25" s="170">
        <v>57</v>
      </c>
      <c r="AT25" s="158">
        <v>16700.400000000001</v>
      </c>
      <c r="AU25" s="170">
        <v>10</v>
      </c>
      <c r="AV25" s="158">
        <v>0</v>
      </c>
      <c r="AW25" s="170">
        <v>0</v>
      </c>
      <c r="AX25" s="158">
        <v>0</v>
      </c>
      <c r="AY25" s="170">
        <v>0</v>
      </c>
      <c r="AZ25" s="158">
        <v>9123.4</v>
      </c>
      <c r="BA25" s="170">
        <v>9</v>
      </c>
      <c r="BB25" s="158">
        <v>0</v>
      </c>
      <c r="BC25" s="170">
        <v>0</v>
      </c>
      <c r="BD25" s="158">
        <v>5712</v>
      </c>
      <c r="BE25" s="170">
        <v>7</v>
      </c>
      <c r="BF25" s="158">
        <v>43253.2</v>
      </c>
      <c r="BG25" s="174">
        <v>26</v>
      </c>
    </row>
    <row r="26" spans="1:59" s="4" customFormat="1" ht="20.25" customHeight="1">
      <c r="A26" s="55" t="s">
        <v>167</v>
      </c>
      <c r="B26" s="157">
        <v>4075716.1</v>
      </c>
      <c r="C26" s="168">
        <v>2381</v>
      </c>
      <c r="D26" s="158">
        <v>177555</v>
      </c>
      <c r="E26" s="170">
        <v>285</v>
      </c>
      <c r="F26" s="158">
        <v>421002</v>
      </c>
      <c r="G26" s="170">
        <v>479</v>
      </c>
      <c r="H26" s="158">
        <v>0</v>
      </c>
      <c r="I26" s="170">
        <v>0</v>
      </c>
      <c r="J26" s="158">
        <v>0</v>
      </c>
      <c r="K26" s="170">
        <v>0</v>
      </c>
      <c r="L26" s="158">
        <v>2175129</v>
      </c>
      <c r="M26" s="170">
        <v>357</v>
      </c>
      <c r="N26" s="158">
        <v>0</v>
      </c>
      <c r="O26" s="170">
        <v>0</v>
      </c>
      <c r="P26" s="158">
        <v>0</v>
      </c>
      <c r="Q26" s="170">
        <v>0</v>
      </c>
      <c r="R26" s="158">
        <v>480738.9</v>
      </c>
      <c r="S26" s="170">
        <v>655</v>
      </c>
      <c r="T26" s="158">
        <v>362</v>
      </c>
      <c r="U26" s="170">
        <v>1</v>
      </c>
      <c r="V26" s="158">
        <v>722</v>
      </c>
      <c r="W26" s="170">
        <v>1</v>
      </c>
      <c r="X26" s="158">
        <v>2833.7</v>
      </c>
      <c r="Y26" s="170">
        <v>6</v>
      </c>
      <c r="Z26" s="158">
        <v>10143.9</v>
      </c>
      <c r="AA26" s="170">
        <v>14</v>
      </c>
      <c r="AB26" s="158">
        <v>6602.7</v>
      </c>
      <c r="AC26" s="170">
        <v>10</v>
      </c>
      <c r="AD26" s="158">
        <v>385738.6</v>
      </c>
      <c r="AE26" s="170">
        <v>433</v>
      </c>
      <c r="AF26" s="158">
        <v>22933</v>
      </c>
      <c r="AG26" s="170">
        <v>34</v>
      </c>
      <c r="AH26" s="158">
        <v>0</v>
      </c>
      <c r="AI26" s="170">
        <v>0</v>
      </c>
      <c r="AJ26" s="158">
        <v>9119.1</v>
      </c>
      <c r="AK26" s="170">
        <v>3</v>
      </c>
      <c r="AL26" s="158">
        <v>21254</v>
      </c>
      <c r="AM26" s="170">
        <v>12</v>
      </c>
      <c r="AN26" s="158">
        <v>0</v>
      </c>
      <c r="AO26" s="170">
        <v>0</v>
      </c>
      <c r="AP26" s="158">
        <v>0</v>
      </c>
      <c r="AQ26" s="170">
        <v>0</v>
      </c>
      <c r="AR26" s="158">
        <v>72838</v>
      </c>
      <c r="AS26" s="170">
        <v>4</v>
      </c>
      <c r="AT26" s="158">
        <v>18073.400000000001</v>
      </c>
      <c r="AU26" s="170">
        <v>8</v>
      </c>
      <c r="AV26" s="158">
        <v>166279</v>
      </c>
      <c r="AW26" s="170">
        <v>6</v>
      </c>
      <c r="AX26" s="158">
        <v>0</v>
      </c>
      <c r="AY26" s="170">
        <v>0</v>
      </c>
      <c r="AZ26" s="158">
        <v>14763.3</v>
      </c>
      <c r="BA26" s="170">
        <v>10</v>
      </c>
      <c r="BB26" s="158">
        <v>0</v>
      </c>
      <c r="BC26" s="170">
        <v>0</v>
      </c>
      <c r="BD26" s="158">
        <v>3315</v>
      </c>
      <c r="BE26" s="170">
        <v>9</v>
      </c>
      <c r="BF26" s="158">
        <v>86313.5</v>
      </c>
      <c r="BG26" s="174">
        <v>54</v>
      </c>
    </row>
    <row r="27" spans="1:59" s="4" customFormat="1" ht="20.25" customHeight="1">
      <c r="A27" s="55" t="s">
        <v>168</v>
      </c>
      <c r="B27" s="157">
        <v>15960828.800000001</v>
      </c>
      <c r="C27" s="168">
        <v>8445</v>
      </c>
      <c r="D27" s="158">
        <v>1427520</v>
      </c>
      <c r="E27" s="170">
        <v>2107</v>
      </c>
      <c r="F27" s="158">
        <v>782508</v>
      </c>
      <c r="G27" s="170">
        <v>996</v>
      </c>
      <c r="H27" s="158">
        <v>0</v>
      </c>
      <c r="I27" s="170">
        <v>0</v>
      </c>
      <c r="J27" s="158">
        <v>0</v>
      </c>
      <c r="K27" s="170">
        <v>0</v>
      </c>
      <c r="L27" s="158">
        <v>9905328.5999999996</v>
      </c>
      <c r="M27" s="170">
        <v>1256</v>
      </c>
      <c r="N27" s="158">
        <v>0</v>
      </c>
      <c r="O27" s="170">
        <v>0</v>
      </c>
      <c r="P27" s="158">
        <v>0</v>
      </c>
      <c r="Q27" s="170">
        <v>0</v>
      </c>
      <c r="R27" s="158">
        <v>1240125.6000000001</v>
      </c>
      <c r="S27" s="170">
        <v>1788</v>
      </c>
      <c r="T27" s="158">
        <v>146166.9</v>
      </c>
      <c r="U27" s="170">
        <v>84</v>
      </c>
      <c r="V27" s="158">
        <v>66776.100000000006</v>
      </c>
      <c r="W27" s="170">
        <v>7</v>
      </c>
      <c r="X27" s="158">
        <v>35794.800000000003</v>
      </c>
      <c r="Y27" s="170">
        <v>11</v>
      </c>
      <c r="Z27" s="158">
        <v>3930</v>
      </c>
      <c r="AA27" s="170">
        <v>7</v>
      </c>
      <c r="AB27" s="158">
        <v>5355</v>
      </c>
      <c r="AC27" s="170">
        <v>14</v>
      </c>
      <c r="AD27" s="158">
        <v>715464.4</v>
      </c>
      <c r="AE27" s="170">
        <v>1448</v>
      </c>
      <c r="AF27" s="158">
        <v>207145</v>
      </c>
      <c r="AG27" s="170">
        <v>277</v>
      </c>
      <c r="AH27" s="158">
        <v>14342.4</v>
      </c>
      <c r="AI27" s="170">
        <v>11</v>
      </c>
      <c r="AJ27" s="158">
        <v>19770.900000000001</v>
      </c>
      <c r="AK27" s="170">
        <v>9</v>
      </c>
      <c r="AL27" s="158">
        <v>112735.79999999999</v>
      </c>
      <c r="AM27" s="170">
        <v>114</v>
      </c>
      <c r="AN27" s="158">
        <v>0</v>
      </c>
      <c r="AO27" s="170">
        <v>0</v>
      </c>
      <c r="AP27" s="158">
        <v>0</v>
      </c>
      <c r="AQ27" s="170">
        <v>0</v>
      </c>
      <c r="AR27" s="158">
        <v>15434.7</v>
      </c>
      <c r="AS27" s="170">
        <v>64</v>
      </c>
      <c r="AT27" s="158">
        <v>508641.8</v>
      </c>
      <c r="AU27" s="170">
        <v>32</v>
      </c>
      <c r="AV27" s="158">
        <v>389346.5</v>
      </c>
      <c r="AW27" s="170">
        <v>5</v>
      </c>
      <c r="AX27" s="158">
        <v>0</v>
      </c>
      <c r="AY27" s="170">
        <v>0</v>
      </c>
      <c r="AZ27" s="158">
        <v>21728.799999999999</v>
      </c>
      <c r="BA27" s="170">
        <v>22</v>
      </c>
      <c r="BB27" s="158">
        <v>0</v>
      </c>
      <c r="BC27" s="170">
        <v>0</v>
      </c>
      <c r="BD27" s="158">
        <v>44859</v>
      </c>
      <c r="BE27" s="170">
        <v>88</v>
      </c>
      <c r="BF27" s="158">
        <v>297854.5</v>
      </c>
      <c r="BG27" s="174">
        <v>105</v>
      </c>
    </row>
    <row r="28" spans="1:59" s="4" customFormat="1" ht="20.25" customHeight="1">
      <c r="A28" s="55" t="s">
        <v>169</v>
      </c>
      <c r="B28" s="157">
        <v>7171236.9000000004</v>
      </c>
      <c r="C28" s="168">
        <v>6077</v>
      </c>
      <c r="D28" s="158">
        <v>495361</v>
      </c>
      <c r="E28" s="170">
        <v>772</v>
      </c>
      <c r="F28" s="158">
        <v>339218</v>
      </c>
      <c r="G28" s="170">
        <v>386</v>
      </c>
      <c r="H28" s="158">
        <v>3826</v>
      </c>
      <c r="I28" s="170">
        <v>4</v>
      </c>
      <c r="J28" s="158">
        <v>0</v>
      </c>
      <c r="K28" s="170">
        <v>0</v>
      </c>
      <c r="L28" s="158">
        <v>2781582.1999999997</v>
      </c>
      <c r="M28" s="170">
        <v>663</v>
      </c>
      <c r="N28" s="158">
        <v>0</v>
      </c>
      <c r="O28" s="170">
        <v>0</v>
      </c>
      <c r="P28" s="158">
        <v>0</v>
      </c>
      <c r="Q28" s="170">
        <v>0</v>
      </c>
      <c r="R28" s="158">
        <v>2088950.9</v>
      </c>
      <c r="S28" s="170">
        <v>3228</v>
      </c>
      <c r="T28" s="158">
        <v>12954</v>
      </c>
      <c r="U28" s="170">
        <v>12</v>
      </c>
      <c r="V28" s="158">
        <v>93087.5</v>
      </c>
      <c r="W28" s="170">
        <v>8</v>
      </c>
      <c r="X28" s="158">
        <v>27114.799999999999</v>
      </c>
      <c r="Y28" s="170">
        <v>28</v>
      </c>
      <c r="Z28" s="158">
        <v>6687.5999999999995</v>
      </c>
      <c r="AA28" s="170">
        <v>8</v>
      </c>
      <c r="AB28" s="158">
        <v>3142</v>
      </c>
      <c r="AC28" s="170">
        <v>4</v>
      </c>
      <c r="AD28" s="158">
        <v>875196</v>
      </c>
      <c r="AE28" s="170">
        <v>682</v>
      </c>
      <c r="AF28" s="158">
        <v>73480</v>
      </c>
      <c r="AG28" s="170">
        <v>71</v>
      </c>
      <c r="AH28" s="158">
        <v>7082.2000000000007</v>
      </c>
      <c r="AI28" s="170">
        <v>7</v>
      </c>
      <c r="AJ28" s="158">
        <v>6362</v>
      </c>
      <c r="AK28" s="170">
        <v>16</v>
      </c>
      <c r="AL28" s="158">
        <v>26441.5</v>
      </c>
      <c r="AM28" s="170">
        <v>38</v>
      </c>
      <c r="AN28" s="158">
        <v>11448.5</v>
      </c>
      <c r="AO28" s="170">
        <v>3</v>
      </c>
      <c r="AP28" s="158">
        <v>0</v>
      </c>
      <c r="AQ28" s="170">
        <v>0</v>
      </c>
      <c r="AR28" s="158">
        <v>20058</v>
      </c>
      <c r="AS28" s="170">
        <v>3</v>
      </c>
      <c r="AT28" s="158">
        <v>143290.5</v>
      </c>
      <c r="AU28" s="170">
        <v>24</v>
      </c>
      <c r="AV28" s="158">
        <v>10945.6</v>
      </c>
      <c r="AW28" s="170">
        <v>1</v>
      </c>
      <c r="AX28" s="158">
        <v>49654.3</v>
      </c>
      <c r="AY28" s="170">
        <v>2</v>
      </c>
      <c r="AZ28" s="158">
        <v>22115.1</v>
      </c>
      <c r="BA28" s="170">
        <v>19</v>
      </c>
      <c r="BB28" s="158">
        <v>0</v>
      </c>
      <c r="BC28" s="170">
        <v>0</v>
      </c>
      <c r="BD28" s="158">
        <v>31778</v>
      </c>
      <c r="BE28" s="170">
        <v>51</v>
      </c>
      <c r="BF28" s="158">
        <v>41461.200000000004</v>
      </c>
      <c r="BG28" s="174">
        <v>47</v>
      </c>
    </row>
    <row r="29" spans="1:59" s="4" customFormat="1" ht="20.25" customHeight="1">
      <c r="A29" s="55" t="s">
        <v>170</v>
      </c>
      <c r="B29" s="157">
        <v>6249033.5</v>
      </c>
      <c r="C29" s="168">
        <v>5261</v>
      </c>
      <c r="D29" s="158">
        <v>713694</v>
      </c>
      <c r="E29" s="170">
        <v>948</v>
      </c>
      <c r="F29" s="158">
        <v>179683</v>
      </c>
      <c r="G29" s="170">
        <v>344</v>
      </c>
      <c r="H29" s="158">
        <v>0</v>
      </c>
      <c r="I29" s="170">
        <v>0</v>
      </c>
      <c r="J29" s="158">
        <v>0</v>
      </c>
      <c r="K29" s="170">
        <v>0</v>
      </c>
      <c r="L29" s="158">
        <v>2166281.6</v>
      </c>
      <c r="M29" s="170">
        <v>810</v>
      </c>
      <c r="N29" s="158">
        <v>0</v>
      </c>
      <c r="O29" s="170">
        <v>0</v>
      </c>
      <c r="P29" s="158">
        <v>0</v>
      </c>
      <c r="Q29" s="170">
        <v>0</v>
      </c>
      <c r="R29" s="158">
        <v>1442175.6</v>
      </c>
      <c r="S29" s="170">
        <v>2396</v>
      </c>
      <c r="T29" s="158">
        <v>0</v>
      </c>
      <c r="U29" s="170">
        <v>0</v>
      </c>
      <c r="V29" s="158">
        <v>116391.6</v>
      </c>
      <c r="W29" s="170">
        <v>8</v>
      </c>
      <c r="X29" s="158">
        <v>29852.3</v>
      </c>
      <c r="Y29" s="170">
        <v>26</v>
      </c>
      <c r="Z29" s="158">
        <v>4565.2</v>
      </c>
      <c r="AA29" s="170">
        <v>5</v>
      </c>
      <c r="AB29" s="158">
        <v>350</v>
      </c>
      <c r="AC29" s="170">
        <v>1</v>
      </c>
      <c r="AD29" s="158">
        <v>755451.4</v>
      </c>
      <c r="AE29" s="170">
        <v>455</v>
      </c>
      <c r="AF29" s="158">
        <v>0</v>
      </c>
      <c r="AG29" s="170">
        <v>0</v>
      </c>
      <c r="AH29" s="158">
        <v>1881.6</v>
      </c>
      <c r="AI29" s="170">
        <v>6</v>
      </c>
      <c r="AJ29" s="158">
        <v>38</v>
      </c>
      <c r="AK29" s="170">
        <v>1</v>
      </c>
      <c r="AL29" s="158">
        <v>41616.800000000003</v>
      </c>
      <c r="AM29" s="170">
        <v>67</v>
      </c>
      <c r="AN29" s="158">
        <v>3491</v>
      </c>
      <c r="AO29" s="170">
        <v>11</v>
      </c>
      <c r="AP29" s="158">
        <v>0</v>
      </c>
      <c r="AQ29" s="170">
        <v>0</v>
      </c>
      <c r="AR29" s="158">
        <v>1344</v>
      </c>
      <c r="AS29" s="170">
        <v>7</v>
      </c>
      <c r="AT29" s="158">
        <v>492755.8</v>
      </c>
      <c r="AU29" s="170">
        <v>90</v>
      </c>
      <c r="AV29" s="158">
        <v>193660</v>
      </c>
      <c r="AW29" s="170">
        <v>26</v>
      </c>
      <c r="AX29" s="158">
        <v>0</v>
      </c>
      <c r="AY29" s="170">
        <v>0</v>
      </c>
      <c r="AZ29" s="158">
        <v>22401.600000000002</v>
      </c>
      <c r="BA29" s="170">
        <v>12</v>
      </c>
      <c r="BB29" s="158">
        <v>0</v>
      </c>
      <c r="BC29" s="170">
        <v>0</v>
      </c>
      <c r="BD29" s="158">
        <v>15934</v>
      </c>
      <c r="BE29" s="170">
        <v>29</v>
      </c>
      <c r="BF29" s="158">
        <v>67466</v>
      </c>
      <c r="BG29" s="174">
        <v>19</v>
      </c>
    </row>
    <row r="30" spans="1:59" s="4" customFormat="1" ht="20.25" customHeight="1">
      <c r="A30" s="55" t="s">
        <v>171</v>
      </c>
      <c r="B30" s="157">
        <v>7531592.5999999996</v>
      </c>
      <c r="C30" s="168">
        <v>7431</v>
      </c>
      <c r="D30" s="158">
        <v>794744</v>
      </c>
      <c r="E30" s="170">
        <v>948</v>
      </c>
      <c r="F30" s="158">
        <v>1166719</v>
      </c>
      <c r="G30" s="170">
        <v>1191</v>
      </c>
      <c r="H30" s="158">
        <v>15954</v>
      </c>
      <c r="I30" s="170">
        <v>4</v>
      </c>
      <c r="J30" s="158">
        <v>3663</v>
      </c>
      <c r="K30" s="170">
        <v>6</v>
      </c>
      <c r="L30" s="158">
        <v>2412212.5</v>
      </c>
      <c r="M30" s="170">
        <v>584</v>
      </c>
      <c r="N30" s="158">
        <v>0</v>
      </c>
      <c r="O30" s="170">
        <v>0</v>
      </c>
      <c r="P30" s="158">
        <v>0</v>
      </c>
      <c r="Q30" s="170">
        <v>0</v>
      </c>
      <c r="R30" s="158">
        <v>1335806.6000000001</v>
      </c>
      <c r="S30" s="170">
        <v>3189</v>
      </c>
      <c r="T30" s="158">
        <v>11828</v>
      </c>
      <c r="U30" s="170">
        <v>8</v>
      </c>
      <c r="V30" s="158">
        <v>162547.4</v>
      </c>
      <c r="W30" s="170">
        <v>8</v>
      </c>
      <c r="X30" s="158">
        <v>45176</v>
      </c>
      <c r="Y30" s="170">
        <v>51</v>
      </c>
      <c r="Z30" s="158">
        <v>13118.7</v>
      </c>
      <c r="AA30" s="170">
        <v>16</v>
      </c>
      <c r="AB30" s="158">
        <v>20428</v>
      </c>
      <c r="AC30" s="170">
        <v>18</v>
      </c>
      <c r="AD30" s="158">
        <v>872205</v>
      </c>
      <c r="AE30" s="170">
        <v>820</v>
      </c>
      <c r="AF30" s="158">
        <v>158133</v>
      </c>
      <c r="AG30" s="170">
        <v>223</v>
      </c>
      <c r="AH30" s="158">
        <v>0</v>
      </c>
      <c r="AI30" s="170">
        <v>0</v>
      </c>
      <c r="AJ30" s="158">
        <v>87254</v>
      </c>
      <c r="AK30" s="170">
        <v>52</v>
      </c>
      <c r="AL30" s="158">
        <v>89829.900000000009</v>
      </c>
      <c r="AM30" s="170">
        <v>165</v>
      </c>
      <c r="AN30" s="158">
        <v>23888</v>
      </c>
      <c r="AO30" s="170">
        <v>17</v>
      </c>
      <c r="AP30" s="158">
        <v>1016</v>
      </c>
      <c r="AQ30" s="170">
        <v>1</v>
      </c>
      <c r="AR30" s="158">
        <v>32581</v>
      </c>
      <c r="AS30" s="170">
        <v>13</v>
      </c>
      <c r="AT30" s="158">
        <v>176307.4</v>
      </c>
      <c r="AU30" s="170">
        <v>27</v>
      </c>
      <c r="AV30" s="158">
        <v>28326</v>
      </c>
      <c r="AW30" s="170">
        <v>3</v>
      </c>
      <c r="AX30" s="158">
        <v>0</v>
      </c>
      <c r="AY30" s="170">
        <v>0</v>
      </c>
      <c r="AZ30" s="158">
        <v>21334</v>
      </c>
      <c r="BA30" s="170">
        <v>15</v>
      </c>
      <c r="BB30" s="158">
        <v>6450</v>
      </c>
      <c r="BC30" s="170">
        <v>2</v>
      </c>
      <c r="BD30" s="158">
        <v>14865</v>
      </c>
      <c r="BE30" s="170">
        <v>27</v>
      </c>
      <c r="BF30" s="158">
        <v>37206.1</v>
      </c>
      <c r="BG30" s="174">
        <v>43</v>
      </c>
    </row>
    <row r="31" spans="1:59" s="4" customFormat="1" ht="20.25" customHeight="1">
      <c r="A31" s="55" t="s">
        <v>172</v>
      </c>
      <c r="B31" s="157">
        <v>11527791.5</v>
      </c>
      <c r="C31" s="168">
        <v>8325</v>
      </c>
      <c r="D31" s="158">
        <v>1004704.9</v>
      </c>
      <c r="E31" s="170">
        <v>1274</v>
      </c>
      <c r="F31" s="158">
        <v>1919868.9</v>
      </c>
      <c r="G31" s="170">
        <v>1947</v>
      </c>
      <c r="H31" s="158">
        <v>3307</v>
      </c>
      <c r="I31" s="170">
        <v>1</v>
      </c>
      <c r="J31" s="158">
        <v>4568.2</v>
      </c>
      <c r="K31" s="170">
        <v>8</v>
      </c>
      <c r="L31" s="158">
        <v>5400000</v>
      </c>
      <c r="M31" s="170">
        <v>1077</v>
      </c>
      <c r="N31" s="158">
        <v>0</v>
      </c>
      <c r="O31" s="170">
        <v>0</v>
      </c>
      <c r="P31" s="158">
        <v>0</v>
      </c>
      <c r="Q31" s="170">
        <v>0</v>
      </c>
      <c r="R31" s="158">
        <v>630228.9</v>
      </c>
      <c r="S31" s="170">
        <v>1024</v>
      </c>
      <c r="T31" s="158">
        <v>157714.69999999998</v>
      </c>
      <c r="U31" s="170">
        <v>60</v>
      </c>
      <c r="V31" s="158">
        <v>84875</v>
      </c>
      <c r="W31" s="170">
        <v>3</v>
      </c>
      <c r="X31" s="158">
        <v>93111</v>
      </c>
      <c r="Y31" s="170">
        <v>25</v>
      </c>
      <c r="Z31" s="158">
        <v>26783</v>
      </c>
      <c r="AA31" s="170">
        <v>23</v>
      </c>
      <c r="AB31" s="158">
        <v>31165.7</v>
      </c>
      <c r="AC31" s="170">
        <v>33</v>
      </c>
      <c r="AD31" s="158">
        <v>938965.6</v>
      </c>
      <c r="AE31" s="170">
        <v>2073</v>
      </c>
      <c r="AF31" s="158">
        <v>143023.29999999999</v>
      </c>
      <c r="AG31" s="170">
        <v>250</v>
      </c>
      <c r="AH31" s="158">
        <v>9201</v>
      </c>
      <c r="AI31" s="170">
        <v>11</v>
      </c>
      <c r="AJ31" s="158">
        <v>108227.8</v>
      </c>
      <c r="AK31" s="170">
        <v>58</v>
      </c>
      <c r="AL31" s="158">
        <v>199921.7</v>
      </c>
      <c r="AM31" s="170">
        <v>224</v>
      </c>
      <c r="AN31" s="158">
        <v>119944</v>
      </c>
      <c r="AO31" s="170">
        <v>58</v>
      </c>
      <c r="AP31" s="158">
        <v>0</v>
      </c>
      <c r="AQ31" s="170">
        <v>0</v>
      </c>
      <c r="AR31" s="158">
        <v>3567</v>
      </c>
      <c r="AS31" s="170">
        <v>7</v>
      </c>
      <c r="AT31" s="158">
        <v>0</v>
      </c>
      <c r="AU31" s="170">
        <v>0</v>
      </c>
      <c r="AV31" s="158">
        <v>514788</v>
      </c>
      <c r="AW31" s="170">
        <v>2</v>
      </c>
      <c r="AX31" s="158">
        <v>0</v>
      </c>
      <c r="AY31" s="170">
        <v>0</v>
      </c>
      <c r="AZ31" s="158">
        <v>9549</v>
      </c>
      <c r="BA31" s="170">
        <v>7</v>
      </c>
      <c r="BB31" s="158">
        <v>0</v>
      </c>
      <c r="BC31" s="170">
        <v>0</v>
      </c>
      <c r="BD31" s="158">
        <v>11366</v>
      </c>
      <c r="BE31" s="170">
        <v>17</v>
      </c>
      <c r="BF31" s="158">
        <v>112910.8</v>
      </c>
      <c r="BG31" s="174">
        <v>143</v>
      </c>
    </row>
    <row r="32" spans="1:59" s="4" customFormat="1" ht="20.25" customHeight="1">
      <c r="A32" s="55" t="s">
        <v>173</v>
      </c>
      <c r="B32" s="157">
        <v>72691904.700000003</v>
      </c>
      <c r="C32" s="168">
        <v>18184</v>
      </c>
      <c r="D32" s="158">
        <v>2717095</v>
      </c>
      <c r="E32" s="170">
        <v>3233</v>
      </c>
      <c r="F32" s="158">
        <v>3065976.6</v>
      </c>
      <c r="G32" s="170">
        <v>3348</v>
      </c>
      <c r="H32" s="158">
        <v>46437</v>
      </c>
      <c r="I32" s="170">
        <v>18</v>
      </c>
      <c r="J32" s="158">
        <v>7471</v>
      </c>
      <c r="K32" s="170">
        <v>5</v>
      </c>
      <c r="L32" s="158">
        <v>38587242.199999996</v>
      </c>
      <c r="M32" s="170">
        <v>3463</v>
      </c>
      <c r="N32" s="158">
        <v>0</v>
      </c>
      <c r="O32" s="170">
        <v>0</v>
      </c>
      <c r="P32" s="158">
        <v>0</v>
      </c>
      <c r="Q32" s="170">
        <v>0</v>
      </c>
      <c r="R32" s="158">
        <v>1280593.3</v>
      </c>
      <c r="S32" s="170">
        <v>1674</v>
      </c>
      <c r="T32" s="158">
        <v>18011295.299999997</v>
      </c>
      <c r="U32" s="170">
        <v>789</v>
      </c>
      <c r="V32" s="158">
        <v>37747</v>
      </c>
      <c r="W32" s="170">
        <v>7</v>
      </c>
      <c r="X32" s="158">
        <v>42330.1</v>
      </c>
      <c r="Y32" s="170">
        <v>31</v>
      </c>
      <c r="Z32" s="158">
        <v>377117.7</v>
      </c>
      <c r="AA32" s="170">
        <v>43</v>
      </c>
      <c r="AB32" s="158">
        <v>23016.400000000001</v>
      </c>
      <c r="AC32" s="170">
        <v>15</v>
      </c>
      <c r="AD32" s="158">
        <v>3079571.4</v>
      </c>
      <c r="AE32" s="170">
        <v>3568</v>
      </c>
      <c r="AF32" s="158">
        <v>272242</v>
      </c>
      <c r="AG32" s="170">
        <v>181</v>
      </c>
      <c r="AH32" s="158">
        <v>123291.1</v>
      </c>
      <c r="AI32" s="170">
        <v>66</v>
      </c>
      <c r="AJ32" s="158">
        <v>1015134.2000000001</v>
      </c>
      <c r="AK32" s="170">
        <v>326</v>
      </c>
      <c r="AL32" s="158">
        <v>409627.1</v>
      </c>
      <c r="AM32" s="170">
        <v>355</v>
      </c>
      <c r="AN32" s="158">
        <v>200182</v>
      </c>
      <c r="AO32" s="170">
        <v>186</v>
      </c>
      <c r="AP32" s="158">
        <v>0</v>
      </c>
      <c r="AQ32" s="170">
        <v>0</v>
      </c>
      <c r="AR32" s="158">
        <v>67260.3</v>
      </c>
      <c r="AS32" s="170">
        <v>30</v>
      </c>
      <c r="AT32" s="158">
        <v>205814.2</v>
      </c>
      <c r="AU32" s="170">
        <v>29</v>
      </c>
      <c r="AV32" s="158">
        <v>0</v>
      </c>
      <c r="AW32" s="170">
        <v>0</v>
      </c>
      <c r="AX32" s="158">
        <v>0</v>
      </c>
      <c r="AY32" s="170">
        <v>0</v>
      </c>
      <c r="AZ32" s="158">
        <v>35422</v>
      </c>
      <c r="BA32" s="170">
        <v>28</v>
      </c>
      <c r="BB32" s="158">
        <v>0</v>
      </c>
      <c r="BC32" s="170">
        <v>0</v>
      </c>
      <c r="BD32" s="158">
        <v>72315</v>
      </c>
      <c r="BE32" s="170">
        <v>108</v>
      </c>
      <c r="BF32" s="158">
        <v>3014723.8</v>
      </c>
      <c r="BG32" s="174">
        <v>681</v>
      </c>
    </row>
    <row r="33" spans="1:59" s="4" customFormat="1" ht="20.25" customHeight="1">
      <c r="A33" s="56" t="s">
        <v>174</v>
      </c>
      <c r="B33" s="159">
        <v>11537951</v>
      </c>
      <c r="C33" s="169">
        <v>5667</v>
      </c>
      <c r="D33" s="160">
        <v>1247952</v>
      </c>
      <c r="E33" s="171">
        <v>1229</v>
      </c>
      <c r="F33" s="160">
        <v>878680</v>
      </c>
      <c r="G33" s="171">
        <v>1034</v>
      </c>
      <c r="H33" s="160">
        <v>2262</v>
      </c>
      <c r="I33" s="171">
        <v>2</v>
      </c>
      <c r="J33" s="160">
        <v>1592</v>
      </c>
      <c r="K33" s="171">
        <v>4</v>
      </c>
      <c r="L33" s="160">
        <v>5455631</v>
      </c>
      <c r="M33" s="171">
        <v>1636</v>
      </c>
      <c r="N33" s="160">
        <v>0</v>
      </c>
      <c r="O33" s="171">
        <v>0</v>
      </c>
      <c r="P33" s="160">
        <v>0</v>
      </c>
      <c r="Q33" s="171">
        <v>0</v>
      </c>
      <c r="R33" s="160">
        <v>193440</v>
      </c>
      <c r="S33" s="171">
        <v>685</v>
      </c>
      <c r="T33" s="160">
        <v>430</v>
      </c>
      <c r="U33" s="171">
        <v>1</v>
      </c>
      <c r="V33" s="160">
        <v>18801</v>
      </c>
      <c r="W33" s="171">
        <v>4</v>
      </c>
      <c r="X33" s="160">
        <v>28</v>
      </c>
      <c r="Y33" s="171">
        <v>1</v>
      </c>
      <c r="Z33" s="160">
        <v>1788</v>
      </c>
      <c r="AA33" s="171">
        <v>3</v>
      </c>
      <c r="AB33" s="160">
        <v>2855</v>
      </c>
      <c r="AC33" s="171">
        <v>6</v>
      </c>
      <c r="AD33" s="160">
        <v>462859.8</v>
      </c>
      <c r="AE33" s="171">
        <v>901</v>
      </c>
      <c r="AF33" s="160">
        <v>0</v>
      </c>
      <c r="AG33" s="171">
        <v>0</v>
      </c>
      <c r="AH33" s="160">
        <v>113676.6</v>
      </c>
      <c r="AI33" s="171">
        <v>14</v>
      </c>
      <c r="AJ33" s="160">
        <v>13620</v>
      </c>
      <c r="AK33" s="171">
        <v>6</v>
      </c>
      <c r="AL33" s="160">
        <v>63475</v>
      </c>
      <c r="AM33" s="171">
        <v>24</v>
      </c>
      <c r="AN33" s="160">
        <v>16983</v>
      </c>
      <c r="AO33" s="171">
        <v>16</v>
      </c>
      <c r="AP33" s="160">
        <v>0</v>
      </c>
      <c r="AQ33" s="171">
        <v>0</v>
      </c>
      <c r="AR33" s="160">
        <v>0</v>
      </c>
      <c r="AS33" s="171">
        <v>0</v>
      </c>
      <c r="AT33" s="160">
        <v>0</v>
      </c>
      <c r="AU33" s="171">
        <v>0</v>
      </c>
      <c r="AV33" s="160">
        <v>0</v>
      </c>
      <c r="AW33" s="171">
        <v>0</v>
      </c>
      <c r="AX33" s="160">
        <v>0</v>
      </c>
      <c r="AY33" s="171">
        <v>0</v>
      </c>
      <c r="AZ33" s="160">
        <v>3681</v>
      </c>
      <c r="BA33" s="171">
        <v>3</v>
      </c>
      <c r="BB33" s="160">
        <v>0</v>
      </c>
      <c r="BC33" s="171">
        <v>0</v>
      </c>
      <c r="BD33" s="160">
        <v>29025</v>
      </c>
      <c r="BE33" s="171">
        <v>38</v>
      </c>
      <c r="BF33" s="160">
        <v>3031171.6</v>
      </c>
      <c r="BG33" s="175">
        <v>60</v>
      </c>
    </row>
    <row r="34" spans="1:59" ht="17.25" customHeight="1">
      <c r="B34" s="140"/>
    </row>
    <row r="35" spans="1:59" ht="17.25" customHeight="1">
      <c r="B35" s="137"/>
    </row>
    <row r="36" spans="1:59" ht="17.25" customHeight="1">
      <c r="B36" s="137"/>
    </row>
  </sheetData>
  <mergeCells count="30"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1:M1"/>
    <mergeCell ref="A4:A5"/>
    <mergeCell ref="B4:C4"/>
    <mergeCell ref="D4:E4"/>
    <mergeCell ref="F4:G4"/>
    <mergeCell ref="H4:I4"/>
    <mergeCell ref="J4:K4"/>
    <mergeCell ref="L4:M4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BG117"/>
  <sheetViews>
    <sheetView topLeftCell="A58" workbookViewId="0">
      <selection activeCell="B73" sqref="B73"/>
    </sheetView>
  </sheetViews>
  <sheetFormatPr defaultColWidth="14.5" defaultRowHeight="21.75" customHeight="1"/>
  <cols>
    <col min="1" max="1" width="14.5" style="39"/>
    <col min="2" max="3" width="16.83203125" style="21" customWidth="1"/>
    <col min="4" max="45" width="14.6640625" style="21" bestFit="1" customWidth="1"/>
    <col min="46" max="46" width="15.6640625" style="21" bestFit="1" customWidth="1"/>
    <col min="47" max="47" width="14.6640625" style="21" bestFit="1" customWidth="1"/>
    <col min="48" max="48" width="15.6640625" style="21" bestFit="1" customWidth="1"/>
    <col min="49" max="55" width="14.6640625" style="21" bestFit="1" customWidth="1"/>
    <col min="56" max="56" width="15.6640625" style="21" bestFit="1" customWidth="1"/>
    <col min="57" max="57" width="14.6640625" style="21" bestFit="1" customWidth="1"/>
    <col min="58" max="58" width="15.6640625" style="21" bestFit="1" customWidth="1"/>
    <col min="59" max="59" width="14.6640625" style="21" bestFit="1" customWidth="1"/>
    <col min="60" max="16384" width="14.5" style="21"/>
  </cols>
  <sheetData>
    <row r="1" spans="1:59" s="18" customFormat="1" ht="20.25" customHeight="1">
      <c r="A1" s="382" t="s">
        <v>121</v>
      </c>
      <c r="B1" s="384" t="s">
        <v>6</v>
      </c>
      <c r="C1" s="380"/>
      <c r="D1" s="380" t="s">
        <v>0</v>
      </c>
      <c r="E1" s="380"/>
      <c r="F1" s="380" t="s">
        <v>1</v>
      </c>
      <c r="G1" s="380"/>
      <c r="H1" s="380" t="s">
        <v>123</v>
      </c>
      <c r="I1" s="380"/>
      <c r="J1" s="380" t="s">
        <v>124</v>
      </c>
      <c r="K1" s="380"/>
      <c r="L1" s="380" t="s">
        <v>125</v>
      </c>
      <c r="M1" s="380"/>
      <c r="N1" s="380" t="s">
        <v>126</v>
      </c>
      <c r="O1" s="380"/>
      <c r="P1" s="380" t="s">
        <v>127</v>
      </c>
      <c r="Q1" s="380"/>
      <c r="R1" s="380" t="s">
        <v>2</v>
      </c>
      <c r="S1" s="380"/>
      <c r="T1" s="380" t="s">
        <v>128</v>
      </c>
      <c r="U1" s="380"/>
      <c r="V1" s="380" t="s">
        <v>129</v>
      </c>
      <c r="W1" s="380"/>
      <c r="X1" s="380" t="s">
        <v>130</v>
      </c>
      <c r="Y1" s="380"/>
      <c r="Z1" s="380" t="s">
        <v>131</v>
      </c>
      <c r="AA1" s="380"/>
      <c r="AB1" s="380" t="s">
        <v>132</v>
      </c>
      <c r="AC1" s="380"/>
      <c r="AD1" s="380" t="s">
        <v>133</v>
      </c>
      <c r="AE1" s="380"/>
      <c r="AF1" s="380" t="s">
        <v>134</v>
      </c>
      <c r="AG1" s="380"/>
      <c r="AH1" s="380" t="s">
        <v>135</v>
      </c>
      <c r="AI1" s="380"/>
      <c r="AJ1" s="380" t="s">
        <v>136</v>
      </c>
      <c r="AK1" s="380"/>
      <c r="AL1" s="380" t="s">
        <v>137</v>
      </c>
      <c r="AM1" s="380"/>
      <c r="AN1" s="380" t="s">
        <v>138</v>
      </c>
      <c r="AO1" s="380"/>
      <c r="AP1" s="380" t="s">
        <v>139</v>
      </c>
      <c r="AQ1" s="380"/>
      <c r="AR1" s="380" t="s">
        <v>140</v>
      </c>
      <c r="AS1" s="380"/>
      <c r="AT1" s="380" t="s">
        <v>141</v>
      </c>
      <c r="AU1" s="380"/>
      <c r="AV1" s="380" t="s">
        <v>142</v>
      </c>
      <c r="AW1" s="380"/>
      <c r="AX1" s="380" t="s">
        <v>143</v>
      </c>
      <c r="AY1" s="380"/>
      <c r="AZ1" s="380" t="s">
        <v>144</v>
      </c>
      <c r="BA1" s="380"/>
      <c r="BB1" s="380" t="s">
        <v>145</v>
      </c>
      <c r="BC1" s="380"/>
      <c r="BD1" s="380" t="s">
        <v>146</v>
      </c>
      <c r="BE1" s="380"/>
      <c r="BF1" s="380" t="s">
        <v>147</v>
      </c>
      <c r="BG1" s="381"/>
    </row>
    <row r="2" spans="1:59" s="18" customFormat="1" ht="20.25" customHeight="1" thickBot="1">
      <c r="A2" s="383"/>
      <c r="B2" s="71" t="s">
        <v>3</v>
      </c>
      <c r="C2" s="22" t="s">
        <v>4</v>
      </c>
      <c r="D2" s="22" t="s">
        <v>3</v>
      </c>
      <c r="E2" s="22" t="s">
        <v>4</v>
      </c>
      <c r="F2" s="22" t="s">
        <v>3</v>
      </c>
      <c r="G2" s="22" t="s">
        <v>4</v>
      </c>
      <c r="H2" s="22" t="s">
        <v>3</v>
      </c>
      <c r="I2" s="22" t="s">
        <v>4</v>
      </c>
      <c r="J2" s="22" t="s">
        <v>3</v>
      </c>
      <c r="K2" s="22" t="s">
        <v>4</v>
      </c>
      <c r="L2" s="22" t="s">
        <v>3</v>
      </c>
      <c r="M2" s="22" t="s">
        <v>4</v>
      </c>
      <c r="N2" s="22" t="s">
        <v>3</v>
      </c>
      <c r="O2" s="22" t="s">
        <v>4</v>
      </c>
      <c r="P2" s="22" t="s">
        <v>3</v>
      </c>
      <c r="Q2" s="22" t="s">
        <v>4</v>
      </c>
      <c r="R2" s="22" t="s">
        <v>3</v>
      </c>
      <c r="S2" s="22" t="s">
        <v>4</v>
      </c>
      <c r="T2" s="22" t="s">
        <v>3</v>
      </c>
      <c r="U2" s="22" t="s">
        <v>4</v>
      </c>
      <c r="V2" s="22" t="s">
        <v>3</v>
      </c>
      <c r="W2" s="22" t="s">
        <v>4</v>
      </c>
      <c r="X2" s="22" t="s">
        <v>3</v>
      </c>
      <c r="Y2" s="22" t="s">
        <v>4</v>
      </c>
      <c r="Z2" s="22" t="s">
        <v>3</v>
      </c>
      <c r="AA2" s="22" t="s">
        <v>4</v>
      </c>
      <c r="AB2" s="22" t="s">
        <v>3</v>
      </c>
      <c r="AC2" s="22" t="s">
        <v>4</v>
      </c>
      <c r="AD2" s="22" t="s">
        <v>3</v>
      </c>
      <c r="AE2" s="22" t="s">
        <v>4</v>
      </c>
      <c r="AF2" s="22" t="s">
        <v>3</v>
      </c>
      <c r="AG2" s="22" t="s">
        <v>4</v>
      </c>
      <c r="AH2" s="22" t="s">
        <v>3</v>
      </c>
      <c r="AI2" s="22" t="s">
        <v>4</v>
      </c>
      <c r="AJ2" s="22" t="s">
        <v>3</v>
      </c>
      <c r="AK2" s="22" t="s">
        <v>4</v>
      </c>
      <c r="AL2" s="22" t="s">
        <v>3</v>
      </c>
      <c r="AM2" s="22" t="s">
        <v>4</v>
      </c>
      <c r="AN2" s="22" t="s">
        <v>3</v>
      </c>
      <c r="AO2" s="22" t="s">
        <v>4</v>
      </c>
      <c r="AP2" s="22" t="s">
        <v>3</v>
      </c>
      <c r="AQ2" s="22" t="s">
        <v>4</v>
      </c>
      <c r="AR2" s="22" t="s">
        <v>3</v>
      </c>
      <c r="AS2" s="22" t="s">
        <v>4</v>
      </c>
      <c r="AT2" s="22" t="s">
        <v>3</v>
      </c>
      <c r="AU2" s="22" t="s">
        <v>4</v>
      </c>
      <c r="AV2" s="22" t="s">
        <v>3</v>
      </c>
      <c r="AW2" s="22" t="s">
        <v>4</v>
      </c>
      <c r="AX2" s="22" t="s">
        <v>3</v>
      </c>
      <c r="AY2" s="22" t="s">
        <v>4</v>
      </c>
      <c r="AZ2" s="22" t="s">
        <v>3</v>
      </c>
      <c r="BA2" s="22" t="s">
        <v>4</v>
      </c>
      <c r="BB2" s="22" t="s">
        <v>3</v>
      </c>
      <c r="BC2" s="22" t="s">
        <v>4</v>
      </c>
      <c r="BD2" s="22" t="s">
        <v>3</v>
      </c>
      <c r="BE2" s="22" t="s">
        <v>4</v>
      </c>
      <c r="BF2" s="22" t="s">
        <v>3</v>
      </c>
      <c r="BG2" s="23" t="s">
        <v>4</v>
      </c>
    </row>
    <row r="3" spans="1:59" s="19" customFormat="1" ht="20.25" customHeight="1" thickTop="1">
      <c r="A3" s="62" t="s">
        <v>5</v>
      </c>
      <c r="B3" s="76">
        <f>'법정동(2016.12월말)'!B6-'법정동(2016.6월말)'!B6</f>
        <v>1015736.3999999762</v>
      </c>
      <c r="C3" s="87">
        <f>'법정동(2016.12월말)'!C6-'법정동(2016.6월말)'!C6</f>
        <v>-974</v>
      </c>
      <c r="D3" s="77">
        <f>'법정동(2016.12월말)'!D6-'법정동(2016.6월말)'!D6</f>
        <v>-687067.5</v>
      </c>
      <c r="E3" s="77">
        <f>'법정동(2016.12월말)'!E6-'법정동(2016.6월말)'!E6</f>
        <v>-814</v>
      </c>
      <c r="F3" s="77">
        <f>'법정동(2016.12월말)'!F6-'법정동(2016.6월말)'!F6</f>
        <v>-737764.70000000298</v>
      </c>
      <c r="G3" s="77">
        <f>'법정동(2016.12월말)'!G6-'법정동(2016.6월말)'!G6</f>
        <v>-747</v>
      </c>
      <c r="H3" s="77">
        <f>'법정동(2016.12월말)'!H6-'법정동(2016.6월말)'!H6</f>
        <v>360</v>
      </c>
      <c r="I3" s="77">
        <f>'법정동(2016.12월말)'!I6-'법정동(2016.6월말)'!I6</f>
        <v>-6</v>
      </c>
      <c r="J3" s="77">
        <f>'법정동(2016.12월말)'!J6-'법정동(2016.6월말)'!J6</f>
        <v>-10536</v>
      </c>
      <c r="K3" s="77">
        <f>'법정동(2016.12월말)'!K6-'법정동(2016.6월말)'!K6</f>
        <v>-12</v>
      </c>
      <c r="L3" s="77">
        <f>'법정동(2016.12월말)'!L6-'법정동(2016.6월말)'!L6</f>
        <v>-707976</v>
      </c>
      <c r="M3" s="77">
        <f>'법정동(2016.12월말)'!M6-'법정동(2016.6월말)'!M6</f>
        <v>-256</v>
      </c>
      <c r="N3" s="77">
        <f>'법정동(2016.12월말)'!N6-'법정동(2016.6월말)'!N6</f>
        <v>0</v>
      </c>
      <c r="O3" s="77">
        <f>'법정동(2016.12월말)'!O6-'법정동(2016.6월말)'!O6</f>
        <v>0</v>
      </c>
      <c r="P3" s="77">
        <f>'법정동(2016.12월말)'!P6-'법정동(2016.6월말)'!P6</f>
        <v>0</v>
      </c>
      <c r="Q3" s="77">
        <f>'법정동(2016.12월말)'!Q6-'법정동(2016.6월말)'!Q6</f>
        <v>0</v>
      </c>
      <c r="R3" s="77">
        <f>'법정동(2016.12월말)'!R6-'법정동(2016.6월말)'!R6</f>
        <v>356253.19999999925</v>
      </c>
      <c r="S3" s="77">
        <f>'법정동(2016.12월말)'!S6-'법정동(2016.6월말)'!S6</f>
        <v>133</v>
      </c>
      <c r="T3" s="77">
        <f>'법정동(2016.12월말)'!T6-'법정동(2016.6월말)'!T6</f>
        <v>663275.5</v>
      </c>
      <c r="U3" s="77">
        <f>'법정동(2016.12월말)'!U6-'법정동(2016.6월말)'!U6</f>
        <v>17</v>
      </c>
      <c r="V3" s="77">
        <f>'법정동(2016.12월말)'!V6-'법정동(2016.6월말)'!V6</f>
        <v>46937.300000000047</v>
      </c>
      <c r="W3" s="77">
        <f>'법정동(2016.12월말)'!W6-'법정동(2016.6월말)'!W6</f>
        <v>12</v>
      </c>
      <c r="X3" s="77">
        <f>'법정동(2016.12월말)'!X6-'법정동(2016.6월말)'!X6</f>
        <v>22390</v>
      </c>
      <c r="Y3" s="77">
        <f>'법정동(2016.12월말)'!Y6-'법정동(2016.6월말)'!Y6</f>
        <v>8</v>
      </c>
      <c r="Z3" s="77">
        <f>'법정동(2016.12월말)'!Z6-'법정동(2016.6월말)'!Z6</f>
        <v>691</v>
      </c>
      <c r="AA3" s="77">
        <f>'법정동(2016.12월말)'!AA6-'법정동(2016.6월말)'!AA6</f>
        <v>2</v>
      </c>
      <c r="AB3" s="77">
        <f>'법정동(2016.12월말)'!AB6-'법정동(2016.6월말)'!AB6</f>
        <v>7075</v>
      </c>
      <c r="AC3" s="77">
        <f>'법정동(2016.12월말)'!AC6-'법정동(2016.6월말)'!AC6</f>
        <v>11</v>
      </c>
      <c r="AD3" s="77">
        <f>'법정동(2016.12월말)'!AD6-'법정동(2016.6월말)'!AD6</f>
        <v>688698</v>
      </c>
      <c r="AE3" s="77">
        <f>'법정동(2016.12월말)'!AE6-'법정동(2016.6월말)'!AE6</f>
        <v>-359</v>
      </c>
      <c r="AF3" s="77">
        <f>'법정동(2016.12월말)'!AF6-'법정동(2016.6월말)'!AF6</f>
        <v>-2912</v>
      </c>
      <c r="AG3" s="77">
        <f>'법정동(2016.12월말)'!AG6-'법정동(2016.6월말)'!AG6</f>
        <v>1</v>
      </c>
      <c r="AH3" s="77">
        <f>'법정동(2016.12월말)'!AH6-'법정동(2016.6월말)'!AH6</f>
        <v>2583.2999999999302</v>
      </c>
      <c r="AI3" s="77">
        <f>'법정동(2016.12월말)'!AI6-'법정동(2016.6월말)'!AI6</f>
        <v>5</v>
      </c>
      <c r="AJ3" s="77">
        <f>'법정동(2016.12월말)'!AJ6-'법정동(2016.6월말)'!AJ6</f>
        <v>38540.199999999721</v>
      </c>
      <c r="AK3" s="77">
        <f>'법정동(2016.12월말)'!AK6-'법정동(2016.6월말)'!AK6</f>
        <v>1</v>
      </c>
      <c r="AL3" s="77">
        <f>'법정동(2016.12월말)'!AL6-'법정동(2016.6월말)'!AL6</f>
        <v>-49109.099999999627</v>
      </c>
      <c r="AM3" s="77">
        <f>'법정동(2016.12월말)'!AM6-'법정동(2016.6월말)'!AM6</f>
        <v>-20</v>
      </c>
      <c r="AN3" s="77">
        <f>'법정동(2016.12월말)'!AN6-'법정동(2016.6월말)'!AN6</f>
        <v>-24046</v>
      </c>
      <c r="AO3" s="77">
        <f>'법정동(2016.12월말)'!AO6-'법정동(2016.6월말)'!AO6</f>
        <v>-32</v>
      </c>
      <c r="AP3" s="77">
        <f>'법정동(2016.12월말)'!AP6-'법정동(2016.6월말)'!AP6</f>
        <v>3719</v>
      </c>
      <c r="AQ3" s="77">
        <f>'법정동(2016.12월말)'!AQ6-'법정동(2016.6월말)'!AQ6</f>
        <v>3</v>
      </c>
      <c r="AR3" s="77">
        <f>'법정동(2016.12월말)'!AR6-'법정동(2016.6월말)'!AR6</f>
        <v>-358</v>
      </c>
      <c r="AS3" s="77">
        <f>'법정동(2016.12월말)'!AS6-'법정동(2016.6월말)'!AS6</f>
        <v>-5</v>
      </c>
      <c r="AT3" s="77">
        <f>'법정동(2016.12월말)'!AT6-'법정동(2016.6월말)'!AT6</f>
        <v>386890.19999999972</v>
      </c>
      <c r="AU3" s="77">
        <f>'법정동(2016.12월말)'!AU6-'법정동(2016.6월말)'!AU6</f>
        <v>60</v>
      </c>
      <c r="AV3" s="77">
        <f>'법정동(2016.12월말)'!AV6-'법정동(2016.6월말)'!AV6</f>
        <v>0</v>
      </c>
      <c r="AW3" s="77">
        <f>'법정동(2016.12월말)'!AW6-'법정동(2016.6월말)'!AW6</f>
        <v>1</v>
      </c>
      <c r="AX3" s="77">
        <f>'법정동(2016.12월말)'!AX6-'법정동(2016.6월말)'!AX6</f>
        <v>83083</v>
      </c>
      <c r="AY3" s="77">
        <f>'법정동(2016.12월말)'!AY6-'법정동(2016.6월말)'!AY6</f>
        <v>17</v>
      </c>
      <c r="AZ3" s="77">
        <f>'법정동(2016.12월말)'!AZ6-'법정동(2016.6월말)'!AZ76</f>
        <v>418746.3</v>
      </c>
      <c r="BA3" s="77">
        <f>'법정동(2016.12월말)'!BA6-'법정동(2016.6월말)'!BA6</f>
        <v>2</v>
      </c>
      <c r="BB3" s="77">
        <f>'법정동(2016.12월말)'!BB6-'법정동(2016.6월말)'!BB6</f>
        <v>0</v>
      </c>
      <c r="BC3" s="77">
        <f>'법정동(2016.12월말)'!BC6-'법정동(2016.6월말)'!BC6</f>
        <v>0</v>
      </c>
      <c r="BD3" s="77">
        <f>'법정동(2016.12월말)'!BD6-'법정동(2016.6월말)'!BD6</f>
        <v>-11215</v>
      </c>
      <c r="BE3" s="77">
        <f>'법정동(2016.12월말)'!BE6-'법정동(2016.6월말)'!BE6</f>
        <v>-30</v>
      </c>
      <c r="BF3" s="77">
        <f>'법정동(2016.12월말)'!BF6-'법정동(2016.6월말)'!BF6</f>
        <v>944211.80000000075</v>
      </c>
      <c r="BG3" s="78">
        <f>'법정동(2016.12월말)'!BG6-'법정동(2016.6월말)'!BG6</f>
        <v>1034</v>
      </c>
    </row>
    <row r="4" spans="1:59" s="20" customFormat="1" ht="20.25" customHeight="1">
      <c r="A4" s="72" t="s">
        <v>7</v>
      </c>
      <c r="B4" s="73">
        <f>'법정동(2016.12월말)'!B7-'법정동(2016.6월말)'!B7</f>
        <v>0</v>
      </c>
      <c r="C4" s="74">
        <f>'법정동(2016.12월말)'!C7-'법정동(2016.6월말)'!C7</f>
        <v>8</v>
      </c>
      <c r="D4" s="74">
        <f>'법정동(2016.12월말)'!D7-'법정동(2016.6월말)'!D7</f>
        <v>-1392</v>
      </c>
      <c r="E4" s="74">
        <f>'법정동(2016.12월말)'!E7-'법정동(2016.6월말)'!E7</f>
        <v>-1</v>
      </c>
      <c r="F4" s="74">
        <f>'법정동(2016.12월말)'!F7-'법정동(2016.6월말)'!F7</f>
        <v>0</v>
      </c>
      <c r="G4" s="74">
        <f>'법정동(2016.12월말)'!G7-'법정동(2016.6월말)'!G7</f>
        <v>0</v>
      </c>
      <c r="H4" s="74">
        <f>'법정동(2016.12월말)'!H7-'법정동(2016.6월말)'!H7</f>
        <v>0</v>
      </c>
      <c r="I4" s="74">
        <f>'법정동(2016.12월말)'!I7-'법정동(2016.6월말)'!I7</f>
        <v>0</v>
      </c>
      <c r="J4" s="74">
        <f>'법정동(2016.12월말)'!J7-'법정동(2016.6월말)'!J7</f>
        <v>0</v>
      </c>
      <c r="K4" s="74">
        <f>'법정동(2016.12월말)'!K7-'법정동(2016.6월말)'!K7</f>
        <v>0</v>
      </c>
      <c r="L4" s="74">
        <f>'법정동(2016.12월말)'!L7-'법정동(2016.6월말)'!L7</f>
        <v>0</v>
      </c>
      <c r="M4" s="74">
        <f>'법정동(2016.12월말)'!M7-'법정동(2016.6월말)'!M7</f>
        <v>0</v>
      </c>
      <c r="N4" s="74">
        <f>'법정동(2016.12월말)'!N7-'법정동(2016.6월말)'!N7</f>
        <v>0</v>
      </c>
      <c r="O4" s="74">
        <f>'법정동(2016.12월말)'!O7-'법정동(2016.6월말)'!O7</f>
        <v>0</v>
      </c>
      <c r="P4" s="74">
        <f>'법정동(2016.12월말)'!P7-'법정동(2016.6월말)'!P7</f>
        <v>0</v>
      </c>
      <c r="Q4" s="74">
        <f>'법정동(2016.12월말)'!Q7-'법정동(2016.6월말)'!Q7</f>
        <v>0</v>
      </c>
      <c r="R4" s="74">
        <f>'법정동(2016.12월말)'!R7-'법정동(2016.6월말)'!R7</f>
        <v>1545</v>
      </c>
      <c r="S4" s="74">
        <f>'법정동(2016.12월말)'!S7-'법정동(2016.6월말)'!S7</f>
        <v>4</v>
      </c>
      <c r="T4" s="74">
        <f>'법정동(2016.12월말)'!T7-'법정동(2016.6월말)'!T7</f>
        <v>0</v>
      </c>
      <c r="U4" s="74">
        <f>'법정동(2016.12월말)'!U7-'법정동(2016.6월말)'!U7</f>
        <v>0</v>
      </c>
      <c r="V4" s="74">
        <f>'법정동(2016.12월말)'!V7-'법정동(2016.6월말)'!V7</f>
        <v>0</v>
      </c>
      <c r="W4" s="74">
        <f>'법정동(2016.12월말)'!W7-'법정동(2016.6월말)'!W7</f>
        <v>3</v>
      </c>
      <c r="X4" s="74">
        <f>'법정동(2016.12월말)'!X7-'법정동(2016.6월말)'!X7</f>
        <v>0</v>
      </c>
      <c r="Y4" s="74">
        <f>'법정동(2016.12월말)'!Y7-'법정동(2016.6월말)'!Y7</f>
        <v>0</v>
      </c>
      <c r="Z4" s="74">
        <f>'법정동(2016.12월말)'!Z7-'법정동(2016.6월말)'!Z7</f>
        <v>0</v>
      </c>
      <c r="AA4" s="74">
        <f>'법정동(2016.12월말)'!AA7-'법정동(2016.6월말)'!AA7</f>
        <v>0</v>
      </c>
      <c r="AB4" s="74">
        <f>'법정동(2016.12월말)'!AB7-'법정동(2016.6월말)'!AB7</f>
        <v>0</v>
      </c>
      <c r="AC4" s="74">
        <f>'법정동(2016.12월말)'!AC7-'법정동(2016.6월말)'!AC7</f>
        <v>0</v>
      </c>
      <c r="AD4" s="74">
        <f>'법정동(2016.12월말)'!AD7-'법정동(2016.6월말)'!AD7</f>
        <v>-156</v>
      </c>
      <c r="AE4" s="74">
        <f>'법정동(2016.12월말)'!AE7-'법정동(2016.6월말)'!AE7</f>
        <v>1</v>
      </c>
      <c r="AF4" s="74">
        <f>'법정동(2016.12월말)'!AF7-'법정동(2016.6월말)'!AF7</f>
        <v>0</v>
      </c>
      <c r="AG4" s="74">
        <f>'법정동(2016.12월말)'!AG7-'법정동(2016.6월말)'!AG7</f>
        <v>0</v>
      </c>
      <c r="AH4" s="74">
        <f>'법정동(2016.12월말)'!AH7-'법정동(2016.6월말)'!AH7</f>
        <v>0</v>
      </c>
      <c r="AI4" s="74">
        <f>'법정동(2016.12월말)'!AI7-'법정동(2016.6월말)'!AI7</f>
        <v>0</v>
      </c>
      <c r="AJ4" s="74">
        <f>'법정동(2016.12월말)'!AJ7-'법정동(2016.6월말)'!AJ7</f>
        <v>0</v>
      </c>
      <c r="AK4" s="74">
        <f>'법정동(2016.12월말)'!AK7-'법정동(2016.6월말)'!AK7</f>
        <v>0</v>
      </c>
      <c r="AL4" s="74">
        <f>'법정동(2016.12월말)'!AL7-'법정동(2016.6월말)'!AL7</f>
        <v>0</v>
      </c>
      <c r="AM4" s="74">
        <f>'법정동(2016.12월말)'!AM7-'법정동(2016.6월말)'!AM7</f>
        <v>0</v>
      </c>
      <c r="AN4" s="74">
        <f>'법정동(2016.12월말)'!AN7-'법정동(2016.6월말)'!AN7</f>
        <v>0</v>
      </c>
      <c r="AO4" s="74">
        <f>'법정동(2016.12월말)'!AO7-'법정동(2016.6월말)'!AO7</f>
        <v>0</v>
      </c>
      <c r="AP4" s="74">
        <f>'법정동(2016.12월말)'!AP7-'법정동(2016.6월말)'!AP7</f>
        <v>0</v>
      </c>
      <c r="AQ4" s="74">
        <f>'법정동(2016.12월말)'!AQ7-'법정동(2016.6월말)'!AQ7</f>
        <v>0</v>
      </c>
      <c r="AR4" s="74">
        <f>'법정동(2016.12월말)'!AR7-'법정동(2016.6월말)'!AR7</f>
        <v>0</v>
      </c>
      <c r="AS4" s="74">
        <f>'법정동(2016.12월말)'!AS7-'법정동(2016.6월말)'!AS7</f>
        <v>0</v>
      </c>
      <c r="AT4" s="74">
        <f>'법정동(2016.12월말)'!AT7-'법정동(2016.6월말)'!AT7</f>
        <v>0</v>
      </c>
      <c r="AU4" s="74">
        <f>'법정동(2016.12월말)'!AU7-'법정동(2016.6월말)'!AU7</f>
        <v>0</v>
      </c>
      <c r="AV4" s="74">
        <f>'법정동(2016.12월말)'!AV7-'법정동(2016.6월말)'!AV7</f>
        <v>0</v>
      </c>
      <c r="AW4" s="74">
        <f>'법정동(2016.12월말)'!AW7-'법정동(2016.6월말)'!AW7</f>
        <v>0</v>
      </c>
      <c r="AX4" s="74">
        <f>'법정동(2016.12월말)'!AX7-'법정동(2016.6월말)'!AX7</f>
        <v>0</v>
      </c>
      <c r="AY4" s="74">
        <f>'법정동(2016.12월말)'!AY7-'법정동(2016.6월말)'!AY7</f>
        <v>0</v>
      </c>
      <c r="AZ4" s="74">
        <f>'법정동(2016.12월말)'!AZ7-'법정동(2016.6월말)'!AZ7</f>
        <v>0</v>
      </c>
      <c r="BA4" s="74">
        <f>'법정동(2016.12월말)'!BA7-'법정동(2016.6월말)'!BA7</f>
        <v>0</v>
      </c>
      <c r="BB4" s="74">
        <f>'법정동(2016.12월말)'!BB7-'법정동(2016.6월말)'!BB7</f>
        <v>0</v>
      </c>
      <c r="BC4" s="74">
        <f>'법정동(2016.12월말)'!BC7-'법정동(2016.6월말)'!BC7</f>
        <v>0</v>
      </c>
      <c r="BD4" s="74">
        <f>'법정동(2016.12월말)'!BD7-'법정동(2016.6월말)'!BD7</f>
        <v>0</v>
      </c>
      <c r="BE4" s="74">
        <f>'법정동(2016.12월말)'!BE7-'법정동(2016.6월말)'!BE7</f>
        <v>0</v>
      </c>
      <c r="BF4" s="74">
        <f>'법정동(2016.12월말)'!BF7-'법정동(2016.6월말)'!BF7</f>
        <v>3</v>
      </c>
      <c r="BG4" s="75">
        <f>'법정동(2016.12월말)'!BG7-'법정동(2016.6월말)'!BG7</f>
        <v>1</v>
      </c>
    </row>
    <row r="5" spans="1:59" s="20" customFormat="1" ht="20.25" customHeight="1">
      <c r="A5" s="67" t="s">
        <v>8</v>
      </c>
      <c r="B5" s="69">
        <f>'법정동(2016.12월말)'!B8-'법정동(2016.6월말)'!B8</f>
        <v>0</v>
      </c>
      <c r="C5" s="63">
        <f>'법정동(2016.12월말)'!C8-'법정동(2016.6월말)'!C8</f>
        <v>0</v>
      </c>
      <c r="D5" s="63">
        <f>'법정동(2016.12월말)'!D8-'법정동(2016.6월말)'!D8</f>
        <v>0</v>
      </c>
      <c r="E5" s="63">
        <f>'법정동(2016.12월말)'!E8-'법정동(2016.6월말)'!E8</f>
        <v>0</v>
      </c>
      <c r="F5" s="63">
        <f>'법정동(2016.12월말)'!F8-'법정동(2016.6월말)'!F8</f>
        <v>0</v>
      </c>
      <c r="G5" s="63">
        <f>'법정동(2016.12월말)'!G8-'법정동(2016.6월말)'!G8</f>
        <v>0</v>
      </c>
      <c r="H5" s="63">
        <f>'법정동(2016.12월말)'!H8-'법정동(2016.6월말)'!H8</f>
        <v>0</v>
      </c>
      <c r="I5" s="63">
        <f>'법정동(2016.12월말)'!I8-'법정동(2016.6월말)'!I8</f>
        <v>0</v>
      </c>
      <c r="J5" s="63">
        <f>'법정동(2016.12월말)'!J8-'법정동(2016.6월말)'!J8</f>
        <v>0</v>
      </c>
      <c r="K5" s="63">
        <f>'법정동(2016.12월말)'!K8-'법정동(2016.6월말)'!K8</f>
        <v>0</v>
      </c>
      <c r="L5" s="63">
        <f>'법정동(2016.12월말)'!L8-'법정동(2016.6월말)'!L8</f>
        <v>-426</v>
      </c>
      <c r="M5" s="63">
        <f>'법정동(2016.12월말)'!M8-'법정동(2016.6월말)'!M8</f>
        <v>-2</v>
      </c>
      <c r="N5" s="63">
        <f>'법정동(2016.12월말)'!N8-'법정동(2016.6월말)'!N8</f>
        <v>0</v>
      </c>
      <c r="O5" s="63">
        <f>'법정동(2016.12월말)'!O8-'법정동(2016.6월말)'!O8</f>
        <v>0</v>
      </c>
      <c r="P5" s="63">
        <f>'법정동(2016.12월말)'!P8-'법정동(2016.6월말)'!P8</f>
        <v>0</v>
      </c>
      <c r="Q5" s="63">
        <f>'법정동(2016.12월말)'!Q8-'법정동(2016.6월말)'!Q8</f>
        <v>0</v>
      </c>
      <c r="R5" s="63">
        <f>'법정동(2016.12월말)'!R8-'법정동(2016.6월말)'!R8</f>
        <v>412</v>
      </c>
      <c r="S5" s="63">
        <f>'법정동(2016.12월말)'!S8-'법정동(2016.6월말)'!S8</f>
        <v>2</v>
      </c>
      <c r="T5" s="63">
        <f>'법정동(2016.12월말)'!T8-'법정동(2016.6월말)'!T8</f>
        <v>0</v>
      </c>
      <c r="U5" s="63">
        <f>'법정동(2016.12월말)'!U8-'법정동(2016.6월말)'!U8</f>
        <v>0</v>
      </c>
      <c r="V5" s="63">
        <f>'법정동(2016.12월말)'!V8-'법정동(2016.6월말)'!V8</f>
        <v>0</v>
      </c>
      <c r="W5" s="63">
        <f>'법정동(2016.12월말)'!W8-'법정동(2016.6월말)'!W8</f>
        <v>0</v>
      </c>
      <c r="X5" s="63">
        <f>'법정동(2016.12월말)'!X8-'법정동(2016.6월말)'!X8</f>
        <v>0</v>
      </c>
      <c r="Y5" s="63">
        <f>'법정동(2016.12월말)'!Y8-'법정동(2016.6월말)'!Y8</f>
        <v>0</v>
      </c>
      <c r="Z5" s="63">
        <f>'법정동(2016.12월말)'!Z8-'법정동(2016.6월말)'!Z8</f>
        <v>0</v>
      </c>
      <c r="AA5" s="63">
        <f>'법정동(2016.12월말)'!AA8-'법정동(2016.6월말)'!AA8</f>
        <v>0</v>
      </c>
      <c r="AB5" s="63">
        <f>'법정동(2016.12월말)'!AB8-'법정동(2016.6월말)'!AB8</f>
        <v>0</v>
      </c>
      <c r="AC5" s="63">
        <f>'법정동(2016.12월말)'!AC8-'법정동(2016.6월말)'!AC8</f>
        <v>0</v>
      </c>
      <c r="AD5" s="63">
        <f>'법정동(2016.12월말)'!AD8-'법정동(2016.6월말)'!AD8</f>
        <v>14</v>
      </c>
      <c r="AE5" s="63">
        <f>'법정동(2016.12월말)'!AE8-'법정동(2016.6월말)'!AE8</f>
        <v>0</v>
      </c>
      <c r="AF5" s="63">
        <f>'법정동(2016.12월말)'!AF8-'법정동(2016.6월말)'!AF8</f>
        <v>0</v>
      </c>
      <c r="AG5" s="63">
        <f>'법정동(2016.12월말)'!AG8-'법정동(2016.6월말)'!AG8</f>
        <v>0</v>
      </c>
      <c r="AH5" s="63">
        <f>'법정동(2016.12월말)'!AH8-'법정동(2016.6월말)'!AH8</f>
        <v>0</v>
      </c>
      <c r="AI5" s="63">
        <f>'법정동(2016.12월말)'!AI8-'법정동(2016.6월말)'!AI8</f>
        <v>0</v>
      </c>
      <c r="AJ5" s="63">
        <f>'법정동(2016.12월말)'!AJ8-'법정동(2016.6월말)'!AJ8</f>
        <v>0</v>
      </c>
      <c r="AK5" s="63">
        <f>'법정동(2016.12월말)'!AK8-'법정동(2016.6월말)'!AK8</f>
        <v>0</v>
      </c>
      <c r="AL5" s="63">
        <f>'법정동(2016.12월말)'!AL8-'법정동(2016.6월말)'!AL8</f>
        <v>0</v>
      </c>
      <c r="AM5" s="63">
        <f>'법정동(2016.12월말)'!AM8-'법정동(2016.6월말)'!AM8</f>
        <v>0</v>
      </c>
      <c r="AN5" s="63">
        <f>'법정동(2016.12월말)'!AN8-'법정동(2016.6월말)'!AN8</f>
        <v>0</v>
      </c>
      <c r="AO5" s="63">
        <f>'법정동(2016.12월말)'!AO8-'법정동(2016.6월말)'!AO8</f>
        <v>0</v>
      </c>
      <c r="AP5" s="63">
        <f>'법정동(2016.12월말)'!AP8-'법정동(2016.6월말)'!AP8</f>
        <v>0</v>
      </c>
      <c r="AQ5" s="63">
        <f>'법정동(2016.12월말)'!AQ8-'법정동(2016.6월말)'!AQ8</f>
        <v>0</v>
      </c>
      <c r="AR5" s="63">
        <f>'법정동(2016.12월말)'!AR8-'법정동(2016.6월말)'!AR8</f>
        <v>0</v>
      </c>
      <c r="AS5" s="63">
        <f>'법정동(2016.12월말)'!AS8-'법정동(2016.6월말)'!AS8</f>
        <v>0</v>
      </c>
      <c r="AT5" s="63">
        <f>'법정동(2016.12월말)'!AT8-'법정동(2016.6월말)'!AT8</f>
        <v>0</v>
      </c>
      <c r="AU5" s="63">
        <f>'법정동(2016.12월말)'!AU8-'법정동(2016.6월말)'!AU8</f>
        <v>0</v>
      </c>
      <c r="AV5" s="63">
        <f>'법정동(2016.12월말)'!AV8-'법정동(2016.6월말)'!AV8</f>
        <v>0</v>
      </c>
      <c r="AW5" s="63">
        <f>'법정동(2016.12월말)'!AW8-'법정동(2016.6월말)'!AW8</f>
        <v>0</v>
      </c>
      <c r="AX5" s="63">
        <f>'법정동(2016.12월말)'!AX8-'법정동(2016.6월말)'!AX8</f>
        <v>0</v>
      </c>
      <c r="AY5" s="63">
        <f>'법정동(2016.12월말)'!AY8-'법정동(2016.6월말)'!AY8</f>
        <v>0</v>
      </c>
      <c r="AZ5" s="63">
        <f>'법정동(2016.12월말)'!AZ8-'법정동(2016.6월말)'!AZ8</f>
        <v>0</v>
      </c>
      <c r="BA5" s="63">
        <f>'법정동(2016.12월말)'!BA8-'법정동(2016.6월말)'!BA8</f>
        <v>0</v>
      </c>
      <c r="BB5" s="63">
        <f>'법정동(2016.12월말)'!BB8-'법정동(2016.6월말)'!BB8</f>
        <v>0</v>
      </c>
      <c r="BC5" s="63">
        <f>'법정동(2016.12월말)'!BC8-'법정동(2016.6월말)'!BC8</f>
        <v>0</v>
      </c>
      <c r="BD5" s="63">
        <f>'법정동(2016.12월말)'!BD8-'법정동(2016.6월말)'!BD8</f>
        <v>0</v>
      </c>
      <c r="BE5" s="63">
        <f>'법정동(2016.12월말)'!BE8-'법정동(2016.6월말)'!BE8</f>
        <v>0</v>
      </c>
      <c r="BF5" s="63">
        <f>'법정동(2016.12월말)'!BF8-'법정동(2016.6월말)'!BF8</f>
        <v>0</v>
      </c>
      <c r="BG5" s="64">
        <f>'법정동(2016.12월말)'!BG8-'법정동(2016.6월말)'!BG8</f>
        <v>0</v>
      </c>
    </row>
    <row r="6" spans="1:59" s="20" customFormat="1" ht="20.25" customHeight="1">
      <c r="A6" s="67" t="s">
        <v>9</v>
      </c>
      <c r="B6" s="69">
        <f>'법정동(2016.12월말)'!B9-'법정동(2016.6월말)'!B9</f>
        <v>0</v>
      </c>
      <c r="C6" s="63">
        <f>'법정동(2016.12월말)'!C9-'법정동(2016.6월말)'!C9</f>
        <v>2</v>
      </c>
      <c r="D6" s="63">
        <f>'법정동(2016.12월말)'!D9-'법정동(2016.6월말)'!D9</f>
        <v>0</v>
      </c>
      <c r="E6" s="63">
        <f>'법정동(2016.12월말)'!E9-'법정동(2016.12월말)'!E9</f>
        <v>0</v>
      </c>
      <c r="F6" s="63">
        <f>'법정동(2016.12월말)'!F9-'법정동(2016.6월말)'!F9</f>
        <v>0</v>
      </c>
      <c r="G6" s="63">
        <f>'법정동(2016.12월말)'!G9-'법정동(2016.6월말)'!G9</f>
        <v>0</v>
      </c>
      <c r="H6" s="63">
        <f>'법정동(2016.12월말)'!H9-'법정동(2016.6월말)'!H9</f>
        <v>0</v>
      </c>
      <c r="I6" s="63">
        <f>'법정동(2016.12월말)'!I9-'법정동(2016.6월말)'!I9</f>
        <v>0</v>
      </c>
      <c r="J6" s="63">
        <f>'법정동(2016.12월말)'!J9-'법정동(2016.6월말)'!J9</f>
        <v>0</v>
      </c>
      <c r="K6" s="63">
        <f>'법정동(2016.12월말)'!K9-'법정동(2016.6월말)'!K9</f>
        <v>0</v>
      </c>
      <c r="L6" s="63">
        <f>'법정동(2016.12월말)'!L9-'법정동(2016.6월말)'!L9</f>
        <v>0</v>
      </c>
      <c r="M6" s="63">
        <f>'법정동(2016.12월말)'!M9-'법정동(2016.6월말)'!M9</f>
        <v>0</v>
      </c>
      <c r="N6" s="63">
        <f>'법정동(2016.12월말)'!N9-'법정동(2016.6월말)'!N9</f>
        <v>0</v>
      </c>
      <c r="O6" s="63">
        <f>'법정동(2016.12월말)'!O9-'법정동(2016.6월말)'!O9</f>
        <v>0</v>
      </c>
      <c r="P6" s="63">
        <f>'법정동(2016.12월말)'!P9-'법정동(2016.6월말)'!P9</f>
        <v>0</v>
      </c>
      <c r="Q6" s="63">
        <f>'법정동(2016.12월말)'!Q9-'법정동(2016.6월말)'!Q9</f>
        <v>0</v>
      </c>
      <c r="R6" s="63">
        <f>'법정동(2016.12월말)'!R9-'법정동(2016.6월말)'!R9</f>
        <v>37</v>
      </c>
      <c r="S6" s="63">
        <f>'법정동(2016.12월말)'!S9-'법정동(2016.6월말)'!S9</f>
        <v>3</v>
      </c>
      <c r="T6" s="63">
        <f>'법정동(2016.12월말)'!T9-'법정동(2016.6월말)'!T9</f>
        <v>0</v>
      </c>
      <c r="U6" s="63">
        <f>'법정동(2016.12월말)'!U9-'법정동(2016.6월말)'!U9</f>
        <v>0</v>
      </c>
      <c r="V6" s="63">
        <f>'법정동(2016.12월말)'!V9-'법정동(2016.6월말)'!V9</f>
        <v>0</v>
      </c>
      <c r="W6" s="63">
        <f>'법정동(2016.12월말)'!W9-'법정동(2016.6월말)'!W9</f>
        <v>0</v>
      </c>
      <c r="X6" s="63">
        <f>'법정동(2016.12월말)'!X9-'법정동(2016.6월말)'!X9</f>
        <v>0</v>
      </c>
      <c r="Y6" s="63">
        <f>'법정동(2016.12월말)'!Y9-'법정동(2016.6월말)'!Y9</f>
        <v>0</v>
      </c>
      <c r="Z6" s="63">
        <f>'법정동(2016.12월말)'!Z9-'법정동(2016.6월말)'!Z9</f>
        <v>0</v>
      </c>
      <c r="AA6" s="63">
        <f>'법정동(2016.12월말)'!AA9-'법정동(2016.6월말)'!AA9</f>
        <v>0</v>
      </c>
      <c r="AB6" s="63">
        <f>'법정동(2016.12월말)'!AB9-'법정동(2016.6월말)'!AB9</f>
        <v>0</v>
      </c>
      <c r="AC6" s="63">
        <f>'법정동(2016.12월말)'!AC9-'법정동(2016.6월말)'!AC9</f>
        <v>0</v>
      </c>
      <c r="AD6" s="63">
        <f>'법정동(2016.12월말)'!AD9-'법정동(2016.6월말)'!AD9</f>
        <v>-37</v>
      </c>
      <c r="AE6" s="63">
        <f>'법정동(2016.12월말)'!AE9-'법정동(2016.6월말)'!AE9</f>
        <v>-1</v>
      </c>
      <c r="AF6" s="63">
        <f>'법정동(2016.12월말)'!AF9-'법정동(2016.6월말)'!AF9</f>
        <v>0</v>
      </c>
      <c r="AG6" s="63">
        <f>'법정동(2016.12월말)'!AG9-'법정동(2016.6월말)'!AG9</f>
        <v>0</v>
      </c>
      <c r="AH6" s="63">
        <f>'법정동(2016.12월말)'!AH9-'법정동(2016.6월말)'!AH9</f>
        <v>0</v>
      </c>
      <c r="AI6" s="63">
        <f>'법정동(2016.12월말)'!AI9-'법정동(2016.6월말)'!AI9</f>
        <v>0</v>
      </c>
      <c r="AJ6" s="63">
        <f>'법정동(2016.12월말)'!AJ9-'법정동(2016.6월말)'!AJ9</f>
        <v>0</v>
      </c>
      <c r="AK6" s="63">
        <f>'법정동(2016.12월말)'!AK9-'법정동(2016.6월말)'!AK9</f>
        <v>0</v>
      </c>
      <c r="AL6" s="63">
        <f>'법정동(2016.12월말)'!AL9-'법정동(2016.6월말)'!AL9</f>
        <v>0</v>
      </c>
      <c r="AM6" s="63">
        <f>'법정동(2016.12월말)'!AM9-'법정동(2016.6월말)'!AM9</f>
        <v>0</v>
      </c>
      <c r="AN6" s="63">
        <f>'법정동(2016.12월말)'!AN9-'법정동(2016.6월말)'!AN9</f>
        <v>0</v>
      </c>
      <c r="AO6" s="63">
        <f>'법정동(2016.12월말)'!AO9-'법정동(2016.6월말)'!AO9</f>
        <v>0</v>
      </c>
      <c r="AP6" s="63">
        <f>'법정동(2016.12월말)'!AP9-'법정동(2016.6월말)'!AP9</f>
        <v>0</v>
      </c>
      <c r="AQ6" s="63">
        <f>'법정동(2016.12월말)'!AQ9-'법정동(2016.6월말)'!AQ9</f>
        <v>0</v>
      </c>
      <c r="AR6" s="63">
        <f>'법정동(2016.12월말)'!AR9-'법정동(2016.6월말)'!AR9</f>
        <v>0</v>
      </c>
      <c r="AS6" s="63">
        <f>'법정동(2016.12월말)'!AS9-'법정동(2016.6월말)'!AS9</f>
        <v>0</v>
      </c>
      <c r="AT6" s="63">
        <f>'법정동(2016.12월말)'!AT9-'법정동(2016.6월말)'!AT9</f>
        <v>0</v>
      </c>
      <c r="AU6" s="63">
        <f>'법정동(2016.12월말)'!AU9-'법정동(2016.6월말)'!AU9</f>
        <v>0</v>
      </c>
      <c r="AV6" s="63">
        <f>'법정동(2016.12월말)'!AV9-'법정동(2016.6월말)'!AV9</f>
        <v>0</v>
      </c>
      <c r="AW6" s="63">
        <f>'법정동(2016.12월말)'!AW9-'법정동(2016.6월말)'!AW9</f>
        <v>0</v>
      </c>
      <c r="AX6" s="63">
        <f>'법정동(2016.12월말)'!AX9-'법정동(2016.6월말)'!AX9</f>
        <v>0</v>
      </c>
      <c r="AY6" s="63">
        <f>'법정동(2016.12월말)'!AY9-'법정동(2016.6월말)'!AY9</f>
        <v>0</v>
      </c>
      <c r="AZ6" s="63">
        <f>'법정동(2016.12월말)'!AZ9-'법정동(2016.6월말)'!AZ9</f>
        <v>0</v>
      </c>
      <c r="BA6" s="63">
        <f>'법정동(2016.12월말)'!BA9-'법정동(2016.6월말)'!BA9</f>
        <v>0</v>
      </c>
      <c r="BB6" s="63">
        <f>'법정동(2016.12월말)'!BB9-'법정동(2016.6월말)'!BB9</f>
        <v>0</v>
      </c>
      <c r="BC6" s="63">
        <f>'법정동(2016.12월말)'!BC9-'법정동(2016.6월말)'!BC9</f>
        <v>0</v>
      </c>
      <c r="BD6" s="63">
        <f>'법정동(2016.12월말)'!BD9-'법정동(2016.6월말)'!BD9</f>
        <v>0</v>
      </c>
      <c r="BE6" s="63">
        <f>'법정동(2016.12월말)'!BE9-'법정동(2016.6월말)'!BE9</f>
        <v>0</v>
      </c>
      <c r="BF6" s="63">
        <f>'법정동(2016.12월말)'!BF9-'법정동(2016.6월말)'!BF9</f>
        <v>0</v>
      </c>
      <c r="BG6" s="64">
        <f>'법정동(2016.12월말)'!BG9-'법정동(2016.6월말)'!BG9</f>
        <v>0</v>
      </c>
    </row>
    <row r="7" spans="1:59" s="20" customFormat="1" ht="20.25" customHeight="1">
      <c r="A7" s="67" t="s">
        <v>10</v>
      </c>
      <c r="B7" s="69">
        <f>'법정동(2016.12월말)'!B10-'법정동(2016.6월말)'!B10</f>
        <v>0</v>
      </c>
      <c r="C7" s="63">
        <f>'법정동(2016.12월말)'!C10-'법정동(2016.6월말)'!C10</f>
        <v>-1</v>
      </c>
      <c r="D7" s="63">
        <f>'법정동(2016.12월말)'!D10-'법정동(2016.6월말)'!D10</f>
        <v>0</v>
      </c>
      <c r="E7" s="63">
        <f>'법정동(2016.12월말)'!E10-'법정동(2016.12월말)'!E10</f>
        <v>0</v>
      </c>
      <c r="F7" s="63">
        <f>'법정동(2016.12월말)'!F10-'법정동(2016.6월말)'!F10</f>
        <v>0</v>
      </c>
      <c r="G7" s="63">
        <f>'법정동(2016.12월말)'!G10-'법정동(2016.6월말)'!G10</f>
        <v>0</v>
      </c>
      <c r="H7" s="63">
        <f>'법정동(2016.12월말)'!H10-'법정동(2016.6월말)'!H10</f>
        <v>0</v>
      </c>
      <c r="I7" s="63">
        <f>'법정동(2016.12월말)'!I10-'법정동(2016.6월말)'!I10</f>
        <v>0</v>
      </c>
      <c r="J7" s="63">
        <f>'법정동(2016.12월말)'!J10-'법정동(2016.6월말)'!J10</f>
        <v>0</v>
      </c>
      <c r="K7" s="63">
        <f>'법정동(2016.12월말)'!K10-'법정동(2016.6월말)'!K10</f>
        <v>0</v>
      </c>
      <c r="L7" s="63">
        <f>'법정동(2016.12월말)'!L10-'법정동(2016.6월말)'!L10</f>
        <v>0</v>
      </c>
      <c r="M7" s="63">
        <f>'법정동(2016.12월말)'!M10-'법정동(2016.6월말)'!M10</f>
        <v>0</v>
      </c>
      <c r="N7" s="63">
        <f>'법정동(2016.12월말)'!N10-'법정동(2016.6월말)'!N10</f>
        <v>0</v>
      </c>
      <c r="O7" s="63">
        <f>'법정동(2016.12월말)'!O10-'법정동(2016.6월말)'!O10</f>
        <v>0</v>
      </c>
      <c r="P7" s="63">
        <f>'법정동(2016.12월말)'!P10-'법정동(2016.6월말)'!P10</f>
        <v>0</v>
      </c>
      <c r="Q7" s="63">
        <f>'법정동(2016.12월말)'!Q10-'법정동(2016.6월말)'!Q10</f>
        <v>0</v>
      </c>
      <c r="R7" s="63">
        <f>'법정동(2016.12월말)'!R10-'법정동(2016.6월말)'!R10</f>
        <v>0</v>
      </c>
      <c r="S7" s="63">
        <f>'법정동(2016.12월말)'!S10-'법정동(2016.6월말)'!S10</f>
        <v>-1</v>
      </c>
      <c r="T7" s="63">
        <f>'법정동(2016.12월말)'!T10-'법정동(2016.6월말)'!T10</f>
        <v>0</v>
      </c>
      <c r="U7" s="63">
        <f>'법정동(2016.12월말)'!U10-'법정동(2016.6월말)'!U10</f>
        <v>0</v>
      </c>
      <c r="V7" s="63">
        <f>'법정동(2016.12월말)'!V10-'법정동(2016.6월말)'!V10</f>
        <v>0</v>
      </c>
      <c r="W7" s="63">
        <f>'법정동(2016.12월말)'!W10-'법정동(2016.6월말)'!W10</f>
        <v>0</v>
      </c>
      <c r="X7" s="63">
        <f>'법정동(2016.12월말)'!X10-'법정동(2016.6월말)'!X10</f>
        <v>0</v>
      </c>
      <c r="Y7" s="63">
        <f>'법정동(2016.12월말)'!Y10-'법정동(2016.6월말)'!Y10</f>
        <v>0</v>
      </c>
      <c r="Z7" s="63">
        <f>'법정동(2016.12월말)'!Z10-'법정동(2016.6월말)'!Z10</f>
        <v>0</v>
      </c>
      <c r="AA7" s="63">
        <f>'법정동(2016.12월말)'!AA10-'법정동(2016.6월말)'!AA10</f>
        <v>0</v>
      </c>
      <c r="AB7" s="63">
        <f>'법정동(2016.12월말)'!AB10-'법정동(2016.6월말)'!AB10</f>
        <v>0</v>
      </c>
      <c r="AC7" s="63">
        <f>'법정동(2016.12월말)'!AC10-'법정동(2016.6월말)'!AC10</f>
        <v>0</v>
      </c>
      <c r="AD7" s="63">
        <f>'법정동(2016.12월말)'!AD10-'법정동(2016.6월말)'!AD10</f>
        <v>0</v>
      </c>
      <c r="AE7" s="63">
        <f>'법정동(2016.12월말)'!AE10-'법정동(2016.6월말)'!AE10</f>
        <v>0</v>
      </c>
      <c r="AF7" s="63">
        <f>'법정동(2016.12월말)'!AF10-'법정동(2016.6월말)'!AF10</f>
        <v>0</v>
      </c>
      <c r="AG7" s="63">
        <f>'법정동(2016.12월말)'!AG10-'법정동(2016.6월말)'!AG10</f>
        <v>0</v>
      </c>
      <c r="AH7" s="63">
        <f>'법정동(2016.12월말)'!AH10-'법정동(2016.6월말)'!AH10</f>
        <v>0</v>
      </c>
      <c r="AI7" s="63">
        <f>'법정동(2016.12월말)'!AI10-'법정동(2016.6월말)'!AI10</f>
        <v>0</v>
      </c>
      <c r="AJ7" s="63">
        <f>'법정동(2016.12월말)'!AJ10-'법정동(2016.6월말)'!AJ10</f>
        <v>0</v>
      </c>
      <c r="AK7" s="63">
        <f>'법정동(2016.12월말)'!AK10-'법정동(2016.6월말)'!AK10</f>
        <v>0</v>
      </c>
      <c r="AL7" s="63">
        <f>'법정동(2016.12월말)'!AL10-'법정동(2016.6월말)'!AL10</f>
        <v>0</v>
      </c>
      <c r="AM7" s="63">
        <f>'법정동(2016.12월말)'!AM10-'법정동(2016.6월말)'!AM10</f>
        <v>0</v>
      </c>
      <c r="AN7" s="63">
        <f>'법정동(2016.12월말)'!AN10-'법정동(2016.6월말)'!AN10</f>
        <v>0</v>
      </c>
      <c r="AO7" s="63">
        <f>'법정동(2016.12월말)'!AO10-'법정동(2016.6월말)'!AO10</f>
        <v>0</v>
      </c>
      <c r="AP7" s="63">
        <f>'법정동(2016.12월말)'!AP10-'법정동(2016.6월말)'!AP10</f>
        <v>0</v>
      </c>
      <c r="AQ7" s="63">
        <f>'법정동(2016.12월말)'!AQ10-'법정동(2016.6월말)'!AQ10</f>
        <v>0</v>
      </c>
      <c r="AR7" s="63">
        <f>'법정동(2016.12월말)'!AR10-'법정동(2016.6월말)'!AR10</f>
        <v>0</v>
      </c>
      <c r="AS7" s="63">
        <f>'법정동(2016.12월말)'!AS10-'법정동(2016.6월말)'!AS10</f>
        <v>0</v>
      </c>
      <c r="AT7" s="63">
        <f>'법정동(2016.12월말)'!AT10-'법정동(2016.6월말)'!AT10</f>
        <v>0</v>
      </c>
      <c r="AU7" s="63">
        <f>'법정동(2016.12월말)'!AU10-'법정동(2016.6월말)'!AU10</f>
        <v>0</v>
      </c>
      <c r="AV7" s="63">
        <f>'법정동(2016.12월말)'!AV10-'법정동(2016.6월말)'!AV10</f>
        <v>0</v>
      </c>
      <c r="AW7" s="63">
        <f>'법정동(2016.12월말)'!AW10-'법정동(2016.6월말)'!AW10</f>
        <v>0</v>
      </c>
      <c r="AX7" s="63">
        <f>'법정동(2016.12월말)'!AX10-'법정동(2016.6월말)'!AX10</f>
        <v>0</v>
      </c>
      <c r="AY7" s="63">
        <f>'법정동(2016.12월말)'!AY10-'법정동(2016.6월말)'!AY10</f>
        <v>0</v>
      </c>
      <c r="AZ7" s="63">
        <f>'법정동(2016.12월말)'!AZ10-'법정동(2016.6월말)'!AZ10</f>
        <v>0</v>
      </c>
      <c r="BA7" s="63">
        <f>'법정동(2016.12월말)'!BA10-'법정동(2016.6월말)'!BA10</f>
        <v>0</v>
      </c>
      <c r="BB7" s="63">
        <f>'법정동(2016.12월말)'!BB10-'법정동(2016.6월말)'!BB10</f>
        <v>0</v>
      </c>
      <c r="BC7" s="63">
        <f>'법정동(2016.12월말)'!BC10-'법정동(2016.6월말)'!BC10</f>
        <v>0</v>
      </c>
      <c r="BD7" s="63">
        <f>'법정동(2016.12월말)'!BD10-'법정동(2016.6월말)'!BD10</f>
        <v>0</v>
      </c>
      <c r="BE7" s="63">
        <f>'법정동(2016.12월말)'!BE10-'법정동(2016.6월말)'!BE10</f>
        <v>0</v>
      </c>
      <c r="BF7" s="63">
        <f>'법정동(2016.12월말)'!BF10-'법정동(2016.6월말)'!BF10</f>
        <v>0</v>
      </c>
      <c r="BG7" s="64">
        <f>'법정동(2016.12월말)'!BG10-'법정동(2016.6월말)'!BG10</f>
        <v>0</v>
      </c>
    </row>
    <row r="8" spans="1:59" s="20" customFormat="1" ht="20.25" customHeight="1">
      <c r="A8" s="67" t="s">
        <v>11</v>
      </c>
      <c r="B8" s="69">
        <f>'법정동(2016.12월말)'!B11-'법정동(2016.6월말)'!B11</f>
        <v>0</v>
      </c>
      <c r="C8" s="63">
        <f>'법정동(2016.12월말)'!C11-'법정동(2016.6월말)'!C11</f>
        <v>0</v>
      </c>
      <c r="D8" s="63">
        <f>'법정동(2016.12월말)'!D11-'법정동(2016.6월말)'!D11</f>
        <v>0</v>
      </c>
      <c r="E8" s="63">
        <f>'법정동(2016.12월말)'!E11-'법정동(2016.6월말)'!E11</f>
        <v>0</v>
      </c>
      <c r="F8" s="63">
        <f>'법정동(2016.12월말)'!F11-'법정동(2016.6월말)'!F11</f>
        <v>0</v>
      </c>
      <c r="G8" s="63">
        <f>'법정동(2016.12월말)'!G11-'법정동(2016.6월말)'!G11</f>
        <v>0</v>
      </c>
      <c r="H8" s="63">
        <f>'법정동(2016.12월말)'!H11-'법정동(2016.6월말)'!H11</f>
        <v>0</v>
      </c>
      <c r="I8" s="63">
        <f>'법정동(2016.12월말)'!I11-'법정동(2016.6월말)'!I11</f>
        <v>0</v>
      </c>
      <c r="J8" s="63">
        <f>'법정동(2016.12월말)'!J11-'법정동(2016.6월말)'!J11</f>
        <v>0</v>
      </c>
      <c r="K8" s="63">
        <f>'법정동(2016.12월말)'!K11-'법정동(2016.6월말)'!K11</f>
        <v>0</v>
      </c>
      <c r="L8" s="63">
        <f>'법정동(2016.12월말)'!L11-'법정동(2016.6월말)'!L11</f>
        <v>0</v>
      </c>
      <c r="M8" s="63">
        <f>'법정동(2016.12월말)'!M11-'법정동(2016.6월말)'!M11</f>
        <v>0</v>
      </c>
      <c r="N8" s="63">
        <f>'법정동(2016.12월말)'!N11-'법정동(2016.6월말)'!N11</f>
        <v>0</v>
      </c>
      <c r="O8" s="63">
        <f>'법정동(2016.12월말)'!O11-'법정동(2016.6월말)'!O11</f>
        <v>0</v>
      </c>
      <c r="P8" s="63">
        <f>'법정동(2016.12월말)'!P11-'법정동(2016.6월말)'!P11</f>
        <v>0</v>
      </c>
      <c r="Q8" s="63">
        <f>'법정동(2016.12월말)'!Q11-'법정동(2016.6월말)'!Q11</f>
        <v>0</v>
      </c>
      <c r="R8" s="63">
        <f>'법정동(2016.12월말)'!R11-'법정동(2016.6월말)'!R11</f>
        <v>34</v>
      </c>
      <c r="S8" s="63">
        <f>'법정동(2016.12월말)'!S11-'법정동(2016.6월말)'!S11</f>
        <v>0</v>
      </c>
      <c r="T8" s="63">
        <f>'법정동(2016.12월말)'!T11-'법정동(2016.6월말)'!T11</f>
        <v>0</v>
      </c>
      <c r="U8" s="63">
        <f>'법정동(2016.12월말)'!U11-'법정동(2016.6월말)'!U11</f>
        <v>0</v>
      </c>
      <c r="V8" s="63">
        <f>'법정동(2016.12월말)'!V11-'법정동(2016.6월말)'!V11</f>
        <v>0</v>
      </c>
      <c r="W8" s="63">
        <f>'법정동(2016.12월말)'!W11-'법정동(2016.6월말)'!W11</f>
        <v>0</v>
      </c>
      <c r="X8" s="63">
        <f>'법정동(2016.12월말)'!X11-'법정동(2016.6월말)'!X11</f>
        <v>0</v>
      </c>
      <c r="Y8" s="63">
        <f>'법정동(2016.12월말)'!Y11-'법정동(2016.6월말)'!Y11</f>
        <v>0</v>
      </c>
      <c r="Z8" s="63">
        <f>'법정동(2016.12월말)'!Z11-'법정동(2016.6월말)'!Z11</f>
        <v>0</v>
      </c>
      <c r="AA8" s="63">
        <f>'법정동(2016.12월말)'!AA11-'법정동(2016.6월말)'!AA11</f>
        <v>0</v>
      </c>
      <c r="AB8" s="63">
        <f>'법정동(2016.12월말)'!AB11-'법정동(2016.6월말)'!AB11</f>
        <v>0</v>
      </c>
      <c r="AC8" s="63">
        <f>'법정동(2016.12월말)'!AC11-'법정동(2016.6월말)'!AC11</f>
        <v>0</v>
      </c>
      <c r="AD8" s="63">
        <f>'법정동(2016.12월말)'!AD11-'법정동(2016.6월말)'!AD11</f>
        <v>-34</v>
      </c>
      <c r="AE8" s="63">
        <f>'법정동(2016.12월말)'!AE11-'법정동(2016.6월말)'!AE11</f>
        <v>0</v>
      </c>
      <c r="AF8" s="63">
        <f>'법정동(2016.12월말)'!AF11-'법정동(2016.6월말)'!AF11</f>
        <v>0</v>
      </c>
      <c r="AG8" s="63">
        <f>'법정동(2016.12월말)'!AG11-'법정동(2016.6월말)'!AG11</f>
        <v>0</v>
      </c>
      <c r="AH8" s="63">
        <f>'법정동(2016.12월말)'!AH11-'법정동(2016.6월말)'!AH11</f>
        <v>0</v>
      </c>
      <c r="AI8" s="63">
        <f>'법정동(2016.12월말)'!AI11-'법정동(2016.6월말)'!AI11</f>
        <v>0</v>
      </c>
      <c r="AJ8" s="63">
        <f>'법정동(2016.12월말)'!AJ11-'법정동(2016.6월말)'!AJ11</f>
        <v>0</v>
      </c>
      <c r="AK8" s="63">
        <f>'법정동(2016.12월말)'!AK11-'법정동(2016.6월말)'!AK11</f>
        <v>0</v>
      </c>
      <c r="AL8" s="63">
        <f>'법정동(2016.12월말)'!AL11-'법정동(2016.6월말)'!AL11</f>
        <v>0</v>
      </c>
      <c r="AM8" s="63">
        <f>'법정동(2016.12월말)'!AM11-'법정동(2016.6월말)'!AM11</f>
        <v>0</v>
      </c>
      <c r="AN8" s="63">
        <f>'법정동(2016.12월말)'!AN11-'법정동(2016.6월말)'!AN11</f>
        <v>0</v>
      </c>
      <c r="AO8" s="63">
        <f>'법정동(2016.12월말)'!AO11-'법정동(2016.6월말)'!AO11</f>
        <v>0</v>
      </c>
      <c r="AP8" s="63">
        <f>'법정동(2016.12월말)'!AP11-'법정동(2016.6월말)'!AP11</f>
        <v>0</v>
      </c>
      <c r="AQ8" s="63">
        <f>'법정동(2016.12월말)'!AQ11-'법정동(2016.6월말)'!AQ11</f>
        <v>0</v>
      </c>
      <c r="AR8" s="63">
        <f>'법정동(2016.12월말)'!AR11-'법정동(2016.6월말)'!AR11</f>
        <v>0</v>
      </c>
      <c r="AS8" s="63">
        <f>'법정동(2016.12월말)'!AS11-'법정동(2016.6월말)'!AS11</f>
        <v>0</v>
      </c>
      <c r="AT8" s="63">
        <f>'법정동(2016.12월말)'!AT11-'법정동(2016.6월말)'!AT11</f>
        <v>0</v>
      </c>
      <c r="AU8" s="63">
        <f>'법정동(2016.12월말)'!AU11-'법정동(2016.6월말)'!AU11</f>
        <v>0</v>
      </c>
      <c r="AV8" s="63">
        <f>'법정동(2016.12월말)'!AV11-'법정동(2016.6월말)'!AV11</f>
        <v>0</v>
      </c>
      <c r="AW8" s="63">
        <f>'법정동(2016.12월말)'!AW11-'법정동(2016.6월말)'!AW11</f>
        <v>0</v>
      </c>
      <c r="AX8" s="63">
        <f>'법정동(2016.12월말)'!AX11-'법정동(2016.6월말)'!AX11</f>
        <v>0</v>
      </c>
      <c r="AY8" s="63">
        <f>'법정동(2016.12월말)'!AY11-'법정동(2016.6월말)'!AY11</f>
        <v>0</v>
      </c>
      <c r="AZ8" s="63">
        <f>'법정동(2016.12월말)'!AZ11-'법정동(2016.6월말)'!AZ11</f>
        <v>0</v>
      </c>
      <c r="BA8" s="63">
        <f>'법정동(2016.12월말)'!BA11-'법정동(2016.6월말)'!BA11</f>
        <v>0</v>
      </c>
      <c r="BB8" s="63">
        <f>'법정동(2016.12월말)'!BB11-'법정동(2016.6월말)'!BB11</f>
        <v>0</v>
      </c>
      <c r="BC8" s="63">
        <f>'법정동(2016.12월말)'!BC11-'법정동(2016.6월말)'!BC11</f>
        <v>0</v>
      </c>
      <c r="BD8" s="63">
        <f>'법정동(2016.12월말)'!BD11-'법정동(2016.6월말)'!BD11</f>
        <v>0</v>
      </c>
      <c r="BE8" s="63">
        <f>'법정동(2016.12월말)'!BE11-'법정동(2016.6월말)'!BE11</f>
        <v>0</v>
      </c>
      <c r="BF8" s="63">
        <f>'법정동(2016.12월말)'!BF11-'법정동(2016.6월말)'!BF11</f>
        <v>0</v>
      </c>
      <c r="BG8" s="64">
        <f>'법정동(2016.12월말)'!BG11-'법정동(2016.6월말)'!BG11</f>
        <v>0</v>
      </c>
    </row>
    <row r="9" spans="1:59" s="20" customFormat="1" ht="20.25" customHeight="1">
      <c r="A9" s="67" t="s">
        <v>12</v>
      </c>
      <c r="B9" s="69">
        <f>'법정동(2016.12월말)'!B12-'법정동(2016.6월말)'!B12</f>
        <v>0</v>
      </c>
      <c r="C9" s="63">
        <f>'법정동(2016.12월말)'!C12-'법정동(2016.6월말)'!C12</f>
        <v>0</v>
      </c>
      <c r="D9" s="63">
        <f>'법정동(2016.12월말)'!D12-'법정동(2016.6월말)'!D12</f>
        <v>-508</v>
      </c>
      <c r="E9" s="63">
        <f>'법정동(2016.12월말)'!E12-'법정동(2016.6월말)'!E12</f>
        <v>-1</v>
      </c>
      <c r="F9" s="63">
        <f>'법정동(2016.12월말)'!F12-'법정동(2016.6월말)'!F12</f>
        <v>0</v>
      </c>
      <c r="G9" s="63">
        <f>'법정동(2016.12월말)'!G12-'법정동(2016.6월말)'!G12</f>
        <v>0</v>
      </c>
      <c r="H9" s="63">
        <f>'법정동(2016.12월말)'!H12-'법정동(2016.6월말)'!H12</f>
        <v>0</v>
      </c>
      <c r="I9" s="63">
        <f>'법정동(2016.12월말)'!I12-'법정동(2016.6월말)'!I12</f>
        <v>0</v>
      </c>
      <c r="J9" s="63">
        <f>'법정동(2016.12월말)'!J12-'법정동(2016.6월말)'!J12</f>
        <v>0</v>
      </c>
      <c r="K9" s="63">
        <f>'법정동(2016.12월말)'!K12-'법정동(2016.6월말)'!K12</f>
        <v>0</v>
      </c>
      <c r="L9" s="63">
        <f>'법정동(2016.12월말)'!L12-'법정동(2016.6월말)'!L12</f>
        <v>0</v>
      </c>
      <c r="M9" s="63">
        <f>'법정동(2016.12월말)'!M12-'법정동(2016.6월말)'!M12</f>
        <v>0</v>
      </c>
      <c r="N9" s="63">
        <f>'법정동(2016.12월말)'!N12-'법정동(2016.6월말)'!N12</f>
        <v>0</v>
      </c>
      <c r="O9" s="63">
        <f>'법정동(2016.12월말)'!O12-'법정동(2016.6월말)'!O12</f>
        <v>0</v>
      </c>
      <c r="P9" s="63">
        <f>'법정동(2016.12월말)'!P12-'법정동(2016.6월말)'!P12</f>
        <v>0</v>
      </c>
      <c r="Q9" s="63">
        <f>'법정동(2016.12월말)'!Q12-'법정동(2016.6월말)'!Q12</f>
        <v>0</v>
      </c>
      <c r="R9" s="63">
        <f>'법정동(2016.12월말)'!R12-'법정동(2016.6월말)'!R12</f>
        <v>371</v>
      </c>
      <c r="S9" s="63">
        <f>'법정동(2016.12월말)'!S12-'법정동(2016.6월말)'!S12</f>
        <v>0</v>
      </c>
      <c r="T9" s="63">
        <f>'법정동(2016.12월말)'!T12-'법정동(2016.6월말)'!T12</f>
        <v>0</v>
      </c>
      <c r="U9" s="63">
        <f>'법정동(2016.12월말)'!U12-'법정동(2016.6월말)'!U12</f>
        <v>0</v>
      </c>
      <c r="V9" s="63">
        <f>'법정동(2016.12월말)'!V12-'법정동(2016.6월말)'!V12</f>
        <v>0</v>
      </c>
      <c r="W9" s="63">
        <f>'법정동(2016.12월말)'!W12-'법정동(2016.6월말)'!W12</f>
        <v>0</v>
      </c>
      <c r="X9" s="63">
        <f>'법정동(2016.12월말)'!X12-'법정동(2016.6월말)'!X12</f>
        <v>0</v>
      </c>
      <c r="Y9" s="63">
        <f>'법정동(2016.12월말)'!Y12-'법정동(2016.6월말)'!Y12</f>
        <v>0</v>
      </c>
      <c r="Z9" s="63">
        <f>'법정동(2016.12월말)'!Z12-'법정동(2016.6월말)'!Z12</f>
        <v>0</v>
      </c>
      <c r="AA9" s="63">
        <f>'법정동(2016.12월말)'!AA12-'법정동(2016.6월말)'!AA12</f>
        <v>0</v>
      </c>
      <c r="AB9" s="63">
        <f>'법정동(2016.12월말)'!AB12-'법정동(2016.6월말)'!AB12</f>
        <v>0</v>
      </c>
      <c r="AC9" s="63">
        <f>'법정동(2016.12월말)'!AC12-'법정동(2016.6월말)'!AC12</f>
        <v>0</v>
      </c>
      <c r="AD9" s="63">
        <f>'법정동(2016.12월말)'!AD12-'법정동(2016.6월말)'!AD12</f>
        <v>137</v>
      </c>
      <c r="AE9" s="63">
        <f>'법정동(2016.12월말)'!AE12-'법정동(2016.6월말)'!AE12</f>
        <v>1</v>
      </c>
      <c r="AF9" s="63">
        <f>'법정동(2016.12월말)'!AF12-'법정동(2016.6월말)'!AF12</f>
        <v>0</v>
      </c>
      <c r="AG9" s="63">
        <f>'법정동(2016.12월말)'!AG12-'법정동(2016.6월말)'!AG12</f>
        <v>0</v>
      </c>
      <c r="AH9" s="63">
        <f>'법정동(2016.12월말)'!AH12-'법정동(2016.6월말)'!AH12</f>
        <v>0</v>
      </c>
      <c r="AI9" s="63">
        <f>'법정동(2016.12월말)'!AI12-'법정동(2016.6월말)'!AI12</f>
        <v>0</v>
      </c>
      <c r="AJ9" s="63">
        <f>'법정동(2016.12월말)'!AJ12-'법정동(2016.6월말)'!AJ12</f>
        <v>0</v>
      </c>
      <c r="AK9" s="63">
        <f>'법정동(2016.12월말)'!AK12-'법정동(2016.6월말)'!AK12</f>
        <v>0</v>
      </c>
      <c r="AL9" s="63">
        <f>'법정동(2016.12월말)'!AL12-'법정동(2016.6월말)'!AL12</f>
        <v>0</v>
      </c>
      <c r="AM9" s="63">
        <f>'법정동(2016.12월말)'!AM12-'법정동(2016.6월말)'!AM12</f>
        <v>0</v>
      </c>
      <c r="AN9" s="63">
        <f>'법정동(2016.12월말)'!AN12-'법정동(2016.6월말)'!AN12</f>
        <v>0</v>
      </c>
      <c r="AO9" s="63">
        <f>'법정동(2016.12월말)'!AO12-'법정동(2016.6월말)'!AO12</f>
        <v>0</v>
      </c>
      <c r="AP9" s="63">
        <f>'법정동(2016.12월말)'!AP12-'법정동(2016.6월말)'!AP12</f>
        <v>0</v>
      </c>
      <c r="AQ9" s="63">
        <f>'법정동(2016.12월말)'!AQ12-'법정동(2016.6월말)'!AQ12</f>
        <v>0</v>
      </c>
      <c r="AR9" s="63">
        <f>'법정동(2016.12월말)'!AR12-'법정동(2016.6월말)'!AR12</f>
        <v>0</v>
      </c>
      <c r="AS9" s="63">
        <f>'법정동(2016.12월말)'!AS12-'법정동(2016.6월말)'!AS12</f>
        <v>0</v>
      </c>
      <c r="AT9" s="63">
        <f>'법정동(2016.12월말)'!AT12-'법정동(2016.6월말)'!AT12</f>
        <v>0</v>
      </c>
      <c r="AU9" s="63">
        <f>'법정동(2016.12월말)'!AU12-'법정동(2016.6월말)'!AU12</f>
        <v>0</v>
      </c>
      <c r="AV9" s="63">
        <f>'법정동(2016.12월말)'!AV12-'법정동(2016.6월말)'!AV12</f>
        <v>0</v>
      </c>
      <c r="AW9" s="63">
        <f>'법정동(2016.12월말)'!AW12-'법정동(2016.6월말)'!AW12</f>
        <v>0</v>
      </c>
      <c r="AX9" s="63">
        <f>'법정동(2016.12월말)'!AX12-'법정동(2016.6월말)'!AX12</f>
        <v>0</v>
      </c>
      <c r="AY9" s="63">
        <f>'법정동(2016.12월말)'!AY12-'법정동(2016.6월말)'!AY12</f>
        <v>0</v>
      </c>
      <c r="AZ9" s="63">
        <f>'법정동(2016.12월말)'!AZ12-'법정동(2016.6월말)'!AZ12</f>
        <v>0</v>
      </c>
      <c r="BA9" s="63">
        <f>'법정동(2016.12월말)'!BA12-'법정동(2016.6월말)'!BA12</f>
        <v>0</v>
      </c>
      <c r="BB9" s="63">
        <f>'법정동(2016.12월말)'!BB12-'법정동(2016.6월말)'!BB12</f>
        <v>0</v>
      </c>
      <c r="BC9" s="63">
        <f>'법정동(2016.12월말)'!BC12-'법정동(2016.6월말)'!BC12</f>
        <v>0</v>
      </c>
      <c r="BD9" s="63">
        <f>'법정동(2016.12월말)'!BD12-'법정동(2016.6월말)'!BD12</f>
        <v>0</v>
      </c>
      <c r="BE9" s="63">
        <f>'법정동(2016.12월말)'!BE12-'법정동(2016.6월말)'!BE12</f>
        <v>0</v>
      </c>
      <c r="BF9" s="63">
        <f>'법정동(2016.12월말)'!BF12-'법정동(2016.6월말)'!BF12</f>
        <v>0</v>
      </c>
      <c r="BG9" s="64">
        <f>'법정동(2016.12월말)'!BG12-'법정동(2016.6월말)'!BG12</f>
        <v>0</v>
      </c>
    </row>
    <row r="10" spans="1:59" s="20" customFormat="1" ht="20.25" customHeight="1">
      <c r="A10" s="67" t="s">
        <v>13</v>
      </c>
      <c r="B10" s="69">
        <f>'법정동(2016.12월말)'!B13-'법정동(2016.6월말)'!B13</f>
        <v>0</v>
      </c>
      <c r="C10" s="63">
        <f>'법정동(2016.12월말)'!C13-'법정동(2016.6월말)'!C13</f>
        <v>-4</v>
      </c>
      <c r="D10" s="63">
        <f>'법정동(2016.12월말)'!D13-'법정동(2016.6월말)'!D13</f>
        <v>0</v>
      </c>
      <c r="E10" s="63">
        <f>'법정동(2016.12월말)'!E13-'법정동(2016.6월말)'!E13</f>
        <v>0</v>
      </c>
      <c r="F10" s="63">
        <f>'법정동(2016.12월말)'!F13-'법정동(2016.6월말)'!F13</f>
        <v>0</v>
      </c>
      <c r="G10" s="63">
        <f>'법정동(2016.12월말)'!G13-'법정동(2016.6월말)'!G13</f>
        <v>0</v>
      </c>
      <c r="H10" s="63">
        <f>'법정동(2016.12월말)'!H13-'법정동(2016.6월말)'!H13</f>
        <v>0</v>
      </c>
      <c r="I10" s="63">
        <f>'법정동(2016.12월말)'!I13-'법정동(2016.6월말)'!I13</f>
        <v>0</v>
      </c>
      <c r="J10" s="63">
        <f>'법정동(2016.12월말)'!J13-'법정동(2016.6월말)'!J13</f>
        <v>0</v>
      </c>
      <c r="K10" s="63">
        <f>'법정동(2016.12월말)'!K13-'법정동(2016.6월말)'!K13</f>
        <v>0</v>
      </c>
      <c r="L10" s="63">
        <f>'법정동(2016.12월말)'!L13-'법정동(2016.6월말)'!L13</f>
        <v>-738</v>
      </c>
      <c r="M10" s="63">
        <f>'법정동(2016.12월말)'!M13-'법정동(2016.6월말)'!M13</f>
        <v>-2</v>
      </c>
      <c r="N10" s="63">
        <f>'법정동(2016.12월말)'!N13-'법정동(2016.6월말)'!N13</f>
        <v>0</v>
      </c>
      <c r="O10" s="63">
        <f>'법정동(2016.12월말)'!O13-'법정동(2016.6월말)'!O13</f>
        <v>0</v>
      </c>
      <c r="P10" s="63">
        <f>'법정동(2016.12월말)'!P13-'법정동(2016.6월말)'!P13</f>
        <v>0</v>
      </c>
      <c r="Q10" s="63">
        <f>'법정동(2016.12월말)'!Q13-'법정동(2016.6월말)'!Q13</f>
        <v>0</v>
      </c>
      <c r="R10" s="63">
        <f>'법정동(2016.12월말)'!R13-'법정동(2016.6월말)'!R13</f>
        <v>665</v>
      </c>
      <c r="S10" s="63">
        <f>'법정동(2016.12월말)'!S13-'법정동(2016.6월말)'!S13</f>
        <v>-5</v>
      </c>
      <c r="T10" s="63">
        <f>'법정동(2016.12월말)'!T13-'법정동(2016.6월말)'!T13</f>
        <v>0</v>
      </c>
      <c r="U10" s="63">
        <f>'법정동(2016.12월말)'!U13-'법정동(2016.6월말)'!U13</f>
        <v>0</v>
      </c>
      <c r="V10" s="63">
        <f>'법정동(2016.12월말)'!V13-'법정동(2016.6월말)'!V13</f>
        <v>0</v>
      </c>
      <c r="W10" s="63">
        <f>'법정동(2016.12월말)'!W13-'법정동(2016.6월말)'!W13</f>
        <v>0</v>
      </c>
      <c r="X10" s="63">
        <f>'법정동(2016.12월말)'!X13-'법정동(2016.6월말)'!X13</f>
        <v>0</v>
      </c>
      <c r="Y10" s="63">
        <f>'법정동(2016.12월말)'!Y13-'법정동(2016.6월말)'!Y13</f>
        <v>0</v>
      </c>
      <c r="Z10" s="63">
        <f>'법정동(2016.12월말)'!Z13-'법정동(2016.6월말)'!Z13</f>
        <v>0</v>
      </c>
      <c r="AA10" s="63">
        <f>'법정동(2016.12월말)'!AA13-'법정동(2016.6월말)'!AA13</f>
        <v>0</v>
      </c>
      <c r="AB10" s="63">
        <f>'법정동(2016.12월말)'!AB13-'법정동(2016.6월말)'!AB13</f>
        <v>0</v>
      </c>
      <c r="AC10" s="63">
        <f>'법정동(2016.12월말)'!AC13-'법정동(2016.6월말)'!AC13</f>
        <v>0</v>
      </c>
      <c r="AD10" s="63">
        <f>'법정동(2016.12월말)'!AD13-'법정동(2016.6월말)'!AD13</f>
        <v>73</v>
      </c>
      <c r="AE10" s="63">
        <f>'법정동(2016.12월말)'!AE13-'법정동(2016.6월말)'!AE13</f>
        <v>3</v>
      </c>
      <c r="AF10" s="63">
        <f>'법정동(2016.12월말)'!AF13-'법정동(2016.6월말)'!AF13</f>
        <v>0</v>
      </c>
      <c r="AG10" s="63">
        <f>'법정동(2016.12월말)'!AG13-'법정동(2016.6월말)'!AG13</f>
        <v>0</v>
      </c>
      <c r="AH10" s="63">
        <f>'법정동(2016.12월말)'!AH13-'법정동(2016.6월말)'!AH13</f>
        <v>0</v>
      </c>
      <c r="AI10" s="63">
        <f>'법정동(2016.12월말)'!AI13-'법정동(2016.6월말)'!AI13</f>
        <v>0</v>
      </c>
      <c r="AJ10" s="63">
        <f>'법정동(2016.12월말)'!AJ13-'법정동(2016.6월말)'!AJ13</f>
        <v>0</v>
      </c>
      <c r="AK10" s="63">
        <f>'법정동(2016.12월말)'!AK13-'법정동(2016.6월말)'!AK13</f>
        <v>0</v>
      </c>
      <c r="AL10" s="63">
        <f>'법정동(2016.12월말)'!AL13-'법정동(2016.6월말)'!AL13</f>
        <v>0</v>
      </c>
      <c r="AM10" s="63">
        <f>'법정동(2016.12월말)'!AM13-'법정동(2016.6월말)'!AM13</f>
        <v>0</v>
      </c>
      <c r="AN10" s="63">
        <f>'법정동(2016.12월말)'!AN13-'법정동(2016.6월말)'!AN13</f>
        <v>0</v>
      </c>
      <c r="AO10" s="63">
        <f>'법정동(2016.12월말)'!AO13-'법정동(2016.6월말)'!AO13</f>
        <v>0</v>
      </c>
      <c r="AP10" s="63">
        <f>'법정동(2016.12월말)'!AP13-'법정동(2016.6월말)'!AP13</f>
        <v>0</v>
      </c>
      <c r="AQ10" s="63">
        <f>'법정동(2016.12월말)'!AQ13-'법정동(2016.6월말)'!AQ13</f>
        <v>0</v>
      </c>
      <c r="AR10" s="63">
        <f>'법정동(2016.12월말)'!AR13-'법정동(2016.6월말)'!AR13</f>
        <v>0</v>
      </c>
      <c r="AS10" s="63">
        <f>'법정동(2016.12월말)'!AS13-'법정동(2016.6월말)'!AS13</f>
        <v>0</v>
      </c>
      <c r="AT10" s="63">
        <f>'법정동(2016.12월말)'!AT13-'법정동(2016.6월말)'!AT13</f>
        <v>0</v>
      </c>
      <c r="AU10" s="63">
        <f>'법정동(2016.12월말)'!AU13-'법정동(2016.6월말)'!AU13</f>
        <v>0</v>
      </c>
      <c r="AV10" s="63">
        <f>'법정동(2016.12월말)'!AV13-'법정동(2016.6월말)'!AV13</f>
        <v>0</v>
      </c>
      <c r="AW10" s="63">
        <f>'법정동(2016.12월말)'!AW13-'법정동(2016.6월말)'!AW13</f>
        <v>0</v>
      </c>
      <c r="AX10" s="63">
        <f>'법정동(2016.12월말)'!AX13-'법정동(2016.6월말)'!AX13</f>
        <v>0</v>
      </c>
      <c r="AY10" s="63">
        <f>'법정동(2016.12월말)'!AY13-'법정동(2016.6월말)'!AY13</f>
        <v>0</v>
      </c>
      <c r="AZ10" s="63">
        <f>'법정동(2016.12월말)'!AZ13-'법정동(2016.6월말)'!AZ13</f>
        <v>0</v>
      </c>
      <c r="BA10" s="63">
        <f>'법정동(2016.12월말)'!BA13-'법정동(2016.6월말)'!BA13</f>
        <v>0</v>
      </c>
      <c r="BB10" s="63">
        <f>'법정동(2016.12월말)'!BB13-'법정동(2016.6월말)'!BB13</f>
        <v>0</v>
      </c>
      <c r="BC10" s="63">
        <f>'법정동(2016.12월말)'!BC13-'법정동(2016.6월말)'!BC13</f>
        <v>0</v>
      </c>
      <c r="BD10" s="63">
        <f>'법정동(2016.12월말)'!BD13-'법정동(2016.6월말)'!BD13</f>
        <v>0</v>
      </c>
      <c r="BE10" s="63">
        <f>'법정동(2016.12월말)'!BE13-'법정동(2016.6월말)'!BE13</f>
        <v>0</v>
      </c>
      <c r="BF10" s="63">
        <f>'법정동(2016.12월말)'!BF13-'법정동(2016.6월말)'!BF13</f>
        <v>0</v>
      </c>
      <c r="BG10" s="64">
        <f>'법정동(2016.12월말)'!BG13-'법정동(2016.6월말)'!BG13</f>
        <v>0</v>
      </c>
    </row>
    <row r="11" spans="1:59" s="20" customFormat="1" ht="20.25" customHeight="1">
      <c r="A11" s="67" t="s">
        <v>14</v>
      </c>
      <c r="B11" s="69">
        <f>'법정동(2016.12월말)'!B14-'법정동(2016.6월말)'!B14</f>
        <v>0</v>
      </c>
      <c r="C11" s="63">
        <f>'법정동(2016.12월말)'!C14-'법정동(2016.6월말)'!C14</f>
        <v>-1</v>
      </c>
      <c r="D11" s="63">
        <f>'법정동(2016.12월말)'!D14-'법정동(2016.6월말)'!D14</f>
        <v>0</v>
      </c>
      <c r="E11" s="63">
        <f>'법정동(2016.12월말)'!E14-'법정동(2016.6월말)'!E14</f>
        <v>0</v>
      </c>
      <c r="F11" s="63">
        <f>'법정동(2016.12월말)'!F14-'법정동(2016.6월말)'!F14</f>
        <v>0</v>
      </c>
      <c r="G11" s="63">
        <f>'법정동(2016.12월말)'!G14-'법정동(2016.6월말)'!G14</f>
        <v>0</v>
      </c>
      <c r="H11" s="63">
        <f>'법정동(2016.12월말)'!H14-'법정동(2016.6월말)'!H14</f>
        <v>0</v>
      </c>
      <c r="I11" s="63">
        <f>'법정동(2016.12월말)'!I14-'법정동(2016.6월말)'!I14</f>
        <v>0</v>
      </c>
      <c r="J11" s="63">
        <f>'법정동(2016.12월말)'!J14-'법정동(2016.6월말)'!J14</f>
        <v>0</v>
      </c>
      <c r="K11" s="63">
        <f>'법정동(2016.12월말)'!K14-'법정동(2016.6월말)'!K14</f>
        <v>0</v>
      </c>
      <c r="L11" s="63">
        <f>'법정동(2016.12월말)'!L14-'법정동(2016.6월말)'!L14</f>
        <v>0</v>
      </c>
      <c r="M11" s="63">
        <f>'법정동(2016.12월말)'!M14-'법정동(2016.6월말)'!M14</f>
        <v>0</v>
      </c>
      <c r="N11" s="63">
        <f>'법정동(2016.12월말)'!N14-'법정동(2016.6월말)'!N14</f>
        <v>0</v>
      </c>
      <c r="O11" s="63">
        <f>'법정동(2016.12월말)'!O14-'법정동(2016.6월말)'!O14</f>
        <v>0</v>
      </c>
      <c r="P11" s="63">
        <f>'법정동(2016.12월말)'!P14-'법정동(2016.6월말)'!P14</f>
        <v>0</v>
      </c>
      <c r="Q11" s="63">
        <f>'법정동(2016.12월말)'!Q14-'법정동(2016.6월말)'!Q14</f>
        <v>0</v>
      </c>
      <c r="R11" s="63">
        <f>'법정동(2016.12월말)'!R14-'법정동(2016.6월말)'!R14</f>
        <v>0</v>
      </c>
      <c r="S11" s="63">
        <f>'법정동(2016.12월말)'!S14-'법정동(2016.6월말)'!S14</f>
        <v>-1</v>
      </c>
      <c r="T11" s="63">
        <f>'법정동(2016.12월말)'!T14-'법정동(2016.6월말)'!T14</f>
        <v>0</v>
      </c>
      <c r="U11" s="63">
        <f>'법정동(2016.12월말)'!U14-'법정동(2016.6월말)'!U14</f>
        <v>0</v>
      </c>
      <c r="V11" s="63">
        <f>'법정동(2016.12월말)'!V14-'법정동(2016.6월말)'!V14</f>
        <v>0</v>
      </c>
      <c r="W11" s="63">
        <f>'법정동(2016.12월말)'!W14-'법정동(2016.6월말)'!W14</f>
        <v>0</v>
      </c>
      <c r="X11" s="63">
        <f>'법정동(2016.12월말)'!X14-'법정동(2016.6월말)'!X14</f>
        <v>0</v>
      </c>
      <c r="Y11" s="63">
        <f>'법정동(2016.12월말)'!Y14-'법정동(2016.6월말)'!Y14</f>
        <v>0</v>
      </c>
      <c r="Z11" s="63">
        <f>'법정동(2016.12월말)'!Z14-'법정동(2016.6월말)'!Z14</f>
        <v>0</v>
      </c>
      <c r="AA11" s="63">
        <f>'법정동(2016.12월말)'!AA14-'법정동(2016.6월말)'!AA14</f>
        <v>0</v>
      </c>
      <c r="AB11" s="63">
        <f>'법정동(2016.12월말)'!AB14-'법정동(2016.6월말)'!AB14</f>
        <v>0</v>
      </c>
      <c r="AC11" s="63">
        <f>'법정동(2016.12월말)'!AC14-'법정동(2016.6월말)'!AC14</f>
        <v>0</v>
      </c>
      <c r="AD11" s="63">
        <f>'법정동(2016.12월말)'!AD14-'법정동(2016.6월말)'!AD14</f>
        <v>0</v>
      </c>
      <c r="AE11" s="63">
        <f>'법정동(2016.12월말)'!AE14-'법정동(2016.6월말)'!AE14</f>
        <v>0</v>
      </c>
      <c r="AF11" s="63">
        <f>'법정동(2016.12월말)'!AF14-'법정동(2016.6월말)'!AF14</f>
        <v>0</v>
      </c>
      <c r="AG11" s="63">
        <f>'법정동(2016.12월말)'!AG14-'법정동(2016.6월말)'!AG14</f>
        <v>0</v>
      </c>
      <c r="AH11" s="63">
        <f>'법정동(2016.12월말)'!AH14-'법정동(2016.6월말)'!AH14</f>
        <v>0</v>
      </c>
      <c r="AI11" s="63">
        <f>'법정동(2016.12월말)'!AI14-'법정동(2016.6월말)'!AI14</f>
        <v>0</v>
      </c>
      <c r="AJ11" s="63">
        <f>'법정동(2016.12월말)'!AJ14-'법정동(2016.6월말)'!AJ14</f>
        <v>0</v>
      </c>
      <c r="AK11" s="63">
        <f>'법정동(2016.12월말)'!AK14-'법정동(2016.6월말)'!AK14</f>
        <v>0</v>
      </c>
      <c r="AL11" s="63">
        <f>'법정동(2016.12월말)'!AL14-'법정동(2016.6월말)'!AL14</f>
        <v>0</v>
      </c>
      <c r="AM11" s="63">
        <f>'법정동(2016.12월말)'!AM14-'법정동(2016.6월말)'!AM14</f>
        <v>0</v>
      </c>
      <c r="AN11" s="63">
        <f>'법정동(2016.12월말)'!AN14-'법정동(2016.6월말)'!AN14</f>
        <v>0</v>
      </c>
      <c r="AO11" s="63">
        <f>'법정동(2016.12월말)'!AO14-'법정동(2016.6월말)'!AO14</f>
        <v>0</v>
      </c>
      <c r="AP11" s="63">
        <f>'법정동(2016.12월말)'!AP14-'법정동(2016.6월말)'!AP14</f>
        <v>0</v>
      </c>
      <c r="AQ11" s="63">
        <f>'법정동(2016.12월말)'!AQ14-'법정동(2016.6월말)'!AQ14</f>
        <v>0</v>
      </c>
      <c r="AR11" s="63">
        <f>'법정동(2016.12월말)'!AR14-'법정동(2016.6월말)'!AR14</f>
        <v>0</v>
      </c>
      <c r="AS11" s="63">
        <f>'법정동(2016.12월말)'!AS14-'법정동(2016.6월말)'!AS14</f>
        <v>0</v>
      </c>
      <c r="AT11" s="63">
        <f>'법정동(2016.12월말)'!AT14-'법정동(2016.6월말)'!AT14</f>
        <v>0</v>
      </c>
      <c r="AU11" s="63">
        <f>'법정동(2016.12월말)'!AU14-'법정동(2016.6월말)'!AU14</f>
        <v>0</v>
      </c>
      <c r="AV11" s="63">
        <f>'법정동(2016.12월말)'!AV14-'법정동(2016.6월말)'!AV14</f>
        <v>0</v>
      </c>
      <c r="AW11" s="63">
        <f>'법정동(2016.12월말)'!AW14-'법정동(2016.6월말)'!AW14</f>
        <v>0</v>
      </c>
      <c r="AX11" s="63">
        <f>'법정동(2016.12월말)'!AX14-'법정동(2016.6월말)'!AX14</f>
        <v>0</v>
      </c>
      <c r="AY11" s="63">
        <f>'법정동(2016.12월말)'!AY14-'법정동(2016.6월말)'!AY14</f>
        <v>0</v>
      </c>
      <c r="AZ11" s="63">
        <f>'법정동(2016.12월말)'!AZ14-'법정동(2016.6월말)'!AZ14</f>
        <v>0</v>
      </c>
      <c r="BA11" s="63">
        <f>'법정동(2016.12월말)'!BA14-'법정동(2016.6월말)'!BA14</f>
        <v>0</v>
      </c>
      <c r="BB11" s="63">
        <f>'법정동(2016.12월말)'!BB14-'법정동(2016.6월말)'!BB14</f>
        <v>0</v>
      </c>
      <c r="BC11" s="63">
        <f>'법정동(2016.12월말)'!BC14-'법정동(2016.6월말)'!BC14</f>
        <v>0</v>
      </c>
      <c r="BD11" s="63">
        <f>'법정동(2016.12월말)'!BD14-'법정동(2016.6월말)'!BD14</f>
        <v>0</v>
      </c>
      <c r="BE11" s="63">
        <f>'법정동(2016.12월말)'!BE14-'법정동(2016.6월말)'!BE14</f>
        <v>0</v>
      </c>
      <c r="BF11" s="63">
        <f>'법정동(2016.12월말)'!BF14-'법정동(2016.6월말)'!BF14</f>
        <v>0</v>
      </c>
      <c r="BG11" s="64">
        <f>'법정동(2016.12월말)'!BG14-'법정동(2016.6월말)'!BG14</f>
        <v>0</v>
      </c>
    </row>
    <row r="12" spans="1:59" s="20" customFormat="1" ht="20.25" customHeight="1">
      <c r="A12" s="67" t="s">
        <v>15</v>
      </c>
      <c r="B12" s="69">
        <f>'법정동(2016.12월말)'!B15-'법정동(2016.6월말)'!B15</f>
        <v>0</v>
      </c>
      <c r="C12" s="63">
        <f>'법정동(2016.12월말)'!C15-'법정동(2016.6월말)'!C15</f>
        <v>-1</v>
      </c>
      <c r="D12" s="63">
        <f>'법정동(2016.12월말)'!D15-'법정동(2016.6월말)'!D15</f>
        <v>-68</v>
      </c>
      <c r="E12" s="63">
        <f>'법정동(2016.12월말)'!E15-'법정동(2016.6월말)'!E15</f>
        <v>-1</v>
      </c>
      <c r="F12" s="63">
        <f>'법정동(2016.12월말)'!F15-'법정동(2016.6월말)'!F15</f>
        <v>0</v>
      </c>
      <c r="G12" s="63">
        <f>'법정동(2016.12월말)'!G15-'법정동(2016.6월말)'!G15</f>
        <v>0</v>
      </c>
      <c r="H12" s="63">
        <f>'법정동(2016.12월말)'!H15-'법정동(2016.6월말)'!H15</f>
        <v>0</v>
      </c>
      <c r="I12" s="63">
        <f>'법정동(2016.12월말)'!I15-'법정동(2016.6월말)'!I15</f>
        <v>0</v>
      </c>
      <c r="J12" s="63">
        <f>'법정동(2016.12월말)'!J15-'법정동(2016.6월말)'!J15</f>
        <v>0</v>
      </c>
      <c r="K12" s="63">
        <f>'법정동(2016.12월말)'!K15-'법정동(2016.6월말)'!K15</f>
        <v>0</v>
      </c>
      <c r="L12" s="63">
        <f>'법정동(2016.12월말)'!L15-'법정동(2016.6월말)'!L15</f>
        <v>0</v>
      </c>
      <c r="M12" s="63">
        <f>'법정동(2016.12월말)'!M15-'법정동(2016.6월말)'!M15</f>
        <v>0</v>
      </c>
      <c r="N12" s="63">
        <f>'법정동(2016.12월말)'!N15-'법정동(2016.6월말)'!N15</f>
        <v>0</v>
      </c>
      <c r="O12" s="63">
        <f>'법정동(2016.12월말)'!O15-'법정동(2016.6월말)'!O15</f>
        <v>0</v>
      </c>
      <c r="P12" s="63">
        <f>'법정동(2016.12월말)'!P15-'법정동(2016.6월말)'!P15</f>
        <v>0</v>
      </c>
      <c r="Q12" s="63">
        <f>'법정동(2016.12월말)'!Q15-'법정동(2016.6월말)'!Q15</f>
        <v>0</v>
      </c>
      <c r="R12" s="63">
        <f>'법정동(2016.12월말)'!R15-'법정동(2016.6월말)'!R15</f>
        <v>7</v>
      </c>
      <c r="S12" s="63">
        <f>'법정동(2016.12월말)'!S15-'법정동(2016.6월말)'!S15</f>
        <v>-1</v>
      </c>
      <c r="T12" s="63">
        <f>'법정동(2016.12월말)'!T15-'법정동(2016.6월말)'!T15</f>
        <v>0</v>
      </c>
      <c r="U12" s="63">
        <f>'법정동(2016.12월말)'!U15-'법정동(2016.6월말)'!U15</f>
        <v>0</v>
      </c>
      <c r="V12" s="63">
        <f>'법정동(2016.12월말)'!V15-'법정동(2016.6월말)'!V15</f>
        <v>0</v>
      </c>
      <c r="W12" s="63">
        <f>'법정동(2016.12월말)'!W15-'법정동(2016.6월말)'!W15</f>
        <v>0</v>
      </c>
      <c r="X12" s="63">
        <f>'법정동(2016.12월말)'!X15-'법정동(2016.6월말)'!X15</f>
        <v>0</v>
      </c>
      <c r="Y12" s="63">
        <f>'법정동(2016.12월말)'!Y15-'법정동(2016.6월말)'!Y15</f>
        <v>0</v>
      </c>
      <c r="Z12" s="63">
        <f>'법정동(2016.12월말)'!Z15-'법정동(2016.6월말)'!Z15</f>
        <v>0</v>
      </c>
      <c r="AA12" s="63">
        <f>'법정동(2016.12월말)'!AA15-'법정동(2016.6월말)'!AA15</f>
        <v>0</v>
      </c>
      <c r="AB12" s="63">
        <f>'법정동(2016.12월말)'!AB15-'법정동(2016.6월말)'!AB15</f>
        <v>0</v>
      </c>
      <c r="AC12" s="63">
        <f>'법정동(2016.12월말)'!AC15-'법정동(2016.6월말)'!AC15</f>
        <v>0</v>
      </c>
      <c r="AD12" s="63">
        <f>'법정동(2016.12월말)'!AD15-'법정동(2016.6월말)'!AD15</f>
        <v>61</v>
      </c>
      <c r="AE12" s="63">
        <f>'법정동(2016.12월말)'!AE15-'법정동(2016.6월말)'!AE15</f>
        <v>1</v>
      </c>
      <c r="AF12" s="63">
        <f>'법정동(2016.12월말)'!AF15-'법정동(2016.6월말)'!AF15</f>
        <v>0</v>
      </c>
      <c r="AG12" s="63">
        <f>'법정동(2016.12월말)'!AG15-'법정동(2016.6월말)'!AG15</f>
        <v>0</v>
      </c>
      <c r="AH12" s="63">
        <f>'법정동(2016.12월말)'!AH15-'법정동(2016.6월말)'!AH15</f>
        <v>0</v>
      </c>
      <c r="AI12" s="63">
        <f>'법정동(2016.12월말)'!AI15-'법정동(2016.6월말)'!AI15</f>
        <v>0</v>
      </c>
      <c r="AJ12" s="63">
        <f>'법정동(2016.12월말)'!AJ15-'법정동(2016.6월말)'!AJ15</f>
        <v>0</v>
      </c>
      <c r="AK12" s="63">
        <f>'법정동(2016.12월말)'!AK15-'법정동(2016.6월말)'!AK15</f>
        <v>0</v>
      </c>
      <c r="AL12" s="63">
        <f>'법정동(2016.12월말)'!AL15-'법정동(2016.6월말)'!AL15</f>
        <v>0</v>
      </c>
      <c r="AM12" s="63">
        <f>'법정동(2016.12월말)'!AM15-'법정동(2016.6월말)'!AM15</f>
        <v>0</v>
      </c>
      <c r="AN12" s="63">
        <f>'법정동(2016.12월말)'!AN15-'법정동(2016.6월말)'!AN15</f>
        <v>0</v>
      </c>
      <c r="AO12" s="63">
        <f>'법정동(2016.12월말)'!AO15-'법정동(2016.6월말)'!AO15</f>
        <v>0</v>
      </c>
      <c r="AP12" s="63">
        <f>'법정동(2016.12월말)'!AP15-'법정동(2016.6월말)'!AP15</f>
        <v>0</v>
      </c>
      <c r="AQ12" s="63">
        <f>'법정동(2016.12월말)'!AQ15-'법정동(2016.6월말)'!AQ15</f>
        <v>0</v>
      </c>
      <c r="AR12" s="63">
        <f>'법정동(2016.12월말)'!AR15-'법정동(2016.6월말)'!AR15</f>
        <v>0</v>
      </c>
      <c r="AS12" s="63">
        <f>'법정동(2016.12월말)'!AS15-'법정동(2016.6월말)'!AS15</f>
        <v>0</v>
      </c>
      <c r="AT12" s="63">
        <f>'법정동(2016.12월말)'!AT15-'법정동(2016.6월말)'!AT15</f>
        <v>0</v>
      </c>
      <c r="AU12" s="63">
        <f>'법정동(2016.12월말)'!AU15-'법정동(2016.6월말)'!AU15</f>
        <v>0</v>
      </c>
      <c r="AV12" s="63">
        <f>'법정동(2016.12월말)'!AV15-'법정동(2016.6월말)'!AV15</f>
        <v>0</v>
      </c>
      <c r="AW12" s="63">
        <f>'법정동(2016.12월말)'!AW15-'법정동(2016.6월말)'!AW15</f>
        <v>0</v>
      </c>
      <c r="AX12" s="63">
        <f>'법정동(2016.12월말)'!AX15-'법정동(2016.6월말)'!AX15</f>
        <v>0</v>
      </c>
      <c r="AY12" s="63">
        <f>'법정동(2016.12월말)'!AY15-'법정동(2016.6월말)'!AY15</f>
        <v>0</v>
      </c>
      <c r="AZ12" s="63">
        <f>'법정동(2016.12월말)'!AZ15-'법정동(2016.6월말)'!AZ15</f>
        <v>0</v>
      </c>
      <c r="BA12" s="63">
        <f>'법정동(2016.12월말)'!BA15-'법정동(2016.6월말)'!BA15</f>
        <v>0</v>
      </c>
      <c r="BB12" s="63">
        <f>'법정동(2016.12월말)'!BB15-'법정동(2016.6월말)'!BB15</f>
        <v>0</v>
      </c>
      <c r="BC12" s="63">
        <f>'법정동(2016.12월말)'!BC15-'법정동(2016.6월말)'!BC15</f>
        <v>0</v>
      </c>
      <c r="BD12" s="63">
        <f>'법정동(2016.12월말)'!BD15-'법정동(2016.6월말)'!BD15</f>
        <v>0</v>
      </c>
      <c r="BE12" s="63">
        <f>'법정동(2016.12월말)'!BE15-'법정동(2016.6월말)'!BE15</f>
        <v>0</v>
      </c>
      <c r="BF12" s="63">
        <f>'법정동(2016.12월말)'!BF15-'법정동(2016.6월말)'!BF15</f>
        <v>0</v>
      </c>
      <c r="BG12" s="64">
        <f>'법정동(2016.12월말)'!BG15-'법정동(2016.6월말)'!BG15</f>
        <v>0</v>
      </c>
    </row>
    <row r="13" spans="1:59" s="20" customFormat="1" ht="20.25" customHeight="1">
      <c r="A13" s="67" t="s">
        <v>16</v>
      </c>
      <c r="B13" s="69">
        <f>'법정동(2016.12월말)'!B16-'법정동(2016.6월말)'!B16</f>
        <v>0</v>
      </c>
      <c r="C13" s="63">
        <f>'법정동(2016.12월말)'!C16-'법정동(2016.6월말)'!C16</f>
        <v>1</v>
      </c>
      <c r="D13" s="63">
        <f>'법정동(2016.12월말)'!D16-'법정동(2016.6월말)'!D16</f>
        <v>0</v>
      </c>
      <c r="E13" s="63">
        <f>'법정동(2016.12월말)'!E16-'법정동(2016.6월말)'!E16</f>
        <v>0</v>
      </c>
      <c r="F13" s="63">
        <f>'법정동(2016.12월말)'!F16-'법정동(2016.6월말)'!F16</f>
        <v>0</v>
      </c>
      <c r="G13" s="63">
        <f>'법정동(2016.12월말)'!G16-'법정동(2016.6월말)'!G16</f>
        <v>0</v>
      </c>
      <c r="H13" s="63">
        <f>'법정동(2016.12월말)'!H16-'법정동(2016.6월말)'!H16</f>
        <v>0</v>
      </c>
      <c r="I13" s="63">
        <f>'법정동(2016.12월말)'!I16-'법정동(2016.6월말)'!I16</f>
        <v>0</v>
      </c>
      <c r="J13" s="63">
        <f>'법정동(2016.12월말)'!J16-'법정동(2016.6월말)'!J16</f>
        <v>0</v>
      </c>
      <c r="K13" s="63">
        <f>'법정동(2016.12월말)'!K16-'법정동(2016.6월말)'!K16</f>
        <v>0</v>
      </c>
      <c r="L13" s="63">
        <f>'법정동(2016.12월말)'!L16-'법정동(2016.6월말)'!L16</f>
        <v>0</v>
      </c>
      <c r="M13" s="63">
        <f>'법정동(2016.12월말)'!M16-'법정동(2016.6월말)'!M16</f>
        <v>0</v>
      </c>
      <c r="N13" s="63">
        <f>'법정동(2016.12월말)'!N16-'법정동(2016.6월말)'!N16</f>
        <v>0</v>
      </c>
      <c r="O13" s="63">
        <f>'법정동(2016.12월말)'!O16-'법정동(2016.6월말)'!O16</f>
        <v>0</v>
      </c>
      <c r="P13" s="63">
        <f>'법정동(2016.12월말)'!P16-'법정동(2016.6월말)'!P16</f>
        <v>0</v>
      </c>
      <c r="Q13" s="63">
        <f>'법정동(2016.12월말)'!Q16-'법정동(2016.6월말)'!Q16</f>
        <v>0</v>
      </c>
      <c r="R13" s="63">
        <f>'법정동(2016.12월말)'!R16-'법정동(2016.6월말)'!R16</f>
        <v>-224</v>
      </c>
      <c r="S13" s="63">
        <f>'법정동(2016.12월말)'!S16-'법정동(2016.6월말)'!S16</f>
        <v>-3</v>
      </c>
      <c r="T13" s="63">
        <f>'법정동(2016.12월말)'!T16-'법정동(2016.6월말)'!T16</f>
        <v>0</v>
      </c>
      <c r="U13" s="63">
        <f>'법정동(2016.12월말)'!U16-'법정동(2016.6월말)'!U16</f>
        <v>0</v>
      </c>
      <c r="V13" s="63">
        <f>'법정동(2016.12월말)'!V16-'법정동(2016.6월말)'!V16</f>
        <v>0</v>
      </c>
      <c r="W13" s="63">
        <f>'법정동(2016.12월말)'!W16-'법정동(2016.6월말)'!W16</f>
        <v>0</v>
      </c>
      <c r="X13" s="63">
        <f>'법정동(2016.12월말)'!X16-'법정동(2016.6월말)'!X16</f>
        <v>208</v>
      </c>
      <c r="Y13" s="63">
        <f>'법정동(2016.12월말)'!Y16-'법정동(2016.6월말)'!Y16</f>
        <v>2</v>
      </c>
      <c r="Z13" s="63">
        <f>'법정동(2016.12월말)'!Z16-'법정동(2016.6월말)'!Z16</f>
        <v>0</v>
      </c>
      <c r="AA13" s="63">
        <f>'법정동(2016.12월말)'!AA16-'법정동(2016.6월말)'!AA16</f>
        <v>0</v>
      </c>
      <c r="AB13" s="63">
        <f>'법정동(2016.12월말)'!AB16-'법정동(2016.6월말)'!AB16</f>
        <v>0</v>
      </c>
      <c r="AC13" s="63">
        <f>'법정동(2016.12월말)'!AC16-'법정동(2016.6월말)'!AC16</f>
        <v>0</v>
      </c>
      <c r="AD13" s="63">
        <f>'법정동(2016.12월말)'!AD16-'법정동(2016.6월말)'!AD16</f>
        <v>16</v>
      </c>
      <c r="AE13" s="63">
        <f>'법정동(2016.12월말)'!AE16-'법정동(2016.6월말)'!AE16</f>
        <v>2</v>
      </c>
      <c r="AF13" s="63">
        <f>'법정동(2016.12월말)'!AF16-'법정동(2016.6월말)'!AF16</f>
        <v>0</v>
      </c>
      <c r="AG13" s="63">
        <f>'법정동(2016.12월말)'!AG16-'법정동(2016.6월말)'!AG16</f>
        <v>0</v>
      </c>
      <c r="AH13" s="63">
        <f>'법정동(2016.12월말)'!AH16-'법정동(2016.6월말)'!AH16</f>
        <v>0</v>
      </c>
      <c r="AI13" s="63">
        <f>'법정동(2016.12월말)'!AI16-'법정동(2016.6월말)'!AI16</f>
        <v>0</v>
      </c>
      <c r="AJ13" s="63">
        <f>'법정동(2016.12월말)'!AJ16-'법정동(2016.6월말)'!AJ16</f>
        <v>0</v>
      </c>
      <c r="AK13" s="63">
        <f>'법정동(2016.12월말)'!AK16-'법정동(2016.6월말)'!AK16</f>
        <v>0</v>
      </c>
      <c r="AL13" s="63">
        <f>'법정동(2016.12월말)'!AL16-'법정동(2016.6월말)'!AL16</f>
        <v>0</v>
      </c>
      <c r="AM13" s="63">
        <f>'법정동(2016.12월말)'!AM16-'법정동(2016.6월말)'!AM16</f>
        <v>0</v>
      </c>
      <c r="AN13" s="63">
        <f>'법정동(2016.12월말)'!AN16-'법정동(2016.6월말)'!AN16</f>
        <v>0</v>
      </c>
      <c r="AO13" s="63">
        <f>'법정동(2016.12월말)'!AO16-'법정동(2016.6월말)'!AO16</f>
        <v>0</v>
      </c>
      <c r="AP13" s="63">
        <f>'법정동(2016.12월말)'!AP16-'법정동(2016.6월말)'!AP16</f>
        <v>0</v>
      </c>
      <c r="AQ13" s="63">
        <f>'법정동(2016.12월말)'!AQ16-'법정동(2016.6월말)'!AQ16</f>
        <v>0</v>
      </c>
      <c r="AR13" s="63">
        <f>'법정동(2016.12월말)'!AR16-'법정동(2016.6월말)'!AR16</f>
        <v>0</v>
      </c>
      <c r="AS13" s="63">
        <f>'법정동(2016.12월말)'!AS16-'법정동(2016.6월말)'!AS16</f>
        <v>0</v>
      </c>
      <c r="AT13" s="63">
        <f>'법정동(2016.12월말)'!AT16-'법정동(2016.6월말)'!AT16</f>
        <v>0</v>
      </c>
      <c r="AU13" s="63">
        <f>'법정동(2016.12월말)'!AU16-'법정동(2016.6월말)'!AU16</f>
        <v>0</v>
      </c>
      <c r="AV13" s="63">
        <f>'법정동(2016.12월말)'!AV16-'법정동(2016.6월말)'!AV16</f>
        <v>0</v>
      </c>
      <c r="AW13" s="63">
        <f>'법정동(2016.12월말)'!AW16-'법정동(2016.6월말)'!AW16</f>
        <v>0</v>
      </c>
      <c r="AX13" s="63">
        <f>'법정동(2016.12월말)'!AX16-'법정동(2016.6월말)'!AX16</f>
        <v>0</v>
      </c>
      <c r="AY13" s="63">
        <f>'법정동(2016.12월말)'!AY16-'법정동(2016.6월말)'!AY16</f>
        <v>0</v>
      </c>
      <c r="AZ13" s="63">
        <f>'법정동(2016.12월말)'!AZ16-'법정동(2016.6월말)'!AZ16</f>
        <v>0</v>
      </c>
      <c r="BA13" s="63">
        <f>'법정동(2016.12월말)'!BA16-'법정동(2016.6월말)'!BA16</f>
        <v>0</v>
      </c>
      <c r="BB13" s="63">
        <f>'법정동(2016.12월말)'!BB16-'법정동(2016.6월말)'!BB16</f>
        <v>0</v>
      </c>
      <c r="BC13" s="63">
        <f>'법정동(2016.12월말)'!BC16-'법정동(2016.6월말)'!BC16</f>
        <v>0</v>
      </c>
      <c r="BD13" s="63">
        <f>'법정동(2016.12월말)'!BD16-'법정동(2016.6월말)'!BD16</f>
        <v>0</v>
      </c>
      <c r="BE13" s="63">
        <f>'법정동(2016.12월말)'!BE16-'법정동(2016.6월말)'!BE16</f>
        <v>0</v>
      </c>
      <c r="BF13" s="63">
        <f>'법정동(2016.12월말)'!BF16-'법정동(2016.6월말)'!BF16</f>
        <v>0</v>
      </c>
      <c r="BG13" s="64">
        <f>'법정동(2016.12월말)'!BG16-'법정동(2016.6월말)'!BG16</f>
        <v>0</v>
      </c>
    </row>
    <row r="14" spans="1:59" s="20" customFormat="1" ht="20.25" customHeight="1">
      <c r="A14" s="67" t="s">
        <v>17</v>
      </c>
      <c r="B14" s="69">
        <f>'법정동(2016.12월말)'!B17-'법정동(2016.6월말)'!B17</f>
        <v>0</v>
      </c>
      <c r="C14" s="63">
        <f>'법정동(2016.12월말)'!C17-'법정동(2016.6월말)'!C17</f>
        <v>0</v>
      </c>
      <c r="D14" s="63">
        <f>'법정동(2016.12월말)'!D17-'법정동(2016.6월말)'!D17</f>
        <v>0</v>
      </c>
      <c r="E14" s="63">
        <f>'법정동(2016.12월말)'!E17-'법정동(2016.6월말)'!E17</f>
        <v>0</v>
      </c>
      <c r="F14" s="63">
        <f>'법정동(2016.12월말)'!F17-'법정동(2016.6월말)'!F17</f>
        <v>0</v>
      </c>
      <c r="G14" s="63">
        <f>'법정동(2016.12월말)'!G17-'법정동(2016.6월말)'!G17</f>
        <v>0</v>
      </c>
      <c r="H14" s="63">
        <f>'법정동(2016.12월말)'!H17-'법정동(2016.6월말)'!H17</f>
        <v>0</v>
      </c>
      <c r="I14" s="63">
        <f>'법정동(2016.12월말)'!I17-'법정동(2016.6월말)'!I17</f>
        <v>0</v>
      </c>
      <c r="J14" s="63">
        <f>'법정동(2016.12월말)'!J17-'법정동(2016.6월말)'!J17</f>
        <v>0</v>
      </c>
      <c r="K14" s="63">
        <f>'법정동(2016.12월말)'!K17-'법정동(2016.6월말)'!K17</f>
        <v>0</v>
      </c>
      <c r="L14" s="63">
        <f>'법정동(2016.12월말)'!L17-'법정동(2016.6월말)'!L17</f>
        <v>0</v>
      </c>
      <c r="M14" s="63">
        <f>'법정동(2016.12월말)'!M17-'법정동(2016.6월말)'!M17</f>
        <v>0</v>
      </c>
      <c r="N14" s="63">
        <f>'법정동(2016.12월말)'!N17-'법정동(2016.6월말)'!N17</f>
        <v>0</v>
      </c>
      <c r="O14" s="63">
        <f>'법정동(2016.12월말)'!O17-'법정동(2016.6월말)'!O17</f>
        <v>0</v>
      </c>
      <c r="P14" s="63">
        <f>'법정동(2016.12월말)'!P17-'법정동(2016.6월말)'!P17</f>
        <v>0</v>
      </c>
      <c r="Q14" s="63">
        <f>'법정동(2016.12월말)'!Q17-'법정동(2016.6월말)'!Q17</f>
        <v>0</v>
      </c>
      <c r="R14" s="63">
        <f>'법정동(2016.12월말)'!R17-'법정동(2016.6월말)'!R17</f>
        <v>79.399999999994179</v>
      </c>
      <c r="S14" s="63">
        <f>'법정동(2016.12월말)'!S17-'법정동(2016.6월말)'!S17</f>
        <v>1</v>
      </c>
      <c r="T14" s="63">
        <f>'법정동(2016.12월말)'!T17-'법정동(2016.6월말)'!T17</f>
        <v>0</v>
      </c>
      <c r="U14" s="63">
        <f>'법정동(2016.12월말)'!U17-'법정동(2016.6월말)'!U17</f>
        <v>0</v>
      </c>
      <c r="V14" s="63">
        <f>'법정동(2016.12월말)'!V17-'법정동(2016.6월말)'!V17</f>
        <v>0</v>
      </c>
      <c r="W14" s="63">
        <f>'법정동(2016.12월말)'!W17-'법정동(2016.6월말)'!W17</f>
        <v>0</v>
      </c>
      <c r="X14" s="63">
        <f>'법정동(2016.12월말)'!X17-'법정동(2016.6월말)'!X17</f>
        <v>0</v>
      </c>
      <c r="Y14" s="63">
        <f>'법정동(2016.12월말)'!Y17-'법정동(2016.6월말)'!Y17</f>
        <v>0</v>
      </c>
      <c r="Z14" s="63">
        <f>'법정동(2016.12월말)'!Z17-'법정동(2016.6월말)'!Z17</f>
        <v>0</v>
      </c>
      <c r="AA14" s="63">
        <f>'법정동(2016.12월말)'!AA17-'법정동(2016.6월말)'!AA17</f>
        <v>0</v>
      </c>
      <c r="AB14" s="63">
        <f>'법정동(2016.12월말)'!AB17-'법정동(2016.6월말)'!AB17</f>
        <v>0</v>
      </c>
      <c r="AC14" s="63">
        <f>'법정동(2016.12월말)'!AC17-'법정동(2016.6월말)'!AC17</f>
        <v>0</v>
      </c>
      <c r="AD14" s="63">
        <f>'법정동(2016.12월말)'!AD17-'법정동(2016.6월말)'!AD17</f>
        <v>-79.399999999994179</v>
      </c>
      <c r="AE14" s="63">
        <f>'법정동(2016.12월말)'!AE17-'법정동(2016.6월말)'!AE17</f>
        <v>-1</v>
      </c>
      <c r="AF14" s="63">
        <f>'법정동(2016.12월말)'!AF17-'법정동(2016.6월말)'!AF17</f>
        <v>0</v>
      </c>
      <c r="AG14" s="63">
        <f>'법정동(2016.12월말)'!AG17-'법정동(2016.6월말)'!AG17</f>
        <v>0</v>
      </c>
      <c r="AH14" s="63">
        <f>'법정동(2016.12월말)'!AH17-'법정동(2016.6월말)'!AH17</f>
        <v>0</v>
      </c>
      <c r="AI14" s="63">
        <f>'법정동(2016.12월말)'!AI17-'법정동(2016.6월말)'!AI17</f>
        <v>0</v>
      </c>
      <c r="AJ14" s="63">
        <f>'법정동(2016.12월말)'!AJ17-'법정동(2016.6월말)'!AJ17</f>
        <v>0</v>
      </c>
      <c r="AK14" s="63">
        <f>'법정동(2016.12월말)'!AK17-'법정동(2016.6월말)'!AK17</f>
        <v>0</v>
      </c>
      <c r="AL14" s="63">
        <f>'법정동(2016.12월말)'!AL17-'법정동(2016.6월말)'!AL17</f>
        <v>0</v>
      </c>
      <c r="AM14" s="63">
        <f>'법정동(2016.12월말)'!AM17-'법정동(2016.6월말)'!AM17</f>
        <v>0</v>
      </c>
      <c r="AN14" s="63">
        <f>'법정동(2016.12월말)'!AN17-'법정동(2016.6월말)'!AN17</f>
        <v>0</v>
      </c>
      <c r="AO14" s="63">
        <f>'법정동(2016.12월말)'!AO17-'법정동(2016.6월말)'!AO17</f>
        <v>0</v>
      </c>
      <c r="AP14" s="63">
        <f>'법정동(2016.12월말)'!AP17-'법정동(2016.6월말)'!AP17</f>
        <v>0</v>
      </c>
      <c r="AQ14" s="63">
        <f>'법정동(2016.12월말)'!AQ17-'법정동(2016.6월말)'!AQ17</f>
        <v>0</v>
      </c>
      <c r="AR14" s="63">
        <f>'법정동(2016.12월말)'!AR17-'법정동(2016.6월말)'!AR17</f>
        <v>0</v>
      </c>
      <c r="AS14" s="63">
        <f>'법정동(2016.12월말)'!AS17-'법정동(2016.6월말)'!AS17</f>
        <v>0</v>
      </c>
      <c r="AT14" s="63">
        <f>'법정동(2016.12월말)'!AT17-'법정동(2016.6월말)'!AT17</f>
        <v>0</v>
      </c>
      <c r="AU14" s="63">
        <f>'법정동(2016.12월말)'!AU17-'법정동(2016.6월말)'!AU17</f>
        <v>0</v>
      </c>
      <c r="AV14" s="63">
        <f>'법정동(2016.12월말)'!AV17-'법정동(2016.6월말)'!AV17</f>
        <v>0</v>
      </c>
      <c r="AW14" s="63">
        <f>'법정동(2016.12월말)'!AW17-'법정동(2016.6월말)'!AW17</f>
        <v>0</v>
      </c>
      <c r="AX14" s="63">
        <f>'법정동(2016.12월말)'!AX17-'법정동(2016.6월말)'!AX17</f>
        <v>0</v>
      </c>
      <c r="AY14" s="63">
        <f>'법정동(2016.12월말)'!AY17-'법정동(2016.6월말)'!AY17</f>
        <v>0</v>
      </c>
      <c r="AZ14" s="63">
        <f>'법정동(2016.12월말)'!AZ17-'법정동(2016.6월말)'!AZ17</f>
        <v>0</v>
      </c>
      <c r="BA14" s="63">
        <f>'법정동(2016.12월말)'!BA17-'법정동(2016.6월말)'!BA17</f>
        <v>0</v>
      </c>
      <c r="BB14" s="63">
        <f>'법정동(2016.12월말)'!BB17-'법정동(2016.6월말)'!BB17</f>
        <v>0</v>
      </c>
      <c r="BC14" s="63">
        <f>'법정동(2016.12월말)'!BC17-'법정동(2016.6월말)'!BC17</f>
        <v>0</v>
      </c>
      <c r="BD14" s="63">
        <f>'법정동(2016.12월말)'!BD17-'법정동(2016.6월말)'!BD17</f>
        <v>0</v>
      </c>
      <c r="BE14" s="63">
        <f>'법정동(2016.12월말)'!BE17-'법정동(2016.6월말)'!BE17</f>
        <v>0</v>
      </c>
      <c r="BF14" s="63">
        <f>'법정동(2016.12월말)'!BF17-'법정동(2016.6월말)'!BF17</f>
        <v>0</v>
      </c>
      <c r="BG14" s="64">
        <f>'법정동(2016.12월말)'!BG17-'법정동(2016.6월말)'!BG17</f>
        <v>0</v>
      </c>
    </row>
    <row r="15" spans="1:59" s="20" customFormat="1" ht="20.25" customHeight="1">
      <c r="A15" s="67" t="s">
        <v>18</v>
      </c>
      <c r="B15" s="69">
        <f>'법정동(2016.12월말)'!B18-'법정동(2016.6월말)'!B18</f>
        <v>-183</v>
      </c>
      <c r="C15" s="63">
        <f>'법정동(2016.12월말)'!C18-'법정동(2016.6월말)'!C18</f>
        <v>10</v>
      </c>
      <c r="D15" s="63">
        <f>'법정동(2016.12월말)'!D18-'법정동(2016.6월말)'!D18</f>
        <v>-498</v>
      </c>
      <c r="E15" s="63">
        <f>'법정동(2016.12월말)'!E18-'법정동(2016.6월말)'!E18</f>
        <v>-1</v>
      </c>
      <c r="F15" s="63">
        <f>'법정동(2016.12월말)'!F18-'법정동(2016.6월말)'!F18</f>
        <v>0</v>
      </c>
      <c r="G15" s="63">
        <f>'법정동(2016.12월말)'!G18-'법정동(2016.6월말)'!G18</f>
        <v>0</v>
      </c>
      <c r="H15" s="63">
        <f>'법정동(2016.12월말)'!H18-'법정동(2016.6월말)'!H18</f>
        <v>0</v>
      </c>
      <c r="I15" s="63">
        <f>'법정동(2016.12월말)'!I18-'법정동(2016.6월말)'!I18</f>
        <v>0</v>
      </c>
      <c r="J15" s="63">
        <f>'법정동(2016.12월말)'!J18-'법정동(2016.6월말)'!J18</f>
        <v>0</v>
      </c>
      <c r="K15" s="63">
        <f>'법정동(2016.12월말)'!K18-'법정동(2016.6월말)'!K18</f>
        <v>0</v>
      </c>
      <c r="L15" s="63">
        <f>'법정동(2016.12월말)'!L18-'법정동(2016.6월말)'!L18</f>
        <v>0</v>
      </c>
      <c r="M15" s="63">
        <f>'법정동(2016.12월말)'!M18-'법정동(2016.6월말)'!M18</f>
        <v>1</v>
      </c>
      <c r="N15" s="63">
        <f>'법정동(2016.12월말)'!N18-'법정동(2016.6월말)'!N18</f>
        <v>0</v>
      </c>
      <c r="O15" s="63">
        <f>'법정동(2016.12월말)'!O18-'법정동(2016.6월말)'!O18</f>
        <v>0</v>
      </c>
      <c r="P15" s="63">
        <f>'법정동(2016.12월말)'!P18-'법정동(2016.6월말)'!P18</f>
        <v>0</v>
      </c>
      <c r="Q15" s="63">
        <f>'법정동(2016.12월말)'!Q18-'법정동(2016.6월말)'!Q18</f>
        <v>0</v>
      </c>
      <c r="R15" s="63">
        <f>'법정동(2016.12월말)'!R18-'법정동(2016.6월말)'!R18</f>
        <v>480</v>
      </c>
      <c r="S15" s="63">
        <f>'법정동(2016.12월말)'!S18-'법정동(2016.6월말)'!S18</f>
        <v>8</v>
      </c>
      <c r="T15" s="63">
        <f>'법정동(2016.12월말)'!T18-'법정동(2016.6월말)'!T18</f>
        <v>0</v>
      </c>
      <c r="U15" s="63">
        <f>'법정동(2016.12월말)'!U18-'법정동(2016.6월말)'!U18</f>
        <v>0</v>
      </c>
      <c r="V15" s="63">
        <f>'법정동(2016.12월말)'!V18-'법정동(2016.6월말)'!V18</f>
        <v>0</v>
      </c>
      <c r="W15" s="63">
        <f>'법정동(2016.12월말)'!W18-'법정동(2016.6월말)'!W18</f>
        <v>0</v>
      </c>
      <c r="X15" s="63">
        <f>'법정동(2016.12월말)'!X18-'법정동(2016.6월말)'!X18</f>
        <v>0</v>
      </c>
      <c r="Y15" s="63">
        <f>'법정동(2016.12월말)'!Y18-'법정동(2016.6월말)'!Y18</f>
        <v>0</v>
      </c>
      <c r="Z15" s="63">
        <f>'법정동(2016.12월말)'!Z18-'법정동(2016.6월말)'!Z18</f>
        <v>0</v>
      </c>
      <c r="AA15" s="63">
        <f>'법정동(2016.12월말)'!AA18-'법정동(2016.6월말)'!AA18</f>
        <v>0</v>
      </c>
      <c r="AB15" s="63">
        <f>'법정동(2016.12월말)'!AB18-'법정동(2016.6월말)'!AB18</f>
        <v>0</v>
      </c>
      <c r="AC15" s="63">
        <f>'법정동(2016.12월말)'!AC18-'법정동(2016.6월말)'!AC18</f>
        <v>0</v>
      </c>
      <c r="AD15" s="63">
        <f>'법정동(2016.12월말)'!AD18-'법정동(2016.6월말)'!AD18</f>
        <v>-160.89999999999418</v>
      </c>
      <c r="AE15" s="63">
        <f>'법정동(2016.12월말)'!AE18-'법정동(2016.6월말)'!AE18</f>
        <v>1</v>
      </c>
      <c r="AF15" s="63">
        <f>'법정동(2016.12월말)'!AF18-'법정동(2016.6월말)'!AF18</f>
        <v>0</v>
      </c>
      <c r="AG15" s="63">
        <f>'법정동(2016.12월말)'!AG18-'법정동(2016.6월말)'!AG18</f>
        <v>0</v>
      </c>
      <c r="AH15" s="63">
        <f>'법정동(2016.12월말)'!AH18-'법정동(2016.6월말)'!AH18</f>
        <v>0</v>
      </c>
      <c r="AI15" s="63">
        <f>'법정동(2016.12월말)'!AI18-'법정동(2016.6월말)'!AI18</f>
        <v>0</v>
      </c>
      <c r="AJ15" s="63">
        <f>'법정동(2016.12월말)'!AJ18-'법정동(2016.6월말)'!AJ18</f>
        <v>0</v>
      </c>
      <c r="AK15" s="63">
        <f>'법정동(2016.12월말)'!AK18-'법정동(2016.6월말)'!AK18</f>
        <v>0</v>
      </c>
      <c r="AL15" s="63">
        <f>'법정동(2016.12월말)'!AL18-'법정동(2016.6월말)'!AL18</f>
        <v>0</v>
      </c>
      <c r="AM15" s="63">
        <f>'법정동(2016.12월말)'!AM18-'법정동(2016.6월말)'!AM18</f>
        <v>0</v>
      </c>
      <c r="AN15" s="63">
        <f>'법정동(2016.12월말)'!AN18-'법정동(2016.6월말)'!AN18</f>
        <v>0</v>
      </c>
      <c r="AO15" s="63">
        <f>'법정동(2016.12월말)'!AO18-'법정동(2016.6월말)'!AO18</f>
        <v>0</v>
      </c>
      <c r="AP15" s="63">
        <f>'법정동(2016.12월말)'!AP18-'법정동(2016.6월말)'!AP18</f>
        <v>0</v>
      </c>
      <c r="AQ15" s="63">
        <f>'법정동(2016.12월말)'!AQ18-'법정동(2016.6월말)'!AQ18</f>
        <v>0</v>
      </c>
      <c r="AR15" s="63">
        <f>'법정동(2016.12월말)'!AR18-'법정동(2016.6월말)'!AR18</f>
        <v>0</v>
      </c>
      <c r="AS15" s="63">
        <f>'법정동(2016.12월말)'!AS18-'법정동(2016.6월말)'!AS18</f>
        <v>0</v>
      </c>
      <c r="AT15" s="63">
        <f>'법정동(2016.12월말)'!AT18-'법정동(2016.6월말)'!AT18</f>
        <v>0</v>
      </c>
      <c r="AU15" s="63">
        <f>'법정동(2016.12월말)'!AU18-'법정동(2016.6월말)'!AU18</f>
        <v>0</v>
      </c>
      <c r="AV15" s="63">
        <f>'법정동(2016.12월말)'!AV18-'법정동(2016.6월말)'!AV18</f>
        <v>0</v>
      </c>
      <c r="AW15" s="63">
        <f>'법정동(2016.12월말)'!AW18-'법정동(2016.6월말)'!AW18</f>
        <v>0</v>
      </c>
      <c r="AX15" s="63">
        <f>'법정동(2016.12월말)'!AX18-'법정동(2016.6월말)'!AX18</f>
        <v>0</v>
      </c>
      <c r="AY15" s="63">
        <f>'법정동(2016.12월말)'!AY18-'법정동(2016.6월말)'!AY18</f>
        <v>0</v>
      </c>
      <c r="AZ15" s="63">
        <f>'법정동(2016.12월말)'!AZ18-'법정동(2016.6월말)'!AZ18</f>
        <v>0</v>
      </c>
      <c r="BA15" s="63">
        <f>'법정동(2016.12월말)'!BA18-'법정동(2016.6월말)'!BA18</f>
        <v>0</v>
      </c>
      <c r="BB15" s="63">
        <f>'법정동(2016.12월말)'!BB18-'법정동(2016.6월말)'!BB18</f>
        <v>0</v>
      </c>
      <c r="BC15" s="63">
        <f>'법정동(2016.12월말)'!BC18-'법정동(2016.6월말)'!BC18</f>
        <v>0</v>
      </c>
      <c r="BD15" s="63">
        <f>'법정동(2016.12월말)'!BD18-'법정동(2016.6월말)'!BD18</f>
        <v>0</v>
      </c>
      <c r="BE15" s="63">
        <f>'법정동(2016.12월말)'!BE18-'법정동(2016.6월말)'!BE18</f>
        <v>0</v>
      </c>
      <c r="BF15" s="63">
        <f>'법정동(2016.12월말)'!BF18-'법정동(2016.6월말)'!BF18</f>
        <v>-4.1000000000003638</v>
      </c>
      <c r="BG15" s="64">
        <f>'법정동(2016.12월말)'!BG18-'법정동(2016.6월말)'!BG18</f>
        <v>1</v>
      </c>
    </row>
    <row r="16" spans="1:59" s="20" customFormat="1" ht="20.25" customHeight="1">
      <c r="A16" s="67" t="s">
        <v>19</v>
      </c>
      <c r="B16" s="69">
        <f>'법정동(2016.12월말)'!B19-'법정동(2016.6월말)'!B19</f>
        <v>-552</v>
      </c>
      <c r="C16" s="63">
        <f>'법정동(2016.12월말)'!C19-'법정동(2016.6월말)'!C19</f>
        <v>3</v>
      </c>
      <c r="D16" s="63">
        <f>'법정동(2016.12월말)'!D19-'법정동(2016.6월말)'!D19</f>
        <v>0</v>
      </c>
      <c r="E16" s="63">
        <f>'법정동(2016.12월말)'!E19-'법정동(2016.6월말)'!E19</f>
        <v>0</v>
      </c>
      <c r="F16" s="63">
        <f>'법정동(2016.12월말)'!F19-'법정동(2016.6월말)'!F19</f>
        <v>0</v>
      </c>
      <c r="G16" s="63">
        <f>'법정동(2016.12월말)'!G19-'법정동(2016.6월말)'!G19</f>
        <v>0</v>
      </c>
      <c r="H16" s="63">
        <f>'법정동(2016.12월말)'!H19-'법정동(2016.6월말)'!H19</f>
        <v>0</v>
      </c>
      <c r="I16" s="63">
        <f>'법정동(2016.12월말)'!I19-'법정동(2016.6월말)'!I19</f>
        <v>0</v>
      </c>
      <c r="J16" s="63">
        <f>'법정동(2016.12월말)'!J19-'법정동(2016.6월말)'!J19</f>
        <v>0</v>
      </c>
      <c r="K16" s="63">
        <f>'법정동(2016.12월말)'!K19-'법정동(2016.6월말)'!K19</f>
        <v>0</v>
      </c>
      <c r="L16" s="63">
        <f>'법정동(2016.12월말)'!L19-'법정동(2016.6월말)'!L19</f>
        <v>0</v>
      </c>
      <c r="M16" s="63">
        <f>'법정동(2016.12월말)'!M19-'법정동(2016.6월말)'!M19</f>
        <v>0</v>
      </c>
      <c r="N16" s="63">
        <f>'법정동(2016.12월말)'!N19-'법정동(2016.6월말)'!N19</f>
        <v>0</v>
      </c>
      <c r="O16" s="63">
        <f>'법정동(2016.12월말)'!O19-'법정동(2016.6월말)'!O19</f>
        <v>0</v>
      </c>
      <c r="P16" s="63">
        <f>'법정동(2016.12월말)'!P19-'법정동(2016.6월말)'!P19</f>
        <v>0</v>
      </c>
      <c r="Q16" s="63">
        <f>'법정동(2016.12월말)'!Q19-'법정동(2016.6월말)'!Q19</f>
        <v>0</v>
      </c>
      <c r="R16" s="63">
        <f>'법정동(2016.12월말)'!R19-'법정동(2016.6월말)'!R19</f>
        <v>37</v>
      </c>
      <c r="S16" s="63">
        <f>'법정동(2016.12월말)'!S19-'법정동(2016.6월말)'!S19</f>
        <v>2</v>
      </c>
      <c r="T16" s="63">
        <f>'법정동(2016.12월말)'!T19-'법정동(2016.6월말)'!T19</f>
        <v>0</v>
      </c>
      <c r="U16" s="63">
        <f>'법정동(2016.12월말)'!U19-'법정동(2016.6월말)'!U19</f>
        <v>0</v>
      </c>
      <c r="V16" s="63">
        <f>'법정동(2016.12월말)'!V19-'법정동(2016.6월말)'!V19</f>
        <v>0</v>
      </c>
      <c r="W16" s="63">
        <f>'법정동(2016.12월말)'!W19-'법정동(2016.6월말)'!W19</f>
        <v>0</v>
      </c>
      <c r="X16" s="63">
        <f>'법정동(2016.12월말)'!X19-'법정동(2016.6월말)'!X19</f>
        <v>0</v>
      </c>
      <c r="Y16" s="63">
        <f>'법정동(2016.12월말)'!Y19-'법정동(2016.6월말)'!Y19</f>
        <v>0</v>
      </c>
      <c r="Z16" s="63">
        <f>'법정동(2016.12월말)'!Z19-'법정동(2016.6월말)'!Z19</f>
        <v>0</v>
      </c>
      <c r="AA16" s="63">
        <f>'법정동(2016.12월말)'!AA19-'법정동(2016.6월말)'!AA19</f>
        <v>0</v>
      </c>
      <c r="AB16" s="63">
        <f>'법정동(2016.12월말)'!AB19-'법정동(2016.6월말)'!AB19</f>
        <v>0</v>
      </c>
      <c r="AC16" s="63">
        <f>'법정동(2016.12월말)'!AC19-'법정동(2016.6월말)'!AC19</f>
        <v>0</v>
      </c>
      <c r="AD16" s="63">
        <f>'법정동(2016.12월말)'!AD19-'법정동(2016.6월말)'!AD19</f>
        <v>-589</v>
      </c>
      <c r="AE16" s="63">
        <f>'법정동(2016.12월말)'!AE19-'법정동(2016.6월말)'!AE19</f>
        <v>1</v>
      </c>
      <c r="AF16" s="63">
        <f>'법정동(2016.12월말)'!AF19-'법정동(2016.6월말)'!AF19</f>
        <v>0</v>
      </c>
      <c r="AG16" s="63">
        <f>'법정동(2016.12월말)'!AG19-'법정동(2016.6월말)'!AG19</f>
        <v>0</v>
      </c>
      <c r="AH16" s="63">
        <f>'법정동(2016.12월말)'!AH19-'법정동(2016.6월말)'!AH19</f>
        <v>0</v>
      </c>
      <c r="AI16" s="63">
        <f>'법정동(2016.12월말)'!AI19-'법정동(2016.6월말)'!AI19</f>
        <v>0</v>
      </c>
      <c r="AJ16" s="63">
        <f>'법정동(2016.12월말)'!AJ19-'법정동(2016.6월말)'!AJ19</f>
        <v>0</v>
      </c>
      <c r="AK16" s="63">
        <f>'법정동(2016.12월말)'!AK19-'법정동(2016.6월말)'!AK19</f>
        <v>0</v>
      </c>
      <c r="AL16" s="63">
        <f>'법정동(2016.12월말)'!AL19-'법정동(2016.6월말)'!AL19</f>
        <v>0</v>
      </c>
      <c r="AM16" s="63">
        <f>'법정동(2016.12월말)'!AM19-'법정동(2016.6월말)'!AM19</f>
        <v>0</v>
      </c>
      <c r="AN16" s="63">
        <f>'법정동(2016.12월말)'!AN19-'법정동(2016.6월말)'!AN19</f>
        <v>0</v>
      </c>
      <c r="AO16" s="63">
        <f>'법정동(2016.12월말)'!AO19-'법정동(2016.6월말)'!AO19</f>
        <v>0</v>
      </c>
      <c r="AP16" s="63">
        <f>'법정동(2016.12월말)'!AP19-'법정동(2016.6월말)'!AP19</f>
        <v>0</v>
      </c>
      <c r="AQ16" s="63">
        <f>'법정동(2016.12월말)'!AQ19-'법정동(2016.6월말)'!AQ19</f>
        <v>0</v>
      </c>
      <c r="AR16" s="63">
        <f>'법정동(2016.12월말)'!AR19-'법정동(2016.6월말)'!AR19</f>
        <v>0</v>
      </c>
      <c r="AS16" s="63">
        <f>'법정동(2016.12월말)'!AS19-'법정동(2016.6월말)'!AS19</f>
        <v>0</v>
      </c>
      <c r="AT16" s="63">
        <f>'법정동(2016.12월말)'!AT19-'법정동(2016.6월말)'!AT19</f>
        <v>0</v>
      </c>
      <c r="AU16" s="63">
        <f>'법정동(2016.12월말)'!AU19-'법정동(2016.6월말)'!AU19</f>
        <v>0</v>
      </c>
      <c r="AV16" s="63">
        <f>'법정동(2016.12월말)'!AV19-'법정동(2016.6월말)'!AV19</f>
        <v>0</v>
      </c>
      <c r="AW16" s="63">
        <f>'법정동(2016.12월말)'!AW19-'법정동(2016.6월말)'!AW19</f>
        <v>0</v>
      </c>
      <c r="AX16" s="63">
        <f>'법정동(2016.12월말)'!AX19-'법정동(2016.6월말)'!AX19</f>
        <v>0</v>
      </c>
      <c r="AY16" s="63">
        <f>'법정동(2016.12월말)'!AY19-'법정동(2016.6월말)'!AY19</f>
        <v>0</v>
      </c>
      <c r="AZ16" s="63">
        <f>'법정동(2016.12월말)'!AZ19-'법정동(2016.6월말)'!AZ19</f>
        <v>0</v>
      </c>
      <c r="BA16" s="63">
        <f>'법정동(2016.12월말)'!BA19-'법정동(2016.6월말)'!BA19</f>
        <v>0</v>
      </c>
      <c r="BB16" s="63">
        <f>'법정동(2016.12월말)'!BB19-'법정동(2016.6월말)'!BB19</f>
        <v>0</v>
      </c>
      <c r="BC16" s="63">
        <f>'법정동(2016.12월말)'!BC19-'법정동(2016.6월말)'!BC19</f>
        <v>0</v>
      </c>
      <c r="BD16" s="63">
        <f>'법정동(2016.12월말)'!BD19-'법정동(2016.6월말)'!BD19</f>
        <v>0</v>
      </c>
      <c r="BE16" s="63">
        <f>'법정동(2016.12월말)'!BE19-'법정동(2016.6월말)'!BE19</f>
        <v>0</v>
      </c>
      <c r="BF16" s="63">
        <f>'법정동(2016.12월말)'!BF19-'법정동(2016.6월말)'!BF19</f>
        <v>0</v>
      </c>
      <c r="BG16" s="64">
        <f>'법정동(2016.12월말)'!BG19-'법정동(2016.6월말)'!BG19</f>
        <v>0</v>
      </c>
    </row>
    <row r="17" spans="1:59" s="20" customFormat="1" ht="20.25" customHeight="1">
      <c r="A17" s="67" t="s">
        <v>20</v>
      </c>
      <c r="B17" s="69">
        <f>'법정동(2016.12월말)'!B20-'법정동(2016.6월말)'!B20</f>
        <v>0</v>
      </c>
      <c r="C17" s="63">
        <f>'법정동(2016.12월말)'!C20-'법정동(2016.6월말)'!C20</f>
        <v>-2</v>
      </c>
      <c r="D17" s="63">
        <f>'법정동(2016.12월말)'!D20-'법정동(2016.6월말)'!D20</f>
        <v>0</v>
      </c>
      <c r="E17" s="63">
        <f>'법정동(2016.12월말)'!E20-'법정동(2016.6월말)'!E20</f>
        <v>0</v>
      </c>
      <c r="F17" s="63">
        <f>'법정동(2016.12월말)'!F20-'법정동(2016.6월말)'!F20</f>
        <v>0</v>
      </c>
      <c r="G17" s="63">
        <f>'법정동(2016.12월말)'!G20-'법정동(2016.6월말)'!G20</f>
        <v>0</v>
      </c>
      <c r="H17" s="63">
        <f>'법정동(2016.12월말)'!H20-'법정동(2016.6월말)'!H20</f>
        <v>0</v>
      </c>
      <c r="I17" s="63">
        <f>'법정동(2016.12월말)'!I20-'법정동(2016.6월말)'!I20</f>
        <v>0</v>
      </c>
      <c r="J17" s="63">
        <f>'법정동(2016.12월말)'!J20-'법정동(2016.6월말)'!J20</f>
        <v>0</v>
      </c>
      <c r="K17" s="63">
        <f>'법정동(2016.12월말)'!K20-'법정동(2016.6월말)'!K20</f>
        <v>0</v>
      </c>
      <c r="L17" s="63">
        <f>'법정동(2016.12월말)'!L20-'법정동(2016.6월말)'!L20</f>
        <v>0</v>
      </c>
      <c r="M17" s="63">
        <f>'법정동(2016.12월말)'!M20-'법정동(2016.6월말)'!M20</f>
        <v>0</v>
      </c>
      <c r="N17" s="63">
        <f>'법정동(2016.12월말)'!N20-'법정동(2016.6월말)'!N20</f>
        <v>0</v>
      </c>
      <c r="O17" s="63">
        <f>'법정동(2016.12월말)'!O20-'법정동(2016.6월말)'!O20</f>
        <v>0</v>
      </c>
      <c r="P17" s="63">
        <f>'법정동(2016.12월말)'!P20-'법정동(2016.6월말)'!P20</f>
        <v>0</v>
      </c>
      <c r="Q17" s="63">
        <f>'법정동(2016.12월말)'!Q20-'법정동(2016.6월말)'!Q20</f>
        <v>0</v>
      </c>
      <c r="R17" s="63">
        <f>'법정동(2016.12월말)'!R20-'법정동(2016.6월말)'!R20</f>
        <v>0</v>
      </c>
      <c r="S17" s="63">
        <f>'법정동(2016.12월말)'!S20-'법정동(2016.6월말)'!S20</f>
        <v>-2</v>
      </c>
      <c r="T17" s="63">
        <f>'법정동(2016.12월말)'!T20-'법정동(2016.6월말)'!T20</f>
        <v>0</v>
      </c>
      <c r="U17" s="63">
        <f>'법정동(2016.12월말)'!U20-'법정동(2016.6월말)'!U20</f>
        <v>0</v>
      </c>
      <c r="V17" s="63">
        <f>'법정동(2016.12월말)'!V20-'법정동(2016.6월말)'!V20</f>
        <v>0</v>
      </c>
      <c r="W17" s="63">
        <f>'법정동(2016.12월말)'!W20-'법정동(2016.6월말)'!W20</f>
        <v>0</v>
      </c>
      <c r="X17" s="63">
        <f>'법정동(2016.12월말)'!X20-'법정동(2016.6월말)'!X20</f>
        <v>0</v>
      </c>
      <c r="Y17" s="63">
        <f>'법정동(2016.12월말)'!Y20-'법정동(2016.6월말)'!Y20</f>
        <v>0</v>
      </c>
      <c r="Z17" s="63">
        <f>'법정동(2016.12월말)'!Z20-'법정동(2016.6월말)'!Z20</f>
        <v>0</v>
      </c>
      <c r="AA17" s="63">
        <f>'법정동(2016.12월말)'!AA20-'법정동(2016.6월말)'!AA20</f>
        <v>0</v>
      </c>
      <c r="AB17" s="63">
        <f>'법정동(2016.12월말)'!AB20-'법정동(2016.6월말)'!AB20</f>
        <v>0</v>
      </c>
      <c r="AC17" s="63">
        <f>'법정동(2016.12월말)'!AC20-'법정동(2016.6월말)'!AC20</f>
        <v>0</v>
      </c>
      <c r="AD17" s="63">
        <f>'법정동(2016.12월말)'!AD20-'법정동(2016.6월말)'!AD20</f>
        <v>0</v>
      </c>
      <c r="AE17" s="63">
        <f>'법정동(2016.12월말)'!AE20-'법정동(2016.6월말)'!AE20</f>
        <v>0</v>
      </c>
      <c r="AF17" s="63">
        <f>'법정동(2016.12월말)'!AF20-'법정동(2016.6월말)'!AF20</f>
        <v>0</v>
      </c>
      <c r="AG17" s="63">
        <f>'법정동(2016.12월말)'!AG20-'법정동(2016.6월말)'!AG20</f>
        <v>0</v>
      </c>
      <c r="AH17" s="63">
        <f>'법정동(2016.12월말)'!AH20-'법정동(2016.6월말)'!AH20</f>
        <v>0</v>
      </c>
      <c r="AI17" s="63">
        <f>'법정동(2016.12월말)'!AI20-'법정동(2016.6월말)'!AI20</f>
        <v>0</v>
      </c>
      <c r="AJ17" s="63">
        <f>'법정동(2016.12월말)'!AJ20-'법정동(2016.6월말)'!AJ20</f>
        <v>0</v>
      </c>
      <c r="AK17" s="63">
        <f>'법정동(2016.12월말)'!AK20-'법정동(2016.6월말)'!AK20</f>
        <v>0</v>
      </c>
      <c r="AL17" s="63">
        <f>'법정동(2016.12월말)'!AL20-'법정동(2016.6월말)'!AL20</f>
        <v>0</v>
      </c>
      <c r="AM17" s="63">
        <f>'법정동(2016.12월말)'!AM20-'법정동(2016.6월말)'!AM20</f>
        <v>0</v>
      </c>
      <c r="AN17" s="63">
        <f>'법정동(2016.12월말)'!AN20-'법정동(2016.6월말)'!AN20</f>
        <v>0</v>
      </c>
      <c r="AO17" s="63">
        <f>'법정동(2016.12월말)'!AO20-'법정동(2016.6월말)'!AO20</f>
        <v>0</v>
      </c>
      <c r="AP17" s="63">
        <f>'법정동(2016.12월말)'!AP20-'법정동(2016.6월말)'!AP20</f>
        <v>0</v>
      </c>
      <c r="AQ17" s="63">
        <f>'법정동(2016.12월말)'!AQ20-'법정동(2016.6월말)'!AQ20</f>
        <v>0</v>
      </c>
      <c r="AR17" s="63">
        <f>'법정동(2016.12월말)'!AR20-'법정동(2016.6월말)'!AR20</f>
        <v>0</v>
      </c>
      <c r="AS17" s="63">
        <f>'법정동(2016.12월말)'!AS20-'법정동(2016.6월말)'!AS20</f>
        <v>0</v>
      </c>
      <c r="AT17" s="63">
        <f>'법정동(2016.12월말)'!AT20-'법정동(2016.6월말)'!AT20</f>
        <v>0</v>
      </c>
      <c r="AU17" s="63">
        <f>'법정동(2016.12월말)'!AU20-'법정동(2016.6월말)'!AU20</f>
        <v>0</v>
      </c>
      <c r="AV17" s="63">
        <f>'법정동(2016.12월말)'!AV20-'법정동(2016.6월말)'!AV20</f>
        <v>0</v>
      </c>
      <c r="AW17" s="63">
        <f>'법정동(2016.12월말)'!AW20-'법정동(2016.6월말)'!AW20</f>
        <v>0</v>
      </c>
      <c r="AX17" s="63">
        <f>'법정동(2016.12월말)'!AX20-'법정동(2016.6월말)'!AX20</f>
        <v>0</v>
      </c>
      <c r="AY17" s="63">
        <f>'법정동(2016.12월말)'!AY20-'법정동(2016.6월말)'!AY20</f>
        <v>0</v>
      </c>
      <c r="AZ17" s="63">
        <f>'법정동(2016.12월말)'!AZ20-'법정동(2016.6월말)'!AZ20</f>
        <v>0</v>
      </c>
      <c r="BA17" s="63">
        <f>'법정동(2016.12월말)'!BA20-'법정동(2016.6월말)'!BA20</f>
        <v>0</v>
      </c>
      <c r="BB17" s="63">
        <f>'법정동(2016.12월말)'!BB20-'법정동(2016.6월말)'!BB20</f>
        <v>0</v>
      </c>
      <c r="BC17" s="63">
        <f>'법정동(2016.12월말)'!BC20-'법정동(2016.6월말)'!BC20</f>
        <v>0</v>
      </c>
      <c r="BD17" s="63">
        <f>'법정동(2016.12월말)'!BD20-'법정동(2016.6월말)'!BD20</f>
        <v>0</v>
      </c>
      <c r="BE17" s="63">
        <f>'법정동(2016.12월말)'!BE20-'법정동(2016.6월말)'!BE20</f>
        <v>0</v>
      </c>
      <c r="BF17" s="63">
        <f>'법정동(2016.12월말)'!BF20-'법정동(2016.6월말)'!BF20</f>
        <v>0</v>
      </c>
      <c r="BG17" s="64">
        <f>'법정동(2016.12월말)'!BG20-'법정동(2016.6월말)'!BG20</f>
        <v>0</v>
      </c>
    </row>
    <row r="18" spans="1:59" s="20" customFormat="1" ht="20.25" customHeight="1">
      <c r="A18" s="67" t="s">
        <v>21</v>
      </c>
      <c r="B18" s="69">
        <f>'법정동(2016.12월말)'!B21-'법정동(2016.6월말)'!B21</f>
        <v>0</v>
      </c>
      <c r="C18" s="63">
        <f>'법정동(2016.12월말)'!C21-'법정동(2016.6월말)'!C21</f>
        <v>2</v>
      </c>
      <c r="D18" s="63">
        <f>'법정동(2016.12월말)'!D21-'법정동(2016.6월말)'!D21</f>
        <v>-1681</v>
      </c>
      <c r="E18" s="63">
        <f>'법정동(2016.12월말)'!E21-'법정동(2016.6월말)'!E21</f>
        <v>-1</v>
      </c>
      <c r="F18" s="63">
        <f>'법정동(2016.12월말)'!F21-'법정동(2016.6월말)'!F21</f>
        <v>0</v>
      </c>
      <c r="G18" s="63">
        <f>'법정동(2016.12월말)'!G21-'법정동(2016.6월말)'!G21</f>
        <v>0</v>
      </c>
      <c r="H18" s="63">
        <f>'법정동(2016.12월말)'!H21-'법정동(2016.6월말)'!H21</f>
        <v>0</v>
      </c>
      <c r="I18" s="63">
        <f>'법정동(2016.12월말)'!I21-'법정동(2016.6월말)'!I21</f>
        <v>0</v>
      </c>
      <c r="J18" s="63">
        <f>'법정동(2016.12월말)'!J21-'법정동(2016.6월말)'!J21</f>
        <v>0</v>
      </c>
      <c r="K18" s="63">
        <f>'법정동(2016.12월말)'!K21-'법정동(2016.6월말)'!K21</f>
        <v>0</v>
      </c>
      <c r="L18" s="63">
        <f>'법정동(2016.12월말)'!L21-'법정동(2016.6월말)'!L21</f>
        <v>0</v>
      </c>
      <c r="M18" s="63">
        <f>'법정동(2016.12월말)'!M21-'법정동(2016.6월말)'!M21</f>
        <v>0</v>
      </c>
      <c r="N18" s="63">
        <f>'법정동(2016.12월말)'!N21-'법정동(2016.6월말)'!N21</f>
        <v>0</v>
      </c>
      <c r="O18" s="63">
        <f>'법정동(2016.12월말)'!O21-'법정동(2016.6월말)'!O21</f>
        <v>0</v>
      </c>
      <c r="P18" s="63">
        <f>'법정동(2016.12월말)'!P21-'법정동(2016.6월말)'!P21</f>
        <v>0</v>
      </c>
      <c r="Q18" s="63">
        <f>'법정동(2016.12월말)'!Q21-'법정동(2016.6월말)'!Q21</f>
        <v>0</v>
      </c>
      <c r="R18" s="63">
        <f>'법정동(2016.12월말)'!R21-'법정동(2016.6월말)'!R21</f>
        <v>1263</v>
      </c>
      <c r="S18" s="63">
        <f>'법정동(2016.12월말)'!S21-'법정동(2016.6월말)'!S21</f>
        <v>2</v>
      </c>
      <c r="T18" s="63">
        <f>'법정동(2016.12월말)'!T21-'법정동(2016.6월말)'!T21</f>
        <v>0</v>
      </c>
      <c r="U18" s="63">
        <f>'법정동(2016.12월말)'!U21-'법정동(2016.6월말)'!U21</f>
        <v>0</v>
      </c>
      <c r="V18" s="63">
        <f>'법정동(2016.12월말)'!V21-'법정동(2016.6월말)'!V21</f>
        <v>0</v>
      </c>
      <c r="W18" s="63">
        <f>'법정동(2016.12월말)'!W21-'법정동(2016.6월말)'!W21</f>
        <v>0</v>
      </c>
      <c r="X18" s="63">
        <f>'법정동(2016.12월말)'!X21-'법정동(2016.6월말)'!X21</f>
        <v>0</v>
      </c>
      <c r="Y18" s="63">
        <f>'법정동(2016.12월말)'!Y21-'법정동(2016.6월말)'!Y21</f>
        <v>0</v>
      </c>
      <c r="Z18" s="63">
        <f>'법정동(2016.12월말)'!Z21-'법정동(2016.6월말)'!Z21</f>
        <v>0</v>
      </c>
      <c r="AA18" s="63">
        <f>'법정동(2016.12월말)'!AA21-'법정동(2016.6월말)'!AA21</f>
        <v>0</v>
      </c>
      <c r="AB18" s="63">
        <f>'법정동(2016.12월말)'!AB21-'법정동(2016.6월말)'!AB21</f>
        <v>418</v>
      </c>
      <c r="AC18" s="63">
        <f>'법정동(2016.12월말)'!AC21-'법정동(2016.6월말)'!AC21</f>
        <v>1</v>
      </c>
      <c r="AD18" s="63">
        <f>'법정동(2016.12월말)'!AD21-'법정동(2016.6월말)'!AD21</f>
        <v>0</v>
      </c>
      <c r="AE18" s="63">
        <f>'법정동(2016.12월말)'!AE21-'법정동(2016.6월말)'!AE21</f>
        <v>0</v>
      </c>
      <c r="AF18" s="63">
        <f>'법정동(2016.12월말)'!AF21-'법정동(2016.6월말)'!AF21</f>
        <v>0</v>
      </c>
      <c r="AG18" s="63">
        <f>'법정동(2016.12월말)'!AG21-'법정동(2016.6월말)'!AG21</f>
        <v>0</v>
      </c>
      <c r="AH18" s="63">
        <f>'법정동(2016.12월말)'!AH21-'법정동(2016.6월말)'!AH21</f>
        <v>0</v>
      </c>
      <c r="AI18" s="63">
        <f>'법정동(2016.12월말)'!AI21-'법정동(2016.6월말)'!AI21</f>
        <v>0</v>
      </c>
      <c r="AJ18" s="63">
        <f>'법정동(2016.12월말)'!AJ21-'법정동(2016.6월말)'!AJ21</f>
        <v>0</v>
      </c>
      <c r="AK18" s="63">
        <f>'법정동(2016.12월말)'!AK21-'법정동(2016.6월말)'!AK21</f>
        <v>0</v>
      </c>
      <c r="AL18" s="63">
        <f>'법정동(2016.12월말)'!AL21-'법정동(2016.6월말)'!AL21</f>
        <v>0</v>
      </c>
      <c r="AM18" s="63">
        <f>'법정동(2016.12월말)'!AM21-'법정동(2016.6월말)'!AM21</f>
        <v>0</v>
      </c>
      <c r="AN18" s="63">
        <f>'법정동(2016.12월말)'!AN21-'법정동(2016.6월말)'!AN21</f>
        <v>0</v>
      </c>
      <c r="AO18" s="63">
        <f>'법정동(2016.12월말)'!AO21-'법정동(2016.6월말)'!AO21</f>
        <v>0</v>
      </c>
      <c r="AP18" s="63">
        <f>'법정동(2016.12월말)'!AP21-'법정동(2016.6월말)'!AP21</f>
        <v>0</v>
      </c>
      <c r="AQ18" s="63">
        <f>'법정동(2016.12월말)'!AQ21-'법정동(2016.6월말)'!AQ21</f>
        <v>0</v>
      </c>
      <c r="AR18" s="63">
        <f>'법정동(2016.12월말)'!AR21-'법정동(2016.6월말)'!AR21</f>
        <v>0</v>
      </c>
      <c r="AS18" s="63">
        <f>'법정동(2016.12월말)'!AS21-'법정동(2016.6월말)'!AS21</f>
        <v>0</v>
      </c>
      <c r="AT18" s="63">
        <f>'법정동(2016.12월말)'!AT21-'법정동(2016.6월말)'!AT21</f>
        <v>0</v>
      </c>
      <c r="AU18" s="63">
        <f>'법정동(2016.12월말)'!AU21-'법정동(2016.6월말)'!AU21</f>
        <v>0</v>
      </c>
      <c r="AV18" s="63">
        <f>'법정동(2016.12월말)'!AV21-'법정동(2016.6월말)'!AV21</f>
        <v>0</v>
      </c>
      <c r="AW18" s="63">
        <f>'법정동(2016.12월말)'!AW21-'법정동(2016.6월말)'!AW21</f>
        <v>0</v>
      </c>
      <c r="AX18" s="63">
        <f>'법정동(2016.12월말)'!AX21-'법정동(2016.6월말)'!AX21</f>
        <v>0</v>
      </c>
      <c r="AY18" s="63">
        <f>'법정동(2016.12월말)'!AY21-'법정동(2016.6월말)'!AY21</f>
        <v>0</v>
      </c>
      <c r="AZ18" s="63">
        <f>'법정동(2016.12월말)'!AZ21-'법정동(2016.6월말)'!AZ21</f>
        <v>0</v>
      </c>
      <c r="BA18" s="63">
        <f>'법정동(2016.12월말)'!BA21-'법정동(2016.6월말)'!BA21</f>
        <v>0</v>
      </c>
      <c r="BB18" s="63">
        <f>'법정동(2016.12월말)'!BB21-'법정동(2016.6월말)'!BB21</f>
        <v>0</v>
      </c>
      <c r="BC18" s="63">
        <f>'법정동(2016.12월말)'!BC21-'법정동(2016.6월말)'!BC21</f>
        <v>0</v>
      </c>
      <c r="BD18" s="63">
        <f>'법정동(2016.12월말)'!BD21-'법정동(2016.6월말)'!BD21</f>
        <v>0</v>
      </c>
      <c r="BE18" s="63">
        <f>'법정동(2016.12월말)'!BE21-'법정동(2016.6월말)'!BE21</f>
        <v>0</v>
      </c>
      <c r="BF18" s="63">
        <f>'법정동(2016.12월말)'!BF21-'법정동(2016.6월말)'!BF21</f>
        <v>0</v>
      </c>
      <c r="BG18" s="64">
        <f>'법정동(2016.12월말)'!BG21-'법정동(2016.6월말)'!BG21</f>
        <v>0</v>
      </c>
    </row>
    <row r="19" spans="1:59" s="20" customFormat="1" ht="20.25" customHeight="1">
      <c r="A19" s="67" t="s">
        <v>22</v>
      </c>
      <c r="B19" s="69">
        <f>'법정동(2016.12월말)'!B22-'법정동(2016.6월말)'!B22</f>
        <v>0</v>
      </c>
      <c r="C19" s="63">
        <f>'법정동(2016.12월말)'!C22-'법정동(2016.6월말)'!C22</f>
        <v>2</v>
      </c>
      <c r="D19" s="63">
        <f>'법정동(2016.12월말)'!D22-'법정동(2016.6월말)'!D22</f>
        <v>0</v>
      </c>
      <c r="E19" s="63">
        <f>'법정동(2016.12월말)'!E22-'법정동(2016.6월말)'!E22</f>
        <v>0</v>
      </c>
      <c r="F19" s="63">
        <f>'법정동(2016.12월말)'!F22-'법정동(2016.6월말)'!F22</f>
        <v>0</v>
      </c>
      <c r="G19" s="63">
        <f>'법정동(2016.12월말)'!G22-'법정동(2016.6월말)'!G22</f>
        <v>0</v>
      </c>
      <c r="H19" s="63">
        <f>'법정동(2016.12월말)'!H22-'법정동(2016.6월말)'!H22</f>
        <v>0</v>
      </c>
      <c r="I19" s="63">
        <f>'법정동(2016.12월말)'!I22-'법정동(2016.6월말)'!I22</f>
        <v>0</v>
      </c>
      <c r="J19" s="63">
        <f>'법정동(2016.12월말)'!J22-'법정동(2016.6월말)'!J22</f>
        <v>0</v>
      </c>
      <c r="K19" s="63">
        <f>'법정동(2016.12월말)'!K22-'법정동(2016.6월말)'!K22</f>
        <v>0</v>
      </c>
      <c r="L19" s="63">
        <f>'법정동(2016.12월말)'!L22-'법정동(2016.6월말)'!L22</f>
        <v>0</v>
      </c>
      <c r="M19" s="63">
        <f>'법정동(2016.12월말)'!M22-'법정동(2016.6월말)'!M22</f>
        <v>0</v>
      </c>
      <c r="N19" s="63">
        <f>'법정동(2016.12월말)'!N22-'법정동(2016.6월말)'!N22</f>
        <v>0</v>
      </c>
      <c r="O19" s="63">
        <f>'법정동(2016.12월말)'!O22-'법정동(2016.6월말)'!O22</f>
        <v>0</v>
      </c>
      <c r="P19" s="63">
        <f>'법정동(2016.12월말)'!P22-'법정동(2016.6월말)'!P22</f>
        <v>0</v>
      </c>
      <c r="Q19" s="63">
        <f>'법정동(2016.12월말)'!Q22-'법정동(2016.6월말)'!Q22</f>
        <v>0</v>
      </c>
      <c r="R19" s="63">
        <f>'법정동(2016.12월말)'!R22-'법정동(2016.6월말)'!R22</f>
        <v>-11</v>
      </c>
      <c r="S19" s="63">
        <f>'법정동(2016.12월말)'!S22-'법정동(2016.6월말)'!S22</f>
        <v>1</v>
      </c>
      <c r="T19" s="63">
        <f>'법정동(2016.12월말)'!T22-'법정동(2016.6월말)'!T22</f>
        <v>0</v>
      </c>
      <c r="U19" s="63">
        <f>'법정동(2016.12월말)'!U22-'법정동(2016.6월말)'!U22</f>
        <v>0</v>
      </c>
      <c r="V19" s="63">
        <f>'법정동(2016.12월말)'!V22-'법정동(2016.6월말)'!V22</f>
        <v>0</v>
      </c>
      <c r="W19" s="63">
        <f>'법정동(2016.12월말)'!W22-'법정동(2016.6월말)'!W22</f>
        <v>0</v>
      </c>
      <c r="X19" s="63">
        <f>'법정동(2016.12월말)'!X22-'법정동(2016.6월말)'!X22</f>
        <v>0</v>
      </c>
      <c r="Y19" s="63">
        <f>'법정동(2016.12월말)'!Y22-'법정동(2016.6월말)'!Y22</f>
        <v>0</v>
      </c>
      <c r="Z19" s="63">
        <f>'법정동(2016.12월말)'!Z22-'법정동(2016.6월말)'!Z22</f>
        <v>0</v>
      </c>
      <c r="AA19" s="63">
        <f>'법정동(2016.12월말)'!AA22-'법정동(2016.6월말)'!AA22</f>
        <v>0</v>
      </c>
      <c r="AB19" s="63">
        <f>'법정동(2016.12월말)'!AB22-'법정동(2016.6월말)'!AB22</f>
        <v>0</v>
      </c>
      <c r="AC19" s="63">
        <f>'법정동(2016.12월말)'!AC22-'법정동(2016.6월말)'!AC22</f>
        <v>0</v>
      </c>
      <c r="AD19" s="63">
        <f>'법정동(2016.12월말)'!AD22-'법정동(2016.6월말)'!AD22</f>
        <v>11</v>
      </c>
      <c r="AE19" s="63">
        <f>'법정동(2016.12월말)'!AE22-'법정동(2016.6월말)'!AE22</f>
        <v>1</v>
      </c>
      <c r="AF19" s="63">
        <f>'법정동(2016.12월말)'!AF22-'법정동(2016.6월말)'!AF22</f>
        <v>0</v>
      </c>
      <c r="AG19" s="63">
        <f>'법정동(2016.12월말)'!AG22-'법정동(2016.6월말)'!AG22</f>
        <v>0</v>
      </c>
      <c r="AH19" s="63">
        <f>'법정동(2016.12월말)'!AH22-'법정동(2016.6월말)'!AH22</f>
        <v>0</v>
      </c>
      <c r="AI19" s="63">
        <f>'법정동(2016.12월말)'!AI22-'법정동(2016.6월말)'!AI22</f>
        <v>0</v>
      </c>
      <c r="AJ19" s="63">
        <f>'법정동(2016.12월말)'!AJ22-'법정동(2016.6월말)'!AJ22</f>
        <v>0</v>
      </c>
      <c r="AK19" s="63">
        <f>'법정동(2016.12월말)'!AK22-'법정동(2016.6월말)'!AK22</f>
        <v>0</v>
      </c>
      <c r="AL19" s="63">
        <f>'법정동(2016.12월말)'!AL22-'법정동(2016.6월말)'!AL22</f>
        <v>0</v>
      </c>
      <c r="AM19" s="63">
        <f>'법정동(2016.12월말)'!AM22-'법정동(2016.6월말)'!AM22</f>
        <v>0</v>
      </c>
      <c r="AN19" s="63">
        <f>'법정동(2016.12월말)'!AN22-'법정동(2016.6월말)'!AN22</f>
        <v>0</v>
      </c>
      <c r="AO19" s="63">
        <f>'법정동(2016.12월말)'!AO22-'법정동(2016.6월말)'!AO22</f>
        <v>0</v>
      </c>
      <c r="AP19" s="63">
        <f>'법정동(2016.12월말)'!AP22-'법정동(2016.6월말)'!AP22</f>
        <v>0</v>
      </c>
      <c r="AQ19" s="63">
        <f>'법정동(2016.12월말)'!AQ22-'법정동(2016.6월말)'!AQ22</f>
        <v>0</v>
      </c>
      <c r="AR19" s="63">
        <f>'법정동(2016.12월말)'!AR22-'법정동(2016.6월말)'!AR22</f>
        <v>0</v>
      </c>
      <c r="AS19" s="63">
        <f>'법정동(2016.12월말)'!AS22-'법정동(2016.6월말)'!AS22</f>
        <v>0</v>
      </c>
      <c r="AT19" s="63">
        <f>'법정동(2016.12월말)'!AT22-'법정동(2016.6월말)'!AT22</f>
        <v>0</v>
      </c>
      <c r="AU19" s="63">
        <f>'법정동(2016.12월말)'!AU22-'법정동(2016.6월말)'!AU22</f>
        <v>0</v>
      </c>
      <c r="AV19" s="63">
        <f>'법정동(2016.12월말)'!AV22-'법정동(2016.6월말)'!AV22</f>
        <v>0</v>
      </c>
      <c r="AW19" s="63">
        <f>'법정동(2016.12월말)'!AW22-'법정동(2016.6월말)'!AW22</f>
        <v>0</v>
      </c>
      <c r="AX19" s="63">
        <f>'법정동(2016.12월말)'!AX22-'법정동(2016.6월말)'!AX22</f>
        <v>0</v>
      </c>
      <c r="AY19" s="63">
        <f>'법정동(2016.12월말)'!AY22-'법정동(2016.6월말)'!AY22</f>
        <v>0</v>
      </c>
      <c r="AZ19" s="63">
        <f>'법정동(2016.12월말)'!AZ22-'법정동(2016.6월말)'!AZ22</f>
        <v>0</v>
      </c>
      <c r="BA19" s="63">
        <f>'법정동(2016.12월말)'!BA22-'법정동(2016.6월말)'!BA22</f>
        <v>0</v>
      </c>
      <c r="BB19" s="63">
        <f>'법정동(2016.12월말)'!BB22-'법정동(2016.6월말)'!BB22</f>
        <v>0</v>
      </c>
      <c r="BC19" s="63">
        <f>'법정동(2016.12월말)'!BC22-'법정동(2016.6월말)'!BC22</f>
        <v>0</v>
      </c>
      <c r="BD19" s="63">
        <f>'법정동(2016.12월말)'!BD22-'법정동(2016.6월말)'!BD22</f>
        <v>0</v>
      </c>
      <c r="BE19" s="63">
        <f>'법정동(2016.12월말)'!BE22-'법정동(2016.6월말)'!BE22</f>
        <v>0</v>
      </c>
      <c r="BF19" s="63">
        <f>'법정동(2016.12월말)'!BF22-'법정동(2016.6월말)'!BF22</f>
        <v>0</v>
      </c>
      <c r="BG19" s="64">
        <f>'법정동(2016.12월말)'!BG22-'법정동(2016.6월말)'!BG22</f>
        <v>0</v>
      </c>
    </row>
    <row r="20" spans="1:59" s="20" customFormat="1" ht="20.25" customHeight="1">
      <c r="A20" s="67" t="s">
        <v>23</v>
      </c>
      <c r="B20" s="69">
        <f>'법정동(2016.12월말)'!B23-'법정동(2016.6월말)'!B23</f>
        <v>0</v>
      </c>
      <c r="C20" s="63">
        <f>'법정동(2016.12월말)'!C23-'법정동(2016.6월말)'!C23</f>
        <v>7</v>
      </c>
      <c r="D20" s="63">
        <f>'법정동(2016.12월말)'!D23-'법정동(2016.6월말)'!D23</f>
        <v>-1388</v>
      </c>
      <c r="E20" s="63">
        <f>'법정동(2016.12월말)'!E23-'법정동(2016.6월말)'!E23</f>
        <v>2</v>
      </c>
      <c r="F20" s="63">
        <f>'법정동(2016.12월말)'!F23-'법정동(2016.6월말)'!F23</f>
        <v>0</v>
      </c>
      <c r="G20" s="63">
        <f>'법정동(2016.12월말)'!G23-'법정동(2016.6월말)'!G23</f>
        <v>0</v>
      </c>
      <c r="H20" s="63">
        <f>'법정동(2016.12월말)'!H23-'법정동(2016.6월말)'!H23</f>
        <v>0</v>
      </c>
      <c r="I20" s="63">
        <f>'법정동(2016.12월말)'!I23-'법정동(2016.6월말)'!I23</f>
        <v>0</v>
      </c>
      <c r="J20" s="63">
        <f>'법정동(2016.12월말)'!J23-'법정동(2016.6월말)'!J23</f>
        <v>0</v>
      </c>
      <c r="K20" s="63">
        <f>'법정동(2016.12월말)'!K23-'법정동(2016.6월말)'!K23</f>
        <v>0</v>
      </c>
      <c r="L20" s="63">
        <f>'법정동(2016.12월말)'!L23-'법정동(2016.6월말)'!L23</f>
        <v>0</v>
      </c>
      <c r="M20" s="63">
        <f>'법정동(2016.12월말)'!M23-'법정동(2016.6월말)'!M23</f>
        <v>0</v>
      </c>
      <c r="N20" s="63">
        <f>'법정동(2016.12월말)'!N23-'법정동(2016.6월말)'!N23</f>
        <v>0</v>
      </c>
      <c r="O20" s="63">
        <f>'법정동(2016.12월말)'!O23-'법정동(2016.6월말)'!O23</f>
        <v>0</v>
      </c>
      <c r="P20" s="63">
        <f>'법정동(2016.12월말)'!P23-'법정동(2016.6월말)'!P23</f>
        <v>0</v>
      </c>
      <c r="Q20" s="63">
        <f>'법정동(2016.12월말)'!Q23-'법정동(2016.6월말)'!Q23</f>
        <v>0</v>
      </c>
      <c r="R20" s="63">
        <f>'법정동(2016.12월말)'!R23-'법정동(2016.6월말)'!R23</f>
        <v>1368</v>
      </c>
      <c r="S20" s="63">
        <f>'법정동(2016.12월말)'!S23-'법정동(2016.6월말)'!S23</f>
        <v>2</v>
      </c>
      <c r="T20" s="63">
        <f>'법정동(2016.12월말)'!T23-'법정동(2016.6월말)'!T23</f>
        <v>0</v>
      </c>
      <c r="U20" s="63">
        <f>'법정동(2016.12월말)'!U23-'법정동(2016.6월말)'!U23</f>
        <v>0</v>
      </c>
      <c r="V20" s="63">
        <f>'법정동(2016.12월말)'!V23-'법정동(2016.6월말)'!V23</f>
        <v>0</v>
      </c>
      <c r="W20" s="63">
        <f>'법정동(2016.12월말)'!W23-'법정동(2016.6월말)'!W23</f>
        <v>0</v>
      </c>
      <c r="X20" s="63">
        <f>'법정동(2016.12월말)'!X23-'법정동(2016.6월말)'!X23</f>
        <v>0</v>
      </c>
      <c r="Y20" s="63">
        <f>'법정동(2016.12월말)'!Y23-'법정동(2016.6월말)'!Y23</f>
        <v>0</v>
      </c>
      <c r="Z20" s="63">
        <f>'법정동(2016.12월말)'!Z23-'법정동(2016.6월말)'!Z23</f>
        <v>0</v>
      </c>
      <c r="AA20" s="63">
        <f>'법정동(2016.12월말)'!AA23-'법정동(2016.6월말)'!AA23</f>
        <v>0</v>
      </c>
      <c r="AB20" s="63">
        <f>'법정동(2016.12월말)'!AB23-'법정동(2016.6월말)'!AB23</f>
        <v>0</v>
      </c>
      <c r="AC20" s="63">
        <f>'법정동(2016.12월말)'!AC23-'법정동(2016.6월말)'!AC23</f>
        <v>0</v>
      </c>
      <c r="AD20" s="63">
        <f>'법정동(2016.12월말)'!AD23-'법정동(2016.6월말)'!AD23</f>
        <v>9</v>
      </c>
      <c r="AE20" s="63">
        <f>'법정동(2016.12월말)'!AE23-'법정동(2016.6월말)'!AE23</f>
        <v>2</v>
      </c>
      <c r="AF20" s="63">
        <f>'법정동(2016.12월말)'!AF23-'법정동(2016.6월말)'!AF23</f>
        <v>0</v>
      </c>
      <c r="AG20" s="63">
        <f>'법정동(2016.12월말)'!AG23-'법정동(2016.6월말)'!AG23</f>
        <v>0</v>
      </c>
      <c r="AH20" s="63">
        <f>'법정동(2016.12월말)'!AH23-'법정동(2016.6월말)'!AH23</f>
        <v>0</v>
      </c>
      <c r="AI20" s="63">
        <f>'법정동(2016.12월말)'!AI23-'법정동(2016.6월말)'!AI23</f>
        <v>0</v>
      </c>
      <c r="AJ20" s="63">
        <f>'법정동(2016.12월말)'!AJ23-'법정동(2016.6월말)'!AJ23</f>
        <v>0</v>
      </c>
      <c r="AK20" s="63">
        <f>'법정동(2016.12월말)'!AK23-'법정동(2016.6월말)'!AK23</f>
        <v>0</v>
      </c>
      <c r="AL20" s="63">
        <f>'법정동(2016.12월말)'!AL23-'법정동(2016.6월말)'!AL23</f>
        <v>0</v>
      </c>
      <c r="AM20" s="63">
        <f>'법정동(2016.12월말)'!AM23-'법정동(2016.6월말)'!AM23</f>
        <v>0</v>
      </c>
      <c r="AN20" s="63">
        <f>'법정동(2016.12월말)'!AN23-'법정동(2016.6월말)'!AN23</f>
        <v>0</v>
      </c>
      <c r="AO20" s="63">
        <f>'법정동(2016.12월말)'!AO23-'법정동(2016.6월말)'!AO23</f>
        <v>0</v>
      </c>
      <c r="AP20" s="63">
        <f>'법정동(2016.12월말)'!AP23-'법정동(2016.6월말)'!AP23</f>
        <v>0</v>
      </c>
      <c r="AQ20" s="63">
        <f>'법정동(2016.12월말)'!AQ23-'법정동(2016.6월말)'!AQ23</f>
        <v>0</v>
      </c>
      <c r="AR20" s="63">
        <f>'법정동(2016.12월말)'!AR23-'법정동(2016.6월말)'!AR23</f>
        <v>0</v>
      </c>
      <c r="AS20" s="63">
        <f>'법정동(2016.12월말)'!AS23-'법정동(2016.6월말)'!AS23</f>
        <v>0</v>
      </c>
      <c r="AT20" s="63">
        <f>'법정동(2016.12월말)'!AT23-'법정동(2016.6월말)'!AT23</f>
        <v>0</v>
      </c>
      <c r="AU20" s="63">
        <f>'법정동(2016.12월말)'!AU23-'법정동(2016.6월말)'!AU23</f>
        <v>0</v>
      </c>
      <c r="AV20" s="63">
        <f>'법정동(2016.12월말)'!AV23-'법정동(2016.6월말)'!AV23</f>
        <v>0</v>
      </c>
      <c r="AW20" s="63">
        <f>'법정동(2016.12월말)'!AW23-'법정동(2016.6월말)'!AW23</f>
        <v>0</v>
      </c>
      <c r="AX20" s="63">
        <f>'법정동(2016.12월말)'!AX23-'법정동(2016.6월말)'!AX23</f>
        <v>0</v>
      </c>
      <c r="AY20" s="63">
        <f>'법정동(2016.12월말)'!AY23-'법정동(2016.6월말)'!AY23</f>
        <v>0</v>
      </c>
      <c r="AZ20" s="63">
        <f>'법정동(2016.12월말)'!AZ23-'법정동(2016.6월말)'!AZ23</f>
        <v>0</v>
      </c>
      <c r="BA20" s="63">
        <f>'법정동(2016.12월말)'!BA23-'법정동(2016.6월말)'!BA23</f>
        <v>0</v>
      </c>
      <c r="BB20" s="63">
        <f>'법정동(2016.12월말)'!BB23-'법정동(2016.6월말)'!BB23</f>
        <v>0</v>
      </c>
      <c r="BC20" s="63">
        <f>'법정동(2016.12월말)'!BC23-'법정동(2016.6월말)'!BC23</f>
        <v>0</v>
      </c>
      <c r="BD20" s="63">
        <f>'법정동(2016.12월말)'!BD23-'법정동(2016.6월말)'!BD23</f>
        <v>0</v>
      </c>
      <c r="BE20" s="63">
        <f>'법정동(2016.12월말)'!BE23-'법정동(2016.6월말)'!BE23</f>
        <v>0</v>
      </c>
      <c r="BF20" s="63">
        <f>'법정동(2016.12월말)'!BF23-'법정동(2016.6월말)'!BF23</f>
        <v>11</v>
      </c>
      <c r="BG20" s="64">
        <f>'법정동(2016.12월말)'!BG23-'법정동(2016.6월말)'!BG23</f>
        <v>1</v>
      </c>
    </row>
    <row r="21" spans="1:59" s="20" customFormat="1" ht="20.25" customHeight="1">
      <c r="A21" s="67" t="s">
        <v>24</v>
      </c>
      <c r="B21" s="69">
        <f>'법정동(2016.12월말)'!B24-'법정동(2016.6월말)'!B24</f>
        <v>106.29999999981374</v>
      </c>
      <c r="C21" s="63">
        <f>'법정동(2016.12월말)'!C24-'법정동(2016.6월말)'!C24</f>
        <v>50</v>
      </c>
      <c r="D21" s="63">
        <f>'법정동(2016.12월말)'!D24-'법정동(2016.6월말)'!D24</f>
        <v>1251.8000000000466</v>
      </c>
      <c r="E21" s="63">
        <f>'법정동(2016.12월말)'!E24-'법정동(2016.6월말)'!E24</f>
        <v>8</v>
      </c>
      <c r="F21" s="63">
        <f>'법정동(2016.12월말)'!F24-'법정동(2016.6월말)'!F24</f>
        <v>-296.30000000000291</v>
      </c>
      <c r="G21" s="63">
        <f>'법정동(2016.12월말)'!G24-'법정동(2016.6월말)'!G24</f>
        <v>3</v>
      </c>
      <c r="H21" s="63">
        <f>'법정동(2016.12월말)'!H24-'법정동(2016.6월말)'!H24</f>
        <v>0</v>
      </c>
      <c r="I21" s="63">
        <f>'법정동(2016.12월말)'!I24-'법정동(2016.6월말)'!I24</f>
        <v>0</v>
      </c>
      <c r="J21" s="63">
        <f>'법정동(2016.12월말)'!J24-'법정동(2016.6월말)'!J24</f>
        <v>0</v>
      </c>
      <c r="K21" s="63">
        <f>'법정동(2016.12월말)'!K24-'법정동(2016.6월말)'!K24</f>
        <v>0</v>
      </c>
      <c r="L21" s="63">
        <f>'법정동(2016.12월말)'!L24-'법정동(2016.6월말)'!L24</f>
        <v>-502</v>
      </c>
      <c r="M21" s="63">
        <f>'법정동(2016.12월말)'!M24-'법정동(2016.6월말)'!M24</f>
        <v>-2</v>
      </c>
      <c r="N21" s="63">
        <f>'법정동(2016.12월말)'!N24-'법정동(2016.6월말)'!N24</f>
        <v>0</v>
      </c>
      <c r="O21" s="63">
        <f>'법정동(2016.12월말)'!O24-'법정동(2016.6월말)'!O24</f>
        <v>0</v>
      </c>
      <c r="P21" s="63">
        <f>'법정동(2016.12월말)'!P24-'법정동(2016.6월말)'!P24</f>
        <v>0</v>
      </c>
      <c r="Q21" s="63">
        <f>'법정동(2016.12월말)'!Q24-'법정동(2016.6월말)'!Q24</f>
        <v>0</v>
      </c>
      <c r="R21" s="63">
        <f>'법정동(2016.12월말)'!R24-'법정동(2016.6월말)'!R24</f>
        <v>-282.89999999999418</v>
      </c>
      <c r="S21" s="63">
        <f>'법정동(2016.12월말)'!S24-'법정동(2016.6월말)'!S24</f>
        <v>9</v>
      </c>
      <c r="T21" s="63">
        <f>'법정동(2016.12월말)'!T24-'법정동(2016.6월말)'!T24</f>
        <v>-46.699999999953434</v>
      </c>
      <c r="U21" s="63">
        <f>'법정동(2016.12월말)'!U24-'법정동(2016.6월말)'!U24</f>
        <v>0</v>
      </c>
      <c r="V21" s="63">
        <f>'법정동(2016.12월말)'!V24-'법정동(2016.6월말)'!V24</f>
        <v>0</v>
      </c>
      <c r="W21" s="63">
        <f>'법정동(2016.12월말)'!W24-'법정동(2016.6월말)'!W24</f>
        <v>0</v>
      </c>
      <c r="X21" s="63">
        <f>'법정동(2016.12월말)'!X24-'법정동(2016.6월말)'!X24</f>
        <v>158</v>
      </c>
      <c r="Y21" s="63">
        <f>'법정동(2016.12월말)'!Y24-'법정동(2016.6월말)'!Y24</f>
        <v>1</v>
      </c>
      <c r="Z21" s="63">
        <f>'법정동(2016.12월말)'!Z24-'법정동(2016.6월말)'!Z24</f>
        <v>0</v>
      </c>
      <c r="AA21" s="63">
        <f>'법정동(2016.12월말)'!AA24-'법정동(2016.6월말)'!AA24</f>
        <v>0</v>
      </c>
      <c r="AB21" s="63">
        <f>'법정동(2016.12월말)'!AB24-'법정동(2016.6월말)'!AB24</f>
        <v>0</v>
      </c>
      <c r="AC21" s="63">
        <f>'법정동(2016.12월말)'!AC24-'법정동(2016.6월말)'!AC24</f>
        <v>0</v>
      </c>
      <c r="AD21" s="63">
        <f>'법정동(2016.12월말)'!AD24-'법정동(2016.6월말)'!AD24</f>
        <v>-98.200000000011642</v>
      </c>
      <c r="AE21" s="63">
        <f>'법정동(2016.12월말)'!AE24-'법정동(2016.6월말)'!AE24</f>
        <v>22</v>
      </c>
      <c r="AF21" s="63">
        <f>'법정동(2016.12월말)'!AF24-'법정동(2016.6월말)'!AF24</f>
        <v>0</v>
      </c>
      <c r="AG21" s="63">
        <f>'법정동(2016.12월말)'!AG24-'법정동(2016.6월말)'!AG24</f>
        <v>0</v>
      </c>
      <c r="AH21" s="63">
        <f>'법정동(2016.12월말)'!AH24-'법정동(2016.6월말)'!AH24</f>
        <v>4.1000000000003638</v>
      </c>
      <c r="AI21" s="63">
        <f>'법정동(2016.12월말)'!AI24-'법정동(2016.6월말)'!AI24</f>
        <v>0</v>
      </c>
      <c r="AJ21" s="63">
        <f>'법정동(2016.12월말)'!AJ24-'법정동(2016.6월말)'!AJ24</f>
        <v>0</v>
      </c>
      <c r="AK21" s="63">
        <f>'법정동(2016.12월말)'!AK24-'법정동(2016.6월말)'!AK24</f>
        <v>0</v>
      </c>
      <c r="AL21" s="63">
        <f>'법정동(2016.12월말)'!AL24-'법정동(2016.6월말)'!AL24</f>
        <v>-410.5</v>
      </c>
      <c r="AM21" s="63">
        <f>'법정동(2016.12월말)'!AM24-'법정동(2016.6월말)'!AM24</f>
        <v>8</v>
      </c>
      <c r="AN21" s="63">
        <f>'법정동(2016.12월말)'!AN24-'법정동(2016.6월말)'!AN24</f>
        <v>0</v>
      </c>
      <c r="AO21" s="63">
        <f>'법정동(2016.12월말)'!AO24-'법정동(2016.6월말)'!AO24</f>
        <v>0</v>
      </c>
      <c r="AP21" s="63">
        <f>'법정동(2016.12월말)'!AP24-'법정동(2016.6월말)'!AP24</f>
        <v>0</v>
      </c>
      <c r="AQ21" s="63">
        <f>'법정동(2016.12월말)'!AQ24-'법정동(2016.6월말)'!AQ24</f>
        <v>0</v>
      </c>
      <c r="AR21" s="63">
        <f>'법정동(2016.12월말)'!AR24-'법정동(2016.6월말)'!AR24</f>
        <v>0</v>
      </c>
      <c r="AS21" s="63">
        <f>'법정동(2016.12월말)'!AS24-'법정동(2016.6월말)'!AS24</f>
        <v>0</v>
      </c>
      <c r="AT21" s="63">
        <f>'법정동(2016.12월말)'!AT24-'법정동(2016.6월말)'!AT24</f>
        <v>0</v>
      </c>
      <c r="AU21" s="63">
        <f>'법정동(2016.12월말)'!AU24-'법정동(2016.6월말)'!AU24</f>
        <v>0</v>
      </c>
      <c r="AV21" s="63">
        <f>'법정동(2016.12월말)'!AV24-'법정동(2016.6월말)'!AV24</f>
        <v>0</v>
      </c>
      <c r="AW21" s="63">
        <f>'법정동(2016.12월말)'!AW24-'법정동(2016.6월말)'!AW24</f>
        <v>0</v>
      </c>
      <c r="AX21" s="63">
        <f>'법정동(2016.12월말)'!AX24-'법정동(2016.6월말)'!AX24</f>
        <v>0</v>
      </c>
      <c r="AY21" s="63">
        <f>'법정동(2016.12월말)'!AY24-'법정동(2016.6월말)'!AY24</f>
        <v>0</v>
      </c>
      <c r="AZ21" s="63">
        <f>'법정동(2016.12월말)'!AZ24-'법정동(2016.6월말)'!AZ24</f>
        <v>0</v>
      </c>
      <c r="BA21" s="63">
        <f>'법정동(2016.12월말)'!BA24-'법정동(2016.6월말)'!BA24</f>
        <v>0</v>
      </c>
      <c r="BB21" s="63">
        <f>'법정동(2016.12월말)'!BB24-'법정동(2016.6월말)'!BB24</f>
        <v>0</v>
      </c>
      <c r="BC21" s="63">
        <f>'법정동(2016.12월말)'!BC24-'법정동(2016.6월말)'!BC24</f>
        <v>0</v>
      </c>
      <c r="BD21" s="63">
        <f>'법정동(2016.12월말)'!BD24-'법정동(2016.6월말)'!BD24</f>
        <v>0</v>
      </c>
      <c r="BE21" s="63">
        <f>'법정동(2016.12월말)'!BE24-'법정동(2016.6월말)'!BE24</f>
        <v>0</v>
      </c>
      <c r="BF21" s="63">
        <f>'법정동(2016.12월말)'!BF24-'법정동(2016.6월말)'!BF24</f>
        <v>329</v>
      </c>
      <c r="BG21" s="64">
        <f>'법정동(2016.12월말)'!BG24-'법정동(2016.6월말)'!BG24</f>
        <v>1</v>
      </c>
    </row>
    <row r="22" spans="1:59" s="20" customFormat="1" ht="20.25" customHeight="1">
      <c r="A22" s="67" t="s">
        <v>25</v>
      </c>
      <c r="B22" s="69">
        <f>'법정동(2016.12월말)'!B25-'법정동(2016.6월말)'!B25</f>
        <v>0</v>
      </c>
      <c r="C22" s="63">
        <f>'법정동(2016.12월말)'!C25-'법정동(2016.6월말)'!C25</f>
        <v>13</v>
      </c>
      <c r="D22" s="63">
        <f>'법정동(2016.12월말)'!D25-'법정동(2016.6월말)'!D25</f>
        <v>-258</v>
      </c>
      <c r="E22" s="63">
        <f>'법정동(2016.12월말)'!E25-'법정동(2016.6월말)'!E25</f>
        <v>0</v>
      </c>
      <c r="F22" s="63">
        <f>'법정동(2016.12월말)'!F25-'법정동(2016.6월말)'!F25</f>
        <v>0</v>
      </c>
      <c r="G22" s="63">
        <f>'법정동(2016.12월말)'!G25-'법정동(2016.6월말)'!G25</f>
        <v>0</v>
      </c>
      <c r="H22" s="63">
        <f>'법정동(2016.12월말)'!H25-'법정동(2016.6월말)'!H25</f>
        <v>0</v>
      </c>
      <c r="I22" s="63">
        <f>'법정동(2016.12월말)'!I25-'법정동(2016.6월말)'!I25</f>
        <v>0</v>
      </c>
      <c r="J22" s="63">
        <f>'법정동(2016.12월말)'!J25-'법정동(2016.6월말)'!J25</f>
        <v>0</v>
      </c>
      <c r="K22" s="63">
        <f>'법정동(2016.12월말)'!K25-'법정동(2016.6월말)'!K25</f>
        <v>0</v>
      </c>
      <c r="L22" s="63">
        <f>'법정동(2016.12월말)'!L25-'법정동(2016.6월말)'!L25</f>
        <v>258</v>
      </c>
      <c r="M22" s="63">
        <f>'법정동(2016.12월말)'!M25-'법정동(2016.6월말)'!M25</f>
        <v>1</v>
      </c>
      <c r="N22" s="63">
        <f>'법정동(2016.12월말)'!N25-'법정동(2016.6월말)'!N25</f>
        <v>0</v>
      </c>
      <c r="O22" s="63">
        <f>'법정동(2016.12월말)'!O25-'법정동(2016.6월말)'!O25</f>
        <v>0</v>
      </c>
      <c r="P22" s="63">
        <f>'법정동(2016.12월말)'!P25-'법정동(2016.6월말)'!P25</f>
        <v>0</v>
      </c>
      <c r="Q22" s="63">
        <f>'법정동(2016.12월말)'!Q25-'법정동(2016.6월말)'!Q25</f>
        <v>0</v>
      </c>
      <c r="R22" s="63">
        <f>'법정동(2016.12월말)'!R25-'법정동(2016.6월말)'!R25</f>
        <v>0</v>
      </c>
      <c r="S22" s="63">
        <f>'법정동(2016.12월말)'!S25-'법정동(2016.6월말)'!S25</f>
        <v>1</v>
      </c>
      <c r="T22" s="63">
        <f>'법정동(2016.12월말)'!T25-'법정동(2016.6월말)'!T25</f>
        <v>0</v>
      </c>
      <c r="U22" s="63">
        <f>'법정동(2016.12월말)'!U25-'법정동(2016.6월말)'!U25</f>
        <v>0</v>
      </c>
      <c r="V22" s="63">
        <f>'법정동(2016.12월말)'!V25-'법정동(2016.6월말)'!V25</f>
        <v>0</v>
      </c>
      <c r="W22" s="63">
        <f>'법정동(2016.12월말)'!W25-'법정동(2016.6월말)'!W25</f>
        <v>0</v>
      </c>
      <c r="X22" s="63">
        <f>'법정동(2016.12월말)'!X25-'법정동(2016.6월말)'!X25</f>
        <v>0</v>
      </c>
      <c r="Y22" s="63">
        <f>'법정동(2016.12월말)'!Y25-'법정동(2016.6월말)'!Y25</f>
        <v>0</v>
      </c>
      <c r="Z22" s="63">
        <f>'법정동(2016.12월말)'!Z25-'법정동(2016.6월말)'!Z25</f>
        <v>0</v>
      </c>
      <c r="AA22" s="63">
        <f>'법정동(2016.12월말)'!AA25-'법정동(2016.6월말)'!AA25</f>
        <v>0</v>
      </c>
      <c r="AB22" s="63">
        <f>'법정동(2016.12월말)'!AB25-'법정동(2016.6월말)'!AB25</f>
        <v>0</v>
      </c>
      <c r="AC22" s="63">
        <f>'법정동(2016.12월말)'!AC25-'법정동(2016.6월말)'!AC25</f>
        <v>0</v>
      </c>
      <c r="AD22" s="63">
        <f>'법정동(2016.12월말)'!AD25-'법정동(2016.6월말)'!AD25</f>
        <v>23.200000000011642</v>
      </c>
      <c r="AE22" s="63">
        <f>'법정동(2016.12월말)'!AE25-'법정동(2016.6월말)'!AE25</f>
        <v>2</v>
      </c>
      <c r="AF22" s="63">
        <f>'법정동(2016.12월말)'!AF25-'법정동(2016.6월말)'!AF25</f>
        <v>0</v>
      </c>
      <c r="AG22" s="63">
        <f>'법정동(2016.12월말)'!AG25-'법정동(2016.6월말)'!AG25</f>
        <v>0</v>
      </c>
      <c r="AH22" s="63">
        <f>'법정동(2016.12월말)'!AH25-'법정동(2016.6월말)'!AH25</f>
        <v>0</v>
      </c>
      <c r="AI22" s="63">
        <f>'법정동(2016.12월말)'!AI25-'법정동(2016.6월말)'!AI25</f>
        <v>0</v>
      </c>
      <c r="AJ22" s="63">
        <f>'법정동(2016.12월말)'!AJ25-'법정동(2016.6월말)'!AJ25</f>
        <v>0</v>
      </c>
      <c r="AK22" s="63">
        <f>'법정동(2016.12월말)'!AK25-'법정동(2016.6월말)'!AK25</f>
        <v>0</v>
      </c>
      <c r="AL22" s="63">
        <f>'법정동(2016.12월말)'!AL25-'법정동(2016.6월말)'!AL25</f>
        <v>0</v>
      </c>
      <c r="AM22" s="63">
        <f>'법정동(2016.12월말)'!AM25-'법정동(2016.6월말)'!AM25</f>
        <v>0</v>
      </c>
      <c r="AN22" s="63">
        <f>'법정동(2016.12월말)'!AN25-'법정동(2016.6월말)'!AN25</f>
        <v>0</v>
      </c>
      <c r="AO22" s="63">
        <f>'법정동(2016.12월말)'!AO25-'법정동(2016.6월말)'!AO25</f>
        <v>0</v>
      </c>
      <c r="AP22" s="63">
        <f>'법정동(2016.12월말)'!AP25-'법정동(2016.6월말)'!AP25</f>
        <v>0</v>
      </c>
      <c r="AQ22" s="63">
        <f>'법정동(2016.12월말)'!AQ25-'법정동(2016.6월말)'!AQ25</f>
        <v>0</v>
      </c>
      <c r="AR22" s="63">
        <f>'법정동(2016.12월말)'!AR25-'법정동(2016.6월말)'!AR25</f>
        <v>0</v>
      </c>
      <c r="AS22" s="63">
        <f>'법정동(2016.12월말)'!AS25-'법정동(2016.6월말)'!AS25</f>
        <v>0</v>
      </c>
      <c r="AT22" s="63">
        <f>'법정동(2016.12월말)'!AT25-'법정동(2016.6월말)'!AT25</f>
        <v>0</v>
      </c>
      <c r="AU22" s="63">
        <f>'법정동(2016.12월말)'!AU25-'법정동(2016.6월말)'!AU25</f>
        <v>0</v>
      </c>
      <c r="AV22" s="63">
        <f>'법정동(2016.12월말)'!AV25-'법정동(2016.6월말)'!AV25</f>
        <v>0</v>
      </c>
      <c r="AW22" s="63">
        <f>'법정동(2016.12월말)'!AW25-'법정동(2016.6월말)'!AW25</f>
        <v>0</v>
      </c>
      <c r="AX22" s="63">
        <f>'법정동(2016.12월말)'!AX25-'법정동(2016.6월말)'!AX25</f>
        <v>0</v>
      </c>
      <c r="AY22" s="63">
        <f>'법정동(2016.12월말)'!AY25-'법정동(2016.6월말)'!AY25</f>
        <v>0</v>
      </c>
      <c r="AZ22" s="63">
        <f>'법정동(2016.12월말)'!AZ25-'법정동(2016.6월말)'!AZ25</f>
        <v>0</v>
      </c>
      <c r="BA22" s="63">
        <f>'법정동(2016.12월말)'!BA25-'법정동(2016.6월말)'!BA25</f>
        <v>0</v>
      </c>
      <c r="BB22" s="63">
        <f>'법정동(2016.12월말)'!BB25-'법정동(2016.6월말)'!BB25</f>
        <v>0</v>
      </c>
      <c r="BC22" s="63">
        <f>'법정동(2016.12월말)'!BC25-'법정동(2016.6월말)'!BC25</f>
        <v>0</v>
      </c>
      <c r="BD22" s="63">
        <f>'법정동(2016.12월말)'!BD25-'법정동(2016.6월말)'!BD25</f>
        <v>0</v>
      </c>
      <c r="BE22" s="63">
        <f>'법정동(2016.12월말)'!BE25-'법정동(2016.6월말)'!BE25</f>
        <v>0</v>
      </c>
      <c r="BF22" s="63">
        <f>'법정동(2016.12월말)'!BF25-'법정동(2016.6월말)'!BF25</f>
        <v>-23.200000000000728</v>
      </c>
      <c r="BG22" s="64">
        <f>'법정동(2016.12월말)'!BG25-'법정동(2016.6월말)'!BG25</f>
        <v>9</v>
      </c>
    </row>
    <row r="23" spans="1:59" s="20" customFormat="1" ht="20.25" customHeight="1">
      <c r="A23" s="67" t="s">
        <v>26</v>
      </c>
      <c r="B23" s="69">
        <f>'법정동(2016.12월말)'!B26-'법정동(2016.6월말)'!B26</f>
        <v>-437.29999999981374</v>
      </c>
      <c r="C23" s="63">
        <f>'법정동(2016.12월말)'!C26-'법정동(2016.6월말)'!C26</f>
        <v>42</v>
      </c>
      <c r="D23" s="63">
        <f>'법정동(2016.12월말)'!D26-'법정동(2016.6월말)'!D26</f>
        <v>-186.5</v>
      </c>
      <c r="E23" s="63">
        <f>'법정동(2016.12월말)'!E26-'법정동(2016.6월말)'!E26</f>
        <v>0</v>
      </c>
      <c r="F23" s="63">
        <f>'법정동(2016.12월말)'!F26-'법정동(2016.6월말)'!F26</f>
        <v>-99.700000000000728</v>
      </c>
      <c r="G23" s="63">
        <f>'법정동(2016.12월말)'!G26-'법정동(2016.6월말)'!G26</f>
        <v>1</v>
      </c>
      <c r="H23" s="63">
        <f>'법정동(2016.12월말)'!H26-'법정동(2016.6월말)'!H26</f>
        <v>0</v>
      </c>
      <c r="I23" s="63">
        <f>'법정동(2016.12월말)'!I26-'법정동(2016.6월말)'!I26</f>
        <v>0</v>
      </c>
      <c r="J23" s="63">
        <f>'법정동(2016.12월말)'!J26-'법정동(2016.6월말)'!J26</f>
        <v>0</v>
      </c>
      <c r="K23" s="63">
        <f>'법정동(2016.12월말)'!K26-'법정동(2016.6월말)'!K26</f>
        <v>0</v>
      </c>
      <c r="L23" s="63">
        <f>'법정동(2016.12월말)'!L26-'법정동(2016.6월말)'!L26</f>
        <v>0</v>
      </c>
      <c r="M23" s="63">
        <f>'법정동(2016.12월말)'!M26-'법정동(2016.6월말)'!M26</f>
        <v>1</v>
      </c>
      <c r="N23" s="63">
        <f>'법정동(2016.12월말)'!N26-'법정동(2016.6월말)'!N26</f>
        <v>0</v>
      </c>
      <c r="O23" s="63">
        <f>'법정동(2016.12월말)'!O26-'법정동(2016.6월말)'!O26</f>
        <v>0</v>
      </c>
      <c r="P23" s="63">
        <f>'법정동(2016.12월말)'!P26-'법정동(2016.6월말)'!P26</f>
        <v>0</v>
      </c>
      <c r="Q23" s="63">
        <f>'법정동(2016.12월말)'!Q26-'법정동(2016.6월말)'!Q26</f>
        <v>0</v>
      </c>
      <c r="R23" s="63">
        <f>'법정동(2016.12월말)'!R26-'법정동(2016.6월말)'!R26</f>
        <v>-224.59999999997672</v>
      </c>
      <c r="S23" s="63">
        <f>'법정동(2016.12월말)'!S26-'법정동(2016.6월말)'!S26</f>
        <v>5</v>
      </c>
      <c r="T23" s="63">
        <f>'법정동(2016.12월말)'!T26-'법정동(2016.6월말)'!T26</f>
        <v>0</v>
      </c>
      <c r="U23" s="63">
        <f>'법정동(2016.12월말)'!U26-'법정동(2016.6월말)'!U26</f>
        <v>0</v>
      </c>
      <c r="V23" s="63">
        <f>'법정동(2016.12월말)'!V26-'법정동(2016.6월말)'!V26</f>
        <v>0</v>
      </c>
      <c r="W23" s="63">
        <f>'법정동(2016.12월말)'!W26-'법정동(2016.6월말)'!W26</f>
        <v>6</v>
      </c>
      <c r="X23" s="63">
        <f>'법정동(2016.12월말)'!X26-'법정동(2016.6월말)'!X26</f>
        <v>-69.600000000000364</v>
      </c>
      <c r="Y23" s="63">
        <f>'법정동(2016.12월말)'!Y26-'법정동(2016.6월말)'!Y26</f>
        <v>0</v>
      </c>
      <c r="Z23" s="63">
        <f>'법정동(2016.12월말)'!Z26-'법정동(2016.6월말)'!Z26</f>
        <v>0</v>
      </c>
      <c r="AA23" s="63">
        <f>'법정동(2016.12월말)'!AA26-'법정동(2016.6월말)'!AA26</f>
        <v>0</v>
      </c>
      <c r="AB23" s="63">
        <f>'법정동(2016.12월말)'!AB26-'법정동(2016.6월말)'!AB26</f>
        <v>0</v>
      </c>
      <c r="AC23" s="63">
        <f>'법정동(2016.12월말)'!AC26-'법정동(2016.6월말)'!AC26</f>
        <v>0</v>
      </c>
      <c r="AD23" s="63">
        <f>'법정동(2016.12월말)'!AD26-'법정동(2016.6월말)'!AD26</f>
        <v>-98.700000000011642</v>
      </c>
      <c r="AE23" s="63">
        <f>'법정동(2016.12월말)'!AE26-'법정동(2016.6월말)'!AE26</f>
        <v>19</v>
      </c>
      <c r="AF23" s="63">
        <f>'법정동(2016.12월말)'!AF26-'법정동(2016.6월말)'!AF26</f>
        <v>0</v>
      </c>
      <c r="AG23" s="63">
        <f>'법정동(2016.12월말)'!AG26-'법정동(2016.6월말)'!AG26</f>
        <v>0</v>
      </c>
      <c r="AH23" s="63">
        <f>'법정동(2016.12월말)'!AH26-'법정동(2016.6월말)'!AH26</f>
        <v>0</v>
      </c>
      <c r="AI23" s="63">
        <f>'법정동(2016.12월말)'!AI26-'법정동(2016.6월말)'!AI26</f>
        <v>0</v>
      </c>
      <c r="AJ23" s="63">
        <f>'법정동(2016.12월말)'!AJ26-'법정동(2016.6월말)'!AJ26</f>
        <v>0</v>
      </c>
      <c r="AK23" s="63">
        <f>'법정동(2016.12월말)'!AK26-'법정동(2016.6월말)'!AK26</f>
        <v>0</v>
      </c>
      <c r="AL23" s="63">
        <f>'법정동(2016.12월말)'!AL26-'법정동(2016.6월말)'!AL26</f>
        <v>0</v>
      </c>
      <c r="AM23" s="63">
        <f>'법정동(2016.12월말)'!AM26-'법정동(2016.6월말)'!AM26</f>
        <v>0</v>
      </c>
      <c r="AN23" s="63">
        <f>'법정동(2016.12월말)'!AN26-'법정동(2016.6월말)'!AN26</f>
        <v>0</v>
      </c>
      <c r="AO23" s="63">
        <f>'법정동(2016.12월말)'!AO26-'법정동(2016.6월말)'!AO26</f>
        <v>0</v>
      </c>
      <c r="AP23" s="63">
        <f>'법정동(2016.12월말)'!AP26-'법정동(2016.6월말)'!AP26</f>
        <v>0</v>
      </c>
      <c r="AQ23" s="63">
        <f>'법정동(2016.12월말)'!AQ26-'법정동(2016.6월말)'!AQ26</f>
        <v>0</v>
      </c>
      <c r="AR23" s="63">
        <f>'법정동(2016.12월말)'!AR26-'법정동(2016.6월말)'!AR26</f>
        <v>0</v>
      </c>
      <c r="AS23" s="63">
        <f>'법정동(2016.12월말)'!AS26-'법정동(2016.6월말)'!AS26</f>
        <v>0</v>
      </c>
      <c r="AT23" s="63">
        <f>'법정동(2016.12월말)'!AT26-'법정동(2016.6월말)'!AT26</f>
        <v>0</v>
      </c>
      <c r="AU23" s="63">
        <f>'법정동(2016.12월말)'!AU26-'법정동(2016.6월말)'!AU26</f>
        <v>2</v>
      </c>
      <c r="AV23" s="63">
        <f>'법정동(2016.12월말)'!AV26-'법정동(2016.6월말)'!AV26</f>
        <v>0</v>
      </c>
      <c r="AW23" s="63">
        <f>'법정동(2016.12월말)'!AW26-'법정동(2016.6월말)'!AW26</f>
        <v>0</v>
      </c>
      <c r="AX23" s="63">
        <f>'법정동(2016.12월말)'!AX26-'법정동(2016.6월말)'!AX26</f>
        <v>0</v>
      </c>
      <c r="AY23" s="63">
        <f>'법정동(2016.12월말)'!AY26-'법정동(2016.6월말)'!AY26</f>
        <v>0</v>
      </c>
      <c r="AZ23" s="63">
        <f>'법정동(2016.12월말)'!AZ26-'법정동(2016.6월말)'!AZ26</f>
        <v>-10.799999999999272</v>
      </c>
      <c r="BA23" s="63">
        <f>'법정동(2016.12월말)'!BA26-'법정동(2016.6월말)'!BA26</f>
        <v>0</v>
      </c>
      <c r="BB23" s="63">
        <f>'법정동(2016.12월말)'!BB26-'법정동(2016.6월말)'!BB26</f>
        <v>0</v>
      </c>
      <c r="BC23" s="63">
        <f>'법정동(2016.12월말)'!BC26-'법정동(2016.6월말)'!BC26</f>
        <v>0</v>
      </c>
      <c r="BD23" s="63">
        <f>'법정동(2016.12월말)'!BD26-'법정동(2016.6월말)'!BD26</f>
        <v>0</v>
      </c>
      <c r="BE23" s="63">
        <f>'법정동(2016.12월말)'!BE26-'법정동(2016.6월말)'!BE26</f>
        <v>0</v>
      </c>
      <c r="BF23" s="63">
        <f>'법정동(2016.12월말)'!BF26-'법정동(2016.6월말)'!BF26</f>
        <v>252.60000000000218</v>
      </c>
      <c r="BG23" s="64">
        <f>'법정동(2016.12월말)'!BG26-'법정동(2016.6월말)'!BG26</f>
        <v>8</v>
      </c>
    </row>
    <row r="24" spans="1:59" s="20" customFormat="1" ht="20.25" customHeight="1">
      <c r="A24" s="67" t="s">
        <v>27</v>
      </c>
      <c r="B24" s="69">
        <f>'법정동(2016.12월말)'!B27-'법정동(2016.6월말)'!B27</f>
        <v>0</v>
      </c>
      <c r="C24" s="63">
        <f>'법정동(2016.12월말)'!C27-'법정동(2016.6월말)'!C27</f>
        <v>5</v>
      </c>
      <c r="D24" s="63">
        <f>'법정동(2016.12월말)'!D27-'법정동(2016.6월말)'!D27</f>
        <v>0</v>
      </c>
      <c r="E24" s="63">
        <f>'법정동(2016.12월말)'!E27-'법정동(2016.6월말)'!E27</f>
        <v>3</v>
      </c>
      <c r="F24" s="63">
        <f>'법정동(2016.12월말)'!F27-'법정동(2016.6월말)'!F27</f>
        <v>0</v>
      </c>
      <c r="G24" s="63">
        <f>'법정동(2016.12월말)'!G27-'법정동(2016.6월말)'!G27</f>
        <v>0</v>
      </c>
      <c r="H24" s="63">
        <f>'법정동(2016.12월말)'!H27-'법정동(2016.6월말)'!H27</f>
        <v>0</v>
      </c>
      <c r="I24" s="63">
        <f>'법정동(2016.12월말)'!I27-'법정동(2016.6월말)'!I27</f>
        <v>0</v>
      </c>
      <c r="J24" s="63">
        <f>'법정동(2016.12월말)'!J27-'법정동(2016.6월말)'!J27</f>
        <v>0</v>
      </c>
      <c r="K24" s="63">
        <f>'법정동(2016.12월말)'!K27-'법정동(2016.6월말)'!K27</f>
        <v>0</v>
      </c>
      <c r="L24" s="63">
        <f>'법정동(2016.12월말)'!L27-'법정동(2016.6월말)'!L27</f>
        <v>0</v>
      </c>
      <c r="M24" s="63">
        <f>'법정동(2016.12월말)'!M27-'법정동(2016.6월말)'!M27</f>
        <v>0</v>
      </c>
      <c r="N24" s="63">
        <f>'법정동(2016.12월말)'!N27-'법정동(2016.6월말)'!N27</f>
        <v>0</v>
      </c>
      <c r="O24" s="63">
        <f>'법정동(2016.12월말)'!O27-'법정동(2016.6월말)'!O27</f>
        <v>0</v>
      </c>
      <c r="P24" s="63">
        <f>'법정동(2016.12월말)'!P27-'법정동(2016.6월말)'!P27</f>
        <v>0</v>
      </c>
      <c r="Q24" s="63">
        <f>'법정동(2016.12월말)'!Q27-'법정동(2016.6월말)'!Q27</f>
        <v>0</v>
      </c>
      <c r="R24" s="63">
        <f>'법정동(2016.12월말)'!R27-'법정동(2016.6월말)'!R27</f>
        <v>-893</v>
      </c>
      <c r="S24" s="63">
        <f>'법정동(2016.12월말)'!S27-'법정동(2016.6월말)'!S27</f>
        <v>-1</v>
      </c>
      <c r="T24" s="63">
        <f>'법정동(2016.12월말)'!T27-'법정동(2016.6월말)'!T27</f>
        <v>0</v>
      </c>
      <c r="U24" s="63">
        <f>'법정동(2016.12월말)'!U27-'법정동(2016.6월말)'!U27</f>
        <v>0</v>
      </c>
      <c r="V24" s="63">
        <f>'법정동(2016.12월말)'!V27-'법정동(2016.6월말)'!V27</f>
        <v>0</v>
      </c>
      <c r="W24" s="63">
        <f>'법정동(2016.12월말)'!W27-'법정동(2016.6월말)'!W27</f>
        <v>0</v>
      </c>
      <c r="X24" s="63">
        <f>'법정동(2016.12월말)'!X27-'법정동(2016.6월말)'!X27</f>
        <v>0</v>
      </c>
      <c r="Y24" s="63">
        <f>'법정동(2016.12월말)'!Y27-'법정동(2016.6월말)'!Y27</f>
        <v>0</v>
      </c>
      <c r="Z24" s="63">
        <f>'법정동(2016.12월말)'!Z27-'법정동(2016.6월말)'!Z27</f>
        <v>0</v>
      </c>
      <c r="AA24" s="63">
        <f>'법정동(2016.12월말)'!AA27-'법정동(2016.6월말)'!AA27</f>
        <v>0</v>
      </c>
      <c r="AB24" s="63">
        <f>'법정동(2016.12월말)'!AB27-'법정동(2016.6월말)'!AB27</f>
        <v>912</v>
      </c>
      <c r="AC24" s="63">
        <f>'법정동(2016.12월말)'!AC27-'법정동(2016.6월말)'!AC27</f>
        <v>1</v>
      </c>
      <c r="AD24" s="63">
        <f>'법정동(2016.12월말)'!AD27-'법정동(2016.6월말)'!AD27</f>
        <v>-19</v>
      </c>
      <c r="AE24" s="63">
        <f>'법정동(2016.12월말)'!AE27-'법정동(2016.6월말)'!AE27</f>
        <v>-1</v>
      </c>
      <c r="AF24" s="63">
        <f>'법정동(2016.12월말)'!AF27-'법정동(2016.6월말)'!AF27</f>
        <v>0</v>
      </c>
      <c r="AG24" s="63">
        <f>'법정동(2016.12월말)'!AG27-'법정동(2016.6월말)'!AG27</f>
        <v>0</v>
      </c>
      <c r="AH24" s="63">
        <f>'법정동(2016.12월말)'!AH27-'법정동(2016.6월말)'!AH27</f>
        <v>0</v>
      </c>
      <c r="AI24" s="63">
        <f>'법정동(2016.12월말)'!AI27-'법정동(2016.6월말)'!AI27</f>
        <v>0</v>
      </c>
      <c r="AJ24" s="63">
        <f>'법정동(2016.12월말)'!AJ27-'법정동(2016.6월말)'!AJ27</f>
        <v>0</v>
      </c>
      <c r="AK24" s="63">
        <f>'법정동(2016.12월말)'!AK27-'법정동(2016.6월말)'!AK27</f>
        <v>0</v>
      </c>
      <c r="AL24" s="63">
        <f>'법정동(2016.12월말)'!AL27-'법정동(2016.6월말)'!AL27</f>
        <v>0</v>
      </c>
      <c r="AM24" s="63">
        <f>'법정동(2016.12월말)'!AM27-'법정동(2016.6월말)'!AM27</f>
        <v>0</v>
      </c>
      <c r="AN24" s="63">
        <f>'법정동(2016.12월말)'!AN27-'법정동(2016.6월말)'!AN27</f>
        <v>0</v>
      </c>
      <c r="AO24" s="63">
        <f>'법정동(2016.12월말)'!AO27-'법정동(2016.6월말)'!AO27</f>
        <v>0</v>
      </c>
      <c r="AP24" s="63">
        <f>'법정동(2016.12월말)'!AP27-'법정동(2016.6월말)'!AP27</f>
        <v>0</v>
      </c>
      <c r="AQ24" s="63">
        <f>'법정동(2016.12월말)'!AQ27-'법정동(2016.6월말)'!AQ27</f>
        <v>0</v>
      </c>
      <c r="AR24" s="63">
        <f>'법정동(2016.12월말)'!AR27-'법정동(2016.6월말)'!AR27</f>
        <v>0</v>
      </c>
      <c r="AS24" s="63">
        <f>'법정동(2016.12월말)'!AS27-'법정동(2016.6월말)'!AS27</f>
        <v>0</v>
      </c>
      <c r="AT24" s="63">
        <f>'법정동(2016.12월말)'!AT27-'법정동(2016.6월말)'!AT27</f>
        <v>0</v>
      </c>
      <c r="AU24" s="63">
        <f>'법정동(2016.12월말)'!AU27-'법정동(2016.6월말)'!AU27</f>
        <v>0</v>
      </c>
      <c r="AV24" s="63">
        <f>'법정동(2016.12월말)'!AV27-'법정동(2016.6월말)'!AV27</f>
        <v>0</v>
      </c>
      <c r="AW24" s="63">
        <f>'법정동(2016.12월말)'!AW27-'법정동(2016.6월말)'!AW27</f>
        <v>0</v>
      </c>
      <c r="AX24" s="63">
        <f>'법정동(2016.12월말)'!AX27-'법정동(2016.6월말)'!AX27</f>
        <v>0</v>
      </c>
      <c r="AY24" s="63">
        <f>'법정동(2016.12월말)'!AY27-'법정동(2016.6월말)'!AY27</f>
        <v>0</v>
      </c>
      <c r="AZ24" s="63">
        <f>'법정동(2016.12월말)'!AZ27-'법정동(2016.6월말)'!AZ27</f>
        <v>0</v>
      </c>
      <c r="BA24" s="63">
        <f>'법정동(2016.12월말)'!BA27-'법정동(2016.6월말)'!BA27</f>
        <v>0</v>
      </c>
      <c r="BB24" s="63">
        <f>'법정동(2016.12월말)'!BB27-'법정동(2016.6월말)'!BB27</f>
        <v>0</v>
      </c>
      <c r="BC24" s="63">
        <f>'법정동(2016.12월말)'!BC27-'법정동(2016.6월말)'!BC27</f>
        <v>0</v>
      </c>
      <c r="BD24" s="63">
        <f>'법정동(2016.12월말)'!BD27-'법정동(2016.6월말)'!BD27</f>
        <v>0</v>
      </c>
      <c r="BE24" s="63">
        <f>'법정동(2016.12월말)'!BE27-'법정동(2016.6월말)'!BE27</f>
        <v>0</v>
      </c>
      <c r="BF24" s="63">
        <f>'법정동(2016.12월말)'!BF27-'법정동(2016.6월말)'!BF27</f>
        <v>0</v>
      </c>
      <c r="BG24" s="64">
        <f>'법정동(2016.12월말)'!BG27-'법정동(2016.6월말)'!BG27</f>
        <v>3</v>
      </c>
    </row>
    <row r="25" spans="1:59" s="20" customFormat="1" ht="20.25" customHeight="1">
      <c r="A25" s="67" t="s">
        <v>28</v>
      </c>
      <c r="B25" s="69">
        <f>'법정동(2016.12월말)'!B28-'법정동(2016.6월말)'!B28</f>
        <v>-184</v>
      </c>
      <c r="C25" s="63">
        <f>'법정동(2016.12월말)'!C28-'법정동(2016.6월말)'!C28</f>
        <v>4</v>
      </c>
      <c r="D25" s="63">
        <f>'법정동(2016.12월말)'!D28-'법정동(2016.6월말)'!D28</f>
        <v>-166</v>
      </c>
      <c r="E25" s="63">
        <f>'법정동(2016.12월말)'!E28-'법정동(2016.6월말)'!E28</f>
        <v>-5</v>
      </c>
      <c r="F25" s="63">
        <f>'법정동(2016.12월말)'!F28-'법정동(2016.6월말)'!F28</f>
        <v>-754</v>
      </c>
      <c r="G25" s="63">
        <f>'법정동(2016.12월말)'!G28-'법정동(2016.6월말)'!G28</f>
        <v>6</v>
      </c>
      <c r="H25" s="63">
        <f>'법정동(2016.12월말)'!H28-'법정동(2016.6월말)'!H28</f>
        <v>0</v>
      </c>
      <c r="I25" s="63">
        <f>'법정동(2016.12월말)'!I28-'법정동(2016.6월말)'!I28</f>
        <v>0</v>
      </c>
      <c r="J25" s="63">
        <f>'법정동(2016.12월말)'!J28-'법정동(2016.6월말)'!J28</f>
        <v>0</v>
      </c>
      <c r="K25" s="63">
        <f>'법정동(2016.12월말)'!K28-'법정동(2016.6월말)'!K28</f>
        <v>0</v>
      </c>
      <c r="L25" s="63">
        <f>'법정동(2016.12월말)'!L28-'법정동(2016.6월말)'!L28</f>
        <v>0</v>
      </c>
      <c r="M25" s="63">
        <f>'법정동(2016.12월말)'!M28-'법정동(2016.6월말)'!M28</f>
        <v>0</v>
      </c>
      <c r="N25" s="63">
        <f>'법정동(2016.12월말)'!N28-'법정동(2016.6월말)'!N28</f>
        <v>0</v>
      </c>
      <c r="O25" s="63">
        <f>'법정동(2016.12월말)'!O28-'법정동(2016.6월말)'!O28</f>
        <v>0</v>
      </c>
      <c r="P25" s="63">
        <f>'법정동(2016.12월말)'!P28-'법정동(2016.6월말)'!P28</f>
        <v>0</v>
      </c>
      <c r="Q25" s="63">
        <f>'법정동(2016.12월말)'!Q28-'법정동(2016.6월말)'!Q28</f>
        <v>0</v>
      </c>
      <c r="R25" s="63">
        <f>'법정동(2016.12월말)'!R28-'법정동(2016.6월말)'!R28</f>
        <v>888</v>
      </c>
      <c r="S25" s="63">
        <f>'법정동(2016.12월말)'!S28-'법정동(2016.6월말)'!S28</f>
        <v>-2</v>
      </c>
      <c r="T25" s="63">
        <f>'법정동(2016.12월말)'!T28-'법정동(2016.6월말)'!T28</f>
        <v>0</v>
      </c>
      <c r="U25" s="63">
        <f>'법정동(2016.12월말)'!U28-'법정동(2016.6월말)'!U28</f>
        <v>0</v>
      </c>
      <c r="V25" s="63">
        <f>'법정동(2016.12월말)'!V28-'법정동(2016.6월말)'!V28</f>
        <v>-169</v>
      </c>
      <c r="W25" s="63">
        <f>'법정동(2016.12월말)'!W28-'법정동(2016.6월말)'!W28</f>
        <v>0</v>
      </c>
      <c r="X25" s="63">
        <f>'법정동(2016.12월말)'!X28-'법정동(2016.6월말)'!X28</f>
        <v>0</v>
      </c>
      <c r="Y25" s="63">
        <f>'법정동(2016.12월말)'!Y28-'법정동(2016.6월말)'!Y28</f>
        <v>0</v>
      </c>
      <c r="Z25" s="63">
        <f>'법정동(2016.12월말)'!Z28-'법정동(2016.6월말)'!Z28</f>
        <v>0</v>
      </c>
      <c r="AA25" s="63">
        <f>'법정동(2016.12월말)'!AA28-'법정동(2016.6월말)'!AA28</f>
        <v>0</v>
      </c>
      <c r="AB25" s="63">
        <f>'법정동(2016.12월말)'!AB28-'법정동(2016.6월말)'!AB28</f>
        <v>0</v>
      </c>
      <c r="AC25" s="63">
        <f>'법정동(2016.12월말)'!AC28-'법정동(2016.6월말)'!AC28</f>
        <v>0</v>
      </c>
      <c r="AD25" s="63">
        <f>'법정동(2016.12월말)'!AD28-'법정동(2016.6월말)'!AD28</f>
        <v>-192</v>
      </c>
      <c r="AE25" s="63">
        <f>'법정동(2016.12월말)'!AE28-'법정동(2016.6월말)'!AE28</f>
        <v>1</v>
      </c>
      <c r="AF25" s="63">
        <f>'법정동(2016.12월말)'!AF28-'법정동(2016.6월말)'!AF28</f>
        <v>0</v>
      </c>
      <c r="AG25" s="63">
        <f>'법정동(2016.12월말)'!AG28-'법정동(2016.6월말)'!AG28</f>
        <v>0</v>
      </c>
      <c r="AH25" s="63">
        <f>'법정동(2016.12월말)'!AH28-'법정동(2016.6월말)'!AH28</f>
        <v>0</v>
      </c>
      <c r="AI25" s="63">
        <f>'법정동(2016.12월말)'!AI28-'법정동(2016.6월말)'!AI28</f>
        <v>0</v>
      </c>
      <c r="AJ25" s="63">
        <f>'법정동(2016.12월말)'!AJ28-'법정동(2016.6월말)'!AJ28</f>
        <v>0</v>
      </c>
      <c r="AK25" s="63">
        <f>'법정동(2016.12월말)'!AK28-'법정동(2016.6월말)'!AK28</f>
        <v>0</v>
      </c>
      <c r="AL25" s="63">
        <f>'법정동(2016.12월말)'!AL28-'법정동(2016.6월말)'!AL28</f>
        <v>-77</v>
      </c>
      <c r="AM25" s="63">
        <f>'법정동(2016.12월말)'!AM28-'법정동(2016.6월말)'!AM28</f>
        <v>-1</v>
      </c>
      <c r="AN25" s="63">
        <f>'법정동(2016.12월말)'!AN28-'법정동(2016.6월말)'!AN28</f>
        <v>0</v>
      </c>
      <c r="AO25" s="63">
        <f>'법정동(2016.12월말)'!AO28-'법정동(2016.6월말)'!AO28</f>
        <v>0</v>
      </c>
      <c r="AP25" s="63">
        <f>'법정동(2016.12월말)'!AP28-'법정동(2016.6월말)'!AP28</f>
        <v>0</v>
      </c>
      <c r="AQ25" s="63">
        <f>'법정동(2016.12월말)'!AQ28-'법정동(2016.6월말)'!AQ28</f>
        <v>0</v>
      </c>
      <c r="AR25" s="63">
        <f>'법정동(2016.12월말)'!AR28-'법정동(2016.6월말)'!AR28</f>
        <v>0</v>
      </c>
      <c r="AS25" s="63">
        <f>'법정동(2016.12월말)'!AS28-'법정동(2016.6월말)'!AS28</f>
        <v>0</v>
      </c>
      <c r="AT25" s="63">
        <f>'법정동(2016.12월말)'!AT28-'법정동(2016.6월말)'!AT28</f>
        <v>0</v>
      </c>
      <c r="AU25" s="63">
        <f>'법정동(2016.12월말)'!AU28-'법정동(2016.6월말)'!AU28</f>
        <v>0</v>
      </c>
      <c r="AV25" s="63">
        <f>'법정동(2016.12월말)'!AV28-'법정동(2016.6월말)'!AV28</f>
        <v>0</v>
      </c>
      <c r="AW25" s="63">
        <f>'법정동(2016.12월말)'!AW28-'법정동(2016.6월말)'!AW28</f>
        <v>0</v>
      </c>
      <c r="AX25" s="63">
        <f>'법정동(2016.12월말)'!AX28-'법정동(2016.6월말)'!AX28</f>
        <v>0</v>
      </c>
      <c r="AY25" s="63">
        <f>'법정동(2016.12월말)'!AY28-'법정동(2016.6월말)'!AY28</f>
        <v>0</v>
      </c>
      <c r="AZ25" s="63">
        <f>'법정동(2016.12월말)'!AZ28-'법정동(2016.6월말)'!AZ28</f>
        <v>0</v>
      </c>
      <c r="BA25" s="63">
        <f>'법정동(2016.12월말)'!BA28-'법정동(2016.6월말)'!BA28</f>
        <v>0</v>
      </c>
      <c r="BB25" s="63">
        <f>'법정동(2016.12월말)'!BB28-'법정동(2016.6월말)'!BB28</f>
        <v>0</v>
      </c>
      <c r="BC25" s="63">
        <f>'법정동(2016.12월말)'!BC28-'법정동(2016.6월말)'!BC28</f>
        <v>0</v>
      </c>
      <c r="BD25" s="63">
        <f>'법정동(2016.12월말)'!BD28-'법정동(2016.6월말)'!BD28</f>
        <v>0</v>
      </c>
      <c r="BE25" s="63">
        <f>'법정동(2016.12월말)'!BE28-'법정동(2016.6월말)'!BE28</f>
        <v>0</v>
      </c>
      <c r="BF25" s="63">
        <f>'법정동(2016.12월말)'!BF28-'법정동(2016.6월말)'!BF28</f>
        <v>286</v>
      </c>
      <c r="BG25" s="64">
        <f>'법정동(2016.12월말)'!BG28-'법정동(2016.6월말)'!BG28</f>
        <v>5</v>
      </c>
    </row>
    <row r="26" spans="1:59" s="20" customFormat="1" ht="20.25" customHeight="1">
      <c r="A26" s="67" t="s">
        <v>29</v>
      </c>
      <c r="B26" s="69">
        <f>'법정동(2016.12월말)'!B29-'법정동(2016.6월말)'!B29</f>
        <v>0</v>
      </c>
      <c r="C26" s="63">
        <f>'법정동(2016.12월말)'!C29-'법정동(2016.6월말)'!C29</f>
        <v>20</v>
      </c>
      <c r="D26" s="63">
        <f>'법정동(2016.12월말)'!D29-'법정동(2016.6월말)'!D29</f>
        <v>-115</v>
      </c>
      <c r="E26" s="63">
        <f>'법정동(2016.12월말)'!E29-'법정동(2016.6월말)'!E29</f>
        <v>-1</v>
      </c>
      <c r="F26" s="63">
        <f>'법정동(2016.12월말)'!F29-'법정동(2016.6월말)'!F29</f>
        <v>-1062</v>
      </c>
      <c r="G26" s="63">
        <f>'법정동(2016.12월말)'!G29-'법정동(2016.6월말)'!G29</f>
        <v>-2</v>
      </c>
      <c r="H26" s="63">
        <f>'법정동(2016.12월말)'!H29-'법정동(2016.6월말)'!H29</f>
        <v>0</v>
      </c>
      <c r="I26" s="63">
        <f>'법정동(2016.12월말)'!I29-'법정동(2016.6월말)'!I29</f>
        <v>0</v>
      </c>
      <c r="J26" s="63">
        <f>'법정동(2016.12월말)'!J29-'법정동(2016.6월말)'!J29</f>
        <v>0</v>
      </c>
      <c r="K26" s="63">
        <f>'법정동(2016.12월말)'!K29-'법정동(2016.6월말)'!K29</f>
        <v>0</v>
      </c>
      <c r="L26" s="63">
        <f>'법정동(2016.12월말)'!L29-'법정동(2016.6월말)'!L29</f>
        <v>-2126</v>
      </c>
      <c r="M26" s="63">
        <f>'법정동(2016.12월말)'!M29-'법정동(2016.6월말)'!M29</f>
        <v>13</v>
      </c>
      <c r="N26" s="63">
        <f>'법정동(2016.12월말)'!N29-'법정동(2016.6월말)'!N29</f>
        <v>0</v>
      </c>
      <c r="O26" s="63">
        <f>'법정동(2016.12월말)'!O29-'법정동(2016.6월말)'!O29</f>
        <v>0</v>
      </c>
      <c r="P26" s="63">
        <f>'법정동(2016.12월말)'!P29-'법정동(2016.6월말)'!P29</f>
        <v>0</v>
      </c>
      <c r="Q26" s="63">
        <f>'법정동(2016.12월말)'!Q29-'법정동(2016.6월말)'!Q29</f>
        <v>0</v>
      </c>
      <c r="R26" s="63">
        <f>'법정동(2016.12월말)'!R29-'법정동(2016.6월말)'!R29</f>
        <v>1546</v>
      </c>
      <c r="S26" s="63">
        <f>'법정동(2016.12월말)'!S29-'법정동(2016.6월말)'!S29</f>
        <v>5</v>
      </c>
      <c r="T26" s="63">
        <f>'법정동(2016.12월말)'!T29-'법정동(2016.6월말)'!T29</f>
        <v>0</v>
      </c>
      <c r="U26" s="63">
        <f>'법정동(2016.12월말)'!U29-'법정동(2016.6월말)'!U29</f>
        <v>0</v>
      </c>
      <c r="V26" s="63">
        <f>'법정동(2016.12월말)'!V29-'법정동(2016.6월말)'!V29</f>
        <v>0</v>
      </c>
      <c r="W26" s="63">
        <f>'법정동(2016.12월말)'!W29-'법정동(2016.6월말)'!W29</f>
        <v>0</v>
      </c>
      <c r="X26" s="63">
        <f>'법정동(2016.12월말)'!X29-'법정동(2016.6월말)'!X29</f>
        <v>0</v>
      </c>
      <c r="Y26" s="63">
        <f>'법정동(2016.12월말)'!Y29-'법정동(2016.6월말)'!Y29</f>
        <v>0</v>
      </c>
      <c r="Z26" s="63">
        <f>'법정동(2016.12월말)'!Z29-'법정동(2016.6월말)'!Z29</f>
        <v>0</v>
      </c>
      <c r="AA26" s="63">
        <f>'법정동(2016.12월말)'!AA29-'법정동(2016.6월말)'!AA29</f>
        <v>3</v>
      </c>
      <c r="AB26" s="63">
        <f>'법정동(2016.12월말)'!AB29-'법정동(2016.6월말)'!AB29</f>
        <v>0</v>
      </c>
      <c r="AC26" s="63">
        <f>'법정동(2016.12월말)'!AC29-'법정동(2016.6월말)'!AC29</f>
        <v>0</v>
      </c>
      <c r="AD26" s="63">
        <f>'법정동(2016.12월말)'!AD29-'법정동(2016.6월말)'!AD29</f>
        <v>695</v>
      </c>
      <c r="AE26" s="63">
        <f>'법정동(2016.12월말)'!AE29-'법정동(2016.6월말)'!AE29</f>
        <v>1</v>
      </c>
      <c r="AF26" s="63">
        <f>'법정동(2016.12월말)'!AF29-'법정동(2016.6월말)'!AF29</f>
        <v>0</v>
      </c>
      <c r="AG26" s="63">
        <f>'법정동(2016.12월말)'!AG29-'법정동(2016.6월말)'!AG29</f>
        <v>0</v>
      </c>
      <c r="AH26" s="63">
        <f>'법정동(2016.12월말)'!AH29-'법정동(2016.6월말)'!AH29</f>
        <v>0</v>
      </c>
      <c r="AI26" s="63">
        <f>'법정동(2016.12월말)'!AI29-'법정동(2016.6월말)'!AI29</f>
        <v>0</v>
      </c>
      <c r="AJ26" s="63">
        <f>'법정동(2016.12월말)'!AJ29-'법정동(2016.6월말)'!AJ29</f>
        <v>0</v>
      </c>
      <c r="AK26" s="63">
        <f>'법정동(2016.12월말)'!AK29-'법정동(2016.6월말)'!AK29</f>
        <v>0</v>
      </c>
      <c r="AL26" s="63">
        <f>'법정동(2016.12월말)'!AL29-'법정동(2016.6월말)'!AL29</f>
        <v>0</v>
      </c>
      <c r="AM26" s="63">
        <f>'법정동(2016.12월말)'!AM29-'법정동(2016.6월말)'!AM29</f>
        <v>0</v>
      </c>
      <c r="AN26" s="63">
        <f>'법정동(2016.12월말)'!AN29-'법정동(2016.6월말)'!AN29</f>
        <v>0</v>
      </c>
      <c r="AO26" s="63">
        <f>'법정동(2016.12월말)'!AO29-'법정동(2016.6월말)'!AO29</f>
        <v>0</v>
      </c>
      <c r="AP26" s="63">
        <f>'법정동(2016.12월말)'!AP29-'법정동(2016.6월말)'!AP29</f>
        <v>0</v>
      </c>
      <c r="AQ26" s="63">
        <f>'법정동(2016.12월말)'!AQ29-'법정동(2016.6월말)'!AQ29</f>
        <v>0</v>
      </c>
      <c r="AR26" s="63">
        <f>'법정동(2016.12월말)'!AR29-'법정동(2016.6월말)'!AR29</f>
        <v>0</v>
      </c>
      <c r="AS26" s="63">
        <f>'법정동(2016.12월말)'!AS29-'법정동(2016.6월말)'!AS29</f>
        <v>0</v>
      </c>
      <c r="AT26" s="63">
        <f>'법정동(2016.12월말)'!AT29-'법정동(2016.6월말)'!AT29</f>
        <v>0</v>
      </c>
      <c r="AU26" s="63">
        <f>'법정동(2016.12월말)'!AU29-'법정동(2016.6월말)'!AU29</f>
        <v>0</v>
      </c>
      <c r="AV26" s="63">
        <f>'법정동(2016.12월말)'!AV29-'법정동(2016.6월말)'!AV29</f>
        <v>0</v>
      </c>
      <c r="AW26" s="63">
        <f>'법정동(2016.12월말)'!AW29-'법정동(2016.6월말)'!AW29</f>
        <v>0</v>
      </c>
      <c r="AX26" s="63">
        <f>'법정동(2016.12월말)'!AX29-'법정동(2016.6월말)'!AX29</f>
        <v>0</v>
      </c>
      <c r="AY26" s="63">
        <f>'법정동(2016.12월말)'!AY29-'법정동(2016.6월말)'!AY29</f>
        <v>0</v>
      </c>
      <c r="AZ26" s="63">
        <f>'법정동(2016.12월말)'!AZ29-'법정동(2016.6월말)'!AZ29</f>
        <v>0</v>
      </c>
      <c r="BA26" s="63">
        <f>'법정동(2016.12월말)'!BA29-'법정동(2016.6월말)'!BA29</f>
        <v>0</v>
      </c>
      <c r="BB26" s="63">
        <f>'법정동(2016.12월말)'!BB29-'법정동(2016.6월말)'!BB29</f>
        <v>0</v>
      </c>
      <c r="BC26" s="63">
        <f>'법정동(2016.12월말)'!BC29-'법정동(2016.6월말)'!BC29</f>
        <v>0</v>
      </c>
      <c r="BD26" s="63">
        <f>'법정동(2016.12월말)'!BD29-'법정동(2016.6월말)'!BD29</f>
        <v>0</v>
      </c>
      <c r="BE26" s="63">
        <f>'법정동(2016.12월말)'!BE29-'법정동(2016.6월말)'!BE29</f>
        <v>0</v>
      </c>
      <c r="BF26" s="63">
        <f>'법정동(2016.12월말)'!BF29-'법정동(2016.6월말)'!BF29</f>
        <v>1062</v>
      </c>
      <c r="BG26" s="64">
        <f>'법정동(2016.12월말)'!BG29-'법정동(2016.6월말)'!BG29</f>
        <v>1</v>
      </c>
    </row>
    <row r="27" spans="1:59" s="20" customFormat="1" ht="20.25" customHeight="1">
      <c r="A27" s="67" t="s">
        <v>30</v>
      </c>
      <c r="B27" s="69">
        <f>'법정동(2016.12월말)'!B30-'법정동(2016.6월말)'!B30</f>
        <v>0</v>
      </c>
      <c r="C27" s="63">
        <f>'법정동(2016.12월말)'!C30-'법정동(2016.6월말)'!C30</f>
        <v>4</v>
      </c>
      <c r="D27" s="63">
        <f>'법정동(2016.12월말)'!D30-'법정동(2016.6월말)'!D30</f>
        <v>-1624</v>
      </c>
      <c r="E27" s="63">
        <f>'법정동(2016.12월말)'!E30-'법정동(2016.6월말)'!E30</f>
        <v>1</v>
      </c>
      <c r="F27" s="63">
        <f>'법정동(2016.12월말)'!F30-'법정동(2016.6월말)'!F30</f>
        <v>0</v>
      </c>
      <c r="G27" s="63">
        <f>'법정동(2016.12월말)'!G30-'법정동(2016.6월말)'!G30</f>
        <v>0</v>
      </c>
      <c r="H27" s="63">
        <f>'법정동(2016.12월말)'!H30-'법정동(2016.6월말)'!H30</f>
        <v>0</v>
      </c>
      <c r="I27" s="63">
        <f>'법정동(2016.12월말)'!I30-'법정동(2016.6월말)'!I30</f>
        <v>0</v>
      </c>
      <c r="J27" s="63">
        <f>'법정동(2016.12월말)'!J30-'법정동(2016.6월말)'!J30</f>
        <v>0</v>
      </c>
      <c r="K27" s="63">
        <f>'법정동(2016.12월말)'!K30-'법정동(2016.6월말)'!K30</f>
        <v>0</v>
      </c>
      <c r="L27" s="63">
        <f>'법정동(2016.12월말)'!L30-'법정동(2016.6월말)'!L30</f>
        <v>0</v>
      </c>
      <c r="M27" s="63">
        <f>'법정동(2016.12월말)'!M30-'법정동(2016.6월말)'!M30</f>
        <v>0</v>
      </c>
      <c r="N27" s="63">
        <f>'법정동(2016.12월말)'!N30-'법정동(2016.6월말)'!N30</f>
        <v>0</v>
      </c>
      <c r="O27" s="63">
        <f>'법정동(2016.12월말)'!O30-'법정동(2016.6월말)'!O30</f>
        <v>0</v>
      </c>
      <c r="P27" s="63">
        <f>'법정동(2016.12월말)'!P30-'법정동(2016.6월말)'!P30</f>
        <v>0</v>
      </c>
      <c r="Q27" s="63">
        <f>'법정동(2016.12월말)'!Q30-'법정동(2016.6월말)'!Q30</f>
        <v>0</v>
      </c>
      <c r="R27" s="63">
        <f>'법정동(2016.12월말)'!R30-'법정동(2016.6월말)'!R30</f>
        <v>1411</v>
      </c>
      <c r="S27" s="63">
        <f>'법정동(2016.12월말)'!S30-'법정동(2016.6월말)'!S30</f>
        <v>1</v>
      </c>
      <c r="T27" s="63">
        <f>'법정동(2016.12월말)'!T30-'법정동(2016.6월말)'!T30</f>
        <v>0</v>
      </c>
      <c r="U27" s="63">
        <f>'법정동(2016.12월말)'!U30-'법정동(2016.6월말)'!U30</f>
        <v>0</v>
      </c>
      <c r="V27" s="63">
        <f>'법정동(2016.12월말)'!V30-'법정동(2016.6월말)'!V30</f>
        <v>0</v>
      </c>
      <c r="W27" s="63">
        <f>'법정동(2016.12월말)'!W30-'법정동(2016.6월말)'!W30</f>
        <v>0</v>
      </c>
      <c r="X27" s="63">
        <f>'법정동(2016.12월말)'!X30-'법정동(2016.6월말)'!X30</f>
        <v>0</v>
      </c>
      <c r="Y27" s="63">
        <f>'법정동(2016.12월말)'!Y30-'법정동(2016.6월말)'!Y30</f>
        <v>0</v>
      </c>
      <c r="Z27" s="63">
        <f>'법정동(2016.12월말)'!Z30-'법정동(2016.6월말)'!Z30</f>
        <v>0</v>
      </c>
      <c r="AA27" s="63">
        <f>'법정동(2016.12월말)'!AA30-'법정동(2016.6월말)'!AA30</f>
        <v>0</v>
      </c>
      <c r="AB27" s="63">
        <f>'법정동(2016.12월말)'!AB30-'법정동(2016.6월말)'!AB30</f>
        <v>0</v>
      </c>
      <c r="AC27" s="63">
        <f>'법정동(2016.12월말)'!AC30-'법정동(2016.6월말)'!AC30</f>
        <v>0</v>
      </c>
      <c r="AD27" s="63">
        <f>'법정동(2016.12월말)'!AD30-'법정동(2016.6월말)'!AD30</f>
        <v>213</v>
      </c>
      <c r="AE27" s="63">
        <f>'법정동(2016.12월말)'!AE30-'법정동(2016.6월말)'!AE30</f>
        <v>2</v>
      </c>
      <c r="AF27" s="63">
        <f>'법정동(2016.12월말)'!AF30-'법정동(2016.6월말)'!AF30</f>
        <v>0</v>
      </c>
      <c r="AG27" s="63">
        <f>'법정동(2016.12월말)'!AG30-'법정동(2016.6월말)'!AG30</f>
        <v>0</v>
      </c>
      <c r="AH27" s="63">
        <f>'법정동(2016.12월말)'!AH30-'법정동(2016.6월말)'!AH30</f>
        <v>0</v>
      </c>
      <c r="AI27" s="63">
        <f>'법정동(2016.12월말)'!AI30-'법정동(2016.6월말)'!AI30</f>
        <v>0</v>
      </c>
      <c r="AJ27" s="63">
        <f>'법정동(2016.12월말)'!AJ30-'법정동(2016.6월말)'!AJ30</f>
        <v>0</v>
      </c>
      <c r="AK27" s="63">
        <f>'법정동(2016.12월말)'!AK30-'법정동(2016.6월말)'!AK30</f>
        <v>0</v>
      </c>
      <c r="AL27" s="63">
        <f>'법정동(2016.12월말)'!AL30-'법정동(2016.6월말)'!AL30</f>
        <v>0</v>
      </c>
      <c r="AM27" s="63">
        <f>'법정동(2016.12월말)'!AM30-'법정동(2016.6월말)'!AM30</f>
        <v>0</v>
      </c>
      <c r="AN27" s="63">
        <f>'법정동(2016.12월말)'!AN30-'법정동(2016.6월말)'!AN30</f>
        <v>0</v>
      </c>
      <c r="AO27" s="63">
        <f>'법정동(2016.12월말)'!AO30-'법정동(2016.6월말)'!AO30</f>
        <v>0</v>
      </c>
      <c r="AP27" s="63">
        <f>'법정동(2016.12월말)'!AP30-'법정동(2016.6월말)'!AP30</f>
        <v>0</v>
      </c>
      <c r="AQ27" s="63">
        <f>'법정동(2016.12월말)'!AQ30-'법정동(2016.6월말)'!AQ30</f>
        <v>0</v>
      </c>
      <c r="AR27" s="63">
        <f>'법정동(2016.12월말)'!AR30-'법정동(2016.6월말)'!AR30</f>
        <v>0</v>
      </c>
      <c r="AS27" s="63">
        <f>'법정동(2016.12월말)'!AS30-'법정동(2016.6월말)'!AS30</f>
        <v>0</v>
      </c>
      <c r="AT27" s="63">
        <f>'법정동(2016.12월말)'!AT30-'법정동(2016.6월말)'!AT30</f>
        <v>0</v>
      </c>
      <c r="AU27" s="63">
        <f>'법정동(2016.12월말)'!AU30-'법정동(2016.6월말)'!AU30</f>
        <v>0</v>
      </c>
      <c r="AV27" s="63">
        <f>'법정동(2016.12월말)'!AV30-'법정동(2016.6월말)'!AV30</f>
        <v>0</v>
      </c>
      <c r="AW27" s="63">
        <f>'법정동(2016.12월말)'!AW30-'법정동(2016.6월말)'!AW30</f>
        <v>0</v>
      </c>
      <c r="AX27" s="63">
        <f>'법정동(2016.12월말)'!AX30-'법정동(2016.6월말)'!AX30</f>
        <v>0</v>
      </c>
      <c r="AY27" s="63">
        <f>'법정동(2016.12월말)'!AY30-'법정동(2016.6월말)'!AY30</f>
        <v>0</v>
      </c>
      <c r="AZ27" s="63">
        <f>'법정동(2016.12월말)'!AZ30-'법정동(2016.6월말)'!AZ30</f>
        <v>0</v>
      </c>
      <c r="BA27" s="63">
        <f>'법정동(2016.12월말)'!BA30-'법정동(2016.6월말)'!BA30</f>
        <v>0</v>
      </c>
      <c r="BB27" s="63">
        <f>'법정동(2016.12월말)'!BB30-'법정동(2016.6월말)'!BB30</f>
        <v>0</v>
      </c>
      <c r="BC27" s="63">
        <f>'법정동(2016.12월말)'!BC30-'법정동(2016.6월말)'!BC30</f>
        <v>0</v>
      </c>
      <c r="BD27" s="63">
        <f>'법정동(2016.12월말)'!BD30-'법정동(2016.6월말)'!BD30</f>
        <v>0</v>
      </c>
      <c r="BE27" s="63">
        <f>'법정동(2016.12월말)'!BE30-'법정동(2016.6월말)'!BE30</f>
        <v>0</v>
      </c>
      <c r="BF27" s="63">
        <f>'법정동(2016.12월말)'!BF30-'법정동(2016.6월말)'!BF30</f>
        <v>0</v>
      </c>
      <c r="BG27" s="64">
        <f>'법정동(2016.12월말)'!BG30-'법정동(2016.6월말)'!BG30</f>
        <v>0</v>
      </c>
    </row>
    <row r="28" spans="1:59" s="20" customFormat="1" ht="20.25" customHeight="1">
      <c r="A28" s="67" t="s">
        <v>31</v>
      </c>
      <c r="B28" s="69">
        <f>'법정동(2016.12월말)'!B31-'법정동(2016.6월말)'!B31</f>
        <v>-37</v>
      </c>
      <c r="C28" s="63">
        <f>'법정동(2016.12월말)'!C31-'법정동(2016.6월말)'!C31</f>
        <v>13</v>
      </c>
      <c r="D28" s="63">
        <f>'법정동(2016.12월말)'!D31-'법정동(2016.6월말)'!D31</f>
        <v>-5213</v>
      </c>
      <c r="E28" s="63">
        <f>'법정동(2016.12월말)'!E31-'법정동(2016.6월말)'!E31</f>
        <v>1</v>
      </c>
      <c r="F28" s="63">
        <f>'법정동(2016.12월말)'!F31-'법정동(2016.6월말)'!F31</f>
        <v>0</v>
      </c>
      <c r="G28" s="63">
        <f>'법정동(2016.12월말)'!G31-'법정동(2016.6월말)'!G31</f>
        <v>-1</v>
      </c>
      <c r="H28" s="63">
        <f>'법정동(2016.12월말)'!H31-'법정동(2016.6월말)'!H31</f>
        <v>0</v>
      </c>
      <c r="I28" s="63">
        <f>'법정동(2016.12월말)'!I31-'법정동(2016.6월말)'!I31</f>
        <v>0</v>
      </c>
      <c r="J28" s="63">
        <f>'법정동(2016.12월말)'!J31-'법정동(2016.6월말)'!J31</f>
        <v>0</v>
      </c>
      <c r="K28" s="63">
        <f>'법정동(2016.12월말)'!K31-'법정동(2016.6월말)'!K31</f>
        <v>0</v>
      </c>
      <c r="L28" s="63">
        <f>'법정동(2016.12월말)'!L31-'법정동(2016.6월말)'!L31</f>
        <v>-205</v>
      </c>
      <c r="M28" s="63">
        <f>'법정동(2016.12월말)'!M31-'법정동(2016.6월말)'!M31</f>
        <v>-1</v>
      </c>
      <c r="N28" s="63">
        <f>'법정동(2016.12월말)'!N31-'법정동(2016.6월말)'!N31</f>
        <v>0</v>
      </c>
      <c r="O28" s="63">
        <f>'법정동(2016.12월말)'!O31-'법정동(2016.6월말)'!O31</f>
        <v>0</v>
      </c>
      <c r="P28" s="63">
        <f>'법정동(2016.12월말)'!P31-'법정동(2016.6월말)'!P31</f>
        <v>0</v>
      </c>
      <c r="Q28" s="63">
        <f>'법정동(2016.12월말)'!Q31-'법정동(2016.6월말)'!Q31</f>
        <v>0</v>
      </c>
      <c r="R28" s="63">
        <f>'법정동(2016.12월말)'!R31-'법정동(2016.6월말)'!R31</f>
        <v>5181</v>
      </c>
      <c r="S28" s="63">
        <f>'법정동(2016.12월말)'!S31-'법정동(2016.6월말)'!S31</f>
        <v>4</v>
      </c>
      <c r="T28" s="63">
        <f>'법정동(2016.12월말)'!T31-'법정동(2016.6월말)'!T31</f>
        <v>7365</v>
      </c>
      <c r="U28" s="63">
        <f>'법정동(2016.12월말)'!U31-'법정동(2016.6월말)'!U31</f>
        <v>1</v>
      </c>
      <c r="V28" s="63">
        <f>'법정동(2016.12월말)'!V31-'법정동(2016.6월말)'!V31</f>
        <v>0</v>
      </c>
      <c r="W28" s="63">
        <f>'법정동(2016.12월말)'!W31-'법정동(2016.6월말)'!W31</f>
        <v>0</v>
      </c>
      <c r="X28" s="63">
        <f>'법정동(2016.12월말)'!X31-'법정동(2016.6월말)'!X31</f>
        <v>0</v>
      </c>
      <c r="Y28" s="63">
        <f>'법정동(2016.12월말)'!Y31-'법정동(2016.6월말)'!Y31</f>
        <v>0</v>
      </c>
      <c r="Z28" s="63">
        <f>'법정동(2016.12월말)'!Z31-'법정동(2016.6월말)'!Z31</f>
        <v>0</v>
      </c>
      <c r="AA28" s="63">
        <f>'법정동(2016.12월말)'!AA31-'법정동(2016.6월말)'!AA31</f>
        <v>0</v>
      </c>
      <c r="AB28" s="63">
        <f>'법정동(2016.12월말)'!AB31-'법정동(2016.6월말)'!AB31</f>
        <v>232</v>
      </c>
      <c r="AC28" s="63">
        <f>'법정동(2016.12월말)'!AC31-'법정동(2016.6월말)'!AC31</f>
        <v>2</v>
      </c>
      <c r="AD28" s="63">
        <f>'법정동(2016.12월말)'!AD31-'법정동(2016.6월말)'!AD31</f>
        <v>-32</v>
      </c>
      <c r="AE28" s="63">
        <f>'법정동(2016.12월말)'!AE31-'법정동(2016.6월말)'!AE31</f>
        <v>2</v>
      </c>
      <c r="AF28" s="63">
        <f>'법정동(2016.12월말)'!AF31-'법정동(2016.6월말)'!AF31</f>
        <v>0</v>
      </c>
      <c r="AG28" s="63">
        <f>'법정동(2016.12월말)'!AG31-'법정동(2016.6월말)'!AG31</f>
        <v>5</v>
      </c>
      <c r="AH28" s="63">
        <f>'법정동(2016.12월말)'!AH31-'법정동(2016.6월말)'!AH31</f>
        <v>0</v>
      </c>
      <c r="AI28" s="63">
        <f>'법정동(2016.12월말)'!AI31-'법정동(2016.6월말)'!AI31</f>
        <v>0</v>
      </c>
      <c r="AJ28" s="63">
        <f>'법정동(2016.12월말)'!AJ31-'법정동(2016.6월말)'!AJ31</f>
        <v>0</v>
      </c>
      <c r="AK28" s="63">
        <f>'법정동(2016.12월말)'!AK31-'법정동(2016.6월말)'!AK31</f>
        <v>0</v>
      </c>
      <c r="AL28" s="63">
        <f>'법정동(2016.12월말)'!AL31-'법정동(2016.6월말)'!AL31</f>
        <v>0</v>
      </c>
      <c r="AM28" s="63">
        <f>'법정동(2016.12월말)'!AM31-'법정동(2016.6월말)'!AM31</f>
        <v>0</v>
      </c>
      <c r="AN28" s="63">
        <f>'법정동(2016.12월말)'!AN31-'법정동(2016.6월말)'!AN31</f>
        <v>0</v>
      </c>
      <c r="AO28" s="63">
        <f>'법정동(2016.12월말)'!AO31-'법정동(2016.6월말)'!AO31</f>
        <v>0</v>
      </c>
      <c r="AP28" s="63">
        <f>'법정동(2016.12월말)'!AP31-'법정동(2016.6월말)'!AP31</f>
        <v>0</v>
      </c>
      <c r="AQ28" s="63">
        <f>'법정동(2016.12월말)'!AQ31-'법정동(2016.6월말)'!AQ31</f>
        <v>0</v>
      </c>
      <c r="AR28" s="63">
        <f>'법정동(2016.12월말)'!AR31-'법정동(2016.6월말)'!AR31</f>
        <v>0</v>
      </c>
      <c r="AS28" s="63">
        <f>'법정동(2016.12월말)'!AS31-'법정동(2016.6월말)'!AS31</f>
        <v>0</v>
      </c>
      <c r="AT28" s="63">
        <f>'법정동(2016.12월말)'!AT31-'법정동(2016.6월말)'!AT31</f>
        <v>0</v>
      </c>
      <c r="AU28" s="63">
        <f>'법정동(2016.12월말)'!AU31-'법정동(2016.6월말)'!AU31</f>
        <v>0</v>
      </c>
      <c r="AV28" s="63">
        <f>'법정동(2016.12월말)'!AV31-'법정동(2016.6월말)'!AV31</f>
        <v>0</v>
      </c>
      <c r="AW28" s="63">
        <f>'법정동(2016.12월말)'!AW31-'법정동(2016.6월말)'!AW31</f>
        <v>0</v>
      </c>
      <c r="AX28" s="63">
        <f>'법정동(2016.12월말)'!AX31-'법정동(2016.6월말)'!AX31</f>
        <v>0</v>
      </c>
      <c r="AY28" s="63">
        <f>'법정동(2016.12월말)'!AY31-'법정동(2016.6월말)'!AY31</f>
        <v>0</v>
      </c>
      <c r="AZ28" s="63">
        <f>'법정동(2016.12월말)'!AZ31-'법정동(2016.6월말)'!AZ31</f>
        <v>0</v>
      </c>
      <c r="BA28" s="63">
        <f>'법정동(2016.12월말)'!BA31-'법정동(2016.6월말)'!BA31</f>
        <v>0</v>
      </c>
      <c r="BB28" s="63">
        <f>'법정동(2016.12월말)'!BB31-'법정동(2016.6월말)'!BB31</f>
        <v>0</v>
      </c>
      <c r="BC28" s="63">
        <f>'법정동(2016.12월말)'!BC31-'법정동(2016.6월말)'!BC31</f>
        <v>0</v>
      </c>
      <c r="BD28" s="63">
        <f>'법정동(2016.12월말)'!BD31-'법정동(2016.6월말)'!BD31</f>
        <v>0</v>
      </c>
      <c r="BE28" s="63">
        <f>'법정동(2016.12월말)'!BE31-'법정동(2016.6월말)'!BE31</f>
        <v>0</v>
      </c>
      <c r="BF28" s="63">
        <f>'법정동(2016.12월말)'!BF31-'법정동(2016.6월말)'!BF31</f>
        <v>-7365</v>
      </c>
      <c r="BG28" s="64">
        <f>'법정동(2016.12월말)'!BG31-'법정동(2016.6월말)'!BG31</f>
        <v>0</v>
      </c>
    </row>
    <row r="29" spans="1:59" s="20" customFormat="1" ht="20.25" customHeight="1">
      <c r="A29" s="67" t="s">
        <v>32</v>
      </c>
      <c r="B29" s="69">
        <f>'법정동(2016.12월말)'!B32-'법정동(2016.6월말)'!B32</f>
        <v>0</v>
      </c>
      <c r="C29" s="63">
        <f>'법정동(2016.12월말)'!C32-'법정동(2016.6월말)'!C32</f>
        <v>-1</v>
      </c>
      <c r="D29" s="63">
        <f>'법정동(2016.12월말)'!D32-'법정동(2016.6월말)'!D32</f>
        <v>-1319</v>
      </c>
      <c r="E29" s="63">
        <f>'법정동(2016.12월말)'!E32-'법정동(2016.6월말)'!E32</f>
        <v>-5</v>
      </c>
      <c r="F29" s="63">
        <f>'법정동(2016.12월말)'!F32-'법정동(2016.6월말)'!F32</f>
        <v>0</v>
      </c>
      <c r="G29" s="63">
        <f>'법정동(2016.12월말)'!G32-'법정동(2016.6월말)'!G32</f>
        <v>0</v>
      </c>
      <c r="H29" s="63">
        <f>'법정동(2016.12월말)'!H32-'법정동(2016.6월말)'!H32</f>
        <v>0</v>
      </c>
      <c r="I29" s="63">
        <f>'법정동(2016.12월말)'!I32-'법정동(2016.6월말)'!I32</f>
        <v>0</v>
      </c>
      <c r="J29" s="63">
        <f>'법정동(2016.12월말)'!J32-'법정동(2016.6월말)'!J32</f>
        <v>0</v>
      </c>
      <c r="K29" s="63">
        <f>'법정동(2016.12월말)'!K32-'법정동(2016.6월말)'!K32</f>
        <v>0</v>
      </c>
      <c r="L29" s="63">
        <f>'법정동(2016.12월말)'!L32-'법정동(2016.6월말)'!L32</f>
        <v>-508</v>
      </c>
      <c r="M29" s="63">
        <f>'법정동(2016.12월말)'!M32-'법정동(2016.6월말)'!M32</f>
        <v>-1</v>
      </c>
      <c r="N29" s="63">
        <f>'법정동(2016.12월말)'!N32-'법정동(2016.6월말)'!N32</f>
        <v>0</v>
      </c>
      <c r="O29" s="63">
        <f>'법정동(2016.12월말)'!O32-'법정동(2016.6월말)'!O32</f>
        <v>0</v>
      </c>
      <c r="P29" s="63">
        <f>'법정동(2016.12월말)'!P32-'법정동(2016.6월말)'!P32</f>
        <v>0</v>
      </c>
      <c r="Q29" s="63">
        <f>'법정동(2016.12월말)'!Q32-'법정동(2016.6월말)'!Q32</f>
        <v>0</v>
      </c>
      <c r="R29" s="63">
        <f>'법정동(2016.12월말)'!R32-'법정동(2016.6월말)'!R32</f>
        <v>1200</v>
      </c>
      <c r="S29" s="63">
        <f>'법정동(2016.12월말)'!S32-'법정동(2016.6월말)'!S32</f>
        <v>1</v>
      </c>
      <c r="T29" s="63">
        <f>'법정동(2016.12월말)'!T32-'법정동(2016.6월말)'!T32</f>
        <v>0</v>
      </c>
      <c r="U29" s="63">
        <f>'법정동(2016.12월말)'!U32-'법정동(2016.6월말)'!U32</f>
        <v>0</v>
      </c>
      <c r="V29" s="63">
        <f>'법정동(2016.12월말)'!V32-'법정동(2016.6월말)'!V32</f>
        <v>0</v>
      </c>
      <c r="W29" s="63">
        <f>'법정동(2016.12월말)'!W32-'법정동(2016.6월말)'!W32</f>
        <v>0</v>
      </c>
      <c r="X29" s="63">
        <f>'법정동(2016.12월말)'!X32-'법정동(2016.6월말)'!X32</f>
        <v>0</v>
      </c>
      <c r="Y29" s="63">
        <f>'법정동(2016.12월말)'!Y32-'법정동(2016.6월말)'!Y32</f>
        <v>0</v>
      </c>
      <c r="Z29" s="63">
        <f>'법정동(2016.12월말)'!Z32-'법정동(2016.6월말)'!Z32</f>
        <v>0</v>
      </c>
      <c r="AA29" s="63">
        <f>'법정동(2016.12월말)'!AA32-'법정동(2016.6월말)'!AA32</f>
        <v>0</v>
      </c>
      <c r="AB29" s="63">
        <f>'법정동(2016.12월말)'!AB32-'법정동(2016.6월말)'!AB32</f>
        <v>0</v>
      </c>
      <c r="AC29" s="63">
        <f>'법정동(2016.12월말)'!AC32-'법정동(2016.6월말)'!AC32</f>
        <v>0</v>
      </c>
      <c r="AD29" s="63">
        <f>'법정동(2016.12월말)'!AD32-'법정동(2016.6월말)'!AD32</f>
        <v>98</v>
      </c>
      <c r="AE29" s="63">
        <f>'법정동(2016.12월말)'!AE32-'법정동(2016.6월말)'!AE32</f>
        <v>2</v>
      </c>
      <c r="AF29" s="63">
        <f>'법정동(2016.12월말)'!AF32-'법정동(2016.6월말)'!AF32</f>
        <v>0</v>
      </c>
      <c r="AG29" s="63">
        <f>'법정동(2016.12월말)'!AG32-'법정동(2016.6월말)'!AG32</f>
        <v>0</v>
      </c>
      <c r="AH29" s="63">
        <f>'법정동(2016.12월말)'!AH32-'법정동(2016.6월말)'!AH32</f>
        <v>0</v>
      </c>
      <c r="AI29" s="63">
        <f>'법정동(2016.12월말)'!AI32-'법정동(2016.6월말)'!AI32</f>
        <v>0</v>
      </c>
      <c r="AJ29" s="63">
        <f>'법정동(2016.12월말)'!AJ32-'법정동(2016.6월말)'!AJ32</f>
        <v>0</v>
      </c>
      <c r="AK29" s="63">
        <f>'법정동(2016.12월말)'!AK32-'법정동(2016.6월말)'!AK32</f>
        <v>0</v>
      </c>
      <c r="AL29" s="63">
        <f>'법정동(2016.12월말)'!AL32-'법정동(2016.6월말)'!AL32</f>
        <v>0</v>
      </c>
      <c r="AM29" s="63">
        <f>'법정동(2016.12월말)'!AM32-'법정동(2016.6월말)'!AM32</f>
        <v>0</v>
      </c>
      <c r="AN29" s="63">
        <f>'법정동(2016.12월말)'!AN32-'법정동(2016.6월말)'!AN32</f>
        <v>0</v>
      </c>
      <c r="AO29" s="63">
        <f>'법정동(2016.12월말)'!AO32-'법정동(2016.6월말)'!AO32</f>
        <v>0</v>
      </c>
      <c r="AP29" s="63">
        <f>'법정동(2016.12월말)'!AP32-'법정동(2016.6월말)'!AP32</f>
        <v>0</v>
      </c>
      <c r="AQ29" s="63">
        <f>'법정동(2016.12월말)'!AQ32-'법정동(2016.6월말)'!AQ32</f>
        <v>0</v>
      </c>
      <c r="AR29" s="63">
        <f>'법정동(2016.12월말)'!AR32-'법정동(2016.6월말)'!AR32</f>
        <v>0</v>
      </c>
      <c r="AS29" s="63">
        <f>'법정동(2016.12월말)'!AS32-'법정동(2016.6월말)'!AS32</f>
        <v>0</v>
      </c>
      <c r="AT29" s="63">
        <f>'법정동(2016.12월말)'!AT32-'법정동(2016.6월말)'!AT32</f>
        <v>0</v>
      </c>
      <c r="AU29" s="63">
        <f>'법정동(2016.12월말)'!AU32-'법정동(2016.6월말)'!AU32</f>
        <v>0</v>
      </c>
      <c r="AV29" s="63">
        <f>'법정동(2016.12월말)'!AV32-'법정동(2016.6월말)'!AV32</f>
        <v>0</v>
      </c>
      <c r="AW29" s="63">
        <f>'법정동(2016.12월말)'!AW32-'법정동(2016.6월말)'!AW32</f>
        <v>1</v>
      </c>
      <c r="AX29" s="63">
        <f>'법정동(2016.12월말)'!AX32-'법정동(2016.6월말)'!AX32</f>
        <v>0</v>
      </c>
      <c r="AY29" s="63">
        <f>'법정동(2016.12월말)'!AY32-'법정동(2016.6월말)'!AY32</f>
        <v>0</v>
      </c>
      <c r="AZ29" s="63">
        <f>'법정동(2016.12월말)'!AZ32-'법정동(2016.6월말)'!AZ32</f>
        <v>529</v>
      </c>
      <c r="BA29" s="63">
        <f>'법정동(2016.12월말)'!BA32-'법정동(2016.6월말)'!BA32</f>
        <v>1</v>
      </c>
      <c r="BB29" s="63">
        <f>'법정동(2016.12월말)'!BB32-'법정동(2016.6월말)'!BB32</f>
        <v>0</v>
      </c>
      <c r="BC29" s="63">
        <f>'법정동(2016.12월말)'!BC32-'법정동(2016.6월말)'!BC32</f>
        <v>0</v>
      </c>
      <c r="BD29" s="63">
        <f>'법정동(2016.12월말)'!BD32-'법정동(2016.6월말)'!BD32</f>
        <v>0</v>
      </c>
      <c r="BE29" s="63">
        <f>'법정동(2016.12월말)'!BE32-'법정동(2016.6월말)'!BE32</f>
        <v>0</v>
      </c>
      <c r="BF29" s="63">
        <f>'법정동(2016.12월말)'!BF32-'법정동(2016.6월말)'!BF32</f>
        <v>0</v>
      </c>
      <c r="BG29" s="64">
        <f>'법정동(2016.12월말)'!BG32-'법정동(2016.6월말)'!BG32</f>
        <v>0</v>
      </c>
    </row>
    <row r="30" spans="1:59" s="20" customFormat="1" ht="20.25" customHeight="1">
      <c r="A30" s="67" t="s">
        <v>33</v>
      </c>
      <c r="B30" s="69">
        <f>'법정동(2016.12월말)'!B33-'법정동(2016.6월말)'!B33</f>
        <v>0</v>
      </c>
      <c r="C30" s="63">
        <f>'법정동(2016.12월말)'!C33-'법정동(2016.6월말)'!C33</f>
        <v>-2</v>
      </c>
      <c r="D30" s="63">
        <f>'법정동(2016.12월말)'!D33-'법정동(2016.6월말)'!D33</f>
        <v>20</v>
      </c>
      <c r="E30" s="63">
        <f>'법정동(2016.12월말)'!E33-'법정동(2016.6월말)'!E33</f>
        <v>0</v>
      </c>
      <c r="F30" s="63">
        <f>'법정동(2016.12월말)'!F33-'법정동(2016.6월말)'!F33</f>
        <v>0</v>
      </c>
      <c r="G30" s="63">
        <f>'법정동(2016.12월말)'!G33-'법정동(2016.6월말)'!G33</f>
        <v>0</v>
      </c>
      <c r="H30" s="63">
        <f>'법정동(2016.12월말)'!H33-'법정동(2016.6월말)'!H33</f>
        <v>0</v>
      </c>
      <c r="I30" s="63">
        <f>'법정동(2016.12월말)'!I33-'법정동(2016.6월말)'!I33</f>
        <v>0</v>
      </c>
      <c r="J30" s="63">
        <f>'법정동(2016.12월말)'!J33-'법정동(2016.6월말)'!J33</f>
        <v>0</v>
      </c>
      <c r="K30" s="63">
        <f>'법정동(2016.12월말)'!K33-'법정동(2016.6월말)'!K33</f>
        <v>0</v>
      </c>
      <c r="L30" s="63">
        <f>'법정동(2016.12월말)'!L33-'법정동(2016.6월말)'!L33</f>
        <v>0</v>
      </c>
      <c r="M30" s="63">
        <f>'법정동(2016.12월말)'!M33-'법정동(2016.6월말)'!M33</f>
        <v>0</v>
      </c>
      <c r="N30" s="63">
        <f>'법정동(2016.12월말)'!N33-'법정동(2016.6월말)'!N33</f>
        <v>0</v>
      </c>
      <c r="O30" s="63">
        <f>'법정동(2016.12월말)'!O33-'법정동(2016.6월말)'!O33</f>
        <v>0</v>
      </c>
      <c r="P30" s="63">
        <f>'법정동(2016.12월말)'!P33-'법정동(2016.6월말)'!P33</f>
        <v>0</v>
      </c>
      <c r="Q30" s="63">
        <f>'법정동(2016.12월말)'!Q33-'법정동(2016.6월말)'!Q33</f>
        <v>0</v>
      </c>
      <c r="R30" s="63">
        <f>'법정동(2016.12월말)'!R33-'법정동(2016.6월말)'!R33</f>
        <v>0</v>
      </c>
      <c r="S30" s="63">
        <f>'법정동(2016.12월말)'!S33-'법정동(2016.6월말)'!S33</f>
        <v>-1</v>
      </c>
      <c r="T30" s="63">
        <f>'법정동(2016.12월말)'!T33-'법정동(2016.6월말)'!T33</f>
        <v>0</v>
      </c>
      <c r="U30" s="63">
        <f>'법정동(2016.12월말)'!U33-'법정동(2016.6월말)'!U33</f>
        <v>0</v>
      </c>
      <c r="V30" s="63">
        <f>'법정동(2016.12월말)'!V33-'법정동(2016.6월말)'!V33</f>
        <v>0</v>
      </c>
      <c r="W30" s="63">
        <f>'법정동(2016.12월말)'!W33-'법정동(2016.6월말)'!W33</f>
        <v>0</v>
      </c>
      <c r="X30" s="63">
        <f>'법정동(2016.12월말)'!X33-'법정동(2016.6월말)'!X33</f>
        <v>0</v>
      </c>
      <c r="Y30" s="63">
        <f>'법정동(2016.12월말)'!Y33-'법정동(2016.6월말)'!Y33</f>
        <v>0</v>
      </c>
      <c r="Z30" s="63">
        <f>'법정동(2016.12월말)'!Z33-'법정동(2016.6월말)'!Z33</f>
        <v>0</v>
      </c>
      <c r="AA30" s="63">
        <f>'법정동(2016.12월말)'!AA33-'법정동(2016.6월말)'!AA33</f>
        <v>0</v>
      </c>
      <c r="AB30" s="63">
        <f>'법정동(2016.12월말)'!AB33-'법정동(2016.6월말)'!AB33</f>
        <v>0</v>
      </c>
      <c r="AC30" s="63">
        <f>'법정동(2016.12월말)'!AC33-'법정동(2016.6월말)'!AC33</f>
        <v>0</v>
      </c>
      <c r="AD30" s="63">
        <f>'법정동(2016.12월말)'!AD33-'법정동(2016.6월말)'!AD33</f>
        <v>0</v>
      </c>
      <c r="AE30" s="63">
        <f>'법정동(2016.12월말)'!AE33-'법정동(2016.6월말)'!AE33</f>
        <v>0</v>
      </c>
      <c r="AF30" s="63">
        <f>'법정동(2016.12월말)'!AF33-'법정동(2016.6월말)'!AF33</f>
        <v>0</v>
      </c>
      <c r="AG30" s="63">
        <f>'법정동(2016.12월말)'!AG33-'법정동(2016.6월말)'!AG33</f>
        <v>0</v>
      </c>
      <c r="AH30" s="63">
        <f>'법정동(2016.12월말)'!AH33-'법정동(2016.6월말)'!AH33</f>
        <v>0</v>
      </c>
      <c r="AI30" s="63">
        <f>'법정동(2016.12월말)'!AI33-'법정동(2016.6월말)'!AI33</f>
        <v>0</v>
      </c>
      <c r="AJ30" s="63">
        <f>'법정동(2016.12월말)'!AJ33-'법정동(2016.6월말)'!AJ33</f>
        <v>0</v>
      </c>
      <c r="AK30" s="63">
        <f>'법정동(2016.12월말)'!AK33-'법정동(2016.6월말)'!AK33</f>
        <v>0</v>
      </c>
      <c r="AL30" s="63">
        <f>'법정동(2016.12월말)'!AL33-'법정동(2016.6월말)'!AL33</f>
        <v>0</v>
      </c>
      <c r="AM30" s="63">
        <f>'법정동(2016.12월말)'!AM33-'법정동(2016.6월말)'!AM33</f>
        <v>0</v>
      </c>
      <c r="AN30" s="63">
        <f>'법정동(2016.12월말)'!AN33-'법정동(2016.6월말)'!AN33</f>
        <v>0</v>
      </c>
      <c r="AO30" s="63">
        <f>'법정동(2016.12월말)'!AO33-'법정동(2016.6월말)'!AO33</f>
        <v>0</v>
      </c>
      <c r="AP30" s="63">
        <f>'법정동(2016.12월말)'!AP33-'법정동(2016.6월말)'!AP33</f>
        <v>0</v>
      </c>
      <c r="AQ30" s="63">
        <f>'법정동(2016.12월말)'!AQ33-'법정동(2016.6월말)'!AQ33</f>
        <v>0</v>
      </c>
      <c r="AR30" s="63">
        <f>'법정동(2016.12월말)'!AR33-'법정동(2016.6월말)'!AR33</f>
        <v>0</v>
      </c>
      <c r="AS30" s="63">
        <f>'법정동(2016.12월말)'!AS33-'법정동(2016.6월말)'!AS33</f>
        <v>0</v>
      </c>
      <c r="AT30" s="63">
        <f>'법정동(2016.12월말)'!AT33-'법정동(2016.6월말)'!AT33</f>
        <v>0</v>
      </c>
      <c r="AU30" s="63">
        <f>'법정동(2016.12월말)'!AU33-'법정동(2016.6월말)'!AU33</f>
        <v>0</v>
      </c>
      <c r="AV30" s="63">
        <f>'법정동(2016.12월말)'!AV33-'법정동(2016.6월말)'!AV33</f>
        <v>0</v>
      </c>
      <c r="AW30" s="63">
        <f>'법정동(2016.12월말)'!AW33-'법정동(2016.6월말)'!AW33</f>
        <v>0</v>
      </c>
      <c r="AX30" s="63">
        <f>'법정동(2016.12월말)'!AX33-'법정동(2016.6월말)'!AX33</f>
        <v>0</v>
      </c>
      <c r="AY30" s="63">
        <f>'법정동(2016.12월말)'!AY33-'법정동(2016.6월말)'!AY33</f>
        <v>0</v>
      </c>
      <c r="AZ30" s="63">
        <f>'법정동(2016.12월말)'!AZ33-'법정동(2016.6월말)'!AZ33</f>
        <v>0</v>
      </c>
      <c r="BA30" s="63">
        <f>'법정동(2016.12월말)'!BA33-'법정동(2016.6월말)'!BA33</f>
        <v>0</v>
      </c>
      <c r="BB30" s="63">
        <f>'법정동(2016.12월말)'!BB33-'법정동(2016.6월말)'!BB33</f>
        <v>0</v>
      </c>
      <c r="BC30" s="63">
        <f>'법정동(2016.12월말)'!BC33-'법정동(2016.6월말)'!BC33</f>
        <v>0</v>
      </c>
      <c r="BD30" s="63">
        <f>'법정동(2016.12월말)'!BD33-'법정동(2016.6월말)'!BD33</f>
        <v>-20</v>
      </c>
      <c r="BE30" s="63">
        <f>'법정동(2016.12월말)'!BE33-'법정동(2016.6월말)'!BE33</f>
        <v>-1</v>
      </c>
      <c r="BF30" s="63">
        <f>'법정동(2016.12월말)'!BF33-'법정동(2016.6월말)'!BF33</f>
        <v>0</v>
      </c>
      <c r="BG30" s="64">
        <f>'법정동(2016.12월말)'!BG33-'법정동(2016.6월말)'!BG33</f>
        <v>0</v>
      </c>
    </row>
    <row r="31" spans="1:59" s="20" customFormat="1" ht="20.25" customHeight="1">
      <c r="A31" s="67" t="s">
        <v>34</v>
      </c>
      <c r="B31" s="69">
        <f>'법정동(2016.12월말)'!B34-'법정동(2016.6월말)'!B34</f>
        <v>0</v>
      </c>
      <c r="C31" s="63">
        <f>'법정동(2016.12월말)'!C34-'법정동(2016.6월말)'!C34</f>
        <v>1</v>
      </c>
      <c r="D31" s="63">
        <f>'법정동(2016.12월말)'!D34-'법정동(2016.6월말)'!D34</f>
        <v>0</v>
      </c>
      <c r="E31" s="63">
        <f>'법정동(2016.12월말)'!E34-'법정동(2016.6월말)'!E34</f>
        <v>0</v>
      </c>
      <c r="F31" s="63">
        <f>'법정동(2016.12월말)'!F34-'법정동(2016.6월말)'!F34</f>
        <v>0</v>
      </c>
      <c r="G31" s="63">
        <f>'법정동(2016.12월말)'!G34-'법정동(2016.6월말)'!G34</f>
        <v>0</v>
      </c>
      <c r="H31" s="63">
        <f>'법정동(2016.12월말)'!H34-'법정동(2016.6월말)'!H34</f>
        <v>0</v>
      </c>
      <c r="I31" s="63">
        <f>'법정동(2016.12월말)'!I34-'법정동(2016.6월말)'!I34</f>
        <v>0</v>
      </c>
      <c r="J31" s="63">
        <f>'법정동(2016.12월말)'!J34-'법정동(2016.6월말)'!J34</f>
        <v>0</v>
      </c>
      <c r="K31" s="63">
        <f>'법정동(2016.12월말)'!K34-'법정동(2016.6월말)'!K34</f>
        <v>0</v>
      </c>
      <c r="L31" s="63">
        <f>'법정동(2016.12월말)'!L34-'법정동(2016.6월말)'!L34</f>
        <v>0</v>
      </c>
      <c r="M31" s="63">
        <f>'법정동(2016.12월말)'!M34-'법정동(2016.6월말)'!M34</f>
        <v>0</v>
      </c>
      <c r="N31" s="63">
        <f>'법정동(2016.12월말)'!N34-'법정동(2016.6월말)'!N34</f>
        <v>0</v>
      </c>
      <c r="O31" s="63">
        <f>'법정동(2016.12월말)'!O34-'법정동(2016.6월말)'!O34</f>
        <v>0</v>
      </c>
      <c r="P31" s="63">
        <f>'법정동(2016.12월말)'!P34-'법정동(2016.6월말)'!P34</f>
        <v>0</v>
      </c>
      <c r="Q31" s="63">
        <f>'법정동(2016.12월말)'!Q34-'법정동(2016.6월말)'!Q34</f>
        <v>0</v>
      </c>
      <c r="R31" s="63">
        <f>'법정동(2016.12월말)'!R34-'법정동(2016.6월말)'!R34</f>
        <v>0</v>
      </c>
      <c r="S31" s="63">
        <f>'법정동(2016.12월말)'!S34-'법정동(2016.6월말)'!S34</f>
        <v>1</v>
      </c>
      <c r="T31" s="63">
        <f>'법정동(2016.12월말)'!T34-'법정동(2016.6월말)'!T34</f>
        <v>0</v>
      </c>
      <c r="U31" s="63">
        <f>'법정동(2016.12월말)'!U34-'법정동(2016.6월말)'!U34</f>
        <v>0</v>
      </c>
      <c r="V31" s="63">
        <f>'법정동(2016.12월말)'!V34-'법정동(2016.6월말)'!V34</f>
        <v>0</v>
      </c>
      <c r="W31" s="63">
        <f>'법정동(2016.12월말)'!W34-'법정동(2016.6월말)'!W34</f>
        <v>0</v>
      </c>
      <c r="X31" s="63">
        <f>'법정동(2016.12월말)'!X34-'법정동(2016.6월말)'!X34</f>
        <v>0</v>
      </c>
      <c r="Y31" s="63">
        <f>'법정동(2016.12월말)'!Y34-'법정동(2016.6월말)'!Y34</f>
        <v>0</v>
      </c>
      <c r="Z31" s="63">
        <f>'법정동(2016.12월말)'!Z34-'법정동(2016.6월말)'!Z34</f>
        <v>0</v>
      </c>
      <c r="AA31" s="63">
        <f>'법정동(2016.12월말)'!AA34-'법정동(2016.6월말)'!AA34</f>
        <v>0</v>
      </c>
      <c r="AB31" s="63">
        <f>'법정동(2016.12월말)'!AB34-'법정동(2016.6월말)'!AB34</f>
        <v>0</v>
      </c>
      <c r="AC31" s="63">
        <f>'법정동(2016.12월말)'!AC34-'법정동(2016.6월말)'!AC34</f>
        <v>0</v>
      </c>
      <c r="AD31" s="63">
        <f>'법정동(2016.12월말)'!AD34-'법정동(2016.6월말)'!AD34</f>
        <v>0</v>
      </c>
      <c r="AE31" s="63">
        <f>'법정동(2016.12월말)'!AE34-'법정동(2016.6월말)'!AE34</f>
        <v>0</v>
      </c>
      <c r="AF31" s="63">
        <f>'법정동(2016.12월말)'!AF34-'법정동(2016.6월말)'!AF34</f>
        <v>0</v>
      </c>
      <c r="AG31" s="63">
        <f>'법정동(2016.12월말)'!AG34-'법정동(2016.6월말)'!AG34</f>
        <v>0</v>
      </c>
      <c r="AH31" s="63">
        <f>'법정동(2016.12월말)'!AH34-'법정동(2016.6월말)'!AH34</f>
        <v>0</v>
      </c>
      <c r="AI31" s="63">
        <f>'법정동(2016.12월말)'!AI34-'법정동(2016.6월말)'!AI34</f>
        <v>0</v>
      </c>
      <c r="AJ31" s="63">
        <f>'법정동(2016.12월말)'!AJ34-'법정동(2016.6월말)'!AJ34</f>
        <v>0</v>
      </c>
      <c r="AK31" s="63">
        <f>'법정동(2016.12월말)'!AK34-'법정동(2016.6월말)'!AK34</f>
        <v>0</v>
      </c>
      <c r="AL31" s="63">
        <f>'법정동(2016.12월말)'!AL34-'법정동(2016.6월말)'!AL34</f>
        <v>0</v>
      </c>
      <c r="AM31" s="63">
        <f>'법정동(2016.12월말)'!AM34-'법정동(2016.6월말)'!AM34</f>
        <v>0</v>
      </c>
      <c r="AN31" s="63">
        <f>'법정동(2016.12월말)'!AN34-'법정동(2016.6월말)'!AN34</f>
        <v>0</v>
      </c>
      <c r="AO31" s="63">
        <f>'법정동(2016.12월말)'!AO34-'법정동(2016.6월말)'!AO34</f>
        <v>0</v>
      </c>
      <c r="AP31" s="63">
        <f>'법정동(2016.12월말)'!AP34-'법정동(2016.6월말)'!AP34</f>
        <v>0</v>
      </c>
      <c r="AQ31" s="63">
        <f>'법정동(2016.12월말)'!AQ34-'법정동(2016.6월말)'!AQ34</f>
        <v>0</v>
      </c>
      <c r="AR31" s="63">
        <f>'법정동(2016.12월말)'!AR34-'법정동(2016.6월말)'!AR34</f>
        <v>0</v>
      </c>
      <c r="AS31" s="63">
        <f>'법정동(2016.12월말)'!AS34-'법정동(2016.6월말)'!AS34</f>
        <v>0</v>
      </c>
      <c r="AT31" s="63">
        <f>'법정동(2016.12월말)'!AT34-'법정동(2016.6월말)'!AT34</f>
        <v>0</v>
      </c>
      <c r="AU31" s="63">
        <f>'법정동(2016.12월말)'!AU34-'법정동(2016.6월말)'!AU34</f>
        <v>0</v>
      </c>
      <c r="AV31" s="63">
        <f>'법정동(2016.12월말)'!AV34-'법정동(2016.6월말)'!AV34</f>
        <v>0</v>
      </c>
      <c r="AW31" s="63">
        <f>'법정동(2016.12월말)'!AW34-'법정동(2016.6월말)'!AW34</f>
        <v>0</v>
      </c>
      <c r="AX31" s="63">
        <f>'법정동(2016.12월말)'!AX34-'법정동(2016.6월말)'!AX34</f>
        <v>0</v>
      </c>
      <c r="AY31" s="63">
        <f>'법정동(2016.12월말)'!AY34-'법정동(2016.6월말)'!AY34</f>
        <v>0</v>
      </c>
      <c r="AZ31" s="63">
        <f>'법정동(2016.12월말)'!AZ34-'법정동(2016.6월말)'!AZ34</f>
        <v>0</v>
      </c>
      <c r="BA31" s="63">
        <f>'법정동(2016.12월말)'!BA34-'법정동(2016.6월말)'!BA34</f>
        <v>0</v>
      </c>
      <c r="BB31" s="63">
        <f>'법정동(2016.12월말)'!BB34-'법정동(2016.6월말)'!BB34</f>
        <v>0</v>
      </c>
      <c r="BC31" s="63">
        <f>'법정동(2016.12월말)'!BC34-'법정동(2016.6월말)'!BC34</f>
        <v>0</v>
      </c>
      <c r="BD31" s="63">
        <f>'법정동(2016.12월말)'!BD34-'법정동(2016.6월말)'!BD34</f>
        <v>0</v>
      </c>
      <c r="BE31" s="63">
        <f>'법정동(2016.12월말)'!BE34-'법정동(2016.6월말)'!BE34</f>
        <v>0</v>
      </c>
      <c r="BF31" s="63">
        <f>'법정동(2016.12월말)'!BF34-'법정동(2016.6월말)'!BF34</f>
        <v>0</v>
      </c>
      <c r="BG31" s="64">
        <f>'법정동(2016.12월말)'!BG34-'법정동(2016.6월말)'!BG34</f>
        <v>0</v>
      </c>
    </row>
    <row r="32" spans="1:59" s="20" customFormat="1" ht="20.25" customHeight="1">
      <c r="A32" s="67" t="s">
        <v>35</v>
      </c>
      <c r="B32" s="69">
        <f>'법정동(2016.12월말)'!B35-'법정동(2016.6월말)'!B35</f>
        <v>0</v>
      </c>
      <c r="C32" s="63">
        <f>'법정동(2016.12월말)'!C35-'법정동(2016.6월말)'!C35</f>
        <v>0</v>
      </c>
      <c r="D32" s="63">
        <f>'법정동(2016.12월말)'!D35-'법정동(2016.6월말)'!D35</f>
        <v>0</v>
      </c>
      <c r="E32" s="63">
        <f>'법정동(2016.12월말)'!E35-'법정동(2016.6월말)'!E35</f>
        <v>0</v>
      </c>
      <c r="F32" s="63">
        <f>'법정동(2016.12월말)'!F35-'법정동(2016.6월말)'!F35</f>
        <v>0</v>
      </c>
      <c r="G32" s="63">
        <f>'법정동(2016.12월말)'!G35-'법정동(2016.6월말)'!G35</f>
        <v>0</v>
      </c>
      <c r="H32" s="63">
        <f>'법정동(2016.12월말)'!H35-'법정동(2016.6월말)'!H35</f>
        <v>0</v>
      </c>
      <c r="I32" s="63">
        <f>'법정동(2016.12월말)'!I35-'법정동(2016.6월말)'!I35</f>
        <v>0</v>
      </c>
      <c r="J32" s="63">
        <f>'법정동(2016.12월말)'!J35-'법정동(2016.6월말)'!J35</f>
        <v>0</v>
      </c>
      <c r="K32" s="63">
        <f>'법정동(2016.12월말)'!K35-'법정동(2016.6월말)'!K35</f>
        <v>0</v>
      </c>
      <c r="L32" s="63">
        <f>'법정동(2016.12월말)'!L35-'법정동(2016.6월말)'!L35</f>
        <v>0</v>
      </c>
      <c r="M32" s="63">
        <f>'법정동(2016.12월말)'!M35-'법정동(2016.6월말)'!M35</f>
        <v>0</v>
      </c>
      <c r="N32" s="63">
        <f>'법정동(2016.12월말)'!N35-'법정동(2016.6월말)'!N35</f>
        <v>0</v>
      </c>
      <c r="O32" s="63">
        <f>'법정동(2016.12월말)'!O35-'법정동(2016.6월말)'!O35</f>
        <v>0</v>
      </c>
      <c r="P32" s="63">
        <f>'법정동(2016.12월말)'!P35-'법정동(2016.6월말)'!P35</f>
        <v>0</v>
      </c>
      <c r="Q32" s="63">
        <f>'법정동(2016.12월말)'!Q35-'법정동(2016.6월말)'!Q35</f>
        <v>0</v>
      </c>
      <c r="R32" s="63">
        <f>'법정동(2016.12월말)'!R35-'법정동(2016.6월말)'!R35</f>
        <v>0</v>
      </c>
      <c r="S32" s="63">
        <f>'법정동(2016.12월말)'!S35-'법정동(2016.6월말)'!S35</f>
        <v>0</v>
      </c>
      <c r="T32" s="63">
        <f>'법정동(2016.12월말)'!T35-'법정동(2016.6월말)'!T35</f>
        <v>0</v>
      </c>
      <c r="U32" s="63">
        <f>'법정동(2016.12월말)'!U35-'법정동(2016.6월말)'!U35</f>
        <v>0</v>
      </c>
      <c r="V32" s="63">
        <f>'법정동(2016.12월말)'!V35-'법정동(2016.6월말)'!V35</f>
        <v>0</v>
      </c>
      <c r="W32" s="63">
        <f>'법정동(2016.12월말)'!W35-'법정동(2016.6월말)'!W35</f>
        <v>0</v>
      </c>
      <c r="X32" s="63">
        <f>'법정동(2016.12월말)'!X35-'법정동(2016.6월말)'!X35</f>
        <v>0</v>
      </c>
      <c r="Y32" s="63">
        <f>'법정동(2016.12월말)'!Y35-'법정동(2016.6월말)'!Y35</f>
        <v>0</v>
      </c>
      <c r="Z32" s="63">
        <f>'법정동(2016.12월말)'!Z35-'법정동(2016.6월말)'!Z35</f>
        <v>0</v>
      </c>
      <c r="AA32" s="63">
        <f>'법정동(2016.12월말)'!AA35-'법정동(2016.6월말)'!AA35</f>
        <v>0</v>
      </c>
      <c r="AB32" s="63">
        <f>'법정동(2016.12월말)'!AB35-'법정동(2016.6월말)'!AB35</f>
        <v>0</v>
      </c>
      <c r="AC32" s="63">
        <f>'법정동(2016.12월말)'!AC35-'법정동(2016.6월말)'!AC35</f>
        <v>0</v>
      </c>
      <c r="AD32" s="63">
        <f>'법정동(2016.12월말)'!AD35-'법정동(2016.6월말)'!AD35</f>
        <v>0</v>
      </c>
      <c r="AE32" s="63">
        <f>'법정동(2016.12월말)'!AE35-'법정동(2016.6월말)'!AE35</f>
        <v>0</v>
      </c>
      <c r="AF32" s="63">
        <f>'법정동(2016.12월말)'!AF35-'법정동(2016.6월말)'!AF35</f>
        <v>0</v>
      </c>
      <c r="AG32" s="63">
        <f>'법정동(2016.12월말)'!AG35-'법정동(2016.6월말)'!AG35</f>
        <v>0</v>
      </c>
      <c r="AH32" s="63">
        <f>'법정동(2016.12월말)'!AH35-'법정동(2016.6월말)'!AH35</f>
        <v>0</v>
      </c>
      <c r="AI32" s="63">
        <f>'법정동(2016.12월말)'!AI35-'법정동(2016.6월말)'!AI35</f>
        <v>0</v>
      </c>
      <c r="AJ32" s="63">
        <f>'법정동(2016.12월말)'!AJ35-'법정동(2016.6월말)'!AJ35</f>
        <v>0</v>
      </c>
      <c r="AK32" s="63">
        <f>'법정동(2016.12월말)'!AK35-'법정동(2016.6월말)'!AK35</f>
        <v>0</v>
      </c>
      <c r="AL32" s="63">
        <f>'법정동(2016.12월말)'!AL35-'법정동(2016.6월말)'!AL35</f>
        <v>0</v>
      </c>
      <c r="AM32" s="63">
        <f>'법정동(2016.12월말)'!AM35-'법정동(2016.6월말)'!AM35</f>
        <v>0</v>
      </c>
      <c r="AN32" s="63">
        <f>'법정동(2016.12월말)'!AN35-'법정동(2016.6월말)'!AN35</f>
        <v>0</v>
      </c>
      <c r="AO32" s="63">
        <f>'법정동(2016.12월말)'!AO35-'법정동(2016.6월말)'!AO35</f>
        <v>0</v>
      </c>
      <c r="AP32" s="63">
        <f>'법정동(2016.12월말)'!AP35-'법정동(2016.6월말)'!AP35</f>
        <v>0</v>
      </c>
      <c r="AQ32" s="63">
        <f>'법정동(2016.12월말)'!AQ35-'법정동(2016.6월말)'!AQ35</f>
        <v>0</v>
      </c>
      <c r="AR32" s="63">
        <f>'법정동(2016.12월말)'!AR35-'법정동(2016.6월말)'!AR35</f>
        <v>0</v>
      </c>
      <c r="AS32" s="63">
        <f>'법정동(2016.12월말)'!AS35-'법정동(2016.6월말)'!AS35</f>
        <v>0</v>
      </c>
      <c r="AT32" s="63">
        <f>'법정동(2016.12월말)'!AT35-'법정동(2016.6월말)'!AT35</f>
        <v>0</v>
      </c>
      <c r="AU32" s="63">
        <f>'법정동(2016.12월말)'!AU35-'법정동(2016.6월말)'!AU35</f>
        <v>0</v>
      </c>
      <c r="AV32" s="63">
        <f>'법정동(2016.12월말)'!AV35-'법정동(2016.6월말)'!AV35</f>
        <v>0</v>
      </c>
      <c r="AW32" s="63">
        <f>'법정동(2016.12월말)'!AW35-'법정동(2016.6월말)'!AW35</f>
        <v>0</v>
      </c>
      <c r="AX32" s="63">
        <f>'법정동(2016.12월말)'!AX35-'법정동(2016.6월말)'!AX35</f>
        <v>0</v>
      </c>
      <c r="AY32" s="63">
        <f>'법정동(2016.12월말)'!AY35-'법정동(2016.6월말)'!AY35</f>
        <v>0</v>
      </c>
      <c r="AZ32" s="63">
        <f>'법정동(2016.12월말)'!AZ35-'법정동(2016.6월말)'!AZ35</f>
        <v>0</v>
      </c>
      <c r="BA32" s="63">
        <f>'법정동(2016.12월말)'!BA35-'법정동(2016.6월말)'!BA35</f>
        <v>0</v>
      </c>
      <c r="BB32" s="63">
        <f>'법정동(2016.12월말)'!BB35-'법정동(2016.6월말)'!BB35</f>
        <v>0</v>
      </c>
      <c r="BC32" s="63">
        <f>'법정동(2016.12월말)'!BC35-'법정동(2016.6월말)'!BC35</f>
        <v>0</v>
      </c>
      <c r="BD32" s="63">
        <f>'법정동(2016.12월말)'!BD35-'법정동(2016.6월말)'!BD35</f>
        <v>0</v>
      </c>
      <c r="BE32" s="63">
        <f>'법정동(2016.12월말)'!BE35-'법정동(2016.6월말)'!BE35</f>
        <v>0</v>
      </c>
      <c r="BF32" s="63">
        <f>'법정동(2016.12월말)'!BF35-'법정동(2016.6월말)'!BF35</f>
        <v>0</v>
      </c>
      <c r="BG32" s="64">
        <f>'법정동(2016.12월말)'!BG35-'법정동(2016.6월말)'!BG35</f>
        <v>0</v>
      </c>
    </row>
    <row r="33" spans="1:59" s="20" customFormat="1" ht="20.25" customHeight="1">
      <c r="A33" s="67" t="s">
        <v>36</v>
      </c>
      <c r="B33" s="69">
        <f>'법정동(2016.12월말)'!B36-'법정동(2016.6월말)'!B36</f>
        <v>0</v>
      </c>
      <c r="C33" s="63">
        <f>'법정동(2016.12월말)'!C36-'법정동(2016.6월말)'!C36</f>
        <v>2</v>
      </c>
      <c r="D33" s="63">
        <f>'법정동(2016.12월말)'!D36-'법정동(2016.6월말)'!D36</f>
        <v>0</v>
      </c>
      <c r="E33" s="63">
        <f>'법정동(2016.12월말)'!E36-'법정동(2016.6월말)'!E36</f>
        <v>0</v>
      </c>
      <c r="F33" s="63">
        <f>'법정동(2016.12월말)'!F36-'법정동(2016.6월말)'!F36</f>
        <v>0</v>
      </c>
      <c r="G33" s="63">
        <f>'법정동(2016.12월말)'!G36-'법정동(2016.6월말)'!G36</f>
        <v>0</v>
      </c>
      <c r="H33" s="63">
        <f>'법정동(2016.12월말)'!H36-'법정동(2016.6월말)'!H36</f>
        <v>0</v>
      </c>
      <c r="I33" s="63">
        <f>'법정동(2016.12월말)'!I36-'법정동(2016.6월말)'!I36</f>
        <v>0</v>
      </c>
      <c r="J33" s="63">
        <f>'법정동(2016.12월말)'!J36-'법정동(2016.6월말)'!J36</f>
        <v>0</v>
      </c>
      <c r="K33" s="63">
        <f>'법정동(2016.12월말)'!K36-'법정동(2016.6월말)'!K36</f>
        <v>0</v>
      </c>
      <c r="L33" s="63">
        <f>'법정동(2016.12월말)'!L36-'법정동(2016.6월말)'!L36</f>
        <v>0</v>
      </c>
      <c r="M33" s="63">
        <f>'법정동(2016.12월말)'!M36-'법정동(2016.6월말)'!M36</f>
        <v>0</v>
      </c>
      <c r="N33" s="63">
        <f>'법정동(2016.12월말)'!N36-'법정동(2016.6월말)'!N36</f>
        <v>0</v>
      </c>
      <c r="O33" s="63">
        <f>'법정동(2016.12월말)'!O36-'법정동(2016.6월말)'!O36</f>
        <v>0</v>
      </c>
      <c r="P33" s="63">
        <f>'법정동(2016.12월말)'!P36-'법정동(2016.6월말)'!P36</f>
        <v>0</v>
      </c>
      <c r="Q33" s="63">
        <f>'법정동(2016.12월말)'!Q36-'법정동(2016.6월말)'!Q36</f>
        <v>0</v>
      </c>
      <c r="R33" s="63">
        <f>'법정동(2016.12월말)'!R36-'법정동(2016.6월말)'!R36</f>
        <v>142</v>
      </c>
      <c r="S33" s="63">
        <f>'법정동(2016.12월말)'!S36-'법정동(2016.6월말)'!S36</f>
        <v>2</v>
      </c>
      <c r="T33" s="63">
        <f>'법정동(2016.12월말)'!T36-'법정동(2016.6월말)'!T36</f>
        <v>0</v>
      </c>
      <c r="U33" s="63">
        <f>'법정동(2016.12월말)'!U36-'법정동(2016.6월말)'!U36</f>
        <v>0</v>
      </c>
      <c r="V33" s="63">
        <f>'법정동(2016.12월말)'!V36-'법정동(2016.6월말)'!V36</f>
        <v>0</v>
      </c>
      <c r="W33" s="63">
        <f>'법정동(2016.12월말)'!W36-'법정동(2016.6월말)'!W36</f>
        <v>0</v>
      </c>
      <c r="X33" s="63">
        <f>'법정동(2016.12월말)'!X36-'법정동(2016.6월말)'!X36</f>
        <v>0</v>
      </c>
      <c r="Y33" s="63">
        <f>'법정동(2016.12월말)'!Y36-'법정동(2016.6월말)'!Y36</f>
        <v>0</v>
      </c>
      <c r="Z33" s="63">
        <f>'법정동(2016.12월말)'!Z36-'법정동(2016.6월말)'!Z36</f>
        <v>0</v>
      </c>
      <c r="AA33" s="63">
        <f>'법정동(2016.12월말)'!AA36-'법정동(2016.6월말)'!AA36</f>
        <v>0</v>
      </c>
      <c r="AB33" s="63">
        <f>'법정동(2016.12월말)'!AB36-'법정동(2016.6월말)'!AB36</f>
        <v>0</v>
      </c>
      <c r="AC33" s="63">
        <f>'법정동(2016.12월말)'!AC36-'법정동(2016.6월말)'!AC36</f>
        <v>0</v>
      </c>
      <c r="AD33" s="63">
        <f>'법정동(2016.12월말)'!AD36-'법정동(2016.6월말)'!AD36</f>
        <v>-142</v>
      </c>
      <c r="AE33" s="63">
        <f>'법정동(2016.12월말)'!AE36-'법정동(2016.6월말)'!AE36</f>
        <v>0</v>
      </c>
      <c r="AF33" s="63">
        <f>'법정동(2016.12월말)'!AF36-'법정동(2016.6월말)'!AF36</f>
        <v>0</v>
      </c>
      <c r="AG33" s="63">
        <f>'법정동(2016.12월말)'!AG36-'법정동(2016.6월말)'!AG36</f>
        <v>0</v>
      </c>
      <c r="AH33" s="63">
        <f>'법정동(2016.12월말)'!AH36-'법정동(2016.6월말)'!AH36</f>
        <v>0</v>
      </c>
      <c r="AI33" s="63">
        <f>'법정동(2016.12월말)'!AI36-'법정동(2016.6월말)'!AI36</f>
        <v>0</v>
      </c>
      <c r="AJ33" s="63">
        <f>'법정동(2016.12월말)'!AJ36-'법정동(2016.6월말)'!AJ36</f>
        <v>0</v>
      </c>
      <c r="AK33" s="63">
        <f>'법정동(2016.12월말)'!AK36-'법정동(2016.6월말)'!AK36</f>
        <v>0</v>
      </c>
      <c r="AL33" s="63">
        <f>'법정동(2016.12월말)'!AL36-'법정동(2016.6월말)'!AL36</f>
        <v>0</v>
      </c>
      <c r="AM33" s="63">
        <f>'법정동(2016.12월말)'!AM36-'법정동(2016.6월말)'!AM36</f>
        <v>0</v>
      </c>
      <c r="AN33" s="63">
        <f>'법정동(2016.12월말)'!AN36-'법정동(2016.6월말)'!AN36</f>
        <v>0</v>
      </c>
      <c r="AO33" s="63">
        <f>'법정동(2016.12월말)'!AO36-'법정동(2016.6월말)'!AO36</f>
        <v>0</v>
      </c>
      <c r="AP33" s="63">
        <f>'법정동(2016.12월말)'!AP36-'법정동(2016.6월말)'!AP36</f>
        <v>0</v>
      </c>
      <c r="AQ33" s="63">
        <f>'법정동(2016.12월말)'!AQ36-'법정동(2016.6월말)'!AQ36</f>
        <v>0</v>
      </c>
      <c r="AR33" s="63">
        <f>'법정동(2016.12월말)'!AR36-'법정동(2016.6월말)'!AR36</f>
        <v>0</v>
      </c>
      <c r="AS33" s="63">
        <f>'법정동(2016.12월말)'!AS36-'법정동(2016.6월말)'!AS36</f>
        <v>0</v>
      </c>
      <c r="AT33" s="63">
        <f>'법정동(2016.12월말)'!AT36-'법정동(2016.6월말)'!AT36</f>
        <v>0</v>
      </c>
      <c r="AU33" s="63">
        <f>'법정동(2016.12월말)'!AU36-'법정동(2016.6월말)'!AU36</f>
        <v>0</v>
      </c>
      <c r="AV33" s="63">
        <f>'법정동(2016.12월말)'!AV36-'법정동(2016.6월말)'!AV36</f>
        <v>0</v>
      </c>
      <c r="AW33" s="63">
        <f>'법정동(2016.12월말)'!AW36-'법정동(2016.6월말)'!AW36</f>
        <v>0</v>
      </c>
      <c r="AX33" s="63">
        <f>'법정동(2016.12월말)'!AX36-'법정동(2016.6월말)'!AX36</f>
        <v>0</v>
      </c>
      <c r="AY33" s="63">
        <f>'법정동(2016.12월말)'!AY36-'법정동(2016.6월말)'!AY36</f>
        <v>0</v>
      </c>
      <c r="AZ33" s="63">
        <f>'법정동(2016.12월말)'!AZ36-'법정동(2016.6월말)'!AZ36</f>
        <v>0</v>
      </c>
      <c r="BA33" s="63">
        <f>'법정동(2016.12월말)'!BA36-'법정동(2016.6월말)'!BA36</f>
        <v>0</v>
      </c>
      <c r="BB33" s="63">
        <f>'법정동(2016.12월말)'!BB36-'법정동(2016.6월말)'!BB36</f>
        <v>0</v>
      </c>
      <c r="BC33" s="63">
        <f>'법정동(2016.12월말)'!BC36-'법정동(2016.6월말)'!BC36</f>
        <v>0</v>
      </c>
      <c r="BD33" s="63">
        <f>'법정동(2016.12월말)'!BD36-'법정동(2016.6월말)'!BD36</f>
        <v>0</v>
      </c>
      <c r="BE33" s="63">
        <f>'법정동(2016.12월말)'!BE36-'법정동(2016.6월말)'!BE36</f>
        <v>0</v>
      </c>
      <c r="BF33" s="63">
        <f>'법정동(2016.12월말)'!BF36-'법정동(2016.6월말)'!BF36</f>
        <v>0</v>
      </c>
      <c r="BG33" s="64">
        <f>'법정동(2016.12월말)'!BG36-'법정동(2016.6월말)'!BG36</f>
        <v>0</v>
      </c>
    </row>
    <row r="34" spans="1:59" s="20" customFormat="1" ht="20.25" customHeight="1">
      <c r="A34" s="67" t="s">
        <v>37</v>
      </c>
      <c r="B34" s="69">
        <f>'법정동(2016.12월말)'!B37-'법정동(2016.6월말)'!B37</f>
        <v>5249</v>
      </c>
      <c r="C34" s="63">
        <f>'법정동(2016.12월말)'!C37-'법정동(2016.6월말)'!C37</f>
        <v>6</v>
      </c>
      <c r="D34" s="63">
        <f>'법정동(2016.12월말)'!D37-'법정동(2016.6월말)'!D37</f>
        <v>-2401</v>
      </c>
      <c r="E34" s="63">
        <f>'법정동(2016.12월말)'!E37-'법정동(2016.6월말)'!E37</f>
        <v>-4</v>
      </c>
      <c r="F34" s="63">
        <f>'법정동(2016.12월말)'!F37-'법정동(2016.6월말)'!F37</f>
        <v>0</v>
      </c>
      <c r="G34" s="63">
        <f>'법정동(2016.12월말)'!G37-'법정동(2016.6월말)'!G37</f>
        <v>-2</v>
      </c>
      <c r="H34" s="63">
        <f>'법정동(2016.12월말)'!H37-'법정동(2016.6월말)'!H37</f>
        <v>0</v>
      </c>
      <c r="I34" s="63">
        <f>'법정동(2016.12월말)'!I37-'법정동(2016.6월말)'!I37</f>
        <v>0</v>
      </c>
      <c r="J34" s="63">
        <f>'법정동(2016.12월말)'!J37-'법정동(2016.6월말)'!J37</f>
        <v>0</v>
      </c>
      <c r="K34" s="63">
        <f>'법정동(2016.12월말)'!K37-'법정동(2016.6월말)'!K37</f>
        <v>0</v>
      </c>
      <c r="L34" s="63">
        <f>'법정동(2016.12월말)'!L37-'법정동(2016.6월말)'!L37</f>
        <v>-1050</v>
      </c>
      <c r="M34" s="63">
        <f>'법정동(2016.12월말)'!M37-'법정동(2016.6월말)'!M37</f>
        <v>-2</v>
      </c>
      <c r="N34" s="63">
        <f>'법정동(2016.12월말)'!N37-'법정동(2016.6월말)'!N37</f>
        <v>0</v>
      </c>
      <c r="O34" s="63">
        <f>'법정동(2016.12월말)'!O37-'법정동(2016.6월말)'!O37</f>
        <v>0</v>
      </c>
      <c r="P34" s="63">
        <f>'법정동(2016.12월말)'!P37-'법정동(2016.6월말)'!P37</f>
        <v>0</v>
      </c>
      <c r="Q34" s="63">
        <f>'법정동(2016.12월말)'!Q37-'법정동(2016.6월말)'!Q37</f>
        <v>0</v>
      </c>
      <c r="R34" s="63">
        <f>'법정동(2016.12월말)'!R37-'법정동(2016.6월말)'!R37</f>
        <v>3371</v>
      </c>
      <c r="S34" s="63">
        <f>'법정동(2016.12월말)'!S37-'법정동(2016.6월말)'!S37</f>
        <v>11</v>
      </c>
      <c r="T34" s="63">
        <f>'법정동(2016.12월말)'!T37-'법정동(2016.6월말)'!T37</f>
        <v>0</v>
      </c>
      <c r="U34" s="63">
        <f>'법정동(2016.12월말)'!U37-'법정동(2016.6월말)'!U37</f>
        <v>0</v>
      </c>
      <c r="V34" s="63">
        <f>'법정동(2016.12월말)'!V37-'법정동(2016.6월말)'!V37</f>
        <v>0</v>
      </c>
      <c r="W34" s="63">
        <f>'법정동(2016.12월말)'!W37-'법정동(2016.6월말)'!W37</f>
        <v>0</v>
      </c>
      <c r="X34" s="63">
        <f>'법정동(2016.12월말)'!X37-'법정동(2016.6월말)'!X37</f>
        <v>296</v>
      </c>
      <c r="Y34" s="63">
        <f>'법정동(2016.12월말)'!Y37-'법정동(2016.6월말)'!Y37</f>
        <v>1</v>
      </c>
      <c r="Z34" s="63">
        <f>'법정동(2016.12월말)'!Z37-'법정동(2016.6월말)'!Z37</f>
        <v>0</v>
      </c>
      <c r="AA34" s="63">
        <f>'법정동(2016.12월말)'!AA37-'법정동(2016.6월말)'!AA37</f>
        <v>0</v>
      </c>
      <c r="AB34" s="63">
        <f>'법정동(2016.12월말)'!AB37-'법정동(2016.6월말)'!AB37</f>
        <v>0</v>
      </c>
      <c r="AC34" s="63">
        <f>'법정동(2016.12월말)'!AC37-'법정동(2016.6월말)'!AC37</f>
        <v>0</v>
      </c>
      <c r="AD34" s="63">
        <f>'법정동(2016.12월말)'!AD37-'법정동(2016.6월말)'!AD37</f>
        <v>-90</v>
      </c>
      <c r="AE34" s="63">
        <f>'법정동(2016.12월말)'!AE37-'법정동(2016.6월말)'!AE37</f>
        <v>1</v>
      </c>
      <c r="AF34" s="63">
        <f>'법정동(2016.12월말)'!AF37-'법정동(2016.6월말)'!AF37</f>
        <v>0</v>
      </c>
      <c r="AG34" s="63">
        <f>'법정동(2016.12월말)'!AG37-'법정동(2016.6월말)'!AG37</f>
        <v>0</v>
      </c>
      <c r="AH34" s="63">
        <f>'법정동(2016.12월말)'!AH37-'법정동(2016.6월말)'!AH37</f>
        <v>0</v>
      </c>
      <c r="AI34" s="63">
        <f>'법정동(2016.12월말)'!AI37-'법정동(2016.6월말)'!AI37</f>
        <v>0</v>
      </c>
      <c r="AJ34" s="63">
        <f>'법정동(2016.12월말)'!AJ37-'법정동(2016.6월말)'!AJ37</f>
        <v>0</v>
      </c>
      <c r="AK34" s="63">
        <f>'법정동(2016.12월말)'!AK37-'법정동(2016.6월말)'!AK37</f>
        <v>0</v>
      </c>
      <c r="AL34" s="63">
        <f>'법정동(2016.12월말)'!AL37-'법정동(2016.6월말)'!AL37</f>
        <v>0</v>
      </c>
      <c r="AM34" s="63">
        <f>'법정동(2016.12월말)'!AM37-'법정동(2016.6월말)'!AM37</f>
        <v>0</v>
      </c>
      <c r="AN34" s="63">
        <f>'법정동(2016.12월말)'!AN37-'법정동(2016.6월말)'!AN37</f>
        <v>0</v>
      </c>
      <c r="AO34" s="63">
        <f>'법정동(2016.12월말)'!AO37-'법정동(2016.6월말)'!AO37</f>
        <v>0</v>
      </c>
      <c r="AP34" s="63">
        <f>'법정동(2016.12월말)'!AP37-'법정동(2016.6월말)'!AP37</f>
        <v>0</v>
      </c>
      <c r="AQ34" s="63">
        <f>'법정동(2016.12월말)'!AQ37-'법정동(2016.6월말)'!AQ37</f>
        <v>0</v>
      </c>
      <c r="AR34" s="63">
        <f>'법정동(2016.12월말)'!AR37-'법정동(2016.6월말)'!AR37</f>
        <v>0</v>
      </c>
      <c r="AS34" s="63">
        <f>'법정동(2016.12월말)'!AS37-'법정동(2016.6월말)'!AS37</f>
        <v>0</v>
      </c>
      <c r="AT34" s="63">
        <f>'법정동(2016.12월말)'!AT37-'법정동(2016.6월말)'!AT37</f>
        <v>0</v>
      </c>
      <c r="AU34" s="63">
        <f>'법정동(2016.12월말)'!AU37-'법정동(2016.6월말)'!AU37</f>
        <v>0</v>
      </c>
      <c r="AV34" s="63">
        <f>'법정동(2016.12월말)'!AV37-'법정동(2016.6월말)'!AV37</f>
        <v>0</v>
      </c>
      <c r="AW34" s="63">
        <f>'법정동(2016.12월말)'!AW37-'법정동(2016.6월말)'!AW37</f>
        <v>0</v>
      </c>
      <c r="AX34" s="63">
        <f>'법정동(2016.12월말)'!AX37-'법정동(2016.6월말)'!AX37</f>
        <v>0</v>
      </c>
      <c r="AY34" s="63">
        <f>'법정동(2016.12월말)'!AY37-'법정동(2016.6월말)'!AY37</f>
        <v>0</v>
      </c>
      <c r="AZ34" s="63">
        <f>'법정동(2016.12월말)'!AZ37-'법정동(2016.6월말)'!AZ37</f>
        <v>0</v>
      </c>
      <c r="BA34" s="63">
        <f>'법정동(2016.12월말)'!BA37-'법정동(2016.6월말)'!BA37</f>
        <v>0</v>
      </c>
      <c r="BB34" s="63">
        <f>'법정동(2016.12월말)'!BB37-'법정동(2016.6월말)'!BB37</f>
        <v>0</v>
      </c>
      <c r="BC34" s="63">
        <f>'법정동(2016.12월말)'!BC37-'법정동(2016.6월말)'!BC37</f>
        <v>0</v>
      </c>
      <c r="BD34" s="63">
        <f>'법정동(2016.12월말)'!BD37-'법정동(2016.6월말)'!BD37</f>
        <v>0</v>
      </c>
      <c r="BE34" s="63">
        <f>'법정동(2016.12월말)'!BE37-'법정동(2016.6월말)'!BE37</f>
        <v>0</v>
      </c>
      <c r="BF34" s="63">
        <f>'법정동(2016.12월말)'!BF37-'법정동(2016.6월말)'!BF37</f>
        <v>5123</v>
      </c>
      <c r="BG34" s="64">
        <f>'법정동(2016.12월말)'!BG37-'법정동(2016.6월말)'!BG37</f>
        <v>1</v>
      </c>
    </row>
    <row r="35" spans="1:59" s="20" customFormat="1" ht="20.25" customHeight="1">
      <c r="A35" s="67" t="s">
        <v>38</v>
      </c>
      <c r="B35" s="69">
        <f>'법정동(2016.12월말)'!B38-'법정동(2016.6월말)'!B38</f>
        <v>-142</v>
      </c>
      <c r="C35" s="63">
        <f>'법정동(2016.12월말)'!C38-'법정동(2016.6월말)'!C38</f>
        <v>-77</v>
      </c>
      <c r="D35" s="63">
        <f>'법정동(2016.12월말)'!D38-'법정동(2016.6월말)'!D38</f>
        <v>-63171</v>
      </c>
      <c r="E35" s="63">
        <f>'법정동(2016.12월말)'!E38-'법정동(2016.6월말)'!E38</f>
        <v>-53</v>
      </c>
      <c r="F35" s="63">
        <f>'법정동(2016.12월말)'!F38-'법정동(2016.6월말)'!F38</f>
        <v>-8931</v>
      </c>
      <c r="G35" s="63">
        <f>'법정동(2016.12월말)'!G38-'법정동(2016.6월말)'!G38</f>
        <v>-4</v>
      </c>
      <c r="H35" s="63">
        <f>'법정동(2016.12월말)'!H38-'법정동(2016.6월말)'!H38</f>
        <v>0</v>
      </c>
      <c r="I35" s="63">
        <f>'법정동(2016.12월말)'!I38-'법정동(2016.6월말)'!I38</f>
        <v>0</v>
      </c>
      <c r="J35" s="63">
        <f>'법정동(2016.12월말)'!J38-'법정동(2016.6월말)'!J38</f>
        <v>0</v>
      </c>
      <c r="K35" s="63">
        <f>'법정동(2016.12월말)'!K38-'법정동(2016.6월말)'!K38</f>
        <v>0</v>
      </c>
      <c r="L35" s="63">
        <f>'법정동(2016.12월말)'!L38-'법정동(2016.6월말)'!L38</f>
        <v>-25388</v>
      </c>
      <c r="M35" s="63">
        <f>'법정동(2016.12월말)'!M38-'법정동(2016.6월말)'!M38</f>
        <v>-18</v>
      </c>
      <c r="N35" s="63">
        <f>'법정동(2016.12월말)'!N38-'법정동(2016.6월말)'!N38</f>
        <v>0</v>
      </c>
      <c r="O35" s="63">
        <f>'법정동(2016.12월말)'!O38-'법정동(2016.6월말)'!O38</f>
        <v>0</v>
      </c>
      <c r="P35" s="63">
        <f>'법정동(2016.12월말)'!P38-'법정동(2016.6월말)'!P38</f>
        <v>0</v>
      </c>
      <c r="Q35" s="63">
        <f>'법정동(2016.12월말)'!Q38-'법정동(2016.6월말)'!Q38</f>
        <v>0</v>
      </c>
      <c r="R35" s="63">
        <f>'법정동(2016.12월말)'!R38-'법정동(2016.6월말)'!R38</f>
        <v>40443.999999999993</v>
      </c>
      <c r="S35" s="63">
        <f>'법정동(2016.12월말)'!S38-'법정동(2016.6월말)'!S38</f>
        <v>1</v>
      </c>
      <c r="T35" s="63">
        <f>'법정동(2016.12월말)'!T38-'법정동(2016.6월말)'!T38</f>
        <v>0</v>
      </c>
      <c r="U35" s="63">
        <f>'법정동(2016.12월말)'!U38-'법정동(2016.6월말)'!U38</f>
        <v>0</v>
      </c>
      <c r="V35" s="63">
        <f>'법정동(2016.12월말)'!V38-'법정동(2016.6월말)'!V38</f>
        <v>0</v>
      </c>
      <c r="W35" s="63">
        <f>'법정동(2016.12월말)'!W38-'법정동(2016.6월말)'!W38</f>
        <v>0</v>
      </c>
      <c r="X35" s="63">
        <f>'법정동(2016.12월말)'!X38-'법정동(2016.6월말)'!X38</f>
        <v>0</v>
      </c>
      <c r="Y35" s="63">
        <f>'법정동(2016.12월말)'!Y38-'법정동(2016.6월말)'!Y38</f>
        <v>0</v>
      </c>
      <c r="Z35" s="63">
        <f>'법정동(2016.12월말)'!Z38-'법정동(2016.6월말)'!Z38</f>
        <v>0</v>
      </c>
      <c r="AA35" s="63">
        <f>'법정동(2016.12월말)'!AA38-'법정동(2016.6월말)'!AA38</f>
        <v>0</v>
      </c>
      <c r="AB35" s="63">
        <f>'법정동(2016.12월말)'!AB38-'법정동(2016.6월말)'!AB38</f>
        <v>0</v>
      </c>
      <c r="AC35" s="63">
        <f>'법정동(2016.12월말)'!AC38-'법정동(2016.6월말)'!AC38</f>
        <v>0</v>
      </c>
      <c r="AD35" s="63">
        <f>'법정동(2016.12월말)'!AD38-'법정동(2016.6월말)'!AD38</f>
        <v>10277</v>
      </c>
      <c r="AE35" s="63">
        <f>'법정동(2016.12월말)'!AE38-'법정동(2016.6월말)'!AE38</f>
        <v>-1</v>
      </c>
      <c r="AF35" s="63">
        <f>'법정동(2016.12월말)'!AF38-'법정동(2016.6월말)'!AF38</f>
        <v>0</v>
      </c>
      <c r="AG35" s="63">
        <f>'법정동(2016.12월말)'!AG38-'법정동(2016.6월말)'!AG38</f>
        <v>0</v>
      </c>
      <c r="AH35" s="63">
        <f>'법정동(2016.12월말)'!AH38-'법정동(2016.6월말)'!AH38</f>
        <v>0</v>
      </c>
      <c r="AI35" s="63">
        <f>'법정동(2016.12월말)'!AI38-'법정동(2016.6월말)'!AI38</f>
        <v>0</v>
      </c>
      <c r="AJ35" s="63">
        <f>'법정동(2016.12월말)'!AJ38-'법정동(2016.6월말)'!AJ38</f>
        <v>-139</v>
      </c>
      <c r="AK35" s="63">
        <f>'법정동(2016.12월말)'!AK38-'법정동(2016.6월말)'!AK38</f>
        <v>-1</v>
      </c>
      <c r="AL35" s="63">
        <f>'법정동(2016.12월말)'!AL38-'법정동(2016.6월말)'!AL38</f>
        <v>0</v>
      </c>
      <c r="AM35" s="63">
        <f>'법정동(2016.12월말)'!AM38-'법정동(2016.6월말)'!AM38</f>
        <v>0</v>
      </c>
      <c r="AN35" s="63">
        <f>'법정동(2016.12월말)'!AN38-'법정동(2016.6월말)'!AN38</f>
        <v>0</v>
      </c>
      <c r="AO35" s="63">
        <f>'법정동(2016.12월말)'!AO38-'법정동(2016.6월말)'!AO38</f>
        <v>0</v>
      </c>
      <c r="AP35" s="63">
        <f>'법정동(2016.12월말)'!AP38-'법정동(2016.6월말)'!AP38</f>
        <v>0</v>
      </c>
      <c r="AQ35" s="63">
        <f>'법정동(2016.12월말)'!AQ38-'법정동(2016.6월말)'!AQ38</f>
        <v>0</v>
      </c>
      <c r="AR35" s="63">
        <f>'법정동(2016.12월말)'!AR38-'법정동(2016.6월말)'!AR38</f>
        <v>0</v>
      </c>
      <c r="AS35" s="63">
        <f>'법정동(2016.12월말)'!AS38-'법정동(2016.6월말)'!AS38</f>
        <v>0</v>
      </c>
      <c r="AT35" s="63">
        <f>'법정동(2016.12월말)'!AT38-'법정동(2016.6월말)'!AT38</f>
        <v>50440</v>
      </c>
      <c r="AU35" s="63">
        <f>'법정동(2016.12월말)'!AU38-'법정동(2016.6월말)'!AU38</f>
        <v>7</v>
      </c>
      <c r="AV35" s="63">
        <f>'법정동(2016.12월말)'!AV38-'법정동(2016.6월말)'!AV38</f>
        <v>0</v>
      </c>
      <c r="AW35" s="63">
        <f>'법정동(2016.12월말)'!AW38-'법정동(2016.6월말)'!AW38</f>
        <v>0</v>
      </c>
      <c r="AX35" s="63">
        <f>'법정동(2016.12월말)'!AX38-'법정동(2016.6월말)'!AX38</f>
        <v>0</v>
      </c>
      <c r="AY35" s="63">
        <f>'법정동(2016.12월말)'!AY38-'법정동(2016.6월말)'!AY38</f>
        <v>0</v>
      </c>
      <c r="AZ35" s="63">
        <f>'법정동(2016.12월말)'!AZ38-'법정동(2016.6월말)'!AZ38</f>
        <v>0</v>
      </c>
      <c r="BA35" s="63">
        <f>'법정동(2016.12월말)'!BA38-'법정동(2016.6월말)'!BA38</f>
        <v>0</v>
      </c>
      <c r="BB35" s="63">
        <f>'법정동(2016.12월말)'!BB38-'법정동(2016.6월말)'!BB38</f>
        <v>0</v>
      </c>
      <c r="BC35" s="63">
        <f>'법정동(2016.12월말)'!BC38-'법정동(2016.6월말)'!BC38</f>
        <v>0</v>
      </c>
      <c r="BD35" s="63">
        <f>'법정동(2016.12월말)'!BD38-'법정동(2016.6월말)'!BD38</f>
        <v>-2869</v>
      </c>
      <c r="BE35" s="63">
        <f>'법정동(2016.12월말)'!BE38-'법정동(2016.6월말)'!BE38</f>
        <v>-7</v>
      </c>
      <c r="BF35" s="63">
        <f>'법정동(2016.12월말)'!BF38-'법정동(2016.6월말)'!BF38</f>
        <v>-805</v>
      </c>
      <c r="BG35" s="64">
        <f>'법정동(2016.12월말)'!BG38-'법정동(2016.6월말)'!BG38</f>
        <v>-1</v>
      </c>
    </row>
    <row r="36" spans="1:59" s="20" customFormat="1" ht="20.25" customHeight="1">
      <c r="A36" s="67" t="s">
        <v>39</v>
      </c>
      <c r="B36" s="69">
        <f>'법정동(2016.12월말)'!B39-'법정동(2016.6월말)'!B39</f>
        <v>0</v>
      </c>
      <c r="C36" s="63">
        <f>'법정동(2016.12월말)'!C39-'법정동(2016.6월말)'!C39</f>
        <v>1</v>
      </c>
      <c r="D36" s="63">
        <f>'법정동(2016.12월말)'!D39-'법정동(2016.6월말)'!D39</f>
        <v>0</v>
      </c>
      <c r="E36" s="63">
        <f>'법정동(2016.12월말)'!E39-'법정동(2016.6월말)'!E39</f>
        <v>0</v>
      </c>
      <c r="F36" s="63">
        <f>'법정동(2016.12월말)'!F39-'법정동(2016.6월말)'!F39</f>
        <v>0</v>
      </c>
      <c r="G36" s="63">
        <f>'법정동(2016.12월말)'!G39-'법정동(2016.6월말)'!G39</f>
        <v>0</v>
      </c>
      <c r="H36" s="63">
        <f>'법정동(2016.12월말)'!H39-'법정동(2016.6월말)'!H39</f>
        <v>0</v>
      </c>
      <c r="I36" s="63">
        <f>'법정동(2016.12월말)'!I39-'법정동(2016.6월말)'!I39</f>
        <v>0</v>
      </c>
      <c r="J36" s="63">
        <f>'법정동(2016.12월말)'!J39-'법정동(2016.6월말)'!J39</f>
        <v>0</v>
      </c>
      <c r="K36" s="63">
        <f>'법정동(2016.12월말)'!K39-'법정동(2016.6월말)'!K39</f>
        <v>0</v>
      </c>
      <c r="L36" s="63">
        <f>'법정동(2016.12월말)'!L39-'법정동(2016.6월말)'!L39</f>
        <v>0</v>
      </c>
      <c r="M36" s="63">
        <f>'법정동(2016.12월말)'!M39-'법정동(2016.6월말)'!M39</f>
        <v>0</v>
      </c>
      <c r="N36" s="63">
        <f>'법정동(2016.12월말)'!N39-'법정동(2016.6월말)'!N39</f>
        <v>0</v>
      </c>
      <c r="O36" s="63">
        <f>'법정동(2016.12월말)'!O39-'법정동(2016.6월말)'!O39</f>
        <v>0</v>
      </c>
      <c r="P36" s="63">
        <f>'법정동(2016.12월말)'!P39-'법정동(2016.6월말)'!P39</f>
        <v>0</v>
      </c>
      <c r="Q36" s="63">
        <f>'법정동(2016.12월말)'!Q39-'법정동(2016.6월말)'!Q39</f>
        <v>0</v>
      </c>
      <c r="R36" s="63">
        <f>'법정동(2016.12월말)'!R39-'법정동(2016.6월말)'!R39</f>
        <v>0</v>
      </c>
      <c r="S36" s="63">
        <f>'법정동(2016.12월말)'!S39-'법정동(2016.6월말)'!S39</f>
        <v>1</v>
      </c>
      <c r="T36" s="63">
        <f>'법정동(2016.12월말)'!T39-'법정동(2016.6월말)'!T39</f>
        <v>0</v>
      </c>
      <c r="U36" s="63">
        <f>'법정동(2016.12월말)'!U39-'법정동(2016.6월말)'!U39</f>
        <v>0</v>
      </c>
      <c r="V36" s="63">
        <f>'법정동(2016.12월말)'!V39-'법정동(2016.6월말)'!V39</f>
        <v>0</v>
      </c>
      <c r="W36" s="63">
        <f>'법정동(2016.12월말)'!W39-'법정동(2016.6월말)'!W39</f>
        <v>0</v>
      </c>
      <c r="X36" s="63">
        <f>'법정동(2016.12월말)'!X39-'법정동(2016.6월말)'!X39</f>
        <v>0</v>
      </c>
      <c r="Y36" s="63">
        <f>'법정동(2016.12월말)'!Y39-'법정동(2016.6월말)'!Y39</f>
        <v>0</v>
      </c>
      <c r="Z36" s="63">
        <f>'법정동(2016.12월말)'!Z39-'법정동(2016.6월말)'!Z39</f>
        <v>0</v>
      </c>
      <c r="AA36" s="63">
        <f>'법정동(2016.12월말)'!AA39-'법정동(2016.6월말)'!AA39</f>
        <v>0</v>
      </c>
      <c r="AB36" s="63">
        <f>'법정동(2016.12월말)'!AB39-'법정동(2016.6월말)'!AB39</f>
        <v>0</v>
      </c>
      <c r="AC36" s="63">
        <f>'법정동(2016.12월말)'!AC39-'법정동(2016.6월말)'!AC39</f>
        <v>0</v>
      </c>
      <c r="AD36" s="63">
        <f>'법정동(2016.12월말)'!AD39-'법정동(2016.6월말)'!AD39</f>
        <v>0</v>
      </c>
      <c r="AE36" s="63">
        <f>'법정동(2016.12월말)'!AE39-'법정동(2016.6월말)'!AE39</f>
        <v>0</v>
      </c>
      <c r="AF36" s="63">
        <f>'법정동(2016.12월말)'!AF39-'법정동(2016.6월말)'!AF39</f>
        <v>0</v>
      </c>
      <c r="AG36" s="63">
        <f>'법정동(2016.12월말)'!AG39-'법정동(2016.6월말)'!AG39</f>
        <v>0</v>
      </c>
      <c r="AH36" s="63">
        <f>'법정동(2016.12월말)'!AH39-'법정동(2016.6월말)'!AH39</f>
        <v>0</v>
      </c>
      <c r="AI36" s="63">
        <f>'법정동(2016.12월말)'!AI39-'법정동(2016.6월말)'!AI39</f>
        <v>0</v>
      </c>
      <c r="AJ36" s="63">
        <f>'법정동(2016.12월말)'!AJ39-'법정동(2016.6월말)'!AJ39</f>
        <v>0</v>
      </c>
      <c r="AK36" s="63">
        <f>'법정동(2016.12월말)'!AK39-'법정동(2016.6월말)'!AK39</f>
        <v>0</v>
      </c>
      <c r="AL36" s="63">
        <f>'법정동(2016.12월말)'!AL39-'법정동(2016.6월말)'!AL39</f>
        <v>0</v>
      </c>
      <c r="AM36" s="63">
        <f>'법정동(2016.12월말)'!AM39-'법정동(2016.6월말)'!AM39</f>
        <v>0</v>
      </c>
      <c r="AN36" s="63">
        <f>'법정동(2016.12월말)'!AN39-'법정동(2016.6월말)'!AN39</f>
        <v>0</v>
      </c>
      <c r="AO36" s="63">
        <f>'법정동(2016.12월말)'!AO39-'법정동(2016.6월말)'!AO39</f>
        <v>0</v>
      </c>
      <c r="AP36" s="63">
        <f>'법정동(2016.12월말)'!AP39-'법정동(2016.6월말)'!AP39</f>
        <v>0</v>
      </c>
      <c r="AQ36" s="63">
        <f>'법정동(2016.12월말)'!AQ39-'법정동(2016.6월말)'!AQ39</f>
        <v>0</v>
      </c>
      <c r="AR36" s="63">
        <f>'법정동(2016.12월말)'!AR39-'법정동(2016.6월말)'!AR39</f>
        <v>0</v>
      </c>
      <c r="AS36" s="63">
        <f>'법정동(2016.12월말)'!AS39-'법정동(2016.6월말)'!AS39</f>
        <v>0</v>
      </c>
      <c r="AT36" s="63">
        <f>'법정동(2016.12월말)'!AT39-'법정동(2016.6월말)'!AT39</f>
        <v>0</v>
      </c>
      <c r="AU36" s="63">
        <f>'법정동(2016.12월말)'!AU39-'법정동(2016.6월말)'!AU39</f>
        <v>0</v>
      </c>
      <c r="AV36" s="63">
        <f>'법정동(2016.12월말)'!AV39-'법정동(2016.6월말)'!AV39</f>
        <v>0</v>
      </c>
      <c r="AW36" s="63">
        <f>'법정동(2016.12월말)'!AW39-'법정동(2016.6월말)'!AW39</f>
        <v>0</v>
      </c>
      <c r="AX36" s="63">
        <f>'법정동(2016.12월말)'!AX39-'법정동(2016.6월말)'!AX39</f>
        <v>0</v>
      </c>
      <c r="AY36" s="63">
        <f>'법정동(2016.12월말)'!AY39-'법정동(2016.6월말)'!AY39</f>
        <v>0</v>
      </c>
      <c r="AZ36" s="63">
        <f>'법정동(2016.12월말)'!AZ39-'법정동(2016.6월말)'!AZ39</f>
        <v>0</v>
      </c>
      <c r="BA36" s="63">
        <f>'법정동(2016.12월말)'!BA39-'법정동(2016.6월말)'!BA39</f>
        <v>0</v>
      </c>
      <c r="BB36" s="63">
        <f>'법정동(2016.12월말)'!BB39-'법정동(2016.6월말)'!BB39</f>
        <v>0</v>
      </c>
      <c r="BC36" s="63">
        <f>'법정동(2016.12월말)'!BC39-'법정동(2016.6월말)'!BC39</f>
        <v>0</v>
      </c>
      <c r="BD36" s="63">
        <f>'법정동(2016.12월말)'!BD39-'법정동(2016.6월말)'!BD39</f>
        <v>0</v>
      </c>
      <c r="BE36" s="63">
        <f>'법정동(2016.12월말)'!BE39-'법정동(2016.6월말)'!BE39</f>
        <v>0</v>
      </c>
      <c r="BF36" s="63">
        <f>'법정동(2016.12월말)'!BF39-'법정동(2016.6월말)'!BF39</f>
        <v>0</v>
      </c>
      <c r="BG36" s="64">
        <f>'법정동(2016.12월말)'!BG39-'법정동(2016.6월말)'!BG39</f>
        <v>0</v>
      </c>
    </row>
    <row r="37" spans="1:59" s="20" customFormat="1" ht="20.25" customHeight="1">
      <c r="A37" s="67" t="s">
        <v>40</v>
      </c>
      <c r="B37" s="69">
        <f>'법정동(2016.12월말)'!B40-'법정동(2016.6월말)'!B40</f>
        <v>-6749.2999999998137</v>
      </c>
      <c r="C37" s="63">
        <f>'법정동(2016.12월말)'!C40-'법정동(2016.6월말)'!C40</f>
        <v>-1384</v>
      </c>
      <c r="D37" s="63">
        <f>'법정동(2016.12월말)'!D40-'법정동(2016.6월말)'!D40</f>
        <v>-272295</v>
      </c>
      <c r="E37" s="63">
        <f>'법정동(2016.12월말)'!E40-'법정동(2016.6월말)'!E40</f>
        <v>-424</v>
      </c>
      <c r="F37" s="63">
        <f>'법정동(2016.12월말)'!F40-'법정동(2016.6월말)'!F40</f>
        <v>-246343</v>
      </c>
      <c r="G37" s="63">
        <f>'법정동(2016.12월말)'!G40-'법정동(2016.6월말)'!G40</f>
        <v>-430</v>
      </c>
      <c r="H37" s="63">
        <f>'법정동(2016.12월말)'!H40-'법정동(2016.6월말)'!H40</f>
        <v>-4119</v>
      </c>
      <c r="I37" s="63">
        <f>'법정동(2016.12월말)'!I40-'법정동(2016.6월말)'!I40</f>
        <v>-5</v>
      </c>
      <c r="J37" s="63">
        <f>'법정동(2016.12월말)'!J40-'법정동(2016.6월말)'!J40</f>
        <v>0</v>
      </c>
      <c r="K37" s="63">
        <f>'법정동(2016.12월말)'!K40-'법정동(2016.6월말)'!K40</f>
        <v>0</v>
      </c>
      <c r="L37" s="63">
        <f>'법정동(2016.12월말)'!L40-'법정동(2016.6월말)'!L40</f>
        <v>-209210</v>
      </c>
      <c r="M37" s="63">
        <f>'법정동(2016.12월말)'!M40-'법정동(2016.6월말)'!M40</f>
        <v>-183</v>
      </c>
      <c r="N37" s="63">
        <f>'법정동(2016.12월말)'!N40-'법정동(2016.6월말)'!N40</f>
        <v>0</v>
      </c>
      <c r="O37" s="63">
        <f>'법정동(2016.12월말)'!O40-'법정동(2016.6월말)'!O40</f>
        <v>0</v>
      </c>
      <c r="P37" s="63">
        <f>'법정동(2016.12월말)'!P40-'법정동(2016.6월말)'!P40</f>
        <v>0</v>
      </c>
      <c r="Q37" s="63">
        <f>'법정동(2016.12월말)'!Q40-'법정동(2016.6월말)'!Q40</f>
        <v>0</v>
      </c>
      <c r="R37" s="63">
        <f>'법정동(2016.12월말)'!R40-'법정동(2016.6월말)'!R40</f>
        <v>293272.3</v>
      </c>
      <c r="S37" s="63">
        <f>'법정동(2016.12월말)'!S40-'법정동(2016.6월말)'!S40</f>
        <v>-27</v>
      </c>
      <c r="T37" s="63">
        <f>'법정동(2016.12월말)'!T40-'법정동(2016.6월말)'!T40</f>
        <v>0</v>
      </c>
      <c r="U37" s="63">
        <f>'법정동(2016.12월말)'!U40-'법정동(2016.6월말)'!U40</f>
        <v>0</v>
      </c>
      <c r="V37" s="63">
        <f>'법정동(2016.12월말)'!V40-'법정동(2016.6월말)'!V40</f>
        <v>47106.3</v>
      </c>
      <c r="W37" s="63">
        <f>'법정동(2016.12월말)'!W40-'법정동(2016.6월말)'!W40</f>
        <v>3</v>
      </c>
      <c r="X37" s="63">
        <f>'법정동(2016.12월말)'!X40-'법정동(2016.6월말)'!X40</f>
        <v>3061.7000000000007</v>
      </c>
      <c r="Y37" s="63">
        <f>'법정동(2016.12월말)'!Y40-'법정동(2016.6월말)'!Y40</f>
        <v>3</v>
      </c>
      <c r="Z37" s="63">
        <f>'법정동(2016.12월말)'!Z40-'법정동(2016.6월말)'!Z40</f>
        <v>0</v>
      </c>
      <c r="AA37" s="63">
        <f>'법정동(2016.12월말)'!AA40-'법정동(2016.6월말)'!AA40</f>
        <v>0</v>
      </c>
      <c r="AB37" s="63">
        <f>'법정동(2016.12월말)'!AB40-'법정동(2016.6월말)'!AB40</f>
        <v>0</v>
      </c>
      <c r="AC37" s="63">
        <f>'법정동(2016.12월말)'!AC40-'법정동(2016.6월말)'!AC40</f>
        <v>0</v>
      </c>
      <c r="AD37" s="63">
        <f>'법정동(2016.12월말)'!AD40-'법정동(2016.6월말)'!AD40</f>
        <v>140436.5</v>
      </c>
      <c r="AE37" s="63">
        <f>'법정동(2016.12월말)'!AE40-'법정동(2016.6월말)'!AE40</f>
        <v>-310</v>
      </c>
      <c r="AF37" s="63">
        <f>'법정동(2016.12월말)'!AF40-'법정동(2016.6월말)'!AF40</f>
        <v>0</v>
      </c>
      <c r="AG37" s="63">
        <f>'법정동(2016.12월말)'!AG40-'법정동(2016.6월말)'!AG40</f>
        <v>0</v>
      </c>
      <c r="AH37" s="63">
        <f>'법정동(2016.12월말)'!AH40-'법정동(2016.6월말)'!AH40</f>
        <v>0</v>
      </c>
      <c r="AI37" s="63">
        <f>'법정동(2016.12월말)'!AI40-'법정동(2016.6월말)'!AI40</f>
        <v>0</v>
      </c>
      <c r="AJ37" s="63">
        <f>'법정동(2016.12월말)'!AJ40-'법정동(2016.6월말)'!AJ40</f>
        <v>-378</v>
      </c>
      <c r="AK37" s="63">
        <f>'법정동(2016.12월말)'!AK40-'법정동(2016.6월말)'!AK40</f>
        <v>-2</v>
      </c>
      <c r="AL37" s="63">
        <f>'법정동(2016.12월말)'!AL40-'법정동(2016.6월말)'!AL40</f>
        <v>-4673.2000000000007</v>
      </c>
      <c r="AM37" s="63">
        <f>'법정동(2016.12월말)'!AM40-'법정동(2016.6월말)'!AM40</f>
        <v>-6</v>
      </c>
      <c r="AN37" s="63">
        <f>'법정동(2016.12월말)'!AN40-'법정동(2016.6월말)'!AN40</f>
        <v>-18993</v>
      </c>
      <c r="AO37" s="63">
        <f>'법정동(2016.12월말)'!AO40-'법정동(2016.6월말)'!AO40</f>
        <v>-23</v>
      </c>
      <c r="AP37" s="63">
        <f>'법정동(2016.12월말)'!AP40-'법정동(2016.6월말)'!AP40</f>
        <v>0</v>
      </c>
      <c r="AQ37" s="63">
        <f>'법정동(2016.12월말)'!AQ40-'법정동(2016.6월말)'!AQ40</f>
        <v>0</v>
      </c>
      <c r="AR37" s="63">
        <f>'법정동(2016.12월말)'!AR40-'법정동(2016.6월말)'!AR40</f>
        <v>-358</v>
      </c>
      <c r="AS37" s="63">
        <f>'법정동(2016.12월말)'!AS40-'법정동(2016.6월말)'!AS40</f>
        <v>-5</v>
      </c>
      <c r="AT37" s="63">
        <f>'법정동(2016.12월말)'!AT40-'법정동(2016.6월말)'!AT40</f>
        <v>271250.39999999997</v>
      </c>
      <c r="AU37" s="63">
        <f>'법정동(2016.12월말)'!AU40-'법정동(2016.6월말)'!AU40</f>
        <v>43</v>
      </c>
      <c r="AV37" s="63">
        <f>'법정동(2016.12월말)'!AV40-'법정동(2016.6월말)'!AV40</f>
        <v>0</v>
      </c>
      <c r="AW37" s="63">
        <f>'법정동(2016.12월말)'!AW40-'법정동(2016.6월말)'!AW40</f>
        <v>0</v>
      </c>
      <c r="AX37" s="63">
        <f>'법정동(2016.12월말)'!AX40-'법정동(2016.6월말)'!AX40</f>
        <v>0</v>
      </c>
      <c r="AY37" s="63">
        <f>'법정동(2016.12월말)'!AY40-'법정동(2016.6월말)'!AY40</f>
        <v>0</v>
      </c>
      <c r="AZ37" s="63">
        <f>'법정동(2016.12월말)'!AZ40-'법정동(2016.6월말)'!AZ40</f>
        <v>983</v>
      </c>
      <c r="BA37" s="63">
        <f>'법정동(2016.12월말)'!BA40-'법정동(2016.6월말)'!BA40</f>
        <v>0</v>
      </c>
      <c r="BB37" s="63">
        <f>'법정동(2016.12월말)'!BB40-'법정동(2016.6월말)'!BB40</f>
        <v>0</v>
      </c>
      <c r="BC37" s="63">
        <f>'법정동(2016.12월말)'!BC40-'법정동(2016.6월말)'!BC40</f>
        <v>0</v>
      </c>
      <c r="BD37" s="63">
        <f>'법정동(2016.12월말)'!BD40-'법정동(2016.6월말)'!BD40</f>
        <v>-5248</v>
      </c>
      <c r="BE37" s="63">
        <f>'법정동(2016.12월말)'!BE40-'법정동(2016.6월말)'!BE40</f>
        <v>-17</v>
      </c>
      <c r="BF37" s="63">
        <f>'법정동(2016.12월말)'!BF40-'법정동(2016.6월말)'!BF40</f>
        <v>-1242.3000000000029</v>
      </c>
      <c r="BG37" s="64">
        <f>'법정동(2016.12월말)'!BG40-'법정동(2016.6월말)'!BG40</f>
        <v>-1</v>
      </c>
    </row>
    <row r="38" spans="1:59" s="20" customFormat="1" ht="20.25" customHeight="1">
      <c r="A38" s="67" t="s">
        <v>41</v>
      </c>
      <c r="B38" s="69">
        <f>'법정동(2016.12월말)'!B41-'법정동(2016.6월말)'!B41</f>
        <v>0</v>
      </c>
      <c r="C38" s="63">
        <f>'법정동(2016.12월말)'!C41-'법정동(2016.6월말)'!C41</f>
        <v>1</v>
      </c>
      <c r="D38" s="63">
        <f>'법정동(2016.12월말)'!D41-'법정동(2016.6월말)'!D41</f>
        <v>-1046</v>
      </c>
      <c r="E38" s="63">
        <f>'법정동(2016.12월말)'!E41-'법정동(2016.6월말)'!E41</f>
        <v>-1</v>
      </c>
      <c r="F38" s="63">
        <f>'법정동(2016.12월말)'!F41-'법정동(2016.6월말)'!F41</f>
        <v>0</v>
      </c>
      <c r="G38" s="63">
        <f>'법정동(2016.12월말)'!G41-'법정동(2016.6월말)'!G41</f>
        <v>0</v>
      </c>
      <c r="H38" s="63">
        <f>'법정동(2016.12월말)'!H41-'법정동(2016.6월말)'!H41</f>
        <v>0</v>
      </c>
      <c r="I38" s="63">
        <f>'법정동(2016.12월말)'!I41-'법정동(2016.6월말)'!I41</f>
        <v>0</v>
      </c>
      <c r="J38" s="63">
        <f>'법정동(2016.12월말)'!J41-'법정동(2016.6월말)'!J41</f>
        <v>0</v>
      </c>
      <c r="K38" s="63">
        <f>'법정동(2016.12월말)'!K41-'법정동(2016.6월말)'!K41</f>
        <v>0</v>
      </c>
      <c r="L38" s="63">
        <f>'법정동(2016.12월말)'!L41-'법정동(2016.6월말)'!L41</f>
        <v>-1489</v>
      </c>
      <c r="M38" s="63">
        <f>'법정동(2016.12월말)'!M41-'법정동(2016.6월말)'!M41</f>
        <v>-1</v>
      </c>
      <c r="N38" s="63">
        <f>'법정동(2016.12월말)'!N41-'법정동(2016.6월말)'!N41</f>
        <v>0</v>
      </c>
      <c r="O38" s="63">
        <f>'법정동(2016.12월말)'!O41-'법정동(2016.6월말)'!O41</f>
        <v>0</v>
      </c>
      <c r="P38" s="63">
        <f>'법정동(2016.12월말)'!P41-'법정동(2016.6월말)'!P41</f>
        <v>0</v>
      </c>
      <c r="Q38" s="63">
        <f>'법정동(2016.12월말)'!Q41-'법정동(2016.6월말)'!Q41</f>
        <v>0</v>
      </c>
      <c r="R38" s="63">
        <f>'법정동(2016.12월말)'!R41-'법정동(2016.6월말)'!R41</f>
        <v>2511</v>
      </c>
      <c r="S38" s="63">
        <f>'법정동(2016.12월말)'!S41-'법정동(2016.6월말)'!S41</f>
        <v>2</v>
      </c>
      <c r="T38" s="63">
        <f>'법정동(2016.12월말)'!T41-'법정동(2016.6월말)'!T41</f>
        <v>0</v>
      </c>
      <c r="U38" s="63">
        <f>'법정동(2016.12월말)'!U41-'법정동(2016.6월말)'!U41</f>
        <v>0</v>
      </c>
      <c r="V38" s="63">
        <f>'법정동(2016.12월말)'!V41-'법정동(2016.6월말)'!V41</f>
        <v>0</v>
      </c>
      <c r="W38" s="63">
        <f>'법정동(2016.12월말)'!W41-'법정동(2016.6월말)'!W41</f>
        <v>0</v>
      </c>
      <c r="X38" s="63">
        <f>'법정동(2016.12월말)'!X41-'법정동(2016.6월말)'!X41</f>
        <v>0</v>
      </c>
      <c r="Y38" s="63">
        <f>'법정동(2016.12월말)'!Y41-'법정동(2016.6월말)'!Y41</f>
        <v>0</v>
      </c>
      <c r="Z38" s="63">
        <f>'법정동(2016.12월말)'!Z41-'법정동(2016.6월말)'!Z41</f>
        <v>0</v>
      </c>
      <c r="AA38" s="63">
        <f>'법정동(2016.12월말)'!AA41-'법정동(2016.6월말)'!AA41</f>
        <v>0</v>
      </c>
      <c r="AB38" s="63">
        <f>'법정동(2016.12월말)'!AB41-'법정동(2016.6월말)'!AB41</f>
        <v>0</v>
      </c>
      <c r="AC38" s="63">
        <f>'법정동(2016.12월말)'!AC41-'법정동(2016.6월말)'!AC41</f>
        <v>0</v>
      </c>
      <c r="AD38" s="63">
        <f>'법정동(2016.12월말)'!AD41-'법정동(2016.6월말)'!AD41</f>
        <v>24</v>
      </c>
      <c r="AE38" s="63">
        <f>'법정동(2016.12월말)'!AE41-'법정동(2016.6월말)'!AE41</f>
        <v>1</v>
      </c>
      <c r="AF38" s="63">
        <f>'법정동(2016.12월말)'!AF41-'법정동(2016.6월말)'!AF41</f>
        <v>0</v>
      </c>
      <c r="AG38" s="63">
        <f>'법정동(2016.12월말)'!AG41-'법정동(2016.6월말)'!AG41</f>
        <v>0</v>
      </c>
      <c r="AH38" s="63">
        <f>'법정동(2016.12월말)'!AH41-'법정동(2016.6월말)'!AH41</f>
        <v>0</v>
      </c>
      <c r="AI38" s="63">
        <f>'법정동(2016.12월말)'!AI41-'법정동(2016.6월말)'!AI41</f>
        <v>0</v>
      </c>
      <c r="AJ38" s="63">
        <f>'법정동(2016.12월말)'!AJ41-'법정동(2016.6월말)'!AJ41</f>
        <v>0</v>
      </c>
      <c r="AK38" s="63">
        <f>'법정동(2016.12월말)'!AK41-'법정동(2016.6월말)'!AK41</f>
        <v>0</v>
      </c>
      <c r="AL38" s="63">
        <f>'법정동(2016.12월말)'!AL41-'법정동(2016.6월말)'!AL41</f>
        <v>0</v>
      </c>
      <c r="AM38" s="63">
        <f>'법정동(2016.12월말)'!AM41-'법정동(2016.6월말)'!AM41</f>
        <v>0</v>
      </c>
      <c r="AN38" s="63">
        <f>'법정동(2016.12월말)'!AN41-'법정동(2016.6월말)'!AN41</f>
        <v>0</v>
      </c>
      <c r="AO38" s="63">
        <f>'법정동(2016.12월말)'!AO41-'법정동(2016.6월말)'!AO41</f>
        <v>0</v>
      </c>
      <c r="AP38" s="63">
        <f>'법정동(2016.12월말)'!AP41-'법정동(2016.6월말)'!AP41</f>
        <v>0</v>
      </c>
      <c r="AQ38" s="63">
        <f>'법정동(2016.12월말)'!AQ41-'법정동(2016.6월말)'!AQ41</f>
        <v>0</v>
      </c>
      <c r="AR38" s="63">
        <f>'법정동(2016.12월말)'!AR41-'법정동(2016.6월말)'!AR41</f>
        <v>0</v>
      </c>
      <c r="AS38" s="63">
        <f>'법정동(2016.12월말)'!AS41-'법정동(2016.6월말)'!AS41</f>
        <v>0</v>
      </c>
      <c r="AT38" s="63">
        <f>'법정동(2016.12월말)'!AT41-'법정동(2016.6월말)'!AT41</f>
        <v>0</v>
      </c>
      <c r="AU38" s="63">
        <f>'법정동(2016.12월말)'!AU41-'법정동(2016.6월말)'!AU41</f>
        <v>0</v>
      </c>
      <c r="AV38" s="63">
        <f>'법정동(2016.12월말)'!AV41-'법정동(2016.6월말)'!AV41</f>
        <v>0</v>
      </c>
      <c r="AW38" s="63">
        <f>'법정동(2016.12월말)'!AW41-'법정동(2016.6월말)'!AW41</f>
        <v>0</v>
      </c>
      <c r="AX38" s="63">
        <f>'법정동(2016.12월말)'!AX41-'법정동(2016.6월말)'!AX41</f>
        <v>0</v>
      </c>
      <c r="AY38" s="63">
        <f>'법정동(2016.12월말)'!AY41-'법정동(2016.6월말)'!AY41</f>
        <v>0</v>
      </c>
      <c r="AZ38" s="63">
        <f>'법정동(2016.12월말)'!AZ41-'법정동(2016.6월말)'!AZ41</f>
        <v>0</v>
      </c>
      <c r="BA38" s="63">
        <f>'법정동(2016.12월말)'!BA41-'법정동(2016.6월말)'!BA41</f>
        <v>0</v>
      </c>
      <c r="BB38" s="63">
        <f>'법정동(2016.12월말)'!BB41-'법정동(2016.6월말)'!BB41</f>
        <v>0</v>
      </c>
      <c r="BC38" s="63">
        <f>'법정동(2016.12월말)'!BC41-'법정동(2016.6월말)'!BC41</f>
        <v>0</v>
      </c>
      <c r="BD38" s="63">
        <f>'법정동(2016.12월말)'!BD41-'법정동(2016.6월말)'!BD41</f>
        <v>0</v>
      </c>
      <c r="BE38" s="63">
        <f>'법정동(2016.12월말)'!BE41-'법정동(2016.6월말)'!BE41</f>
        <v>0</v>
      </c>
      <c r="BF38" s="63">
        <f>'법정동(2016.12월말)'!BF41-'법정동(2016.6월말)'!BF41</f>
        <v>0</v>
      </c>
      <c r="BG38" s="64">
        <f>'법정동(2016.12월말)'!BG41-'법정동(2016.6월말)'!BG41</f>
        <v>0</v>
      </c>
    </row>
    <row r="39" spans="1:59" s="20" customFormat="1" ht="20.25" customHeight="1">
      <c r="A39" s="67" t="s">
        <v>42</v>
      </c>
      <c r="B39" s="69">
        <f>'법정동(2016.12월말)'!B42-'법정동(2016.6월말)'!B42</f>
        <v>0</v>
      </c>
      <c r="C39" s="63">
        <f>'법정동(2016.12월말)'!C42-'법정동(2016.6월말)'!C42</f>
        <v>2</v>
      </c>
      <c r="D39" s="63">
        <f>'법정동(2016.12월말)'!D42-'법정동(2016.6월말)'!D42</f>
        <v>-852</v>
      </c>
      <c r="E39" s="63">
        <f>'법정동(2016.12월말)'!E42-'법정동(2016.6월말)'!E42</f>
        <v>-6</v>
      </c>
      <c r="F39" s="63">
        <f>'법정동(2016.12월말)'!F42-'법정동(2016.6월말)'!F42</f>
        <v>-1362</v>
      </c>
      <c r="G39" s="63">
        <f>'법정동(2016.12월말)'!G42-'법정동(2016.6월말)'!G42</f>
        <v>1</v>
      </c>
      <c r="H39" s="63">
        <f>'법정동(2016.12월말)'!H42-'법정동(2016.6월말)'!H42</f>
        <v>0</v>
      </c>
      <c r="I39" s="63">
        <f>'법정동(2016.12월말)'!I42-'법정동(2016.6월말)'!I42</f>
        <v>0</v>
      </c>
      <c r="J39" s="63">
        <f>'법정동(2016.12월말)'!J42-'법정동(2016.6월말)'!J42</f>
        <v>0</v>
      </c>
      <c r="K39" s="63">
        <f>'법정동(2016.12월말)'!K42-'법정동(2016.6월말)'!K42</f>
        <v>0</v>
      </c>
      <c r="L39" s="63">
        <f>'법정동(2016.12월말)'!L42-'법정동(2016.6월말)'!L42</f>
        <v>0</v>
      </c>
      <c r="M39" s="63">
        <f>'법정동(2016.12월말)'!M42-'법정동(2016.6월말)'!M42</f>
        <v>0</v>
      </c>
      <c r="N39" s="63">
        <f>'법정동(2016.12월말)'!N42-'법정동(2016.6월말)'!N42</f>
        <v>0</v>
      </c>
      <c r="O39" s="63">
        <f>'법정동(2016.12월말)'!O42-'법정동(2016.6월말)'!O42</f>
        <v>0</v>
      </c>
      <c r="P39" s="63">
        <f>'법정동(2016.12월말)'!P42-'법정동(2016.6월말)'!P42</f>
        <v>0</v>
      </c>
      <c r="Q39" s="63">
        <f>'법정동(2016.12월말)'!Q42-'법정동(2016.6월말)'!Q42</f>
        <v>0</v>
      </c>
      <c r="R39" s="63">
        <f>'법정동(2016.12월말)'!R42-'법정동(2016.6월말)'!R42</f>
        <v>2024</v>
      </c>
      <c r="S39" s="63">
        <f>'법정동(2016.12월말)'!S42-'법정동(2016.6월말)'!S42</f>
        <v>3</v>
      </c>
      <c r="T39" s="63">
        <f>'법정동(2016.12월말)'!T42-'법정동(2016.6월말)'!T42</f>
        <v>0</v>
      </c>
      <c r="U39" s="63">
        <f>'법정동(2016.12월말)'!U42-'법정동(2016.6월말)'!U42</f>
        <v>0</v>
      </c>
      <c r="V39" s="63">
        <f>'법정동(2016.12월말)'!V42-'법정동(2016.6월말)'!V42</f>
        <v>0</v>
      </c>
      <c r="W39" s="63">
        <f>'법정동(2016.12월말)'!W42-'법정동(2016.6월말)'!W42</f>
        <v>0</v>
      </c>
      <c r="X39" s="63">
        <f>'법정동(2016.12월말)'!X42-'법정동(2016.6월말)'!X42</f>
        <v>0</v>
      </c>
      <c r="Y39" s="63">
        <f>'법정동(2016.12월말)'!Y42-'법정동(2016.6월말)'!Y42</f>
        <v>-1</v>
      </c>
      <c r="Z39" s="63">
        <f>'법정동(2016.12월말)'!Z42-'법정동(2016.6월말)'!Z42</f>
        <v>0</v>
      </c>
      <c r="AA39" s="63">
        <f>'법정동(2016.12월말)'!AA42-'법정동(2016.6월말)'!AA42</f>
        <v>0</v>
      </c>
      <c r="AB39" s="63">
        <f>'법정동(2016.12월말)'!AB42-'법정동(2016.6월말)'!AB42</f>
        <v>0</v>
      </c>
      <c r="AC39" s="63">
        <f>'법정동(2016.12월말)'!AC42-'법정동(2016.6월말)'!AC42</f>
        <v>0</v>
      </c>
      <c r="AD39" s="63">
        <f>'법정동(2016.12월말)'!AD42-'법정동(2016.6월말)'!AD42</f>
        <v>27</v>
      </c>
      <c r="AE39" s="63">
        <f>'법정동(2016.12월말)'!AE42-'법정동(2016.6월말)'!AE42</f>
        <v>1</v>
      </c>
      <c r="AF39" s="63">
        <f>'법정동(2016.12월말)'!AF42-'법정동(2016.6월말)'!AF42</f>
        <v>0</v>
      </c>
      <c r="AG39" s="63">
        <f>'법정동(2016.12월말)'!AG42-'법정동(2016.6월말)'!AG42</f>
        <v>0</v>
      </c>
      <c r="AH39" s="63">
        <f>'법정동(2016.12월말)'!AH42-'법정동(2016.6월말)'!AH42</f>
        <v>0</v>
      </c>
      <c r="AI39" s="63">
        <f>'법정동(2016.12월말)'!AI42-'법정동(2016.6월말)'!AI42</f>
        <v>0</v>
      </c>
      <c r="AJ39" s="63">
        <f>'법정동(2016.12월말)'!AJ42-'법정동(2016.6월말)'!AJ42</f>
        <v>0</v>
      </c>
      <c r="AK39" s="63">
        <f>'법정동(2016.12월말)'!AK42-'법정동(2016.6월말)'!AK42</f>
        <v>0</v>
      </c>
      <c r="AL39" s="63">
        <f>'법정동(2016.12월말)'!AL42-'법정동(2016.6월말)'!AL42</f>
        <v>0</v>
      </c>
      <c r="AM39" s="63">
        <f>'법정동(2016.12월말)'!AM42-'법정동(2016.6월말)'!AM42</f>
        <v>0</v>
      </c>
      <c r="AN39" s="63">
        <f>'법정동(2016.12월말)'!AN42-'법정동(2016.6월말)'!AN42</f>
        <v>0</v>
      </c>
      <c r="AO39" s="63">
        <f>'법정동(2016.12월말)'!AO42-'법정동(2016.6월말)'!AO42</f>
        <v>0</v>
      </c>
      <c r="AP39" s="63">
        <f>'법정동(2016.12월말)'!AP42-'법정동(2016.6월말)'!AP42</f>
        <v>0</v>
      </c>
      <c r="AQ39" s="63">
        <f>'법정동(2016.12월말)'!AQ42-'법정동(2016.6월말)'!AQ42</f>
        <v>0</v>
      </c>
      <c r="AR39" s="63">
        <f>'법정동(2016.12월말)'!AR42-'법정동(2016.6월말)'!AR42</f>
        <v>0</v>
      </c>
      <c r="AS39" s="63">
        <f>'법정동(2016.12월말)'!AS42-'법정동(2016.6월말)'!AS42</f>
        <v>0</v>
      </c>
      <c r="AT39" s="63">
        <f>'법정동(2016.12월말)'!AT42-'법정동(2016.6월말)'!AT42</f>
        <v>0</v>
      </c>
      <c r="AU39" s="63">
        <f>'법정동(2016.12월말)'!AU42-'법정동(2016.6월말)'!AU42</f>
        <v>0</v>
      </c>
      <c r="AV39" s="63">
        <f>'법정동(2016.12월말)'!AV42-'법정동(2016.6월말)'!AV42</f>
        <v>0</v>
      </c>
      <c r="AW39" s="63">
        <f>'법정동(2016.12월말)'!AW42-'법정동(2016.6월말)'!AW42</f>
        <v>0</v>
      </c>
      <c r="AX39" s="63">
        <f>'법정동(2016.12월말)'!AX42-'법정동(2016.6월말)'!AX42</f>
        <v>0</v>
      </c>
      <c r="AY39" s="63">
        <f>'법정동(2016.12월말)'!AY42-'법정동(2016.6월말)'!AY42</f>
        <v>0</v>
      </c>
      <c r="AZ39" s="63">
        <f>'법정동(2016.12월말)'!AZ42-'법정동(2016.6월말)'!AZ42</f>
        <v>0</v>
      </c>
      <c r="BA39" s="63">
        <f>'법정동(2016.12월말)'!BA42-'법정동(2016.6월말)'!BA42</f>
        <v>0</v>
      </c>
      <c r="BB39" s="63">
        <f>'법정동(2016.12월말)'!BB42-'법정동(2016.6월말)'!BB42</f>
        <v>0</v>
      </c>
      <c r="BC39" s="63">
        <f>'법정동(2016.12월말)'!BC42-'법정동(2016.6월말)'!BC42</f>
        <v>0</v>
      </c>
      <c r="BD39" s="63">
        <f>'법정동(2016.12월말)'!BD42-'법정동(2016.6월말)'!BD42</f>
        <v>0</v>
      </c>
      <c r="BE39" s="63">
        <f>'법정동(2016.12월말)'!BE42-'법정동(2016.6월말)'!BE42</f>
        <v>0</v>
      </c>
      <c r="BF39" s="63">
        <f>'법정동(2016.12월말)'!BF42-'법정동(2016.6월말)'!BF42</f>
        <v>163</v>
      </c>
      <c r="BG39" s="64">
        <f>'법정동(2016.12월말)'!BG42-'법정동(2016.6월말)'!BG42</f>
        <v>4</v>
      </c>
    </row>
    <row r="40" spans="1:59" s="20" customFormat="1" ht="20.25" customHeight="1">
      <c r="A40" s="67" t="s">
        <v>43</v>
      </c>
      <c r="B40" s="69">
        <f>'법정동(2016.12월말)'!B43-'법정동(2016.6월말)'!B43</f>
        <v>12</v>
      </c>
      <c r="C40" s="63">
        <f>'법정동(2016.12월말)'!C43-'법정동(2016.6월말)'!C43</f>
        <v>1</v>
      </c>
      <c r="D40" s="63">
        <f>'법정동(2016.12월말)'!D43-'법정동(2016.6월말)'!D43</f>
        <v>0</v>
      </c>
      <c r="E40" s="63">
        <f>'법정동(2016.12월말)'!E43-'법정동(2016.6월말)'!E43</f>
        <v>0</v>
      </c>
      <c r="F40" s="63">
        <f>'법정동(2016.12월말)'!F43-'법정동(2016.6월말)'!F43</f>
        <v>0</v>
      </c>
      <c r="G40" s="63">
        <f>'법정동(2016.12월말)'!G43-'법정동(2016.6월말)'!G43</f>
        <v>0</v>
      </c>
      <c r="H40" s="63">
        <f>'법정동(2016.12월말)'!H43-'법정동(2016.6월말)'!H43</f>
        <v>0</v>
      </c>
      <c r="I40" s="63">
        <f>'법정동(2016.12월말)'!I43-'법정동(2016.6월말)'!I43</f>
        <v>0</v>
      </c>
      <c r="J40" s="63">
        <f>'법정동(2016.12월말)'!J43-'법정동(2016.6월말)'!J43</f>
        <v>0</v>
      </c>
      <c r="K40" s="63">
        <f>'법정동(2016.12월말)'!K43-'법정동(2016.6월말)'!K43</f>
        <v>0</v>
      </c>
      <c r="L40" s="63">
        <f>'법정동(2016.12월말)'!L43-'법정동(2016.6월말)'!L43</f>
        <v>-200</v>
      </c>
      <c r="M40" s="63">
        <f>'법정동(2016.12월말)'!M43-'법정동(2016.6월말)'!M43</f>
        <v>-1</v>
      </c>
      <c r="N40" s="63">
        <f>'법정동(2016.12월말)'!N43-'법정동(2016.6월말)'!N43</f>
        <v>0</v>
      </c>
      <c r="O40" s="63">
        <f>'법정동(2016.12월말)'!O43-'법정동(2016.6월말)'!O43</f>
        <v>0</v>
      </c>
      <c r="P40" s="63">
        <f>'법정동(2016.12월말)'!P43-'법정동(2016.6월말)'!P43</f>
        <v>0</v>
      </c>
      <c r="Q40" s="63">
        <f>'법정동(2016.12월말)'!Q43-'법정동(2016.6월말)'!Q43</f>
        <v>0</v>
      </c>
      <c r="R40" s="63">
        <f>'법정동(2016.12월말)'!R43-'법정동(2016.6월말)'!R43</f>
        <v>111</v>
      </c>
      <c r="S40" s="63">
        <f>'법정동(2016.12월말)'!S43-'법정동(2016.6월말)'!S43</f>
        <v>1</v>
      </c>
      <c r="T40" s="63">
        <f>'법정동(2016.12월말)'!T43-'법정동(2016.6월말)'!T43</f>
        <v>0</v>
      </c>
      <c r="U40" s="63">
        <f>'법정동(2016.12월말)'!U43-'법정동(2016.6월말)'!U43</f>
        <v>0</v>
      </c>
      <c r="V40" s="63">
        <f>'법정동(2016.12월말)'!V43-'법정동(2016.6월말)'!V43</f>
        <v>0</v>
      </c>
      <c r="W40" s="63">
        <f>'법정동(2016.12월말)'!W43-'법정동(2016.6월말)'!W43</f>
        <v>0</v>
      </c>
      <c r="X40" s="63">
        <f>'법정동(2016.12월말)'!X43-'법정동(2016.6월말)'!X43</f>
        <v>0</v>
      </c>
      <c r="Y40" s="63">
        <f>'법정동(2016.12월말)'!Y43-'법정동(2016.6월말)'!Y43</f>
        <v>0</v>
      </c>
      <c r="Z40" s="63">
        <f>'법정동(2016.12월말)'!Z43-'법정동(2016.6월말)'!Z43</f>
        <v>0</v>
      </c>
      <c r="AA40" s="63">
        <f>'법정동(2016.12월말)'!AA43-'법정동(2016.6월말)'!AA43</f>
        <v>0</v>
      </c>
      <c r="AB40" s="63">
        <f>'법정동(2016.12월말)'!AB43-'법정동(2016.6월말)'!AB43</f>
        <v>0</v>
      </c>
      <c r="AC40" s="63">
        <f>'법정동(2016.12월말)'!AC43-'법정동(2016.6월말)'!AC43</f>
        <v>0</v>
      </c>
      <c r="AD40" s="63">
        <f>'법정동(2016.12월말)'!AD43-'법정동(2016.6월말)'!AD43</f>
        <v>101</v>
      </c>
      <c r="AE40" s="63">
        <f>'법정동(2016.12월말)'!AE43-'법정동(2016.6월말)'!AE43</f>
        <v>1</v>
      </c>
      <c r="AF40" s="63">
        <f>'법정동(2016.12월말)'!AF43-'법정동(2016.6월말)'!AF43</f>
        <v>0</v>
      </c>
      <c r="AG40" s="63">
        <f>'법정동(2016.12월말)'!AG43-'법정동(2016.6월말)'!AG43</f>
        <v>0</v>
      </c>
      <c r="AH40" s="63">
        <f>'법정동(2016.12월말)'!AH43-'법정동(2016.6월말)'!AH43</f>
        <v>0</v>
      </c>
      <c r="AI40" s="63">
        <f>'법정동(2016.12월말)'!AI43-'법정동(2016.6월말)'!AI43</f>
        <v>0</v>
      </c>
      <c r="AJ40" s="63">
        <f>'법정동(2016.12월말)'!AJ43-'법정동(2016.6월말)'!AJ43</f>
        <v>0</v>
      </c>
      <c r="AK40" s="63">
        <f>'법정동(2016.12월말)'!AK43-'법정동(2016.6월말)'!AK43</f>
        <v>0</v>
      </c>
      <c r="AL40" s="63">
        <f>'법정동(2016.12월말)'!AL43-'법정동(2016.6월말)'!AL43</f>
        <v>0</v>
      </c>
      <c r="AM40" s="63">
        <f>'법정동(2016.12월말)'!AM43-'법정동(2016.6월말)'!AM43</f>
        <v>0</v>
      </c>
      <c r="AN40" s="63">
        <f>'법정동(2016.12월말)'!AN43-'법정동(2016.6월말)'!AN43</f>
        <v>0</v>
      </c>
      <c r="AO40" s="63">
        <f>'법정동(2016.12월말)'!AO43-'법정동(2016.6월말)'!AO43</f>
        <v>0</v>
      </c>
      <c r="AP40" s="63">
        <f>'법정동(2016.12월말)'!AP43-'법정동(2016.6월말)'!AP43</f>
        <v>0</v>
      </c>
      <c r="AQ40" s="63">
        <f>'법정동(2016.12월말)'!AQ43-'법정동(2016.6월말)'!AQ43</f>
        <v>0</v>
      </c>
      <c r="AR40" s="63">
        <f>'법정동(2016.12월말)'!AR43-'법정동(2016.6월말)'!AR43</f>
        <v>0</v>
      </c>
      <c r="AS40" s="63">
        <f>'법정동(2016.12월말)'!AS43-'법정동(2016.6월말)'!AS43</f>
        <v>0</v>
      </c>
      <c r="AT40" s="63">
        <f>'법정동(2016.12월말)'!AT43-'법정동(2016.6월말)'!AT43</f>
        <v>0</v>
      </c>
      <c r="AU40" s="63">
        <f>'법정동(2016.12월말)'!AU43-'법정동(2016.6월말)'!AU43</f>
        <v>0</v>
      </c>
      <c r="AV40" s="63">
        <f>'법정동(2016.12월말)'!AV43-'법정동(2016.6월말)'!AV43</f>
        <v>0</v>
      </c>
      <c r="AW40" s="63">
        <f>'법정동(2016.12월말)'!AW43-'법정동(2016.6월말)'!AW43</f>
        <v>0</v>
      </c>
      <c r="AX40" s="63">
        <f>'법정동(2016.12월말)'!AX43-'법정동(2016.6월말)'!AX43</f>
        <v>0</v>
      </c>
      <c r="AY40" s="63">
        <f>'법정동(2016.12월말)'!AY43-'법정동(2016.6월말)'!AY43</f>
        <v>0</v>
      </c>
      <c r="AZ40" s="63">
        <f>'법정동(2016.12월말)'!AZ43-'법정동(2016.6월말)'!AZ43</f>
        <v>0</v>
      </c>
      <c r="BA40" s="63">
        <f>'법정동(2016.12월말)'!BA43-'법정동(2016.6월말)'!BA43</f>
        <v>0</v>
      </c>
      <c r="BB40" s="63">
        <f>'법정동(2016.12월말)'!BB43-'법정동(2016.6월말)'!BB43</f>
        <v>0</v>
      </c>
      <c r="BC40" s="63">
        <f>'법정동(2016.12월말)'!BC43-'법정동(2016.6월말)'!BC43</f>
        <v>0</v>
      </c>
      <c r="BD40" s="63">
        <f>'법정동(2016.12월말)'!BD43-'법정동(2016.6월말)'!BD43</f>
        <v>0</v>
      </c>
      <c r="BE40" s="63">
        <f>'법정동(2016.12월말)'!BE43-'법정동(2016.6월말)'!BE43</f>
        <v>0</v>
      </c>
      <c r="BF40" s="63">
        <f>'법정동(2016.12월말)'!BF43-'법정동(2016.6월말)'!BF43</f>
        <v>0</v>
      </c>
      <c r="BG40" s="64">
        <f>'법정동(2016.12월말)'!BG43-'법정동(2016.6월말)'!BG43</f>
        <v>0</v>
      </c>
    </row>
    <row r="41" spans="1:59" s="20" customFormat="1" ht="20.25" customHeight="1">
      <c r="A41" s="67" t="s">
        <v>44</v>
      </c>
      <c r="B41" s="69">
        <f>'법정동(2016.12월말)'!B44-'법정동(2016.6월말)'!B44</f>
        <v>0</v>
      </c>
      <c r="C41" s="63">
        <f>'법정동(2016.12월말)'!C44-'법정동(2016.6월말)'!C44</f>
        <v>12</v>
      </c>
      <c r="D41" s="63">
        <f>'법정동(2016.12월말)'!D44-'법정동(2016.6월말)'!D44</f>
        <v>-5480</v>
      </c>
      <c r="E41" s="63">
        <f>'법정동(2016.12월말)'!E44-'법정동(2016.6월말)'!E44</f>
        <v>2</v>
      </c>
      <c r="F41" s="63">
        <f>'법정동(2016.12월말)'!F44-'법정동(2016.6월말)'!F44</f>
        <v>-8305</v>
      </c>
      <c r="G41" s="63">
        <f>'법정동(2016.12월말)'!G44-'법정동(2016.6월말)'!G44</f>
        <v>-2</v>
      </c>
      <c r="H41" s="63">
        <f>'법정동(2016.12월말)'!H44-'법정동(2016.6월말)'!H44</f>
        <v>0</v>
      </c>
      <c r="I41" s="63">
        <f>'법정동(2016.12월말)'!I44-'법정동(2016.6월말)'!I44</f>
        <v>0</v>
      </c>
      <c r="J41" s="63">
        <f>'법정동(2016.12월말)'!J44-'법정동(2016.6월말)'!J44</f>
        <v>0</v>
      </c>
      <c r="K41" s="63">
        <f>'법정동(2016.12월말)'!K44-'법정동(2016.6월말)'!K44</f>
        <v>0</v>
      </c>
      <c r="L41" s="63">
        <f>'법정동(2016.12월말)'!L44-'법정동(2016.6월말)'!L44</f>
        <v>-496</v>
      </c>
      <c r="M41" s="63">
        <f>'법정동(2016.12월말)'!M44-'법정동(2016.6월말)'!M44</f>
        <v>6</v>
      </c>
      <c r="N41" s="63">
        <f>'법정동(2016.12월말)'!N44-'법정동(2016.6월말)'!N44</f>
        <v>0</v>
      </c>
      <c r="O41" s="63">
        <f>'법정동(2016.12월말)'!O44-'법정동(2016.6월말)'!O44</f>
        <v>0</v>
      </c>
      <c r="P41" s="63">
        <f>'법정동(2016.12월말)'!P44-'법정동(2016.6월말)'!P44</f>
        <v>0</v>
      </c>
      <c r="Q41" s="63">
        <f>'법정동(2016.12월말)'!Q44-'법정동(2016.6월말)'!Q44</f>
        <v>0</v>
      </c>
      <c r="R41" s="63">
        <f>'법정동(2016.12월말)'!R44-'법정동(2016.6월말)'!R44</f>
        <v>3978</v>
      </c>
      <c r="S41" s="63">
        <f>'법정동(2016.12월말)'!S44-'법정동(2016.6월말)'!S44</f>
        <v>3</v>
      </c>
      <c r="T41" s="63">
        <f>'법정동(2016.12월말)'!T44-'법정동(2016.6월말)'!T44</f>
        <v>5746</v>
      </c>
      <c r="U41" s="63">
        <f>'법정동(2016.12월말)'!U44-'법정동(2016.6월말)'!U44</f>
        <v>2</v>
      </c>
      <c r="V41" s="63">
        <f>'법정동(2016.12월말)'!V44-'법정동(2016.6월말)'!V44</f>
        <v>0</v>
      </c>
      <c r="W41" s="63">
        <f>'법정동(2016.12월말)'!W44-'법정동(2016.6월말)'!W44</f>
        <v>0</v>
      </c>
      <c r="X41" s="63">
        <f>'법정동(2016.12월말)'!X44-'법정동(2016.6월말)'!X44</f>
        <v>0</v>
      </c>
      <c r="Y41" s="63">
        <f>'법정동(2016.12월말)'!Y44-'법정동(2016.6월말)'!Y44</f>
        <v>-4</v>
      </c>
      <c r="Z41" s="63">
        <f>'법정동(2016.12월말)'!Z44-'법정동(2016.6월말)'!Z44</f>
        <v>0</v>
      </c>
      <c r="AA41" s="63">
        <f>'법정동(2016.12월말)'!AA44-'법정동(2016.6월말)'!AA44</f>
        <v>0</v>
      </c>
      <c r="AB41" s="63">
        <f>'법정동(2016.12월말)'!AB44-'법정동(2016.6월말)'!AB44</f>
        <v>0</v>
      </c>
      <c r="AC41" s="63">
        <f>'법정동(2016.12월말)'!AC44-'법정동(2016.6월말)'!AC44</f>
        <v>0</v>
      </c>
      <c r="AD41" s="63">
        <f>'법정동(2016.12월말)'!AD44-'법정동(2016.6월말)'!AD44</f>
        <v>12</v>
      </c>
      <c r="AE41" s="63">
        <f>'법정동(2016.12월말)'!AE44-'법정동(2016.6월말)'!AE44</f>
        <v>3</v>
      </c>
      <c r="AF41" s="63">
        <f>'법정동(2016.12월말)'!AF44-'법정동(2016.6월말)'!AF44</f>
        <v>0</v>
      </c>
      <c r="AG41" s="63">
        <f>'법정동(2016.12월말)'!AG44-'법정동(2016.6월말)'!AG44</f>
        <v>0</v>
      </c>
      <c r="AH41" s="63">
        <f>'법정동(2016.12월말)'!AH44-'법정동(2016.6월말)'!AH44</f>
        <v>0</v>
      </c>
      <c r="AI41" s="63">
        <f>'법정동(2016.12월말)'!AI44-'법정동(2016.6월말)'!AI44</f>
        <v>0</v>
      </c>
      <c r="AJ41" s="63">
        <f>'법정동(2016.12월말)'!AJ44-'법정동(2016.6월말)'!AJ44</f>
        <v>0</v>
      </c>
      <c r="AK41" s="63">
        <f>'법정동(2016.12월말)'!AK44-'법정동(2016.6월말)'!AK44</f>
        <v>0</v>
      </c>
      <c r="AL41" s="63">
        <f>'법정동(2016.12월말)'!AL44-'법정동(2016.6월말)'!AL44</f>
        <v>0</v>
      </c>
      <c r="AM41" s="63">
        <f>'법정동(2016.12월말)'!AM44-'법정동(2016.6월말)'!AM44</f>
        <v>0</v>
      </c>
      <c r="AN41" s="63">
        <f>'법정동(2016.12월말)'!AN44-'법정동(2016.6월말)'!AN44</f>
        <v>0</v>
      </c>
      <c r="AO41" s="63">
        <f>'법정동(2016.12월말)'!AO44-'법정동(2016.6월말)'!AO44</f>
        <v>0</v>
      </c>
      <c r="AP41" s="63">
        <f>'법정동(2016.12월말)'!AP44-'법정동(2016.6월말)'!AP44</f>
        <v>0</v>
      </c>
      <c r="AQ41" s="63">
        <f>'법정동(2016.12월말)'!AQ44-'법정동(2016.6월말)'!AQ44</f>
        <v>0</v>
      </c>
      <c r="AR41" s="63">
        <f>'법정동(2016.12월말)'!AR44-'법정동(2016.6월말)'!AR44</f>
        <v>0</v>
      </c>
      <c r="AS41" s="63">
        <f>'법정동(2016.12월말)'!AS44-'법정동(2016.6월말)'!AS44</f>
        <v>0</v>
      </c>
      <c r="AT41" s="63">
        <f>'법정동(2016.12월말)'!AT44-'법정동(2016.6월말)'!AT44</f>
        <v>0</v>
      </c>
      <c r="AU41" s="63">
        <f>'법정동(2016.12월말)'!AU44-'법정동(2016.6월말)'!AU44</f>
        <v>0</v>
      </c>
      <c r="AV41" s="63">
        <f>'법정동(2016.12월말)'!AV44-'법정동(2016.6월말)'!AV44</f>
        <v>0</v>
      </c>
      <c r="AW41" s="63">
        <f>'법정동(2016.12월말)'!AW44-'법정동(2016.6월말)'!AW44</f>
        <v>0</v>
      </c>
      <c r="AX41" s="63">
        <f>'법정동(2016.12월말)'!AX44-'법정동(2016.6월말)'!AX44</f>
        <v>0</v>
      </c>
      <c r="AY41" s="63">
        <f>'법정동(2016.12월말)'!AY44-'법정동(2016.6월말)'!AY44</f>
        <v>0</v>
      </c>
      <c r="AZ41" s="63">
        <f>'법정동(2016.12월말)'!AZ44-'법정동(2016.6월말)'!AZ44</f>
        <v>0</v>
      </c>
      <c r="BA41" s="63">
        <f>'법정동(2016.12월말)'!BA44-'법정동(2016.6월말)'!BA44</f>
        <v>0</v>
      </c>
      <c r="BB41" s="63">
        <f>'법정동(2016.12월말)'!BB44-'법정동(2016.6월말)'!BB44</f>
        <v>0</v>
      </c>
      <c r="BC41" s="63">
        <f>'법정동(2016.12월말)'!BC44-'법정동(2016.6월말)'!BC44</f>
        <v>0</v>
      </c>
      <c r="BD41" s="63">
        <f>'법정동(2016.12월말)'!BD44-'법정동(2016.6월말)'!BD44</f>
        <v>0</v>
      </c>
      <c r="BE41" s="63">
        <f>'법정동(2016.12월말)'!BE44-'법정동(2016.6월말)'!BE44</f>
        <v>0</v>
      </c>
      <c r="BF41" s="63">
        <f>'법정동(2016.12월말)'!BF44-'법정동(2016.6월말)'!BF44</f>
        <v>4545</v>
      </c>
      <c r="BG41" s="64">
        <f>'법정동(2016.12월말)'!BG44-'법정동(2016.6월말)'!BG44</f>
        <v>2</v>
      </c>
    </row>
    <row r="42" spans="1:59" s="20" customFormat="1" ht="20.25" customHeight="1">
      <c r="A42" s="67" t="s">
        <v>45</v>
      </c>
      <c r="B42" s="69">
        <f>'법정동(2016.12월말)'!B45-'법정동(2016.6월말)'!B45</f>
        <v>83</v>
      </c>
      <c r="C42" s="63">
        <f>'법정동(2016.12월말)'!C45-'법정동(2016.6월말)'!C45</f>
        <v>12</v>
      </c>
      <c r="D42" s="63">
        <f>'법정동(2016.12월말)'!D45-'법정동(2016.6월말)'!D45</f>
        <v>46</v>
      </c>
      <c r="E42" s="63">
        <f>'법정동(2016.12월말)'!E45-'법정동(2016.6월말)'!E45</f>
        <v>1</v>
      </c>
      <c r="F42" s="63">
        <f>'법정동(2016.12월말)'!F45-'법정동(2016.6월말)'!F45</f>
        <v>0</v>
      </c>
      <c r="G42" s="63">
        <f>'법정동(2016.12월말)'!G45-'법정동(2016.6월말)'!G45</f>
        <v>1</v>
      </c>
      <c r="H42" s="63">
        <f>'법정동(2016.12월말)'!H45-'법정동(2016.6월말)'!H45</f>
        <v>0</v>
      </c>
      <c r="I42" s="63">
        <f>'법정동(2016.12월말)'!I45-'법정동(2016.6월말)'!I45</f>
        <v>0</v>
      </c>
      <c r="J42" s="63">
        <f>'법정동(2016.12월말)'!J45-'법정동(2016.6월말)'!J45</f>
        <v>0</v>
      </c>
      <c r="K42" s="63">
        <f>'법정동(2016.12월말)'!K45-'법정동(2016.6월말)'!K45</f>
        <v>0</v>
      </c>
      <c r="L42" s="63">
        <f>'법정동(2016.12월말)'!L45-'법정동(2016.6월말)'!L45</f>
        <v>-7796</v>
      </c>
      <c r="M42" s="63">
        <f>'법정동(2016.12월말)'!M45-'법정동(2016.6월말)'!M45</f>
        <v>3</v>
      </c>
      <c r="N42" s="63">
        <f>'법정동(2016.12월말)'!N45-'법정동(2016.6월말)'!N45</f>
        <v>0</v>
      </c>
      <c r="O42" s="63">
        <f>'법정동(2016.12월말)'!O45-'법정동(2016.6월말)'!O45</f>
        <v>0</v>
      </c>
      <c r="P42" s="63">
        <f>'법정동(2016.12월말)'!P45-'법정동(2016.6월말)'!P45</f>
        <v>0</v>
      </c>
      <c r="Q42" s="63">
        <f>'법정동(2016.12월말)'!Q45-'법정동(2016.6월말)'!Q45</f>
        <v>0</v>
      </c>
      <c r="R42" s="63">
        <f>'법정동(2016.12월말)'!R45-'법정동(2016.6월말)'!R45</f>
        <v>4983</v>
      </c>
      <c r="S42" s="63">
        <f>'법정동(2016.12월말)'!S45-'법정동(2016.6월말)'!S45</f>
        <v>5</v>
      </c>
      <c r="T42" s="63">
        <f>'법정동(2016.12월말)'!T45-'법정동(2016.6월말)'!T45</f>
        <v>0</v>
      </c>
      <c r="U42" s="63">
        <f>'법정동(2016.12월말)'!U45-'법정동(2016.6월말)'!U45</f>
        <v>0</v>
      </c>
      <c r="V42" s="63">
        <f>'법정동(2016.12월말)'!V45-'법정동(2016.6월말)'!V45</f>
        <v>0</v>
      </c>
      <c r="W42" s="63">
        <f>'법정동(2016.12월말)'!W45-'법정동(2016.6월말)'!W45</f>
        <v>0</v>
      </c>
      <c r="X42" s="63">
        <f>'법정동(2016.12월말)'!X45-'법정동(2016.6월말)'!X45</f>
        <v>2390</v>
      </c>
      <c r="Y42" s="63">
        <f>'법정동(2016.12월말)'!Y45-'법정동(2016.6월말)'!Y45</f>
        <v>1</v>
      </c>
      <c r="Z42" s="63">
        <f>'법정동(2016.12월말)'!Z45-'법정동(2016.6월말)'!Z45</f>
        <v>0</v>
      </c>
      <c r="AA42" s="63">
        <f>'법정동(2016.12월말)'!AA45-'법정동(2016.6월말)'!AA45</f>
        <v>-1</v>
      </c>
      <c r="AB42" s="63">
        <f>'법정동(2016.12월말)'!AB45-'법정동(2016.6월말)'!AB45</f>
        <v>0</v>
      </c>
      <c r="AC42" s="63">
        <f>'법정동(2016.12월말)'!AC45-'법정동(2016.6월말)'!AC45</f>
        <v>-4</v>
      </c>
      <c r="AD42" s="63">
        <f>'법정동(2016.12월말)'!AD45-'법정동(2016.6월말)'!AD45</f>
        <v>513</v>
      </c>
      <c r="AE42" s="63">
        <f>'법정동(2016.12월말)'!AE45-'법정동(2016.6월말)'!AE45</f>
        <v>6</v>
      </c>
      <c r="AF42" s="63">
        <f>'법정동(2016.12월말)'!AF45-'법정동(2016.6월말)'!AF45</f>
        <v>0</v>
      </c>
      <c r="AG42" s="63">
        <f>'법정동(2016.12월말)'!AG45-'법정동(2016.6월말)'!AG45</f>
        <v>0</v>
      </c>
      <c r="AH42" s="63">
        <f>'법정동(2016.12월말)'!AH45-'법정동(2016.6월말)'!AH45</f>
        <v>0</v>
      </c>
      <c r="AI42" s="63">
        <f>'법정동(2016.12월말)'!AI45-'법정동(2016.6월말)'!AI45</f>
        <v>0</v>
      </c>
      <c r="AJ42" s="63">
        <f>'법정동(2016.12월말)'!AJ45-'법정동(2016.6월말)'!AJ45</f>
        <v>0</v>
      </c>
      <c r="AK42" s="63">
        <f>'법정동(2016.12월말)'!AK45-'법정동(2016.6월말)'!AK45</f>
        <v>0</v>
      </c>
      <c r="AL42" s="63">
        <f>'법정동(2016.12월말)'!AL45-'법정동(2016.6월말)'!AL45</f>
        <v>0</v>
      </c>
      <c r="AM42" s="63">
        <f>'법정동(2016.12월말)'!AM45-'법정동(2016.6월말)'!AM45</f>
        <v>0</v>
      </c>
      <c r="AN42" s="63">
        <f>'법정동(2016.12월말)'!AN45-'법정동(2016.6월말)'!AN45</f>
        <v>0</v>
      </c>
      <c r="AO42" s="63">
        <f>'법정동(2016.12월말)'!AO45-'법정동(2016.6월말)'!AO45</f>
        <v>0</v>
      </c>
      <c r="AP42" s="63">
        <f>'법정동(2016.12월말)'!AP45-'법정동(2016.6월말)'!AP45</f>
        <v>0</v>
      </c>
      <c r="AQ42" s="63">
        <f>'법정동(2016.12월말)'!AQ45-'법정동(2016.6월말)'!AQ45</f>
        <v>0</v>
      </c>
      <c r="AR42" s="63">
        <f>'법정동(2016.12월말)'!AR45-'법정동(2016.6월말)'!AR45</f>
        <v>0</v>
      </c>
      <c r="AS42" s="63">
        <f>'법정동(2016.12월말)'!AS45-'법정동(2016.6월말)'!AS45</f>
        <v>0</v>
      </c>
      <c r="AT42" s="63">
        <f>'법정동(2016.12월말)'!AT45-'법정동(2016.6월말)'!AT45</f>
        <v>0</v>
      </c>
      <c r="AU42" s="63">
        <f>'법정동(2016.12월말)'!AU45-'법정동(2016.6월말)'!AU45</f>
        <v>0</v>
      </c>
      <c r="AV42" s="63">
        <f>'법정동(2016.12월말)'!AV45-'법정동(2016.6월말)'!AV45</f>
        <v>0</v>
      </c>
      <c r="AW42" s="63">
        <f>'법정동(2016.12월말)'!AW45-'법정동(2016.6월말)'!AW45</f>
        <v>0</v>
      </c>
      <c r="AX42" s="63">
        <f>'법정동(2016.12월말)'!AX45-'법정동(2016.6월말)'!AX45</f>
        <v>0</v>
      </c>
      <c r="AY42" s="63">
        <f>'법정동(2016.12월말)'!AY45-'법정동(2016.6월말)'!AY45</f>
        <v>0</v>
      </c>
      <c r="AZ42" s="63">
        <f>'법정동(2016.12월말)'!AZ45-'법정동(2016.6월말)'!AZ45</f>
        <v>0</v>
      </c>
      <c r="BA42" s="63">
        <f>'법정동(2016.12월말)'!BA45-'법정동(2016.6월말)'!BA45</f>
        <v>0</v>
      </c>
      <c r="BB42" s="63">
        <f>'법정동(2016.12월말)'!BB45-'법정동(2016.6월말)'!BB45</f>
        <v>0</v>
      </c>
      <c r="BC42" s="63">
        <f>'법정동(2016.12월말)'!BC45-'법정동(2016.6월말)'!BC45</f>
        <v>0</v>
      </c>
      <c r="BD42" s="63">
        <f>'법정동(2016.12월말)'!BD45-'법정동(2016.6월말)'!BD45</f>
        <v>0</v>
      </c>
      <c r="BE42" s="63">
        <f>'법정동(2016.12월말)'!BE45-'법정동(2016.6월말)'!BE45</f>
        <v>0</v>
      </c>
      <c r="BF42" s="63">
        <f>'법정동(2016.12월말)'!BF45-'법정동(2016.6월말)'!BF45</f>
        <v>-53</v>
      </c>
      <c r="BG42" s="64">
        <f>'법정동(2016.12월말)'!BG45-'법정동(2016.6월말)'!BG45</f>
        <v>0</v>
      </c>
    </row>
    <row r="43" spans="1:59" s="20" customFormat="1" ht="20.25" customHeight="1">
      <c r="A43" s="67" t="s">
        <v>46</v>
      </c>
      <c r="B43" s="69">
        <f>'법정동(2016.12월말)'!B46-'법정동(2016.6월말)'!B46</f>
        <v>0</v>
      </c>
      <c r="C43" s="63">
        <f>'법정동(2016.12월말)'!C46-'법정동(2016.6월말)'!C46</f>
        <v>5</v>
      </c>
      <c r="D43" s="63">
        <f>'법정동(2016.12월말)'!D46-'법정동(2016.6월말)'!D46</f>
        <v>-302</v>
      </c>
      <c r="E43" s="63">
        <f>'법정동(2016.12월말)'!E46-'법정동(2016.6월말)'!E46</f>
        <v>0</v>
      </c>
      <c r="F43" s="63">
        <f>'법정동(2016.12월말)'!F46-'법정동(2016.6월말)'!F46</f>
        <v>-3109.7999999999302</v>
      </c>
      <c r="G43" s="63">
        <f>'법정동(2016.12월말)'!G46-'법정동(2016.6월말)'!G46</f>
        <v>0</v>
      </c>
      <c r="H43" s="63">
        <f>'법정동(2016.12월말)'!H46-'법정동(2016.6월말)'!H46</f>
        <v>0</v>
      </c>
      <c r="I43" s="63">
        <f>'법정동(2016.12월말)'!I46-'법정동(2016.6월말)'!I46</f>
        <v>0</v>
      </c>
      <c r="J43" s="63">
        <f>'법정동(2016.12월말)'!J46-'법정동(2016.6월말)'!J46</f>
        <v>0</v>
      </c>
      <c r="K43" s="63">
        <f>'법정동(2016.12월말)'!K46-'법정동(2016.6월말)'!K46</f>
        <v>0</v>
      </c>
      <c r="L43" s="63">
        <f>'법정동(2016.12월말)'!L46-'법정동(2016.6월말)'!L46</f>
        <v>0</v>
      </c>
      <c r="M43" s="63">
        <f>'법정동(2016.12월말)'!M46-'법정동(2016.6월말)'!M46</f>
        <v>0</v>
      </c>
      <c r="N43" s="63">
        <f>'법정동(2016.12월말)'!N46-'법정동(2016.6월말)'!N46</f>
        <v>0</v>
      </c>
      <c r="O43" s="63">
        <f>'법정동(2016.12월말)'!O46-'법정동(2016.6월말)'!O46</f>
        <v>0</v>
      </c>
      <c r="P43" s="63">
        <f>'법정동(2016.12월말)'!P46-'법정동(2016.6월말)'!P46</f>
        <v>0</v>
      </c>
      <c r="Q43" s="63">
        <f>'법정동(2016.12월말)'!Q46-'법정동(2016.6월말)'!Q46</f>
        <v>0</v>
      </c>
      <c r="R43" s="63">
        <f>'법정동(2016.12월말)'!R46-'법정동(2016.6월말)'!R46</f>
        <v>2259.7999999999884</v>
      </c>
      <c r="S43" s="63">
        <f>'법정동(2016.12월말)'!S46-'법정동(2016.6월말)'!S46</f>
        <v>2</v>
      </c>
      <c r="T43" s="63">
        <f>'법정동(2016.12월말)'!T46-'법정동(2016.6월말)'!T46</f>
        <v>850</v>
      </c>
      <c r="U43" s="63">
        <f>'법정동(2016.12월말)'!U46-'법정동(2016.6월말)'!U46</f>
        <v>1</v>
      </c>
      <c r="V43" s="63">
        <f>'법정동(2016.12월말)'!V46-'법정동(2016.6월말)'!V46</f>
        <v>0</v>
      </c>
      <c r="W43" s="63">
        <f>'법정동(2016.12월말)'!W46-'법정동(2016.6월말)'!W46</f>
        <v>0</v>
      </c>
      <c r="X43" s="63">
        <f>'법정동(2016.12월말)'!X46-'법정동(2016.6월말)'!X46</f>
        <v>0</v>
      </c>
      <c r="Y43" s="63">
        <f>'법정동(2016.12월말)'!Y46-'법정동(2016.6월말)'!Y46</f>
        <v>0</v>
      </c>
      <c r="Z43" s="63">
        <f>'법정동(2016.12월말)'!Z46-'법정동(2016.6월말)'!Z46</f>
        <v>0</v>
      </c>
      <c r="AA43" s="63">
        <f>'법정동(2016.12월말)'!AA46-'법정동(2016.6월말)'!AA46</f>
        <v>0</v>
      </c>
      <c r="AB43" s="63">
        <f>'법정동(2016.12월말)'!AB46-'법정동(2016.6월말)'!AB46</f>
        <v>227</v>
      </c>
      <c r="AC43" s="63">
        <f>'법정동(2016.12월말)'!AC46-'법정동(2016.6월말)'!AC46</f>
        <v>1</v>
      </c>
      <c r="AD43" s="63">
        <f>'법정동(2016.12월말)'!AD46-'법정동(2016.6월말)'!AD46</f>
        <v>75</v>
      </c>
      <c r="AE43" s="63">
        <f>'법정동(2016.12월말)'!AE46-'법정동(2016.6월말)'!AE46</f>
        <v>1</v>
      </c>
      <c r="AF43" s="63">
        <f>'법정동(2016.12월말)'!AF46-'법정동(2016.6월말)'!AF46</f>
        <v>0</v>
      </c>
      <c r="AG43" s="63">
        <f>'법정동(2016.12월말)'!AG46-'법정동(2016.6월말)'!AG46</f>
        <v>0</v>
      </c>
      <c r="AH43" s="63">
        <f>'법정동(2016.12월말)'!AH46-'법정동(2016.6월말)'!AH46</f>
        <v>0</v>
      </c>
      <c r="AI43" s="63">
        <f>'법정동(2016.12월말)'!AI46-'법정동(2016.6월말)'!AI46</f>
        <v>0</v>
      </c>
      <c r="AJ43" s="63">
        <f>'법정동(2016.12월말)'!AJ46-'법정동(2016.6월말)'!AJ46</f>
        <v>0</v>
      </c>
      <c r="AK43" s="63">
        <f>'법정동(2016.12월말)'!AK46-'법정동(2016.6월말)'!AK46</f>
        <v>0</v>
      </c>
      <c r="AL43" s="63">
        <f>'법정동(2016.12월말)'!AL46-'법정동(2016.6월말)'!AL46</f>
        <v>0</v>
      </c>
      <c r="AM43" s="63">
        <f>'법정동(2016.12월말)'!AM46-'법정동(2016.6월말)'!AM46</f>
        <v>0</v>
      </c>
      <c r="AN43" s="63">
        <f>'법정동(2016.12월말)'!AN46-'법정동(2016.6월말)'!AN46</f>
        <v>0</v>
      </c>
      <c r="AO43" s="63">
        <f>'법정동(2016.12월말)'!AO46-'법정동(2016.6월말)'!AO46</f>
        <v>0</v>
      </c>
      <c r="AP43" s="63">
        <f>'법정동(2016.12월말)'!AP46-'법정동(2016.6월말)'!AP46</f>
        <v>0</v>
      </c>
      <c r="AQ43" s="63">
        <f>'법정동(2016.12월말)'!AQ46-'법정동(2016.6월말)'!AQ46</f>
        <v>0</v>
      </c>
      <c r="AR43" s="63">
        <f>'법정동(2016.12월말)'!AR46-'법정동(2016.6월말)'!AR46</f>
        <v>0</v>
      </c>
      <c r="AS43" s="63">
        <f>'법정동(2016.12월말)'!AS46-'법정동(2016.6월말)'!AS46</f>
        <v>0</v>
      </c>
      <c r="AT43" s="63">
        <f>'법정동(2016.12월말)'!AT46-'법정동(2016.6월말)'!AT46</f>
        <v>0</v>
      </c>
      <c r="AU43" s="63">
        <f>'법정동(2016.12월말)'!AU46-'법정동(2016.6월말)'!AU46</f>
        <v>0</v>
      </c>
      <c r="AV43" s="63">
        <f>'법정동(2016.12월말)'!AV46-'법정동(2016.6월말)'!AV46</f>
        <v>0</v>
      </c>
      <c r="AW43" s="63">
        <f>'법정동(2016.12월말)'!AW46-'법정동(2016.6월말)'!AW46</f>
        <v>0</v>
      </c>
      <c r="AX43" s="63">
        <f>'법정동(2016.12월말)'!AX46-'법정동(2016.6월말)'!AX46</f>
        <v>0</v>
      </c>
      <c r="AY43" s="63">
        <f>'법정동(2016.12월말)'!AY46-'법정동(2016.6월말)'!AY46</f>
        <v>0</v>
      </c>
      <c r="AZ43" s="63">
        <f>'법정동(2016.12월말)'!AZ46-'법정동(2016.6월말)'!AZ46</f>
        <v>0</v>
      </c>
      <c r="BA43" s="63">
        <f>'법정동(2016.12월말)'!BA46-'법정동(2016.6월말)'!BA46</f>
        <v>0</v>
      </c>
      <c r="BB43" s="63">
        <f>'법정동(2016.12월말)'!BB46-'법정동(2016.6월말)'!BB46</f>
        <v>0</v>
      </c>
      <c r="BC43" s="63">
        <f>'법정동(2016.12월말)'!BC46-'법정동(2016.6월말)'!BC46</f>
        <v>0</v>
      </c>
      <c r="BD43" s="63">
        <f>'법정동(2016.12월말)'!BD46-'법정동(2016.6월말)'!BD46</f>
        <v>0</v>
      </c>
      <c r="BE43" s="63">
        <f>'법정동(2016.12월말)'!BE46-'법정동(2016.6월말)'!BE46</f>
        <v>0</v>
      </c>
      <c r="BF43" s="63">
        <f>'법정동(2016.12월말)'!BF46-'법정동(2016.6월말)'!BF46</f>
        <v>0</v>
      </c>
      <c r="BG43" s="64">
        <f>'법정동(2016.12월말)'!BG46-'법정동(2016.6월말)'!BG46</f>
        <v>0</v>
      </c>
    </row>
    <row r="44" spans="1:59" s="20" customFormat="1" ht="20.25" customHeight="1">
      <c r="A44" s="67" t="s">
        <v>47</v>
      </c>
      <c r="B44" s="69">
        <f>'법정동(2016.12월말)'!B47-'법정동(2016.6월말)'!B47</f>
        <v>0</v>
      </c>
      <c r="C44" s="63">
        <f>'법정동(2016.12월말)'!C47-'법정동(2016.6월말)'!C47</f>
        <v>6</v>
      </c>
      <c r="D44" s="63">
        <f>'법정동(2016.12월말)'!D47-'법정동(2016.6월말)'!D47</f>
        <v>0</v>
      </c>
      <c r="E44" s="63">
        <f>'법정동(2016.12월말)'!E47-'법정동(2016.6월말)'!E47</f>
        <v>0</v>
      </c>
      <c r="F44" s="63">
        <f>'법정동(2016.12월말)'!F47-'법정동(2016.6월말)'!F47</f>
        <v>-1564</v>
      </c>
      <c r="G44" s="63">
        <f>'법정동(2016.12월말)'!G47-'법정동(2016.6월말)'!G47</f>
        <v>-2</v>
      </c>
      <c r="H44" s="63">
        <f>'법정동(2016.12월말)'!H47-'법정동(2016.6월말)'!H47</f>
        <v>0</v>
      </c>
      <c r="I44" s="63">
        <f>'법정동(2016.12월말)'!I47-'법정동(2016.6월말)'!I47</f>
        <v>0</v>
      </c>
      <c r="J44" s="63">
        <f>'법정동(2016.12월말)'!J47-'법정동(2016.6월말)'!J47</f>
        <v>0</v>
      </c>
      <c r="K44" s="63">
        <f>'법정동(2016.12월말)'!K47-'법정동(2016.6월말)'!K47</f>
        <v>0</v>
      </c>
      <c r="L44" s="63">
        <f>'법정동(2016.12월말)'!L47-'법정동(2016.6월말)'!L47</f>
        <v>-69</v>
      </c>
      <c r="M44" s="63">
        <f>'법정동(2016.12월말)'!M47-'법정동(2016.6월말)'!M47</f>
        <v>2</v>
      </c>
      <c r="N44" s="63">
        <f>'법정동(2016.12월말)'!N47-'법정동(2016.6월말)'!N47</f>
        <v>0</v>
      </c>
      <c r="O44" s="63">
        <f>'법정동(2016.12월말)'!O47-'법정동(2016.6월말)'!O47</f>
        <v>0</v>
      </c>
      <c r="P44" s="63">
        <f>'법정동(2016.12월말)'!P47-'법정동(2016.6월말)'!P47</f>
        <v>0</v>
      </c>
      <c r="Q44" s="63">
        <f>'법정동(2016.12월말)'!Q47-'법정동(2016.6월말)'!Q47</f>
        <v>0</v>
      </c>
      <c r="R44" s="63">
        <f>'법정동(2016.12월말)'!R47-'법정동(2016.6월말)'!R47</f>
        <v>0</v>
      </c>
      <c r="S44" s="63">
        <f>'법정동(2016.12월말)'!S47-'법정동(2016.6월말)'!S47</f>
        <v>0</v>
      </c>
      <c r="T44" s="63">
        <f>'법정동(2016.12월말)'!T47-'법정동(2016.6월말)'!T47</f>
        <v>844</v>
      </c>
      <c r="U44" s="63">
        <f>'법정동(2016.12월말)'!U47-'법정동(2016.6월말)'!U47</f>
        <v>3</v>
      </c>
      <c r="V44" s="63">
        <f>'법정동(2016.12월말)'!V47-'법정동(2016.6월말)'!V47</f>
        <v>0</v>
      </c>
      <c r="W44" s="63">
        <f>'법정동(2016.12월말)'!W47-'법정동(2016.6월말)'!W47</f>
        <v>0</v>
      </c>
      <c r="X44" s="63">
        <f>'법정동(2016.12월말)'!X47-'법정동(2016.6월말)'!X47</f>
        <v>0</v>
      </c>
      <c r="Y44" s="63">
        <f>'법정동(2016.12월말)'!Y47-'법정동(2016.6월말)'!Y47</f>
        <v>0</v>
      </c>
      <c r="Z44" s="63">
        <f>'법정동(2016.12월말)'!Z47-'법정동(2016.6월말)'!Z47</f>
        <v>0</v>
      </c>
      <c r="AA44" s="63">
        <f>'법정동(2016.12월말)'!AA47-'법정동(2016.6월말)'!AA47</f>
        <v>0</v>
      </c>
      <c r="AB44" s="63">
        <f>'법정동(2016.12월말)'!AB47-'법정동(2016.6월말)'!AB47</f>
        <v>0</v>
      </c>
      <c r="AC44" s="63">
        <f>'법정동(2016.12월말)'!AC47-'법정동(2016.6월말)'!AC47</f>
        <v>0</v>
      </c>
      <c r="AD44" s="63">
        <f>'법정동(2016.12월말)'!AD47-'법정동(2016.6월말)'!AD47</f>
        <v>-126</v>
      </c>
      <c r="AE44" s="63">
        <f>'법정동(2016.12월말)'!AE47-'법정동(2016.6월말)'!AE47</f>
        <v>0</v>
      </c>
      <c r="AF44" s="63">
        <f>'법정동(2016.12월말)'!AF47-'법정동(2016.6월말)'!AF47</f>
        <v>0</v>
      </c>
      <c r="AG44" s="63">
        <f>'법정동(2016.12월말)'!AG47-'법정동(2016.6월말)'!AG47</f>
        <v>0</v>
      </c>
      <c r="AH44" s="63">
        <f>'법정동(2016.12월말)'!AH47-'법정동(2016.6월말)'!AH47</f>
        <v>0</v>
      </c>
      <c r="AI44" s="63">
        <f>'법정동(2016.12월말)'!AI47-'법정동(2016.6월말)'!AI47</f>
        <v>0</v>
      </c>
      <c r="AJ44" s="63">
        <f>'법정동(2016.12월말)'!AJ47-'법정동(2016.6월말)'!AJ47</f>
        <v>0</v>
      </c>
      <c r="AK44" s="63">
        <f>'법정동(2016.12월말)'!AK47-'법정동(2016.6월말)'!AK47</f>
        <v>0</v>
      </c>
      <c r="AL44" s="63">
        <f>'법정동(2016.12월말)'!AL47-'법정동(2016.6월말)'!AL47</f>
        <v>0</v>
      </c>
      <c r="AM44" s="63">
        <f>'법정동(2016.12월말)'!AM47-'법정동(2016.6월말)'!AM47</f>
        <v>0</v>
      </c>
      <c r="AN44" s="63">
        <f>'법정동(2016.12월말)'!AN47-'법정동(2016.6월말)'!AN47</f>
        <v>0</v>
      </c>
      <c r="AO44" s="63">
        <f>'법정동(2016.12월말)'!AO47-'법정동(2016.6월말)'!AO47</f>
        <v>0</v>
      </c>
      <c r="AP44" s="63">
        <f>'법정동(2016.12월말)'!AP47-'법정동(2016.6월말)'!AP47</f>
        <v>0</v>
      </c>
      <c r="AQ44" s="63">
        <f>'법정동(2016.12월말)'!AQ47-'법정동(2016.6월말)'!AQ47</f>
        <v>0</v>
      </c>
      <c r="AR44" s="63">
        <f>'법정동(2016.12월말)'!AR47-'법정동(2016.6월말)'!AR47</f>
        <v>0</v>
      </c>
      <c r="AS44" s="63">
        <f>'법정동(2016.12월말)'!AS47-'법정동(2016.6월말)'!AS47</f>
        <v>0</v>
      </c>
      <c r="AT44" s="63">
        <f>'법정동(2016.12월말)'!AT47-'법정동(2016.6월말)'!AT47</f>
        <v>0</v>
      </c>
      <c r="AU44" s="63">
        <f>'법정동(2016.12월말)'!AU47-'법정동(2016.6월말)'!AU47</f>
        <v>0</v>
      </c>
      <c r="AV44" s="63">
        <f>'법정동(2016.12월말)'!AV47-'법정동(2016.6월말)'!AV47</f>
        <v>0</v>
      </c>
      <c r="AW44" s="63">
        <f>'법정동(2016.12월말)'!AW47-'법정동(2016.6월말)'!AW47</f>
        <v>0</v>
      </c>
      <c r="AX44" s="63">
        <f>'법정동(2016.12월말)'!AX47-'법정동(2016.6월말)'!AX47</f>
        <v>0</v>
      </c>
      <c r="AY44" s="63">
        <f>'법정동(2016.12월말)'!AY47-'법정동(2016.6월말)'!AY47</f>
        <v>0</v>
      </c>
      <c r="AZ44" s="63">
        <f>'법정동(2016.12월말)'!AZ47-'법정동(2016.6월말)'!AZ47</f>
        <v>0</v>
      </c>
      <c r="BA44" s="63">
        <f>'법정동(2016.12월말)'!BA47-'법정동(2016.6월말)'!BA47</f>
        <v>0</v>
      </c>
      <c r="BB44" s="63">
        <f>'법정동(2016.12월말)'!BB47-'법정동(2016.6월말)'!BB47</f>
        <v>0</v>
      </c>
      <c r="BC44" s="63">
        <f>'법정동(2016.12월말)'!BC47-'법정동(2016.6월말)'!BC47</f>
        <v>0</v>
      </c>
      <c r="BD44" s="63">
        <f>'법정동(2016.12월말)'!BD47-'법정동(2016.6월말)'!BD47</f>
        <v>0</v>
      </c>
      <c r="BE44" s="63">
        <f>'법정동(2016.12월말)'!BE47-'법정동(2016.6월말)'!BE47</f>
        <v>1</v>
      </c>
      <c r="BF44" s="63">
        <f>'법정동(2016.12월말)'!BF47-'법정동(2016.6월말)'!BF47</f>
        <v>915</v>
      </c>
      <c r="BG44" s="64">
        <f>'법정동(2016.12월말)'!BG47-'법정동(2016.6월말)'!BG47</f>
        <v>2</v>
      </c>
    </row>
    <row r="45" spans="1:59" s="20" customFormat="1" ht="20.25" customHeight="1">
      <c r="A45" s="67" t="s">
        <v>48</v>
      </c>
      <c r="B45" s="69">
        <f>'법정동(2016.12월말)'!B48-'법정동(2016.6월말)'!B48</f>
        <v>0</v>
      </c>
      <c r="C45" s="63">
        <f>'법정동(2016.12월말)'!C48-'법정동(2016.6월말)'!C48</f>
        <v>-4</v>
      </c>
      <c r="D45" s="63">
        <f>'법정동(2016.12월말)'!D48-'법정동(2016.6월말)'!D48</f>
        <v>0</v>
      </c>
      <c r="E45" s="63">
        <f>'법정동(2016.12월말)'!E48-'법정동(2016.6월말)'!E48</f>
        <v>0</v>
      </c>
      <c r="F45" s="63">
        <f>'법정동(2016.12월말)'!F48-'법정동(2016.6월말)'!F48</f>
        <v>0</v>
      </c>
      <c r="G45" s="63">
        <f>'법정동(2016.12월말)'!G48-'법정동(2016.6월말)'!G48</f>
        <v>0</v>
      </c>
      <c r="H45" s="63">
        <f>'법정동(2016.12월말)'!H48-'법정동(2016.6월말)'!H48</f>
        <v>0</v>
      </c>
      <c r="I45" s="63">
        <f>'법정동(2016.12월말)'!I48-'법정동(2016.6월말)'!I48</f>
        <v>0</v>
      </c>
      <c r="J45" s="63">
        <f>'법정동(2016.12월말)'!J48-'법정동(2016.6월말)'!J48</f>
        <v>0</v>
      </c>
      <c r="K45" s="63">
        <f>'법정동(2016.12월말)'!K48-'법정동(2016.6월말)'!K48</f>
        <v>0</v>
      </c>
      <c r="L45" s="63">
        <f>'법정동(2016.12월말)'!L48-'법정동(2016.6월말)'!L48</f>
        <v>0</v>
      </c>
      <c r="M45" s="63">
        <f>'법정동(2016.12월말)'!M48-'법정동(2016.6월말)'!M48</f>
        <v>0</v>
      </c>
      <c r="N45" s="63">
        <f>'법정동(2016.12월말)'!N48-'법정동(2016.6월말)'!N48</f>
        <v>0</v>
      </c>
      <c r="O45" s="63">
        <f>'법정동(2016.12월말)'!O48-'법정동(2016.6월말)'!O48</f>
        <v>0</v>
      </c>
      <c r="P45" s="63">
        <f>'법정동(2016.12월말)'!P48-'법정동(2016.6월말)'!P48</f>
        <v>0</v>
      </c>
      <c r="Q45" s="63">
        <f>'법정동(2016.12월말)'!Q48-'법정동(2016.6월말)'!Q48</f>
        <v>0</v>
      </c>
      <c r="R45" s="63">
        <f>'법정동(2016.12월말)'!R48-'법정동(2016.6월말)'!R48</f>
        <v>0</v>
      </c>
      <c r="S45" s="63">
        <f>'법정동(2016.12월말)'!S48-'법정동(2016.6월말)'!S48</f>
        <v>0</v>
      </c>
      <c r="T45" s="63">
        <f>'법정동(2016.12월말)'!T48-'법정동(2016.6월말)'!T48</f>
        <v>274</v>
      </c>
      <c r="U45" s="63">
        <f>'법정동(2016.12월말)'!U48-'법정동(2016.6월말)'!U48</f>
        <v>-1</v>
      </c>
      <c r="V45" s="63">
        <f>'법정동(2016.12월말)'!V48-'법정동(2016.6월말)'!V48</f>
        <v>0</v>
      </c>
      <c r="W45" s="63">
        <f>'법정동(2016.12월말)'!W48-'법정동(2016.6월말)'!W48</f>
        <v>0</v>
      </c>
      <c r="X45" s="63">
        <f>'법정동(2016.12월말)'!X48-'법정동(2016.6월말)'!X48</f>
        <v>0</v>
      </c>
      <c r="Y45" s="63">
        <f>'법정동(2016.12월말)'!Y48-'법정동(2016.6월말)'!Y48</f>
        <v>0</v>
      </c>
      <c r="Z45" s="63">
        <f>'법정동(2016.12월말)'!Z48-'법정동(2016.6월말)'!Z48</f>
        <v>0</v>
      </c>
      <c r="AA45" s="63">
        <f>'법정동(2016.12월말)'!AA48-'법정동(2016.6월말)'!AA48</f>
        <v>0</v>
      </c>
      <c r="AB45" s="63">
        <f>'법정동(2016.12월말)'!AB48-'법정동(2016.6월말)'!AB48</f>
        <v>0</v>
      </c>
      <c r="AC45" s="63">
        <f>'법정동(2016.12월말)'!AC48-'법정동(2016.6월말)'!AC48</f>
        <v>0</v>
      </c>
      <c r="AD45" s="63">
        <f>'법정동(2016.12월말)'!AD48-'법정동(2016.6월말)'!AD48</f>
        <v>-274</v>
      </c>
      <c r="AE45" s="63">
        <f>'법정동(2016.12월말)'!AE48-'법정동(2016.6월말)'!AE48</f>
        <v>-3</v>
      </c>
      <c r="AF45" s="63">
        <f>'법정동(2016.12월말)'!AF48-'법정동(2016.6월말)'!AF48</f>
        <v>0</v>
      </c>
      <c r="AG45" s="63">
        <f>'법정동(2016.12월말)'!AG48-'법정동(2016.6월말)'!AG48</f>
        <v>0</v>
      </c>
      <c r="AH45" s="63">
        <f>'법정동(2016.12월말)'!AH48-'법정동(2016.6월말)'!AH48</f>
        <v>0</v>
      </c>
      <c r="AI45" s="63">
        <f>'법정동(2016.12월말)'!AI48-'법정동(2016.6월말)'!AI48</f>
        <v>0</v>
      </c>
      <c r="AJ45" s="63">
        <f>'법정동(2016.12월말)'!AJ48-'법정동(2016.6월말)'!AJ48</f>
        <v>0</v>
      </c>
      <c r="AK45" s="63">
        <f>'법정동(2016.12월말)'!AK48-'법정동(2016.6월말)'!AK48</f>
        <v>0</v>
      </c>
      <c r="AL45" s="63">
        <f>'법정동(2016.12월말)'!AL48-'법정동(2016.6월말)'!AL48</f>
        <v>0</v>
      </c>
      <c r="AM45" s="63">
        <f>'법정동(2016.12월말)'!AM48-'법정동(2016.6월말)'!AM48</f>
        <v>0</v>
      </c>
      <c r="AN45" s="63">
        <f>'법정동(2016.12월말)'!AN48-'법정동(2016.6월말)'!AN48</f>
        <v>0</v>
      </c>
      <c r="AO45" s="63">
        <f>'법정동(2016.12월말)'!AO48-'법정동(2016.6월말)'!AO48</f>
        <v>0</v>
      </c>
      <c r="AP45" s="63">
        <f>'법정동(2016.12월말)'!AP48-'법정동(2016.6월말)'!AP48</f>
        <v>0</v>
      </c>
      <c r="AQ45" s="63">
        <f>'법정동(2016.12월말)'!AQ48-'법정동(2016.6월말)'!AQ48</f>
        <v>0</v>
      </c>
      <c r="AR45" s="63">
        <f>'법정동(2016.12월말)'!AR48-'법정동(2016.6월말)'!AR48</f>
        <v>0</v>
      </c>
      <c r="AS45" s="63">
        <f>'법정동(2016.12월말)'!AS48-'법정동(2016.6월말)'!AS48</f>
        <v>0</v>
      </c>
      <c r="AT45" s="63">
        <f>'법정동(2016.12월말)'!AT48-'법정동(2016.6월말)'!AT48</f>
        <v>0</v>
      </c>
      <c r="AU45" s="63">
        <f>'법정동(2016.12월말)'!AU48-'법정동(2016.6월말)'!AU48</f>
        <v>0</v>
      </c>
      <c r="AV45" s="63">
        <f>'법정동(2016.12월말)'!AV48-'법정동(2016.6월말)'!AV48</f>
        <v>0</v>
      </c>
      <c r="AW45" s="63">
        <f>'법정동(2016.12월말)'!AW48-'법정동(2016.6월말)'!AW48</f>
        <v>0</v>
      </c>
      <c r="AX45" s="63">
        <f>'법정동(2016.12월말)'!AX48-'법정동(2016.6월말)'!AX48</f>
        <v>0</v>
      </c>
      <c r="AY45" s="63">
        <f>'법정동(2016.12월말)'!AY48-'법정동(2016.6월말)'!AY48</f>
        <v>0</v>
      </c>
      <c r="AZ45" s="63">
        <f>'법정동(2016.12월말)'!AZ48-'법정동(2016.6월말)'!AZ48</f>
        <v>0</v>
      </c>
      <c r="BA45" s="63">
        <f>'법정동(2016.12월말)'!BA48-'법정동(2016.6월말)'!BA48</f>
        <v>0</v>
      </c>
      <c r="BB45" s="63">
        <f>'법정동(2016.12월말)'!BB48-'법정동(2016.6월말)'!BB48</f>
        <v>0</v>
      </c>
      <c r="BC45" s="63">
        <f>'법정동(2016.12월말)'!BC48-'법정동(2016.6월말)'!BC48</f>
        <v>0</v>
      </c>
      <c r="BD45" s="63">
        <f>'법정동(2016.12월말)'!BD48-'법정동(2016.6월말)'!BD48</f>
        <v>0</v>
      </c>
      <c r="BE45" s="63">
        <f>'법정동(2016.12월말)'!BE48-'법정동(2016.6월말)'!BE48</f>
        <v>0</v>
      </c>
      <c r="BF45" s="63">
        <f>'법정동(2016.12월말)'!BF48-'법정동(2016.6월말)'!BF48</f>
        <v>0</v>
      </c>
      <c r="BG45" s="64">
        <f>'법정동(2016.12월말)'!BG48-'법정동(2016.6월말)'!BG48</f>
        <v>0</v>
      </c>
    </row>
    <row r="46" spans="1:59" s="20" customFormat="1" ht="20.25" customHeight="1">
      <c r="A46" s="67" t="s">
        <v>49</v>
      </c>
      <c r="B46" s="69">
        <f>'법정동(2016.12월말)'!B49-'법정동(2016.6월말)'!B49</f>
        <v>0</v>
      </c>
      <c r="C46" s="63">
        <f>'법정동(2016.12월말)'!C49-'법정동(2016.6월말)'!C49</f>
        <v>0</v>
      </c>
      <c r="D46" s="63">
        <f>'법정동(2016.12월말)'!D49-'법정동(2016.6월말)'!D49</f>
        <v>0</v>
      </c>
      <c r="E46" s="63">
        <f>'법정동(2016.12월말)'!E49-'법정동(2016.6월말)'!E49</f>
        <v>0</v>
      </c>
      <c r="F46" s="63">
        <f>'법정동(2016.12월말)'!F49-'법정동(2016.6월말)'!F49</f>
        <v>0</v>
      </c>
      <c r="G46" s="63">
        <f>'법정동(2016.12월말)'!G49-'법정동(2016.6월말)'!G49</f>
        <v>0</v>
      </c>
      <c r="H46" s="63">
        <f>'법정동(2016.12월말)'!H49-'법정동(2016.6월말)'!H49</f>
        <v>0</v>
      </c>
      <c r="I46" s="63">
        <f>'법정동(2016.12월말)'!I49-'법정동(2016.6월말)'!I49</f>
        <v>0</v>
      </c>
      <c r="J46" s="63">
        <f>'법정동(2016.12월말)'!J49-'법정동(2016.6월말)'!J49</f>
        <v>0</v>
      </c>
      <c r="K46" s="63">
        <f>'법정동(2016.12월말)'!K49-'법정동(2016.6월말)'!K49</f>
        <v>0</v>
      </c>
      <c r="L46" s="63">
        <f>'법정동(2016.12월말)'!L49-'법정동(2016.6월말)'!L49</f>
        <v>0</v>
      </c>
      <c r="M46" s="63">
        <f>'법정동(2016.12월말)'!M49-'법정동(2016.6월말)'!M49</f>
        <v>0</v>
      </c>
      <c r="N46" s="63">
        <f>'법정동(2016.12월말)'!N49-'법정동(2016.6월말)'!N49</f>
        <v>0</v>
      </c>
      <c r="O46" s="63">
        <f>'법정동(2016.12월말)'!O49-'법정동(2016.6월말)'!O49</f>
        <v>0</v>
      </c>
      <c r="P46" s="63">
        <f>'법정동(2016.12월말)'!P49-'법정동(2016.6월말)'!P49</f>
        <v>0</v>
      </c>
      <c r="Q46" s="63">
        <f>'법정동(2016.12월말)'!Q49-'법정동(2016.6월말)'!Q49</f>
        <v>0</v>
      </c>
      <c r="R46" s="63">
        <f>'법정동(2016.12월말)'!R49-'법정동(2016.6월말)'!R49</f>
        <v>0</v>
      </c>
      <c r="S46" s="63">
        <f>'법정동(2016.12월말)'!S49-'법정동(2016.6월말)'!S49</f>
        <v>0</v>
      </c>
      <c r="T46" s="63">
        <f>'법정동(2016.12월말)'!T49-'법정동(2016.6월말)'!T49</f>
        <v>0</v>
      </c>
      <c r="U46" s="63">
        <f>'법정동(2016.12월말)'!U49-'법정동(2016.6월말)'!U49</f>
        <v>0</v>
      </c>
      <c r="V46" s="63">
        <f>'법정동(2016.12월말)'!V49-'법정동(2016.6월말)'!V49</f>
        <v>0</v>
      </c>
      <c r="W46" s="63">
        <f>'법정동(2016.12월말)'!W49-'법정동(2016.6월말)'!W49</f>
        <v>0</v>
      </c>
      <c r="X46" s="63">
        <f>'법정동(2016.12월말)'!X49-'법정동(2016.6월말)'!X49</f>
        <v>0</v>
      </c>
      <c r="Y46" s="63">
        <f>'법정동(2016.12월말)'!Y49-'법정동(2016.6월말)'!Y49</f>
        <v>0</v>
      </c>
      <c r="Z46" s="63">
        <f>'법정동(2016.12월말)'!Z49-'법정동(2016.6월말)'!Z49</f>
        <v>0</v>
      </c>
      <c r="AA46" s="63">
        <f>'법정동(2016.12월말)'!AA49-'법정동(2016.6월말)'!AA49</f>
        <v>0</v>
      </c>
      <c r="AB46" s="63">
        <f>'법정동(2016.12월말)'!AB49-'법정동(2016.6월말)'!AB49</f>
        <v>0</v>
      </c>
      <c r="AC46" s="63">
        <f>'법정동(2016.12월말)'!AC49-'법정동(2016.6월말)'!AC49</f>
        <v>0</v>
      </c>
      <c r="AD46" s="63">
        <f>'법정동(2016.12월말)'!AD49-'법정동(2016.6월말)'!AD49</f>
        <v>0</v>
      </c>
      <c r="AE46" s="63">
        <f>'법정동(2016.12월말)'!AE49-'법정동(2016.6월말)'!AE49</f>
        <v>0</v>
      </c>
      <c r="AF46" s="63">
        <f>'법정동(2016.12월말)'!AF49-'법정동(2016.6월말)'!AF49</f>
        <v>0</v>
      </c>
      <c r="AG46" s="63">
        <f>'법정동(2016.12월말)'!AG49-'법정동(2016.6월말)'!AG49</f>
        <v>0</v>
      </c>
      <c r="AH46" s="63">
        <f>'법정동(2016.12월말)'!AH49-'법정동(2016.6월말)'!AH49</f>
        <v>0</v>
      </c>
      <c r="AI46" s="63">
        <f>'법정동(2016.12월말)'!AI49-'법정동(2016.6월말)'!AI49</f>
        <v>0</v>
      </c>
      <c r="AJ46" s="63">
        <f>'법정동(2016.12월말)'!AJ49-'법정동(2016.6월말)'!AJ49</f>
        <v>0</v>
      </c>
      <c r="AK46" s="63">
        <f>'법정동(2016.12월말)'!AK49-'법정동(2016.6월말)'!AK49</f>
        <v>0</v>
      </c>
      <c r="AL46" s="63">
        <f>'법정동(2016.12월말)'!AL49-'법정동(2016.6월말)'!AL49</f>
        <v>0</v>
      </c>
      <c r="AM46" s="63">
        <f>'법정동(2016.12월말)'!AM49-'법정동(2016.6월말)'!AM49</f>
        <v>0</v>
      </c>
      <c r="AN46" s="63">
        <f>'법정동(2016.12월말)'!AN49-'법정동(2016.6월말)'!AN49</f>
        <v>0</v>
      </c>
      <c r="AO46" s="63">
        <f>'법정동(2016.12월말)'!AO49-'법정동(2016.6월말)'!AO49</f>
        <v>0</v>
      </c>
      <c r="AP46" s="63">
        <f>'법정동(2016.12월말)'!AP49-'법정동(2016.6월말)'!AP49</f>
        <v>0</v>
      </c>
      <c r="AQ46" s="63">
        <f>'법정동(2016.12월말)'!AQ49-'법정동(2016.6월말)'!AQ49</f>
        <v>0</v>
      </c>
      <c r="AR46" s="63">
        <f>'법정동(2016.12월말)'!AR49-'법정동(2016.6월말)'!AR49</f>
        <v>0</v>
      </c>
      <c r="AS46" s="63">
        <f>'법정동(2016.12월말)'!AS49-'법정동(2016.6월말)'!AS49</f>
        <v>0</v>
      </c>
      <c r="AT46" s="63">
        <f>'법정동(2016.12월말)'!AT49-'법정동(2016.6월말)'!AT49</f>
        <v>0</v>
      </c>
      <c r="AU46" s="63">
        <f>'법정동(2016.12월말)'!AU49-'법정동(2016.6월말)'!AU49</f>
        <v>0</v>
      </c>
      <c r="AV46" s="63">
        <f>'법정동(2016.12월말)'!AV49-'법정동(2016.6월말)'!AV49</f>
        <v>0</v>
      </c>
      <c r="AW46" s="63">
        <f>'법정동(2016.12월말)'!AW49-'법정동(2016.6월말)'!AW49</f>
        <v>0</v>
      </c>
      <c r="AX46" s="63">
        <f>'법정동(2016.12월말)'!AX49-'법정동(2016.6월말)'!AX49</f>
        <v>0</v>
      </c>
      <c r="AY46" s="63">
        <f>'법정동(2016.12월말)'!AY49-'법정동(2016.6월말)'!AY49</f>
        <v>0</v>
      </c>
      <c r="AZ46" s="63">
        <f>'법정동(2016.12월말)'!AZ49-'법정동(2016.6월말)'!AZ49</f>
        <v>0</v>
      </c>
      <c r="BA46" s="63">
        <f>'법정동(2016.12월말)'!BA49-'법정동(2016.6월말)'!BA49</f>
        <v>0</v>
      </c>
      <c r="BB46" s="63">
        <f>'법정동(2016.12월말)'!BB49-'법정동(2016.6월말)'!BB49</f>
        <v>0</v>
      </c>
      <c r="BC46" s="63">
        <f>'법정동(2016.12월말)'!BC49-'법정동(2016.6월말)'!BC49</f>
        <v>0</v>
      </c>
      <c r="BD46" s="63">
        <f>'법정동(2016.12월말)'!BD49-'법정동(2016.6월말)'!BD49</f>
        <v>0</v>
      </c>
      <c r="BE46" s="63">
        <f>'법정동(2016.12월말)'!BE49-'법정동(2016.6월말)'!BE49</f>
        <v>0</v>
      </c>
      <c r="BF46" s="63">
        <f>'법정동(2016.12월말)'!BF49-'법정동(2016.6월말)'!BF49</f>
        <v>0</v>
      </c>
      <c r="BG46" s="64">
        <f>'법정동(2016.12월말)'!BG49-'법정동(2016.6월말)'!BG49</f>
        <v>0</v>
      </c>
    </row>
    <row r="47" spans="1:59" s="20" customFormat="1" ht="20.25" customHeight="1">
      <c r="A47" s="67" t="s">
        <v>50</v>
      </c>
      <c r="B47" s="69">
        <f>'법정동(2016.12월말)'!B50-'법정동(2016.6월말)'!B50</f>
        <v>-103</v>
      </c>
      <c r="C47" s="63">
        <f>'법정동(2016.12월말)'!C50-'법정동(2016.6월말)'!C50</f>
        <v>11</v>
      </c>
      <c r="D47" s="63">
        <f>'법정동(2016.12월말)'!D50-'법정동(2016.6월말)'!D50</f>
        <v>-134</v>
      </c>
      <c r="E47" s="63">
        <f>'법정동(2016.12월말)'!E50-'법정동(2016.6월말)'!E50</f>
        <v>2</v>
      </c>
      <c r="F47" s="63">
        <f>'법정동(2016.12월말)'!F50-'법정동(2016.6월말)'!F50</f>
        <v>-136</v>
      </c>
      <c r="G47" s="63">
        <f>'법정동(2016.12월말)'!G50-'법정동(2016.6월말)'!G50</f>
        <v>-1</v>
      </c>
      <c r="H47" s="63">
        <f>'법정동(2016.12월말)'!H50-'법정동(2016.6월말)'!H50</f>
        <v>0</v>
      </c>
      <c r="I47" s="63">
        <f>'법정동(2016.12월말)'!I50-'법정동(2016.6월말)'!I50</f>
        <v>0</v>
      </c>
      <c r="J47" s="63">
        <f>'법정동(2016.12월말)'!J50-'법정동(2016.6월말)'!J50</f>
        <v>0</v>
      </c>
      <c r="K47" s="63">
        <f>'법정동(2016.12월말)'!K50-'법정동(2016.6월말)'!K50</f>
        <v>0</v>
      </c>
      <c r="L47" s="63">
        <f>'법정동(2016.12월말)'!L50-'법정동(2016.6월말)'!L50</f>
        <v>0</v>
      </c>
      <c r="M47" s="63">
        <f>'법정동(2016.12월말)'!M50-'법정동(2016.6월말)'!M50</f>
        <v>2</v>
      </c>
      <c r="N47" s="63">
        <f>'법정동(2016.12월말)'!N50-'법정동(2016.6월말)'!N50</f>
        <v>0</v>
      </c>
      <c r="O47" s="63">
        <f>'법정동(2016.12월말)'!O50-'법정동(2016.6월말)'!O50</f>
        <v>0</v>
      </c>
      <c r="P47" s="63">
        <f>'법정동(2016.12월말)'!P50-'법정동(2016.6월말)'!P50</f>
        <v>0</v>
      </c>
      <c r="Q47" s="63">
        <f>'법정동(2016.12월말)'!Q50-'법정동(2016.6월말)'!Q50</f>
        <v>0</v>
      </c>
      <c r="R47" s="63">
        <f>'법정동(2016.12월말)'!R50-'법정동(2016.6월말)'!R50</f>
        <v>-1150</v>
      </c>
      <c r="S47" s="63">
        <f>'법정동(2016.12월말)'!S50-'법정동(2016.6월말)'!S50</f>
        <v>4</v>
      </c>
      <c r="T47" s="63">
        <f>'법정동(2016.12월말)'!T50-'법정동(2016.6월말)'!T50</f>
        <v>1251</v>
      </c>
      <c r="U47" s="63">
        <f>'법정동(2016.12월말)'!U50-'법정동(2016.6월말)'!U50</f>
        <v>2</v>
      </c>
      <c r="V47" s="63">
        <f>'법정동(2016.12월말)'!V50-'법정동(2016.6월말)'!V50</f>
        <v>0</v>
      </c>
      <c r="W47" s="63">
        <f>'법정동(2016.12월말)'!W50-'법정동(2016.6월말)'!W50</f>
        <v>0</v>
      </c>
      <c r="X47" s="63">
        <f>'법정동(2016.12월말)'!X50-'법정동(2016.6월말)'!X50</f>
        <v>0</v>
      </c>
      <c r="Y47" s="63">
        <f>'법정동(2016.12월말)'!Y50-'법정동(2016.6월말)'!Y50</f>
        <v>0</v>
      </c>
      <c r="Z47" s="63">
        <f>'법정동(2016.12월말)'!Z50-'법정동(2016.6월말)'!Z50</f>
        <v>0</v>
      </c>
      <c r="AA47" s="63">
        <f>'법정동(2016.12월말)'!AA50-'법정동(2016.6월말)'!AA50</f>
        <v>0</v>
      </c>
      <c r="AB47" s="63">
        <f>'법정동(2016.12월말)'!AB50-'법정동(2016.6월말)'!AB50</f>
        <v>0</v>
      </c>
      <c r="AC47" s="63">
        <f>'법정동(2016.12월말)'!AC50-'법정동(2016.6월말)'!AC50</f>
        <v>0</v>
      </c>
      <c r="AD47" s="63">
        <f>'법정동(2016.12월말)'!AD50-'법정동(2016.6월말)'!AD50</f>
        <v>204</v>
      </c>
      <c r="AE47" s="63">
        <f>'법정동(2016.12월말)'!AE50-'법정동(2016.6월말)'!AE50</f>
        <v>5</v>
      </c>
      <c r="AF47" s="63">
        <f>'법정동(2016.12월말)'!AF50-'법정동(2016.6월말)'!AF50</f>
        <v>0</v>
      </c>
      <c r="AG47" s="63">
        <f>'법정동(2016.12월말)'!AG50-'법정동(2016.6월말)'!AG50</f>
        <v>0</v>
      </c>
      <c r="AH47" s="63">
        <f>'법정동(2016.12월말)'!AH50-'법정동(2016.6월말)'!AH50</f>
        <v>0</v>
      </c>
      <c r="AI47" s="63">
        <f>'법정동(2016.12월말)'!AI50-'법정동(2016.6월말)'!AI50</f>
        <v>0</v>
      </c>
      <c r="AJ47" s="63">
        <f>'법정동(2016.12월말)'!AJ50-'법정동(2016.6월말)'!AJ50</f>
        <v>0</v>
      </c>
      <c r="AK47" s="63">
        <f>'법정동(2016.12월말)'!AK50-'법정동(2016.6월말)'!AK50</f>
        <v>0</v>
      </c>
      <c r="AL47" s="63">
        <f>'법정동(2016.12월말)'!AL50-'법정동(2016.6월말)'!AL50</f>
        <v>-138</v>
      </c>
      <c r="AM47" s="63">
        <f>'법정동(2016.12월말)'!AM50-'법정동(2016.6월말)'!AM50</f>
        <v>-3</v>
      </c>
      <c r="AN47" s="63">
        <f>'법정동(2016.12월말)'!AN50-'법정동(2016.6월말)'!AN50</f>
        <v>0</v>
      </c>
      <c r="AO47" s="63">
        <f>'법정동(2016.12월말)'!AO50-'법정동(2016.6월말)'!AO50</f>
        <v>0</v>
      </c>
      <c r="AP47" s="63">
        <f>'법정동(2016.12월말)'!AP50-'법정동(2016.6월말)'!AP50</f>
        <v>0</v>
      </c>
      <c r="AQ47" s="63">
        <f>'법정동(2016.12월말)'!AQ50-'법정동(2016.6월말)'!AQ50</f>
        <v>0</v>
      </c>
      <c r="AR47" s="63">
        <f>'법정동(2016.12월말)'!AR50-'법정동(2016.6월말)'!AR50</f>
        <v>0</v>
      </c>
      <c r="AS47" s="63">
        <f>'법정동(2016.12월말)'!AS50-'법정동(2016.6월말)'!AS50</f>
        <v>0</v>
      </c>
      <c r="AT47" s="63">
        <f>'법정동(2016.12월말)'!AT50-'법정동(2016.6월말)'!AT50</f>
        <v>0</v>
      </c>
      <c r="AU47" s="63">
        <f>'법정동(2016.12월말)'!AU50-'법정동(2016.6월말)'!AU50</f>
        <v>0</v>
      </c>
      <c r="AV47" s="63">
        <f>'법정동(2016.12월말)'!AV50-'법정동(2016.6월말)'!AV50</f>
        <v>0</v>
      </c>
      <c r="AW47" s="63">
        <f>'법정동(2016.12월말)'!AW50-'법정동(2016.6월말)'!AW50</f>
        <v>0</v>
      </c>
      <c r="AX47" s="63">
        <f>'법정동(2016.12월말)'!AX50-'법정동(2016.6월말)'!AX50</f>
        <v>0</v>
      </c>
      <c r="AY47" s="63">
        <f>'법정동(2016.12월말)'!AY50-'법정동(2016.6월말)'!AY50</f>
        <v>0</v>
      </c>
      <c r="AZ47" s="63">
        <f>'법정동(2016.12월말)'!AZ50-'법정동(2016.6월말)'!AZ50</f>
        <v>0</v>
      </c>
      <c r="BA47" s="63">
        <f>'법정동(2016.12월말)'!BA50-'법정동(2016.6월말)'!BA50</f>
        <v>0</v>
      </c>
      <c r="BB47" s="63">
        <f>'법정동(2016.12월말)'!BB50-'법정동(2016.6월말)'!BB50</f>
        <v>0</v>
      </c>
      <c r="BC47" s="63">
        <f>'법정동(2016.12월말)'!BC50-'법정동(2016.6월말)'!BC50</f>
        <v>0</v>
      </c>
      <c r="BD47" s="63">
        <f>'법정동(2016.12월말)'!BD50-'법정동(2016.6월말)'!BD50</f>
        <v>0</v>
      </c>
      <c r="BE47" s="63">
        <f>'법정동(2016.12월말)'!BE50-'법정동(2016.6월말)'!BE50</f>
        <v>0</v>
      </c>
      <c r="BF47" s="63">
        <f>'법정동(2016.12월말)'!BF50-'법정동(2016.6월말)'!BF50</f>
        <v>0</v>
      </c>
      <c r="BG47" s="64">
        <f>'법정동(2016.12월말)'!BG50-'법정동(2016.6월말)'!BG50</f>
        <v>0</v>
      </c>
    </row>
    <row r="48" spans="1:59" s="20" customFormat="1" ht="20.25" customHeight="1">
      <c r="A48" s="67" t="s">
        <v>51</v>
      </c>
      <c r="B48" s="69">
        <f>'법정동(2016.12월말)'!B51-'법정동(2016.6월말)'!B51</f>
        <v>-36</v>
      </c>
      <c r="C48" s="63">
        <f>'법정동(2016.12월말)'!C51-'법정동(2016.6월말)'!C51</f>
        <v>2</v>
      </c>
      <c r="D48" s="63">
        <f>'법정동(2016.12월말)'!D51-'법정동(2016.6월말)'!D51</f>
        <v>0</v>
      </c>
      <c r="E48" s="63">
        <f>'법정동(2016.12월말)'!E51-'법정동(2016.6월말)'!E51</f>
        <v>0</v>
      </c>
      <c r="F48" s="63">
        <f>'법정동(2016.12월말)'!F51-'법정동(2016.6월말)'!F51</f>
        <v>0</v>
      </c>
      <c r="G48" s="63">
        <f>'법정동(2016.12월말)'!G51-'법정동(2016.6월말)'!G51</f>
        <v>0</v>
      </c>
      <c r="H48" s="63">
        <f>'법정동(2016.12월말)'!H51-'법정동(2016.6월말)'!H51</f>
        <v>0</v>
      </c>
      <c r="I48" s="63">
        <f>'법정동(2016.12월말)'!I51-'법정동(2016.6월말)'!I51</f>
        <v>0</v>
      </c>
      <c r="J48" s="63">
        <f>'법정동(2016.12월말)'!J51-'법정동(2016.6월말)'!J51</f>
        <v>0</v>
      </c>
      <c r="K48" s="63">
        <f>'법정동(2016.12월말)'!K51-'법정동(2016.6월말)'!K51</f>
        <v>0</v>
      </c>
      <c r="L48" s="63">
        <f>'법정동(2016.12월말)'!L51-'법정동(2016.6월말)'!L51</f>
        <v>0</v>
      </c>
      <c r="M48" s="63">
        <f>'법정동(2016.12월말)'!M51-'법정동(2016.6월말)'!M51</f>
        <v>0</v>
      </c>
      <c r="N48" s="63">
        <f>'법정동(2016.12월말)'!N51-'법정동(2016.6월말)'!N51</f>
        <v>0</v>
      </c>
      <c r="O48" s="63">
        <f>'법정동(2016.12월말)'!O51-'법정동(2016.6월말)'!O51</f>
        <v>0</v>
      </c>
      <c r="P48" s="63">
        <f>'법정동(2016.12월말)'!P51-'법정동(2016.6월말)'!P51</f>
        <v>0</v>
      </c>
      <c r="Q48" s="63">
        <f>'법정동(2016.12월말)'!Q51-'법정동(2016.6월말)'!Q51</f>
        <v>0</v>
      </c>
      <c r="R48" s="63">
        <f>'법정동(2016.12월말)'!R51-'법정동(2016.6월말)'!R51</f>
        <v>0</v>
      </c>
      <c r="S48" s="63">
        <f>'법정동(2016.12월말)'!S51-'법정동(2016.6월말)'!S51</f>
        <v>0</v>
      </c>
      <c r="T48" s="63">
        <f>'법정동(2016.12월말)'!T51-'법정동(2016.6월말)'!T51</f>
        <v>0</v>
      </c>
      <c r="U48" s="63">
        <f>'법정동(2016.12월말)'!U51-'법정동(2016.6월말)'!U51</f>
        <v>0</v>
      </c>
      <c r="V48" s="63">
        <f>'법정동(2016.12월말)'!V51-'법정동(2016.6월말)'!V51</f>
        <v>0</v>
      </c>
      <c r="W48" s="63">
        <f>'법정동(2016.12월말)'!W51-'법정동(2016.6월말)'!W51</f>
        <v>0</v>
      </c>
      <c r="X48" s="63">
        <f>'법정동(2016.12월말)'!X51-'법정동(2016.6월말)'!X51</f>
        <v>0</v>
      </c>
      <c r="Y48" s="63">
        <f>'법정동(2016.12월말)'!Y51-'법정동(2016.6월말)'!Y51</f>
        <v>0</v>
      </c>
      <c r="Z48" s="63">
        <f>'법정동(2016.12월말)'!Z51-'법정동(2016.6월말)'!Z51</f>
        <v>0</v>
      </c>
      <c r="AA48" s="63">
        <f>'법정동(2016.12월말)'!AA51-'법정동(2016.6월말)'!AA51</f>
        <v>0</v>
      </c>
      <c r="AB48" s="63">
        <f>'법정동(2016.12월말)'!AB51-'법정동(2016.6월말)'!AB51</f>
        <v>0</v>
      </c>
      <c r="AC48" s="63">
        <f>'법정동(2016.12월말)'!AC51-'법정동(2016.6월말)'!AC51</f>
        <v>0</v>
      </c>
      <c r="AD48" s="63">
        <f>'법정동(2016.12월말)'!AD51-'법정동(2016.6월말)'!AD51</f>
        <v>-36</v>
      </c>
      <c r="AE48" s="63">
        <f>'법정동(2016.12월말)'!AE51-'법정동(2016.6월말)'!AE51</f>
        <v>1</v>
      </c>
      <c r="AF48" s="63">
        <f>'법정동(2016.12월말)'!AF51-'법정동(2016.6월말)'!AF51</f>
        <v>0</v>
      </c>
      <c r="AG48" s="63">
        <f>'법정동(2016.12월말)'!AG51-'법정동(2016.6월말)'!AG51</f>
        <v>0</v>
      </c>
      <c r="AH48" s="63">
        <f>'법정동(2016.12월말)'!AH51-'법정동(2016.6월말)'!AH51</f>
        <v>0</v>
      </c>
      <c r="AI48" s="63">
        <f>'법정동(2016.12월말)'!AI51-'법정동(2016.6월말)'!AI51</f>
        <v>0</v>
      </c>
      <c r="AJ48" s="63">
        <f>'법정동(2016.12월말)'!AJ51-'법정동(2016.6월말)'!AJ51</f>
        <v>0</v>
      </c>
      <c r="AK48" s="63">
        <f>'법정동(2016.12월말)'!AK51-'법정동(2016.6월말)'!AK51</f>
        <v>0</v>
      </c>
      <c r="AL48" s="63">
        <f>'법정동(2016.12월말)'!AL51-'법정동(2016.6월말)'!AL51</f>
        <v>0</v>
      </c>
      <c r="AM48" s="63">
        <f>'법정동(2016.12월말)'!AM51-'법정동(2016.6월말)'!AM51</f>
        <v>0</v>
      </c>
      <c r="AN48" s="63">
        <f>'법정동(2016.12월말)'!AN51-'법정동(2016.6월말)'!AN51</f>
        <v>0</v>
      </c>
      <c r="AO48" s="63">
        <f>'법정동(2016.12월말)'!AO51-'법정동(2016.6월말)'!AO51</f>
        <v>0</v>
      </c>
      <c r="AP48" s="63">
        <f>'법정동(2016.12월말)'!AP51-'법정동(2016.6월말)'!AP51</f>
        <v>0</v>
      </c>
      <c r="AQ48" s="63">
        <f>'법정동(2016.12월말)'!AQ51-'법정동(2016.6월말)'!AQ51</f>
        <v>0</v>
      </c>
      <c r="AR48" s="63">
        <f>'법정동(2016.12월말)'!AR51-'법정동(2016.6월말)'!AR51</f>
        <v>0</v>
      </c>
      <c r="AS48" s="63">
        <f>'법정동(2016.12월말)'!AS51-'법정동(2016.6월말)'!AS51</f>
        <v>0</v>
      </c>
      <c r="AT48" s="63">
        <f>'법정동(2016.12월말)'!AT51-'법정동(2016.6월말)'!AT51</f>
        <v>0</v>
      </c>
      <c r="AU48" s="63">
        <f>'법정동(2016.12월말)'!AU51-'법정동(2016.6월말)'!AU51</f>
        <v>1</v>
      </c>
      <c r="AV48" s="63">
        <f>'법정동(2016.12월말)'!AV51-'법정동(2016.6월말)'!AV51</f>
        <v>0</v>
      </c>
      <c r="AW48" s="63">
        <f>'법정동(2016.12월말)'!AW51-'법정동(2016.6월말)'!AW51</f>
        <v>0</v>
      </c>
      <c r="AX48" s="63">
        <f>'법정동(2016.12월말)'!AX51-'법정동(2016.6월말)'!AX51</f>
        <v>0</v>
      </c>
      <c r="AY48" s="63">
        <f>'법정동(2016.12월말)'!AY51-'법정동(2016.6월말)'!AY51</f>
        <v>0</v>
      </c>
      <c r="AZ48" s="63">
        <f>'법정동(2016.12월말)'!AZ51-'법정동(2016.6월말)'!AZ51</f>
        <v>0</v>
      </c>
      <c r="BA48" s="63">
        <f>'법정동(2016.12월말)'!BA51-'법정동(2016.6월말)'!BA51</f>
        <v>0</v>
      </c>
      <c r="BB48" s="63">
        <f>'법정동(2016.12월말)'!BB51-'법정동(2016.6월말)'!BB51</f>
        <v>0</v>
      </c>
      <c r="BC48" s="63">
        <f>'법정동(2016.12월말)'!BC51-'법정동(2016.6월말)'!BC51</f>
        <v>0</v>
      </c>
      <c r="BD48" s="63">
        <f>'법정동(2016.12월말)'!BD51-'법정동(2016.6월말)'!BD51</f>
        <v>0</v>
      </c>
      <c r="BE48" s="63">
        <f>'법정동(2016.12월말)'!BE51-'법정동(2016.6월말)'!BE51</f>
        <v>0</v>
      </c>
      <c r="BF48" s="63">
        <f>'법정동(2016.12월말)'!BF51-'법정동(2016.6월말)'!BF51</f>
        <v>0</v>
      </c>
      <c r="BG48" s="64">
        <f>'법정동(2016.12월말)'!BG51-'법정동(2016.6월말)'!BG51</f>
        <v>0</v>
      </c>
    </row>
    <row r="49" spans="1:59" s="20" customFormat="1" ht="20.25" customHeight="1">
      <c r="A49" s="67" t="s">
        <v>52</v>
      </c>
      <c r="B49" s="69">
        <f>'법정동(2016.12월말)'!B52-'법정동(2016.6월말)'!B52</f>
        <v>13457.700000000186</v>
      </c>
      <c r="C49" s="63">
        <f>'법정동(2016.12월말)'!C52-'법정동(2016.6월말)'!C52</f>
        <v>-40</v>
      </c>
      <c r="D49" s="63">
        <f>'법정동(2016.12월말)'!D52-'법정동(2016.6월말)'!D52</f>
        <v>0</v>
      </c>
      <c r="E49" s="63">
        <f>'법정동(2016.12월말)'!E52-'법정동(2016.6월말)'!E52</f>
        <v>0</v>
      </c>
      <c r="F49" s="63">
        <f>'법정동(2016.12월말)'!F52-'법정동(2016.6월말)'!F52</f>
        <v>0</v>
      </c>
      <c r="G49" s="63">
        <f>'법정동(2016.12월말)'!G52-'법정동(2016.6월말)'!G52</f>
        <v>0</v>
      </c>
      <c r="H49" s="63">
        <f>'법정동(2016.12월말)'!H52-'법정동(2016.6월말)'!H52</f>
        <v>0</v>
      </c>
      <c r="I49" s="63">
        <f>'법정동(2016.12월말)'!I52-'법정동(2016.6월말)'!I52</f>
        <v>0</v>
      </c>
      <c r="J49" s="63">
        <f>'법정동(2016.12월말)'!J52-'법정동(2016.6월말)'!J52</f>
        <v>0</v>
      </c>
      <c r="K49" s="63">
        <f>'법정동(2016.12월말)'!K52-'법정동(2016.6월말)'!K52</f>
        <v>0</v>
      </c>
      <c r="L49" s="63">
        <f>'법정동(2016.12월말)'!L52-'법정동(2016.6월말)'!L52</f>
        <v>0</v>
      </c>
      <c r="M49" s="63">
        <f>'법정동(2016.12월말)'!M52-'법정동(2016.6월말)'!M52</f>
        <v>0</v>
      </c>
      <c r="N49" s="63">
        <f>'법정동(2016.12월말)'!N52-'법정동(2016.6월말)'!N52</f>
        <v>0</v>
      </c>
      <c r="O49" s="63">
        <f>'법정동(2016.12월말)'!O52-'법정동(2016.6월말)'!O52</f>
        <v>0</v>
      </c>
      <c r="P49" s="63">
        <f>'법정동(2016.12월말)'!P52-'법정동(2016.6월말)'!P52</f>
        <v>0</v>
      </c>
      <c r="Q49" s="63">
        <f>'법정동(2016.12월말)'!Q52-'법정동(2016.6월말)'!Q52</f>
        <v>0</v>
      </c>
      <c r="R49" s="63">
        <f>'법정동(2016.12월말)'!R52-'법정동(2016.6월말)'!R52</f>
        <v>-8506</v>
      </c>
      <c r="S49" s="63">
        <f>'법정동(2016.12월말)'!S52-'법정동(2016.6월말)'!S52</f>
        <v>-6</v>
      </c>
      <c r="T49" s="63">
        <f>'법정동(2016.12월말)'!T52-'법정동(2016.6월말)'!T52</f>
        <v>-14630.800000000047</v>
      </c>
      <c r="U49" s="63">
        <f>'법정동(2016.12월말)'!U52-'법정동(2016.6월말)'!U52</f>
        <v>-4</v>
      </c>
      <c r="V49" s="63">
        <f>'법정동(2016.12월말)'!V52-'법정동(2016.6월말)'!V52</f>
        <v>0</v>
      </c>
      <c r="W49" s="63">
        <f>'법정동(2016.12월말)'!W52-'법정동(2016.6월말)'!W52</f>
        <v>0</v>
      </c>
      <c r="X49" s="63">
        <f>'법정동(2016.12월말)'!X52-'법정동(2016.6월말)'!X52</f>
        <v>0</v>
      </c>
      <c r="Y49" s="63">
        <f>'법정동(2016.12월말)'!Y52-'법정동(2016.6월말)'!Y52</f>
        <v>0</v>
      </c>
      <c r="Z49" s="63">
        <f>'법정동(2016.12월말)'!Z52-'법정동(2016.6월말)'!Z52</f>
        <v>0</v>
      </c>
      <c r="AA49" s="63">
        <f>'법정동(2016.12월말)'!AA52-'법정동(2016.6월말)'!AA52</f>
        <v>0</v>
      </c>
      <c r="AB49" s="63">
        <f>'법정동(2016.12월말)'!AB52-'법정동(2016.6월말)'!AB52</f>
        <v>0</v>
      </c>
      <c r="AC49" s="63">
        <f>'법정동(2016.12월말)'!AC52-'법정동(2016.6월말)'!AC52</f>
        <v>0</v>
      </c>
      <c r="AD49" s="63">
        <f>'법정동(2016.12월말)'!AD52-'법정동(2016.6월말)'!AD52</f>
        <v>43194.100000000006</v>
      </c>
      <c r="AE49" s="63">
        <f>'법정동(2016.12월말)'!AE52-'법정동(2016.6월말)'!AE52</f>
        <v>-19</v>
      </c>
      <c r="AF49" s="63">
        <f>'법정동(2016.12월말)'!AF52-'법정동(2016.6월말)'!AF52</f>
        <v>-2912</v>
      </c>
      <c r="AG49" s="63">
        <f>'법정동(2016.12월말)'!AG52-'법정동(2016.6월말)'!AG52</f>
        <v>-4</v>
      </c>
      <c r="AH49" s="63">
        <f>'법정동(2016.12월말)'!AH52-'법정동(2016.6월말)'!AH52</f>
        <v>0</v>
      </c>
      <c r="AI49" s="63">
        <f>'법정동(2016.12월말)'!AI52-'법정동(2016.6월말)'!AI52</f>
        <v>0</v>
      </c>
      <c r="AJ49" s="63">
        <f>'법정동(2016.12월말)'!AJ52-'법정동(2016.6월말)'!AJ52</f>
        <v>0</v>
      </c>
      <c r="AK49" s="63">
        <f>'법정동(2016.12월말)'!AK52-'법정동(2016.6월말)'!AK52</f>
        <v>0</v>
      </c>
      <c r="AL49" s="63">
        <f>'법정동(2016.12월말)'!AL52-'법정동(2016.6월말)'!AL52</f>
        <v>-2646</v>
      </c>
      <c r="AM49" s="63">
        <f>'법정동(2016.12월말)'!AM52-'법정동(2016.6월말)'!AM52</f>
        <v>-5</v>
      </c>
      <c r="AN49" s="63">
        <f>'법정동(2016.12월말)'!AN52-'법정동(2016.6월말)'!AN52</f>
        <v>0</v>
      </c>
      <c r="AO49" s="63">
        <f>'법정동(2016.12월말)'!AO52-'법정동(2016.6월말)'!AO52</f>
        <v>0</v>
      </c>
      <c r="AP49" s="63">
        <f>'법정동(2016.12월말)'!AP52-'법정동(2016.6월말)'!AP52</f>
        <v>0</v>
      </c>
      <c r="AQ49" s="63">
        <f>'법정동(2016.12월말)'!AQ52-'법정동(2016.6월말)'!AQ52</f>
        <v>0</v>
      </c>
      <c r="AR49" s="63">
        <f>'법정동(2016.12월말)'!AR52-'법정동(2016.6월말)'!AR52</f>
        <v>0</v>
      </c>
      <c r="AS49" s="63">
        <f>'법정동(2016.12월말)'!AS52-'법정동(2016.6월말)'!AS52</f>
        <v>0</v>
      </c>
      <c r="AT49" s="63">
        <f>'법정동(2016.12월말)'!AT52-'법정동(2016.6월말)'!AT52</f>
        <v>0</v>
      </c>
      <c r="AU49" s="63">
        <f>'법정동(2016.12월말)'!AU52-'법정동(2016.6월말)'!AU52</f>
        <v>0</v>
      </c>
      <c r="AV49" s="63">
        <f>'법정동(2016.12월말)'!AV52-'법정동(2016.6월말)'!AV52</f>
        <v>0</v>
      </c>
      <c r="AW49" s="63">
        <f>'법정동(2016.12월말)'!AW52-'법정동(2016.6월말)'!AW52</f>
        <v>0</v>
      </c>
      <c r="AX49" s="63">
        <f>'법정동(2016.12월말)'!AX52-'법정동(2016.6월말)'!AX52</f>
        <v>0</v>
      </c>
      <c r="AY49" s="63">
        <f>'법정동(2016.12월말)'!AY52-'법정동(2016.6월말)'!AY52</f>
        <v>0</v>
      </c>
      <c r="AZ49" s="63">
        <f>'법정동(2016.12월말)'!AZ52-'법정동(2016.6월말)'!AZ52</f>
        <v>0</v>
      </c>
      <c r="BA49" s="63">
        <f>'법정동(2016.12월말)'!BA52-'법정동(2016.6월말)'!BA52</f>
        <v>0</v>
      </c>
      <c r="BB49" s="63">
        <f>'법정동(2016.12월말)'!BB52-'법정동(2016.6월말)'!BB52</f>
        <v>0</v>
      </c>
      <c r="BC49" s="63">
        <f>'법정동(2016.12월말)'!BC52-'법정동(2016.6월말)'!BC52</f>
        <v>0</v>
      </c>
      <c r="BD49" s="63">
        <f>'법정동(2016.12월말)'!BD52-'법정동(2016.6월말)'!BD52</f>
        <v>0</v>
      </c>
      <c r="BE49" s="63">
        <f>'법정동(2016.12월말)'!BE52-'법정동(2016.6월말)'!BE52</f>
        <v>0</v>
      </c>
      <c r="BF49" s="63">
        <f>'법정동(2016.12월말)'!BF52-'법정동(2016.6월말)'!BF52</f>
        <v>-1041.6000000000931</v>
      </c>
      <c r="BG49" s="64">
        <f>'법정동(2016.12월말)'!BG52-'법정동(2016.6월말)'!BG52</f>
        <v>-2</v>
      </c>
    </row>
    <row r="50" spans="1:59" s="20" customFormat="1" ht="20.25" customHeight="1">
      <c r="A50" s="67" t="s">
        <v>53</v>
      </c>
      <c r="B50" s="69">
        <f>'법정동(2016.12월말)'!B53-'법정동(2016.6월말)'!B53</f>
        <v>19025.599999999627</v>
      </c>
      <c r="C50" s="63">
        <f>'법정동(2016.12월말)'!C53-'법정동(2016.6월말)'!C53</f>
        <v>-350</v>
      </c>
      <c r="D50" s="63">
        <f>'법정동(2016.12월말)'!D53-'법정동(2016.6월말)'!D53</f>
        <v>-68156</v>
      </c>
      <c r="E50" s="63">
        <f>'법정동(2016.12월말)'!E53-'법정동(2016.6월말)'!E53</f>
        <v>-106</v>
      </c>
      <c r="F50" s="63">
        <f>'법정동(2016.12월말)'!F53-'법정동(2016.6월말)'!F53</f>
        <v>-46455</v>
      </c>
      <c r="G50" s="63">
        <f>'법정동(2016.12월말)'!G53-'법정동(2016.6월말)'!G53</f>
        <v>-74</v>
      </c>
      <c r="H50" s="63">
        <f>'법정동(2016.12월말)'!H53-'법정동(2016.6월말)'!H53</f>
        <v>-893</v>
      </c>
      <c r="I50" s="63">
        <f>'법정동(2016.12월말)'!I53-'법정동(2016.6월말)'!I53</f>
        <v>-1</v>
      </c>
      <c r="J50" s="63">
        <f>'법정동(2016.12월말)'!J53-'법정동(2016.6월말)'!J53</f>
        <v>0</v>
      </c>
      <c r="K50" s="63">
        <f>'법정동(2016.12월말)'!K53-'법정동(2016.6월말)'!K53</f>
        <v>0</v>
      </c>
      <c r="L50" s="63">
        <f>'법정동(2016.12월말)'!L53-'법정동(2016.6월말)'!L53</f>
        <v>-182923</v>
      </c>
      <c r="M50" s="63">
        <f>'법정동(2016.12월말)'!M53-'법정동(2016.6월말)'!M53</f>
        <v>-97</v>
      </c>
      <c r="N50" s="63">
        <f>'법정동(2016.12월말)'!N53-'법정동(2016.6월말)'!N53</f>
        <v>0</v>
      </c>
      <c r="O50" s="63">
        <f>'법정동(2016.12월말)'!O53-'법정동(2016.6월말)'!O53</f>
        <v>0</v>
      </c>
      <c r="P50" s="63">
        <f>'법정동(2016.12월말)'!P53-'법정동(2016.6월말)'!P53</f>
        <v>0</v>
      </c>
      <c r="Q50" s="63">
        <f>'법정동(2016.12월말)'!Q53-'법정동(2016.6월말)'!Q53</f>
        <v>0</v>
      </c>
      <c r="R50" s="63">
        <f>'법정동(2016.12월말)'!R53-'법정동(2016.6월말)'!R53</f>
        <v>892</v>
      </c>
      <c r="S50" s="63">
        <f>'법정동(2016.12월말)'!S53-'법정동(2016.6월말)'!S53</f>
        <v>0</v>
      </c>
      <c r="T50" s="63">
        <f>'법정동(2016.12월말)'!T53-'법정동(2016.6월말)'!T53</f>
        <v>0</v>
      </c>
      <c r="U50" s="63">
        <f>'법정동(2016.12월말)'!U53-'법정동(2016.6월말)'!U53</f>
        <v>0</v>
      </c>
      <c r="V50" s="63">
        <f>'법정동(2016.12월말)'!V53-'법정동(2016.6월말)'!V53</f>
        <v>0</v>
      </c>
      <c r="W50" s="63">
        <f>'법정동(2016.12월말)'!W53-'법정동(2016.6월말)'!W53</f>
        <v>0</v>
      </c>
      <c r="X50" s="63">
        <f>'법정동(2016.12월말)'!X53-'법정동(2016.6월말)'!X53</f>
        <v>0</v>
      </c>
      <c r="Y50" s="63">
        <f>'법정동(2016.12월말)'!Y53-'법정동(2016.6월말)'!Y53</f>
        <v>0</v>
      </c>
      <c r="Z50" s="63">
        <f>'법정동(2016.12월말)'!Z53-'법정동(2016.6월말)'!Z53</f>
        <v>1199</v>
      </c>
      <c r="AA50" s="63">
        <f>'법정동(2016.12월말)'!AA53-'법정동(2016.6월말)'!AA53</f>
        <v>1</v>
      </c>
      <c r="AB50" s="63">
        <f>'법정동(2016.12월말)'!AB53-'법정동(2016.6월말)'!AB53</f>
        <v>-466</v>
      </c>
      <c r="AC50" s="63">
        <f>'법정동(2016.12월말)'!AC53-'법정동(2016.6월말)'!AC53</f>
        <v>-1</v>
      </c>
      <c r="AD50" s="63">
        <f>'법정동(2016.12월말)'!AD53-'법정동(2016.6월말)'!AD53</f>
        <v>315507.8</v>
      </c>
      <c r="AE50" s="63">
        <f>'법정동(2016.12월말)'!AE53-'법정동(2016.6월말)'!AE53</f>
        <v>-57</v>
      </c>
      <c r="AF50" s="63">
        <f>'법정동(2016.12월말)'!AF53-'법정동(2016.6월말)'!AF53</f>
        <v>0</v>
      </c>
      <c r="AG50" s="63">
        <f>'법정동(2016.12월말)'!AG53-'법정동(2016.6월말)'!AG53</f>
        <v>0</v>
      </c>
      <c r="AH50" s="63">
        <f>'법정동(2016.12월말)'!AH53-'법정동(2016.6월말)'!AH53</f>
        <v>0</v>
      </c>
      <c r="AI50" s="63">
        <f>'법정동(2016.12월말)'!AI53-'법정동(2016.6월말)'!AI53</f>
        <v>0</v>
      </c>
      <c r="AJ50" s="63">
        <f>'법정동(2016.12월말)'!AJ53-'법정동(2016.6월말)'!AJ53</f>
        <v>-1834</v>
      </c>
      <c r="AK50" s="63">
        <f>'법정동(2016.12월말)'!AK53-'법정동(2016.6월말)'!AK53</f>
        <v>-1</v>
      </c>
      <c r="AL50" s="63">
        <f>'법정동(2016.12월말)'!AL53-'법정동(2016.6월말)'!AL53</f>
        <v>-763</v>
      </c>
      <c r="AM50" s="63">
        <f>'법정동(2016.12월말)'!AM53-'법정동(2016.6월말)'!AM53</f>
        <v>-5</v>
      </c>
      <c r="AN50" s="63">
        <f>'법정동(2016.12월말)'!AN53-'법정동(2016.6월말)'!AN53</f>
        <v>-5053</v>
      </c>
      <c r="AO50" s="63">
        <f>'법정동(2016.12월말)'!AO53-'법정동(2016.6월말)'!AO53</f>
        <v>-11</v>
      </c>
      <c r="AP50" s="63">
        <f>'법정동(2016.12월말)'!AP53-'법정동(2016.6월말)'!AP53</f>
        <v>0</v>
      </c>
      <c r="AQ50" s="63">
        <f>'법정동(2016.12월말)'!AQ53-'법정동(2016.6월말)'!AQ53</f>
        <v>0</v>
      </c>
      <c r="AR50" s="63">
        <f>'법정동(2016.12월말)'!AR53-'법정동(2016.6월말)'!AR53</f>
        <v>0</v>
      </c>
      <c r="AS50" s="63">
        <f>'법정동(2016.12월말)'!AS53-'법정동(2016.6월말)'!AS53</f>
        <v>0</v>
      </c>
      <c r="AT50" s="63">
        <f>'법정동(2016.12월말)'!AT53-'법정동(2016.6월말)'!AT53</f>
        <v>0</v>
      </c>
      <c r="AU50" s="63">
        <f>'법정동(2016.12월말)'!AU53-'법정동(2016.6월말)'!AU53</f>
        <v>0</v>
      </c>
      <c r="AV50" s="63">
        <f>'법정동(2016.12월말)'!AV53-'법정동(2016.6월말)'!AV53</f>
        <v>0</v>
      </c>
      <c r="AW50" s="63">
        <f>'법정동(2016.12월말)'!AW53-'법정동(2016.6월말)'!AW53</f>
        <v>0</v>
      </c>
      <c r="AX50" s="63">
        <f>'법정동(2016.12월말)'!AX53-'법정동(2016.6월말)'!AX53</f>
        <v>0</v>
      </c>
      <c r="AY50" s="63">
        <f>'법정동(2016.12월말)'!AY53-'법정동(2016.6월말)'!AY53</f>
        <v>0</v>
      </c>
      <c r="AZ50" s="63">
        <f>'법정동(2016.12월말)'!AZ53-'법정동(2016.6월말)'!AZ53</f>
        <v>0</v>
      </c>
      <c r="BA50" s="63">
        <f>'법정동(2016.12월말)'!BA53-'법정동(2016.6월말)'!BA53</f>
        <v>0</v>
      </c>
      <c r="BB50" s="63">
        <f>'법정동(2016.12월말)'!BB53-'법정동(2016.6월말)'!BB53</f>
        <v>0</v>
      </c>
      <c r="BC50" s="63">
        <f>'법정동(2016.12월말)'!BC53-'법정동(2016.6월말)'!BC53</f>
        <v>0</v>
      </c>
      <c r="BD50" s="63">
        <f>'법정동(2016.12월말)'!BD53-'법정동(2016.6월말)'!BD53</f>
        <v>-83</v>
      </c>
      <c r="BE50" s="63">
        <f>'법정동(2016.12월말)'!BE53-'법정동(2016.6월말)'!BE53</f>
        <v>-1</v>
      </c>
      <c r="BF50" s="63">
        <f>'법정동(2016.12월말)'!BF53-'법정동(2016.6월말)'!BF53</f>
        <v>8052.8000000002794</v>
      </c>
      <c r="BG50" s="64">
        <f>'법정동(2016.12월말)'!BG53-'법정동(2016.6월말)'!BG53</f>
        <v>3</v>
      </c>
    </row>
    <row r="51" spans="1:59" s="20" customFormat="1" ht="20.25" customHeight="1">
      <c r="A51" s="67" t="s">
        <v>54</v>
      </c>
      <c r="B51" s="69">
        <f>'법정동(2016.12월말)'!B54-'법정동(2016.6월말)'!B54</f>
        <v>119522.90000000037</v>
      </c>
      <c r="C51" s="63">
        <f>'법정동(2016.12월말)'!C54-'법정동(2016.6월말)'!C54</f>
        <v>10</v>
      </c>
      <c r="D51" s="63">
        <f>'법정동(2016.12월말)'!D54-'법정동(2016.6월말)'!D54</f>
        <v>0</v>
      </c>
      <c r="E51" s="63">
        <f>'법정동(2016.12월말)'!E54-'법정동(2016.6월말)'!E54</f>
        <v>0</v>
      </c>
      <c r="F51" s="63">
        <f>'법정동(2016.12월말)'!F54-'법정동(2016.6월말)'!F54</f>
        <v>0</v>
      </c>
      <c r="G51" s="63">
        <f>'법정동(2016.12월말)'!G54-'법정동(2016.6월말)'!G54</f>
        <v>0</v>
      </c>
      <c r="H51" s="63">
        <f>'법정동(2016.12월말)'!H54-'법정동(2016.6월말)'!H54</f>
        <v>0</v>
      </c>
      <c r="I51" s="63">
        <f>'법정동(2016.12월말)'!I54-'법정동(2016.6월말)'!I54</f>
        <v>0</v>
      </c>
      <c r="J51" s="63">
        <f>'법정동(2016.12월말)'!J54-'법정동(2016.6월말)'!J54</f>
        <v>0</v>
      </c>
      <c r="K51" s="63">
        <f>'법정동(2016.12월말)'!K54-'법정동(2016.6월말)'!K54</f>
        <v>0</v>
      </c>
      <c r="L51" s="63">
        <f>'법정동(2016.12월말)'!L54-'법정동(2016.6월말)'!L54</f>
        <v>0</v>
      </c>
      <c r="M51" s="63">
        <f>'법정동(2016.12월말)'!M54-'법정동(2016.6월말)'!M54</f>
        <v>0</v>
      </c>
      <c r="N51" s="63">
        <f>'법정동(2016.12월말)'!N54-'법정동(2016.6월말)'!N54</f>
        <v>0</v>
      </c>
      <c r="O51" s="63">
        <f>'법정동(2016.12월말)'!O54-'법정동(2016.6월말)'!O54</f>
        <v>0</v>
      </c>
      <c r="P51" s="63">
        <f>'법정동(2016.12월말)'!P54-'법정동(2016.6월말)'!P54</f>
        <v>0</v>
      </c>
      <c r="Q51" s="63">
        <f>'법정동(2016.12월말)'!Q54-'법정동(2016.6월말)'!Q54</f>
        <v>0</v>
      </c>
      <c r="R51" s="63">
        <f>'법정동(2016.12월말)'!R54-'법정동(2016.6월말)'!R54</f>
        <v>0</v>
      </c>
      <c r="S51" s="63">
        <f>'법정동(2016.12월말)'!S54-'법정동(2016.6월말)'!S54</f>
        <v>0</v>
      </c>
      <c r="T51" s="63">
        <f>'법정동(2016.12월말)'!T54-'법정동(2016.6월말)'!T54</f>
        <v>0</v>
      </c>
      <c r="U51" s="63">
        <f>'법정동(2016.12월말)'!U54-'법정동(2016.6월말)'!U54</f>
        <v>0</v>
      </c>
      <c r="V51" s="63">
        <f>'법정동(2016.12월말)'!V54-'법정동(2016.6월말)'!V54</f>
        <v>0</v>
      </c>
      <c r="W51" s="63">
        <f>'법정동(2016.12월말)'!W54-'법정동(2016.6월말)'!W54</f>
        <v>0</v>
      </c>
      <c r="X51" s="63">
        <f>'법정동(2016.12월말)'!X54-'법정동(2016.6월말)'!X54</f>
        <v>0</v>
      </c>
      <c r="Y51" s="63">
        <f>'법정동(2016.12월말)'!Y54-'법정동(2016.6월말)'!Y54</f>
        <v>0</v>
      </c>
      <c r="Z51" s="63">
        <f>'법정동(2016.12월말)'!Z54-'법정동(2016.6월말)'!Z54</f>
        <v>0</v>
      </c>
      <c r="AA51" s="63">
        <f>'법정동(2016.12월말)'!AA54-'법정동(2016.6월말)'!AA54</f>
        <v>0</v>
      </c>
      <c r="AB51" s="63">
        <f>'법정동(2016.12월말)'!AB54-'법정동(2016.6월말)'!AB54</f>
        <v>0</v>
      </c>
      <c r="AC51" s="63">
        <f>'법정동(2016.12월말)'!AC54-'법정동(2016.6월말)'!AC54</f>
        <v>0</v>
      </c>
      <c r="AD51" s="63">
        <f>'법정동(2016.12월말)'!AD54-'법정동(2016.6월말)'!AD54</f>
        <v>8951.7999999999884</v>
      </c>
      <c r="AE51" s="63">
        <f>'법정동(2016.12월말)'!AE54-'법정동(2016.6월말)'!AE54</f>
        <v>1</v>
      </c>
      <c r="AF51" s="63">
        <f>'법정동(2016.12월말)'!AF54-'법정동(2016.6월말)'!AF54</f>
        <v>0</v>
      </c>
      <c r="AG51" s="63">
        <f>'법정동(2016.12월말)'!AG54-'법정동(2016.6월말)'!AG54</f>
        <v>0</v>
      </c>
      <c r="AH51" s="63">
        <f>'법정동(2016.12월말)'!AH54-'법정동(2016.6월말)'!AH54</f>
        <v>726.90000000000146</v>
      </c>
      <c r="AI51" s="63">
        <f>'법정동(2016.12월말)'!AI54-'법정동(2016.6월말)'!AI54</f>
        <v>3</v>
      </c>
      <c r="AJ51" s="63">
        <f>'법정동(2016.12월말)'!AJ54-'법정동(2016.6월말)'!AJ54</f>
        <v>0</v>
      </c>
      <c r="AK51" s="63">
        <f>'법정동(2016.12월말)'!AK54-'법정동(2016.6월말)'!AK54</f>
        <v>0</v>
      </c>
      <c r="AL51" s="63">
        <f>'법정동(2016.12월말)'!AL54-'법정동(2016.6월말)'!AL54</f>
        <v>1415.5999999999985</v>
      </c>
      <c r="AM51" s="63">
        <f>'법정동(2016.12월말)'!AM54-'법정동(2016.6월말)'!AM54</f>
        <v>1</v>
      </c>
      <c r="AN51" s="63">
        <f>'법정동(2016.12월말)'!AN54-'법정동(2016.6월말)'!AN54</f>
        <v>0</v>
      </c>
      <c r="AO51" s="63">
        <f>'법정동(2016.12월말)'!AO54-'법정동(2016.6월말)'!AO54</f>
        <v>0</v>
      </c>
      <c r="AP51" s="63">
        <f>'법정동(2016.12월말)'!AP54-'법정동(2016.6월말)'!AP54</f>
        <v>0</v>
      </c>
      <c r="AQ51" s="63">
        <f>'법정동(2016.12월말)'!AQ54-'법정동(2016.6월말)'!AQ54</f>
        <v>0</v>
      </c>
      <c r="AR51" s="63">
        <f>'법정동(2016.12월말)'!AR54-'법정동(2016.6월말)'!AR54</f>
        <v>0</v>
      </c>
      <c r="AS51" s="63">
        <f>'법정동(2016.12월말)'!AS54-'법정동(2016.6월말)'!AS54</f>
        <v>0</v>
      </c>
      <c r="AT51" s="63">
        <f>'법정동(2016.12월말)'!AT54-'법정동(2016.6월말)'!AT54</f>
        <v>0</v>
      </c>
      <c r="AU51" s="63">
        <f>'법정동(2016.12월말)'!AU54-'법정동(2016.6월말)'!AU54</f>
        <v>0</v>
      </c>
      <c r="AV51" s="63">
        <f>'법정동(2016.12월말)'!AV54-'법정동(2016.6월말)'!AV54</f>
        <v>0</v>
      </c>
      <c r="AW51" s="63">
        <f>'법정동(2016.12월말)'!AW54-'법정동(2016.6월말)'!AW54</f>
        <v>0</v>
      </c>
      <c r="AX51" s="63">
        <f>'법정동(2016.12월말)'!AX54-'법정동(2016.6월말)'!AX54</f>
        <v>0</v>
      </c>
      <c r="AY51" s="63">
        <f>'법정동(2016.12월말)'!AY54-'법정동(2016.6월말)'!AY54</f>
        <v>0</v>
      </c>
      <c r="AZ51" s="63">
        <f>'법정동(2016.12월말)'!AZ54-'법정동(2016.6월말)'!AZ54</f>
        <v>0</v>
      </c>
      <c r="BA51" s="63">
        <f>'법정동(2016.12월말)'!BA54-'법정동(2016.6월말)'!BA54</f>
        <v>0</v>
      </c>
      <c r="BB51" s="63">
        <f>'법정동(2016.12월말)'!BB54-'법정동(2016.6월말)'!BB54</f>
        <v>0</v>
      </c>
      <c r="BC51" s="63">
        <f>'법정동(2016.12월말)'!BC54-'법정동(2016.6월말)'!BC54</f>
        <v>0</v>
      </c>
      <c r="BD51" s="63">
        <f>'법정동(2016.12월말)'!BD54-'법정동(2016.6월말)'!BD54</f>
        <v>0</v>
      </c>
      <c r="BE51" s="63">
        <f>'법정동(2016.12월말)'!BE54-'법정동(2016.6월말)'!BE54</f>
        <v>0</v>
      </c>
      <c r="BF51" s="63">
        <f>'법정동(2016.12월말)'!BF54-'법정동(2016.6월말)'!BF54</f>
        <v>108428.60000000009</v>
      </c>
      <c r="BG51" s="64">
        <f>'법정동(2016.12월말)'!BG54-'법정동(2016.6월말)'!BG54</f>
        <v>5</v>
      </c>
    </row>
    <row r="52" spans="1:59" s="20" customFormat="1" ht="20.25" customHeight="1">
      <c r="A52" s="67" t="s">
        <v>55</v>
      </c>
      <c r="B52" s="69">
        <f>'법정동(2016.12월말)'!B55-'법정동(2016.6월말)'!B55</f>
        <v>18</v>
      </c>
      <c r="C52" s="63">
        <f>'법정동(2016.12월말)'!C55-'법정동(2016.6월말)'!C55</f>
        <v>8</v>
      </c>
      <c r="D52" s="63">
        <f>'법정동(2016.12월말)'!D55-'법정동(2016.6월말)'!D55</f>
        <v>0</v>
      </c>
      <c r="E52" s="63">
        <f>'법정동(2016.12월말)'!E55-'법정동(2016.6월말)'!E55</f>
        <v>1</v>
      </c>
      <c r="F52" s="63">
        <f>'법정동(2016.12월말)'!F55-'법정동(2016.6월말)'!F55</f>
        <v>0</v>
      </c>
      <c r="G52" s="63">
        <f>'법정동(2016.12월말)'!G55-'법정동(2016.6월말)'!G55</f>
        <v>0</v>
      </c>
      <c r="H52" s="63">
        <f>'법정동(2016.12월말)'!H55-'법정동(2016.6월말)'!H55</f>
        <v>2243</v>
      </c>
      <c r="I52" s="63">
        <f>'법정동(2016.12월말)'!I55-'법정동(2016.6월말)'!I55</f>
        <v>1</v>
      </c>
      <c r="J52" s="63">
        <f>'법정동(2016.12월말)'!J55-'법정동(2016.6월말)'!J55</f>
        <v>0</v>
      </c>
      <c r="K52" s="63">
        <f>'법정동(2016.12월말)'!K55-'법정동(2016.6월말)'!K55</f>
        <v>0</v>
      </c>
      <c r="L52" s="63">
        <f>'법정동(2016.12월말)'!L55-'법정동(2016.6월말)'!L55</f>
        <v>-3315</v>
      </c>
      <c r="M52" s="63">
        <f>'법정동(2016.12월말)'!M55-'법정동(2016.6월말)'!M55</f>
        <v>-1</v>
      </c>
      <c r="N52" s="63">
        <f>'법정동(2016.12월말)'!N55-'법정동(2016.6월말)'!N55</f>
        <v>0</v>
      </c>
      <c r="O52" s="63">
        <f>'법정동(2016.12월말)'!O55-'법정동(2016.6월말)'!O55</f>
        <v>0</v>
      </c>
      <c r="P52" s="63">
        <f>'법정동(2016.12월말)'!P55-'법정동(2016.6월말)'!P55</f>
        <v>0</v>
      </c>
      <c r="Q52" s="63">
        <f>'법정동(2016.12월말)'!Q55-'법정동(2016.6월말)'!Q55</f>
        <v>0</v>
      </c>
      <c r="R52" s="63">
        <f>'법정동(2016.12월말)'!R55-'법정동(2016.6월말)'!R55</f>
        <v>337</v>
      </c>
      <c r="S52" s="63">
        <f>'법정동(2016.12월말)'!S55-'법정동(2016.6월말)'!S55</f>
        <v>4</v>
      </c>
      <c r="T52" s="63">
        <f>'법정동(2016.12월말)'!T55-'법정동(2016.6월말)'!T55</f>
        <v>0</v>
      </c>
      <c r="U52" s="63">
        <f>'법정동(2016.12월말)'!U55-'법정동(2016.6월말)'!U55</f>
        <v>0</v>
      </c>
      <c r="V52" s="63">
        <f>'법정동(2016.12월말)'!V55-'법정동(2016.6월말)'!V55</f>
        <v>0</v>
      </c>
      <c r="W52" s="63">
        <f>'법정동(2016.12월말)'!W55-'법정동(2016.6월말)'!W55</f>
        <v>0</v>
      </c>
      <c r="X52" s="63">
        <f>'법정동(2016.12월말)'!X55-'법정동(2016.6월말)'!X55</f>
        <v>0</v>
      </c>
      <c r="Y52" s="63">
        <f>'법정동(2016.12월말)'!Y55-'법정동(2016.6월말)'!Y55</f>
        <v>0</v>
      </c>
      <c r="Z52" s="63">
        <f>'법정동(2016.12월말)'!Z55-'법정동(2016.6월말)'!Z55</f>
        <v>0</v>
      </c>
      <c r="AA52" s="63">
        <f>'법정동(2016.12월말)'!AA55-'법정동(2016.6월말)'!AA55</f>
        <v>0</v>
      </c>
      <c r="AB52" s="63">
        <f>'법정동(2016.12월말)'!AB55-'법정동(2016.6월말)'!AB55</f>
        <v>0</v>
      </c>
      <c r="AC52" s="63">
        <f>'법정동(2016.12월말)'!AC55-'법정동(2016.6월말)'!AC55</f>
        <v>0</v>
      </c>
      <c r="AD52" s="63">
        <f>'법정동(2016.12월말)'!AD55-'법정동(2016.6월말)'!AD55</f>
        <v>103</v>
      </c>
      <c r="AE52" s="63">
        <f>'법정동(2016.12월말)'!AE55-'법정동(2016.6월말)'!AE55</f>
        <v>1</v>
      </c>
      <c r="AF52" s="63">
        <f>'법정동(2016.12월말)'!AF55-'법정동(2016.6월말)'!AF55</f>
        <v>0</v>
      </c>
      <c r="AG52" s="63">
        <f>'법정동(2016.12월말)'!AG55-'법정동(2016.6월말)'!AG55</f>
        <v>0</v>
      </c>
      <c r="AH52" s="63">
        <f>'법정동(2016.12월말)'!AH55-'법정동(2016.6월말)'!AH55</f>
        <v>0</v>
      </c>
      <c r="AI52" s="63">
        <f>'법정동(2016.12월말)'!AI55-'법정동(2016.6월말)'!AI55</f>
        <v>0</v>
      </c>
      <c r="AJ52" s="63">
        <f>'법정동(2016.12월말)'!AJ55-'법정동(2016.6월말)'!AJ55</f>
        <v>0</v>
      </c>
      <c r="AK52" s="63">
        <f>'법정동(2016.12월말)'!AK55-'법정동(2016.6월말)'!AK55</f>
        <v>0</v>
      </c>
      <c r="AL52" s="63">
        <f>'법정동(2016.12월말)'!AL55-'법정동(2016.6월말)'!AL55</f>
        <v>0</v>
      </c>
      <c r="AM52" s="63">
        <f>'법정동(2016.12월말)'!AM55-'법정동(2016.6월말)'!AM55</f>
        <v>0</v>
      </c>
      <c r="AN52" s="63">
        <f>'법정동(2016.12월말)'!AN55-'법정동(2016.6월말)'!AN55</f>
        <v>0</v>
      </c>
      <c r="AO52" s="63">
        <f>'법정동(2016.12월말)'!AO55-'법정동(2016.6월말)'!AO55</f>
        <v>0</v>
      </c>
      <c r="AP52" s="63">
        <f>'법정동(2016.12월말)'!AP55-'법정동(2016.6월말)'!AP55</f>
        <v>0</v>
      </c>
      <c r="AQ52" s="63">
        <f>'법정동(2016.12월말)'!AQ55-'법정동(2016.6월말)'!AQ55</f>
        <v>0</v>
      </c>
      <c r="AR52" s="63">
        <f>'법정동(2016.12월말)'!AR55-'법정동(2016.6월말)'!AR55</f>
        <v>0</v>
      </c>
      <c r="AS52" s="63">
        <f>'법정동(2016.12월말)'!AS55-'법정동(2016.6월말)'!AS55</f>
        <v>0</v>
      </c>
      <c r="AT52" s="63">
        <f>'법정동(2016.12월말)'!AT55-'법정동(2016.6월말)'!AT55</f>
        <v>0</v>
      </c>
      <c r="AU52" s="63">
        <f>'법정동(2016.12월말)'!AU55-'법정동(2016.6월말)'!AU55</f>
        <v>0</v>
      </c>
      <c r="AV52" s="63">
        <f>'법정동(2016.12월말)'!AV55-'법정동(2016.6월말)'!AV55</f>
        <v>0</v>
      </c>
      <c r="AW52" s="63">
        <f>'법정동(2016.12월말)'!AW55-'법정동(2016.6월말)'!AW55</f>
        <v>0</v>
      </c>
      <c r="AX52" s="63">
        <f>'법정동(2016.12월말)'!AX55-'법정동(2016.6월말)'!AX55</f>
        <v>0</v>
      </c>
      <c r="AY52" s="63">
        <f>'법정동(2016.12월말)'!AY55-'법정동(2016.6월말)'!AY55</f>
        <v>0</v>
      </c>
      <c r="AZ52" s="63">
        <f>'법정동(2016.12월말)'!AZ55-'법정동(2016.6월말)'!AZ55</f>
        <v>0</v>
      </c>
      <c r="BA52" s="63">
        <f>'법정동(2016.12월말)'!BA55-'법정동(2016.6월말)'!BA55</f>
        <v>0</v>
      </c>
      <c r="BB52" s="63">
        <f>'법정동(2016.12월말)'!BB55-'법정동(2016.6월말)'!BB55</f>
        <v>0</v>
      </c>
      <c r="BC52" s="63">
        <f>'법정동(2016.12월말)'!BC55-'법정동(2016.6월말)'!BC55</f>
        <v>0</v>
      </c>
      <c r="BD52" s="63">
        <f>'법정동(2016.12월말)'!BD55-'법정동(2016.6월말)'!BD55</f>
        <v>0</v>
      </c>
      <c r="BE52" s="63">
        <f>'법정동(2016.12월말)'!BE55-'법정동(2016.6월말)'!BE55</f>
        <v>0</v>
      </c>
      <c r="BF52" s="63">
        <f>'법정동(2016.12월말)'!BF55-'법정동(2016.6월말)'!BF55</f>
        <v>650</v>
      </c>
      <c r="BG52" s="64">
        <f>'법정동(2016.12월말)'!BG55-'법정동(2016.6월말)'!BG55</f>
        <v>2</v>
      </c>
    </row>
    <row r="53" spans="1:59" s="20" customFormat="1" ht="20.25" customHeight="1">
      <c r="A53" s="67" t="s">
        <v>56</v>
      </c>
      <c r="B53" s="69">
        <f>'법정동(2016.12월말)'!B56-'법정동(2016.6월말)'!B56</f>
        <v>0</v>
      </c>
      <c r="C53" s="63">
        <f>'법정동(2016.12월말)'!C56-'법정동(2016.6월말)'!C56</f>
        <v>-1</v>
      </c>
      <c r="D53" s="63">
        <f>'법정동(2016.12월말)'!D56-'법정동(2016.6월말)'!D56</f>
        <v>-3247</v>
      </c>
      <c r="E53" s="63">
        <f>'법정동(2016.12월말)'!E56-'법정동(2016.6월말)'!E56</f>
        <v>-1</v>
      </c>
      <c r="F53" s="63">
        <f>'법정동(2016.12월말)'!F56-'법정동(2016.6월말)'!F56</f>
        <v>-15349</v>
      </c>
      <c r="G53" s="63">
        <f>'법정동(2016.12월말)'!G56-'법정동(2016.6월말)'!G56</f>
        <v>-10</v>
      </c>
      <c r="H53" s="63">
        <f>'법정동(2016.12월말)'!H56-'법정동(2016.6월말)'!H56</f>
        <v>5144</v>
      </c>
      <c r="I53" s="63">
        <f>'법정동(2016.12월말)'!I56-'법정동(2016.6월말)'!I56</f>
        <v>2</v>
      </c>
      <c r="J53" s="63">
        <f>'법정동(2016.12월말)'!J56-'법정동(2016.6월말)'!J56</f>
        <v>0</v>
      </c>
      <c r="K53" s="63">
        <f>'법정동(2016.12월말)'!K56-'법정동(2016.6월말)'!K56</f>
        <v>0</v>
      </c>
      <c r="L53" s="63">
        <f>'법정동(2016.12월말)'!L56-'법정동(2016.6월말)'!L56</f>
        <v>0</v>
      </c>
      <c r="M53" s="63">
        <f>'법정동(2016.12월말)'!M56-'법정동(2016.6월말)'!M56</f>
        <v>0</v>
      </c>
      <c r="N53" s="63">
        <f>'법정동(2016.12월말)'!N56-'법정동(2016.6월말)'!N56</f>
        <v>0</v>
      </c>
      <c r="O53" s="63">
        <f>'법정동(2016.12월말)'!O56-'법정동(2016.6월말)'!O56</f>
        <v>0</v>
      </c>
      <c r="P53" s="63">
        <f>'법정동(2016.12월말)'!P56-'법정동(2016.6월말)'!P56</f>
        <v>0</v>
      </c>
      <c r="Q53" s="63">
        <f>'법정동(2016.12월말)'!Q56-'법정동(2016.6월말)'!Q56</f>
        <v>0</v>
      </c>
      <c r="R53" s="63">
        <f>'법정동(2016.12월말)'!R56-'법정동(2016.6월말)'!R56</f>
        <v>1007</v>
      </c>
      <c r="S53" s="63">
        <f>'법정동(2016.12월말)'!S56-'법정동(2016.6월말)'!S56</f>
        <v>4</v>
      </c>
      <c r="T53" s="63">
        <f>'법정동(2016.12월말)'!T56-'법정동(2016.6월말)'!T56</f>
        <v>3476</v>
      </c>
      <c r="U53" s="63">
        <f>'법정동(2016.12월말)'!U56-'법정동(2016.6월말)'!U56</f>
        <v>0</v>
      </c>
      <c r="V53" s="63">
        <f>'법정동(2016.12월말)'!V56-'법정동(2016.6월말)'!V56</f>
        <v>0</v>
      </c>
      <c r="W53" s="63">
        <f>'법정동(2016.12월말)'!W56-'법정동(2016.6월말)'!W56</f>
        <v>0</v>
      </c>
      <c r="X53" s="63">
        <f>'법정동(2016.12월말)'!X56-'법정동(2016.6월말)'!X56</f>
        <v>8883</v>
      </c>
      <c r="Y53" s="63">
        <f>'법정동(2016.12월말)'!Y56-'법정동(2016.6월말)'!Y56</f>
        <v>2</v>
      </c>
      <c r="Z53" s="63">
        <f>'법정동(2016.12월말)'!Z56-'법정동(2016.6월말)'!Z56</f>
        <v>-508</v>
      </c>
      <c r="AA53" s="63">
        <f>'법정동(2016.12월말)'!AA56-'법정동(2016.6월말)'!AA56</f>
        <v>-1</v>
      </c>
      <c r="AB53" s="63">
        <f>'법정동(2016.12월말)'!AB56-'법정동(2016.6월말)'!AB56</f>
        <v>0</v>
      </c>
      <c r="AC53" s="63">
        <f>'법정동(2016.12월말)'!AC56-'법정동(2016.6월말)'!AC56</f>
        <v>0</v>
      </c>
      <c r="AD53" s="63">
        <f>'법정동(2016.12월말)'!AD56-'법정동(2016.6월말)'!AD56</f>
        <v>294</v>
      </c>
      <c r="AE53" s="63">
        <f>'법정동(2016.12월말)'!AE56-'법정동(2016.6월말)'!AE56</f>
        <v>2</v>
      </c>
      <c r="AF53" s="63">
        <f>'법정동(2016.12월말)'!AF56-'법정동(2016.6월말)'!AF56</f>
        <v>0</v>
      </c>
      <c r="AG53" s="63">
        <f>'법정동(2016.12월말)'!AG56-'법정동(2016.6월말)'!AG56</f>
        <v>0</v>
      </c>
      <c r="AH53" s="63">
        <f>'법정동(2016.12월말)'!AH56-'법정동(2016.6월말)'!AH56</f>
        <v>0</v>
      </c>
      <c r="AI53" s="63">
        <f>'법정동(2016.12월말)'!AI56-'법정동(2016.6월말)'!AI56</f>
        <v>0</v>
      </c>
      <c r="AJ53" s="63">
        <f>'법정동(2016.12월말)'!AJ56-'법정동(2016.6월말)'!AJ56</f>
        <v>0</v>
      </c>
      <c r="AK53" s="63">
        <f>'법정동(2016.12월말)'!AK56-'법정동(2016.6월말)'!AK56</f>
        <v>0</v>
      </c>
      <c r="AL53" s="63">
        <f>'법정동(2016.12월말)'!AL56-'법정동(2016.6월말)'!AL56</f>
        <v>0</v>
      </c>
      <c r="AM53" s="63">
        <f>'법정동(2016.12월말)'!AM56-'법정동(2016.6월말)'!AM56</f>
        <v>0</v>
      </c>
      <c r="AN53" s="63">
        <f>'법정동(2016.12월말)'!AN56-'법정동(2016.6월말)'!AN56</f>
        <v>0</v>
      </c>
      <c r="AO53" s="63">
        <f>'법정동(2016.12월말)'!AO56-'법정동(2016.6월말)'!AO56</f>
        <v>0</v>
      </c>
      <c r="AP53" s="63">
        <f>'법정동(2016.12월말)'!AP56-'법정동(2016.6월말)'!AP56</f>
        <v>0</v>
      </c>
      <c r="AQ53" s="63">
        <f>'법정동(2016.12월말)'!AQ56-'법정동(2016.6월말)'!AQ56</f>
        <v>0</v>
      </c>
      <c r="AR53" s="63">
        <f>'법정동(2016.12월말)'!AR56-'법정동(2016.6월말)'!AR56</f>
        <v>0</v>
      </c>
      <c r="AS53" s="63">
        <f>'법정동(2016.12월말)'!AS56-'법정동(2016.6월말)'!AS56</f>
        <v>0</v>
      </c>
      <c r="AT53" s="63">
        <f>'법정동(2016.12월말)'!AT56-'법정동(2016.6월말)'!AT56</f>
        <v>0</v>
      </c>
      <c r="AU53" s="63">
        <f>'법정동(2016.12월말)'!AU56-'법정동(2016.6월말)'!AU56</f>
        <v>0</v>
      </c>
      <c r="AV53" s="63">
        <f>'법정동(2016.12월말)'!AV56-'법정동(2016.6월말)'!AV56</f>
        <v>0</v>
      </c>
      <c r="AW53" s="63">
        <f>'법정동(2016.12월말)'!AW56-'법정동(2016.6월말)'!AW56</f>
        <v>0</v>
      </c>
      <c r="AX53" s="63">
        <f>'법정동(2016.12월말)'!AX56-'법정동(2016.6월말)'!AX56</f>
        <v>0</v>
      </c>
      <c r="AY53" s="63">
        <f>'법정동(2016.12월말)'!AY56-'법정동(2016.6월말)'!AY56</f>
        <v>0</v>
      </c>
      <c r="AZ53" s="63">
        <f>'법정동(2016.12월말)'!AZ56-'법정동(2016.6월말)'!AZ56</f>
        <v>0</v>
      </c>
      <c r="BA53" s="63">
        <f>'법정동(2016.12월말)'!BA56-'법정동(2016.6월말)'!BA56</f>
        <v>0</v>
      </c>
      <c r="BB53" s="63">
        <f>'법정동(2016.12월말)'!BB56-'법정동(2016.6월말)'!BB56</f>
        <v>0</v>
      </c>
      <c r="BC53" s="63">
        <f>'법정동(2016.12월말)'!BC56-'법정동(2016.6월말)'!BC56</f>
        <v>0</v>
      </c>
      <c r="BD53" s="63">
        <f>'법정동(2016.12월말)'!BD56-'법정동(2016.6월말)'!BD56</f>
        <v>300</v>
      </c>
      <c r="BE53" s="63">
        <f>'법정동(2016.12월말)'!BE56-'법정동(2016.6월말)'!BE56</f>
        <v>1</v>
      </c>
      <c r="BF53" s="63">
        <f>'법정동(2016.12월말)'!BF56-'법정동(2016.6월말)'!BF56</f>
        <v>0</v>
      </c>
      <c r="BG53" s="64">
        <f>'법정동(2016.12월말)'!BG56-'법정동(2016.6월말)'!BG56</f>
        <v>0</v>
      </c>
    </row>
    <row r="54" spans="1:59" s="20" customFormat="1" ht="20.25" customHeight="1">
      <c r="A54" s="67" t="s">
        <v>57</v>
      </c>
      <c r="B54" s="69">
        <f>'법정동(2016.12월말)'!B57-'법정동(2016.6월말)'!B57</f>
        <v>-78</v>
      </c>
      <c r="C54" s="63">
        <f>'법정동(2016.12월말)'!C57-'법정동(2016.6월말)'!C57</f>
        <v>11</v>
      </c>
      <c r="D54" s="63">
        <f>'법정동(2016.12월말)'!D57-'법정동(2016.6월말)'!D57</f>
        <v>0</v>
      </c>
      <c r="E54" s="63">
        <f>'법정동(2016.12월말)'!E57-'법정동(2016.6월말)'!E57</f>
        <v>0</v>
      </c>
      <c r="F54" s="63">
        <f>'법정동(2016.12월말)'!F57-'법정동(2016.6월말)'!F57</f>
        <v>0</v>
      </c>
      <c r="G54" s="63">
        <f>'법정동(2016.12월말)'!G57-'법정동(2016.6월말)'!G57</f>
        <v>3</v>
      </c>
      <c r="H54" s="63">
        <f>'법정동(2016.12월말)'!H57-'법정동(2016.6월말)'!H57</f>
        <v>0</v>
      </c>
      <c r="I54" s="63">
        <f>'법정동(2016.12월말)'!I57-'법정동(2016.6월말)'!I57</f>
        <v>0</v>
      </c>
      <c r="J54" s="63">
        <f>'법정동(2016.12월말)'!J57-'법정동(2016.6월말)'!J57</f>
        <v>0</v>
      </c>
      <c r="K54" s="63">
        <f>'법정동(2016.12월말)'!K57-'법정동(2016.6월말)'!K57</f>
        <v>0</v>
      </c>
      <c r="L54" s="63">
        <f>'법정동(2016.12월말)'!L57-'법정동(2016.6월말)'!L57</f>
        <v>-4226</v>
      </c>
      <c r="M54" s="63">
        <f>'법정동(2016.12월말)'!M57-'법정동(2016.6월말)'!M57</f>
        <v>0</v>
      </c>
      <c r="N54" s="63">
        <f>'법정동(2016.12월말)'!N57-'법정동(2016.6월말)'!N57</f>
        <v>0</v>
      </c>
      <c r="O54" s="63">
        <f>'법정동(2016.12월말)'!O57-'법정동(2016.6월말)'!O57</f>
        <v>0</v>
      </c>
      <c r="P54" s="63">
        <f>'법정동(2016.12월말)'!P57-'법정동(2016.6월말)'!P57</f>
        <v>0</v>
      </c>
      <c r="Q54" s="63">
        <f>'법정동(2016.12월말)'!Q57-'법정동(2016.6월말)'!Q57</f>
        <v>0</v>
      </c>
      <c r="R54" s="63">
        <f>'법정동(2016.12월말)'!R57-'법정동(2016.6월말)'!R57</f>
        <v>2847</v>
      </c>
      <c r="S54" s="63">
        <f>'법정동(2016.12월말)'!S57-'법정동(2016.6월말)'!S57</f>
        <v>2</v>
      </c>
      <c r="T54" s="63">
        <f>'법정동(2016.12월말)'!T57-'법정동(2016.6월말)'!T57</f>
        <v>0</v>
      </c>
      <c r="U54" s="63">
        <f>'법정동(2016.12월말)'!U57-'법정동(2016.6월말)'!U57</f>
        <v>0</v>
      </c>
      <c r="V54" s="63">
        <f>'법정동(2016.12월말)'!V57-'법정동(2016.6월말)'!V57</f>
        <v>0</v>
      </c>
      <c r="W54" s="63">
        <f>'법정동(2016.12월말)'!W57-'법정동(2016.6월말)'!W57</f>
        <v>0</v>
      </c>
      <c r="X54" s="63">
        <f>'법정동(2016.12월말)'!X57-'법정동(2016.6월말)'!X57</f>
        <v>-176</v>
      </c>
      <c r="Y54" s="63">
        <f>'법정동(2016.12월말)'!Y57-'법정동(2016.6월말)'!Y57</f>
        <v>0</v>
      </c>
      <c r="Z54" s="63">
        <f>'법정동(2016.12월말)'!Z57-'법정동(2016.6월말)'!Z57</f>
        <v>0</v>
      </c>
      <c r="AA54" s="63">
        <f>'법정동(2016.12월말)'!AA57-'법정동(2016.6월말)'!AA57</f>
        <v>0</v>
      </c>
      <c r="AB54" s="63">
        <f>'법정동(2016.12월말)'!AB57-'법정동(2016.6월말)'!AB57</f>
        <v>0</v>
      </c>
      <c r="AC54" s="63">
        <f>'법정동(2016.12월말)'!AC57-'법정동(2016.6월말)'!AC57</f>
        <v>0</v>
      </c>
      <c r="AD54" s="63">
        <f>'법정동(2016.12월말)'!AD57-'법정동(2016.6월말)'!AD57</f>
        <v>994</v>
      </c>
      <c r="AE54" s="63">
        <f>'법정동(2016.12월말)'!AE57-'법정동(2016.6월말)'!AE57</f>
        <v>2</v>
      </c>
      <c r="AF54" s="63">
        <f>'법정동(2016.12월말)'!AF57-'법정동(2016.6월말)'!AF57</f>
        <v>0</v>
      </c>
      <c r="AG54" s="63">
        <f>'법정동(2016.12월말)'!AG57-'법정동(2016.6월말)'!AG57</f>
        <v>0</v>
      </c>
      <c r="AH54" s="63">
        <f>'법정동(2016.12월말)'!AH57-'법정동(2016.6월말)'!AH57</f>
        <v>0</v>
      </c>
      <c r="AI54" s="63">
        <f>'법정동(2016.12월말)'!AI57-'법정동(2016.6월말)'!AI57</f>
        <v>0</v>
      </c>
      <c r="AJ54" s="63">
        <f>'법정동(2016.12월말)'!AJ57-'법정동(2016.6월말)'!AJ57</f>
        <v>13</v>
      </c>
      <c r="AK54" s="63">
        <f>'법정동(2016.12월말)'!AK57-'법정동(2016.6월말)'!AK57</f>
        <v>2</v>
      </c>
      <c r="AL54" s="63">
        <f>'법정동(2016.12월말)'!AL57-'법정동(2016.6월말)'!AL57</f>
        <v>0</v>
      </c>
      <c r="AM54" s="63">
        <f>'법정동(2016.12월말)'!AM57-'법정동(2016.6월말)'!AM57</f>
        <v>0</v>
      </c>
      <c r="AN54" s="63">
        <f>'법정동(2016.12월말)'!AN57-'법정동(2016.6월말)'!AN57</f>
        <v>0</v>
      </c>
      <c r="AO54" s="63">
        <f>'법정동(2016.12월말)'!AO57-'법정동(2016.6월말)'!AO57</f>
        <v>0</v>
      </c>
      <c r="AP54" s="63">
        <f>'법정동(2016.12월말)'!AP57-'법정동(2016.6월말)'!AP57</f>
        <v>0</v>
      </c>
      <c r="AQ54" s="63">
        <f>'법정동(2016.12월말)'!AQ57-'법정동(2016.6월말)'!AQ57</f>
        <v>0</v>
      </c>
      <c r="AR54" s="63">
        <f>'법정동(2016.12월말)'!AR57-'법정동(2016.6월말)'!AR57</f>
        <v>0</v>
      </c>
      <c r="AS54" s="63">
        <f>'법정동(2016.12월말)'!AS57-'법정동(2016.6월말)'!AS57</f>
        <v>0</v>
      </c>
      <c r="AT54" s="63">
        <f>'법정동(2016.12월말)'!AT57-'법정동(2016.6월말)'!AT57</f>
        <v>0</v>
      </c>
      <c r="AU54" s="63">
        <f>'법정동(2016.12월말)'!AU57-'법정동(2016.6월말)'!AU57</f>
        <v>0</v>
      </c>
      <c r="AV54" s="63">
        <f>'법정동(2016.12월말)'!AV57-'법정동(2016.6월말)'!AV57</f>
        <v>0</v>
      </c>
      <c r="AW54" s="63">
        <f>'법정동(2016.12월말)'!AW57-'법정동(2016.6월말)'!AW57</f>
        <v>0</v>
      </c>
      <c r="AX54" s="63">
        <f>'법정동(2016.12월말)'!AX57-'법정동(2016.6월말)'!AX57</f>
        <v>0</v>
      </c>
      <c r="AY54" s="63">
        <f>'법정동(2016.12월말)'!AY57-'법정동(2016.6월말)'!AY57</f>
        <v>0</v>
      </c>
      <c r="AZ54" s="63">
        <f>'법정동(2016.12월말)'!AZ57-'법정동(2016.6월말)'!AZ57</f>
        <v>0</v>
      </c>
      <c r="BA54" s="63">
        <f>'법정동(2016.12월말)'!BA57-'법정동(2016.6월말)'!BA57</f>
        <v>0</v>
      </c>
      <c r="BB54" s="63">
        <f>'법정동(2016.12월말)'!BB57-'법정동(2016.6월말)'!BB57</f>
        <v>0</v>
      </c>
      <c r="BC54" s="63">
        <f>'법정동(2016.12월말)'!BC57-'법정동(2016.6월말)'!BC57</f>
        <v>0</v>
      </c>
      <c r="BD54" s="63">
        <f>'법정동(2016.12월말)'!BD57-'법정동(2016.6월말)'!BD57</f>
        <v>0</v>
      </c>
      <c r="BE54" s="63">
        <f>'법정동(2016.12월말)'!BE57-'법정동(2016.6월말)'!BE57</f>
        <v>0</v>
      </c>
      <c r="BF54" s="63">
        <f>'법정동(2016.12월말)'!BF57-'법정동(2016.6월말)'!BF57</f>
        <v>470</v>
      </c>
      <c r="BG54" s="64">
        <f>'법정동(2016.12월말)'!BG57-'법정동(2016.6월말)'!BG57</f>
        <v>2</v>
      </c>
    </row>
    <row r="55" spans="1:59" s="20" customFormat="1" ht="20.25" customHeight="1">
      <c r="A55" s="67" t="s">
        <v>58</v>
      </c>
      <c r="B55" s="69">
        <f>'법정동(2016.12월말)'!B58-'법정동(2016.6월말)'!B58</f>
        <v>0</v>
      </c>
      <c r="C55" s="63">
        <f>'법정동(2016.12월말)'!C58-'법정동(2016.6월말)'!C58</f>
        <v>2</v>
      </c>
      <c r="D55" s="63">
        <f>'법정동(2016.12월말)'!D58-'법정동(2016.6월말)'!D58</f>
        <v>0</v>
      </c>
      <c r="E55" s="63">
        <f>'법정동(2016.12월말)'!E58-'법정동(2016.6월말)'!E58</f>
        <v>0</v>
      </c>
      <c r="F55" s="63">
        <f>'법정동(2016.12월말)'!F58-'법정동(2016.6월말)'!F58</f>
        <v>0</v>
      </c>
      <c r="G55" s="63">
        <f>'법정동(2016.12월말)'!G58-'법정동(2016.6월말)'!G58</f>
        <v>0</v>
      </c>
      <c r="H55" s="63">
        <f>'법정동(2016.12월말)'!H58-'법정동(2016.6월말)'!H58</f>
        <v>0</v>
      </c>
      <c r="I55" s="63">
        <f>'법정동(2016.12월말)'!I58-'법정동(2016.6월말)'!I58</f>
        <v>0</v>
      </c>
      <c r="J55" s="63">
        <f>'법정동(2016.12월말)'!J58-'법정동(2016.6월말)'!J58</f>
        <v>0</v>
      </c>
      <c r="K55" s="63">
        <f>'법정동(2016.12월말)'!K58-'법정동(2016.6월말)'!K58</f>
        <v>0</v>
      </c>
      <c r="L55" s="63">
        <f>'법정동(2016.12월말)'!L58-'법정동(2016.6월말)'!L58</f>
        <v>-99</v>
      </c>
      <c r="M55" s="63">
        <f>'법정동(2016.12월말)'!M58-'법정동(2016.6월말)'!M58</f>
        <v>0</v>
      </c>
      <c r="N55" s="63">
        <f>'법정동(2016.12월말)'!N58-'법정동(2016.6월말)'!N58</f>
        <v>0</v>
      </c>
      <c r="O55" s="63">
        <f>'법정동(2016.12월말)'!O58-'법정동(2016.6월말)'!O58</f>
        <v>0</v>
      </c>
      <c r="P55" s="63">
        <f>'법정동(2016.12월말)'!P58-'법정동(2016.6월말)'!P58</f>
        <v>0</v>
      </c>
      <c r="Q55" s="63">
        <f>'법정동(2016.12월말)'!Q58-'법정동(2016.6월말)'!Q58</f>
        <v>0</v>
      </c>
      <c r="R55" s="63">
        <f>'법정동(2016.12월말)'!R58-'법정동(2016.6월말)'!R58</f>
        <v>0</v>
      </c>
      <c r="S55" s="63">
        <f>'법정동(2016.12월말)'!S58-'법정동(2016.6월말)'!S58</f>
        <v>1</v>
      </c>
      <c r="T55" s="63">
        <f>'법정동(2016.12월말)'!T58-'법정동(2016.6월말)'!T58</f>
        <v>0</v>
      </c>
      <c r="U55" s="63">
        <f>'법정동(2016.12월말)'!U58-'법정동(2016.6월말)'!U58</f>
        <v>0</v>
      </c>
      <c r="V55" s="63">
        <f>'법정동(2016.12월말)'!V58-'법정동(2016.6월말)'!V58</f>
        <v>0</v>
      </c>
      <c r="W55" s="63">
        <f>'법정동(2016.12월말)'!W58-'법정동(2016.6월말)'!W58</f>
        <v>0</v>
      </c>
      <c r="X55" s="63">
        <f>'법정동(2016.12월말)'!X58-'법정동(2016.6월말)'!X58</f>
        <v>0</v>
      </c>
      <c r="Y55" s="63">
        <f>'법정동(2016.12월말)'!Y58-'법정동(2016.6월말)'!Y58</f>
        <v>0</v>
      </c>
      <c r="Z55" s="63">
        <f>'법정동(2016.12월말)'!Z58-'법정동(2016.6월말)'!Z58</f>
        <v>0</v>
      </c>
      <c r="AA55" s="63">
        <f>'법정동(2016.12월말)'!AA58-'법정동(2016.6월말)'!AA58</f>
        <v>0</v>
      </c>
      <c r="AB55" s="63">
        <f>'법정동(2016.12월말)'!AB58-'법정동(2016.6월말)'!AB58</f>
        <v>0</v>
      </c>
      <c r="AC55" s="63">
        <f>'법정동(2016.12월말)'!AC58-'법정동(2016.6월말)'!AC58</f>
        <v>0</v>
      </c>
      <c r="AD55" s="63">
        <f>'법정동(2016.12월말)'!AD58-'법정동(2016.6월말)'!AD58</f>
        <v>0</v>
      </c>
      <c r="AE55" s="63">
        <f>'법정동(2016.12월말)'!AE58-'법정동(2016.6월말)'!AE58</f>
        <v>0</v>
      </c>
      <c r="AF55" s="63">
        <f>'법정동(2016.12월말)'!AF58-'법정동(2016.6월말)'!AF58</f>
        <v>0</v>
      </c>
      <c r="AG55" s="63">
        <f>'법정동(2016.12월말)'!AG58-'법정동(2016.6월말)'!AG58</f>
        <v>0</v>
      </c>
      <c r="AH55" s="63">
        <f>'법정동(2016.12월말)'!AH58-'법정동(2016.6월말)'!AH58</f>
        <v>0</v>
      </c>
      <c r="AI55" s="63">
        <f>'법정동(2016.12월말)'!AI58-'법정동(2016.6월말)'!AI58</f>
        <v>0</v>
      </c>
      <c r="AJ55" s="63">
        <f>'법정동(2016.12월말)'!AJ58-'법정동(2016.6월말)'!AJ58</f>
        <v>0</v>
      </c>
      <c r="AK55" s="63">
        <f>'법정동(2016.12월말)'!AK58-'법정동(2016.6월말)'!AK58</f>
        <v>0</v>
      </c>
      <c r="AL55" s="63">
        <f>'법정동(2016.12월말)'!AL58-'법정동(2016.6월말)'!AL58</f>
        <v>0</v>
      </c>
      <c r="AM55" s="63">
        <f>'법정동(2016.12월말)'!AM58-'법정동(2016.6월말)'!AM58</f>
        <v>0</v>
      </c>
      <c r="AN55" s="63">
        <f>'법정동(2016.12월말)'!AN58-'법정동(2016.6월말)'!AN58</f>
        <v>0</v>
      </c>
      <c r="AO55" s="63">
        <f>'법정동(2016.12월말)'!AO58-'법정동(2016.6월말)'!AO58</f>
        <v>0</v>
      </c>
      <c r="AP55" s="63">
        <f>'법정동(2016.12월말)'!AP58-'법정동(2016.6월말)'!AP58</f>
        <v>0</v>
      </c>
      <c r="AQ55" s="63">
        <f>'법정동(2016.12월말)'!AQ58-'법정동(2016.6월말)'!AQ58</f>
        <v>0</v>
      </c>
      <c r="AR55" s="63">
        <f>'법정동(2016.12월말)'!AR58-'법정동(2016.6월말)'!AR58</f>
        <v>0</v>
      </c>
      <c r="AS55" s="63">
        <f>'법정동(2016.12월말)'!AS58-'법정동(2016.6월말)'!AS58</f>
        <v>0</v>
      </c>
      <c r="AT55" s="63">
        <f>'법정동(2016.12월말)'!AT58-'법정동(2016.6월말)'!AT58</f>
        <v>0</v>
      </c>
      <c r="AU55" s="63">
        <f>'법정동(2016.12월말)'!AU58-'법정동(2016.6월말)'!AU58</f>
        <v>0</v>
      </c>
      <c r="AV55" s="63">
        <f>'법정동(2016.12월말)'!AV58-'법정동(2016.6월말)'!AV58</f>
        <v>0</v>
      </c>
      <c r="AW55" s="63">
        <f>'법정동(2016.12월말)'!AW58-'법정동(2016.6월말)'!AW58</f>
        <v>0</v>
      </c>
      <c r="AX55" s="63">
        <f>'법정동(2016.12월말)'!AX58-'법정동(2016.6월말)'!AX58</f>
        <v>0</v>
      </c>
      <c r="AY55" s="63">
        <f>'법정동(2016.12월말)'!AY58-'법정동(2016.6월말)'!AY58</f>
        <v>0</v>
      </c>
      <c r="AZ55" s="63">
        <f>'법정동(2016.12월말)'!AZ58-'법정동(2016.6월말)'!AZ58</f>
        <v>0</v>
      </c>
      <c r="BA55" s="63">
        <f>'법정동(2016.12월말)'!BA58-'법정동(2016.6월말)'!BA58</f>
        <v>0</v>
      </c>
      <c r="BB55" s="63">
        <f>'법정동(2016.12월말)'!BB58-'법정동(2016.6월말)'!BB58</f>
        <v>0</v>
      </c>
      <c r="BC55" s="63">
        <f>'법정동(2016.12월말)'!BC58-'법정동(2016.6월말)'!BC58</f>
        <v>0</v>
      </c>
      <c r="BD55" s="63">
        <f>'법정동(2016.12월말)'!BD58-'법정동(2016.6월말)'!BD58</f>
        <v>99</v>
      </c>
      <c r="BE55" s="63">
        <f>'법정동(2016.12월말)'!BE58-'법정동(2016.6월말)'!BE58</f>
        <v>1</v>
      </c>
      <c r="BF55" s="63">
        <f>'법정동(2016.12월말)'!BF58-'법정동(2016.6월말)'!BF58</f>
        <v>0</v>
      </c>
      <c r="BG55" s="64">
        <f>'법정동(2016.12월말)'!BG58-'법정동(2016.6월말)'!BG58</f>
        <v>0</v>
      </c>
    </row>
    <row r="56" spans="1:59" s="20" customFormat="1" ht="20.25" customHeight="1">
      <c r="A56" s="67" t="s">
        <v>59</v>
      </c>
      <c r="B56" s="69">
        <f>'법정동(2016.12월말)'!B59-'법정동(2016.6월말)'!B59</f>
        <v>0</v>
      </c>
      <c r="C56" s="63">
        <f>'법정동(2016.12월말)'!C59-'법정동(2016.6월말)'!C59</f>
        <v>2</v>
      </c>
      <c r="D56" s="63">
        <f>'법정동(2016.12월말)'!D59-'법정동(2016.6월말)'!D59</f>
        <v>267</v>
      </c>
      <c r="E56" s="63">
        <f>'법정동(2016.12월말)'!E59-'법정동(2016.6월말)'!E59</f>
        <v>3</v>
      </c>
      <c r="F56" s="63">
        <f>'법정동(2016.12월말)'!F59-'법정동(2016.6월말)'!F59</f>
        <v>-339</v>
      </c>
      <c r="G56" s="63">
        <f>'법정동(2016.12월말)'!G59-'법정동(2016.6월말)'!G59</f>
        <v>-1</v>
      </c>
      <c r="H56" s="63">
        <f>'법정동(2016.12월말)'!H59-'법정동(2016.6월말)'!H59</f>
        <v>0</v>
      </c>
      <c r="I56" s="63">
        <f>'법정동(2016.12월말)'!I59-'법정동(2016.6월말)'!I59</f>
        <v>0</v>
      </c>
      <c r="J56" s="63">
        <f>'법정동(2016.12월말)'!J59-'법정동(2016.6월말)'!J59</f>
        <v>0</v>
      </c>
      <c r="K56" s="63">
        <f>'법정동(2016.12월말)'!K59-'법정동(2016.6월말)'!K59</f>
        <v>0</v>
      </c>
      <c r="L56" s="63">
        <f>'법정동(2016.12월말)'!L59-'법정동(2016.6월말)'!L59</f>
        <v>0</v>
      </c>
      <c r="M56" s="63">
        <f>'법정동(2016.12월말)'!M59-'법정동(2016.6월말)'!M59</f>
        <v>0</v>
      </c>
      <c r="N56" s="63">
        <f>'법정동(2016.12월말)'!N59-'법정동(2016.6월말)'!N59</f>
        <v>0</v>
      </c>
      <c r="O56" s="63">
        <f>'법정동(2016.12월말)'!O59-'법정동(2016.6월말)'!O59</f>
        <v>0</v>
      </c>
      <c r="P56" s="63">
        <f>'법정동(2016.12월말)'!P59-'법정동(2016.6월말)'!P59</f>
        <v>0</v>
      </c>
      <c r="Q56" s="63">
        <f>'법정동(2016.12월말)'!Q59-'법정동(2016.6월말)'!Q59</f>
        <v>0</v>
      </c>
      <c r="R56" s="63">
        <f>'법정동(2016.12월말)'!R59-'법정동(2016.6월말)'!R59</f>
        <v>-688</v>
      </c>
      <c r="S56" s="63">
        <f>'법정동(2016.12월말)'!S59-'법정동(2016.6월말)'!S59</f>
        <v>-4</v>
      </c>
      <c r="T56" s="63">
        <f>'법정동(2016.12월말)'!T59-'법정동(2016.6월말)'!T59</f>
        <v>0</v>
      </c>
      <c r="U56" s="63">
        <f>'법정동(2016.12월말)'!U59-'법정동(2016.6월말)'!U59</f>
        <v>0</v>
      </c>
      <c r="V56" s="63">
        <f>'법정동(2016.12월말)'!V59-'법정동(2016.6월말)'!V59</f>
        <v>0</v>
      </c>
      <c r="W56" s="63">
        <f>'법정동(2016.12월말)'!W59-'법정동(2016.6월말)'!W59</f>
        <v>0</v>
      </c>
      <c r="X56" s="63">
        <f>'법정동(2016.12월말)'!X59-'법정동(2016.6월말)'!X59</f>
        <v>0</v>
      </c>
      <c r="Y56" s="63">
        <f>'법정동(2016.12월말)'!Y59-'법정동(2016.6월말)'!Y59</f>
        <v>0</v>
      </c>
      <c r="Z56" s="63">
        <f>'법정동(2016.12월말)'!Z59-'법정동(2016.6월말)'!Z59</f>
        <v>0</v>
      </c>
      <c r="AA56" s="63">
        <f>'법정동(2016.12월말)'!AA59-'법정동(2016.6월말)'!AA59</f>
        <v>0</v>
      </c>
      <c r="AB56" s="63">
        <f>'법정동(2016.12월말)'!AB59-'법정동(2016.6월말)'!AB59</f>
        <v>843</v>
      </c>
      <c r="AC56" s="63">
        <f>'법정동(2016.12월말)'!AC59-'법정동(2016.6월말)'!AC59</f>
        <v>2</v>
      </c>
      <c r="AD56" s="63">
        <f>'법정동(2016.12월말)'!AD59-'법정동(2016.6월말)'!AD59</f>
        <v>-83</v>
      </c>
      <c r="AE56" s="63">
        <f>'법정동(2016.12월말)'!AE59-'법정동(2016.6월말)'!AE59</f>
        <v>3</v>
      </c>
      <c r="AF56" s="63">
        <f>'법정동(2016.12월말)'!AF59-'법정동(2016.6월말)'!AF59</f>
        <v>0</v>
      </c>
      <c r="AG56" s="63">
        <f>'법정동(2016.12월말)'!AG59-'법정동(2016.6월말)'!AG59</f>
        <v>0</v>
      </c>
      <c r="AH56" s="63">
        <f>'법정동(2016.12월말)'!AH59-'법정동(2016.6월말)'!AH59</f>
        <v>0</v>
      </c>
      <c r="AI56" s="63">
        <f>'법정동(2016.12월말)'!AI59-'법정동(2016.6월말)'!AI59</f>
        <v>0</v>
      </c>
      <c r="AJ56" s="63">
        <f>'법정동(2016.12월말)'!AJ59-'법정동(2016.6월말)'!AJ59</f>
        <v>0</v>
      </c>
      <c r="AK56" s="63">
        <f>'법정동(2016.12월말)'!AK59-'법정동(2016.6월말)'!AK59</f>
        <v>0</v>
      </c>
      <c r="AL56" s="63">
        <f>'법정동(2016.12월말)'!AL59-'법정동(2016.6월말)'!AL59</f>
        <v>0</v>
      </c>
      <c r="AM56" s="63">
        <f>'법정동(2016.12월말)'!AM59-'법정동(2016.6월말)'!AM59</f>
        <v>0</v>
      </c>
      <c r="AN56" s="63">
        <f>'법정동(2016.12월말)'!AN59-'법정동(2016.6월말)'!AN59</f>
        <v>0</v>
      </c>
      <c r="AO56" s="63">
        <f>'법정동(2016.12월말)'!AO59-'법정동(2016.6월말)'!AO59</f>
        <v>0</v>
      </c>
      <c r="AP56" s="63">
        <f>'법정동(2016.12월말)'!AP59-'법정동(2016.6월말)'!AP59</f>
        <v>0</v>
      </c>
      <c r="AQ56" s="63">
        <f>'법정동(2016.12월말)'!AQ59-'법정동(2016.6월말)'!AQ59</f>
        <v>0</v>
      </c>
      <c r="AR56" s="63">
        <f>'법정동(2016.12월말)'!AR59-'법정동(2016.6월말)'!AR59</f>
        <v>0</v>
      </c>
      <c r="AS56" s="63">
        <f>'법정동(2016.12월말)'!AS59-'법정동(2016.6월말)'!AS59</f>
        <v>0</v>
      </c>
      <c r="AT56" s="63">
        <f>'법정동(2016.12월말)'!AT59-'법정동(2016.6월말)'!AT59</f>
        <v>0</v>
      </c>
      <c r="AU56" s="63">
        <f>'법정동(2016.12월말)'!AU59-'법정동(2016.6월말)'!AU59</f>
        <v>0</v>
      </c>
      <c r="AV56" s="63">
        <f>'법정동(2016.12월말)'!AV59-'법정동(2016.6월말)'!AV59</f>
        <v>0</v>
      </c>
      <c r="AW56" s="63">
        <f>'법정동(2016.12월말)'!AW59-'법정동(2016.6월말)'!AW59</f>
        <v>0</v>
      </c>
      <c r="AX56" s="63">
        <f>'법정동(2016.12월말)'!AX59-'법정동(2016.6월말)'!AX59</f>
        <v>0</v>
      </c>
      <c r="AY56" s="63">
        <f>'법정동(2016.12월말)'!AY59-'법정동(2016.6월말)'!AY59</f>
        <v>0</v>
      </c>
      <c r="AZ56" s="63">
        <f>'법정동(2016.12월말)'!AZ59-'법정동(2016.6월말)'!AZ59</f>
        <v>0</v>
      </c>
      <c r="BA56" s="63">
        <f>'법정동(2016.12월말)'!BA59-'법정동(2016.6월말)'!BA59</f>
        <v>0</v>
      </c>
      <c r="BB56" s="63">
        <f>'법정동(2016.12월말)'!BB59-'법정동(2016.6월말)'!BB59</f>
        <v>0</v>
      </c>
      <c r="BC56" s="63">
        <f>'법정동(2016.12월말)'!BC59-'법정동(2016.6월말)'!BC59</f>
        <v>0</v>
      </c>
      <c r="BD56" s="63">
        <f>'법정동(2016.12월말)'!BD59-'법정동(2016.6월말)'!BD59</f>
        <v>0</v>
      </c>
      <c r="BE56" s="63">
        <f>'법정동(2016.12월말)'!BE59-'법정동(2016.6월말)'!BE59</f>
        <v>0</v>
      </c>
      <c r="BF56" s="63">
        <f>'법정동(2016.12월말)'!BF59-'법정동(2016.6월말)'!BF59</f>
        <v>0</v>
      </c>
      <c r="BG56" s="64">
        <f>'법정동(2016.12월말)'!BG59-'법정동(2016.6월말)'!BG59</f>
        <v>-1</v>
      </c>
    </row>
    <row r="57" spans="1:59" s="20" customFormat="1" ht="20.25" customHeight="1">
      <c r="A57" s="67" t="s">
        <v>60</v>
      </c>
      <c r="B57" s="69">
        <f>'법정동(2016.12월말)'!B60-'법정동(2016.6월말)'!B60</f>
        <v>0</v>
      </c>
      <c r="C57" s="63">
        <f>'법정동(2016.12월말)'!C60-'법정동(2016.6월말)'!C60</f>
        <v>0</v>
      </c>
      <c r="D57" s="63">
        <f>'법정동(2016.12월말)'!D60-'법정동(2016.6월말)'!D60</f>
        <v>-391</v>
      </c>
      <c r="E57" s="63">
        <f>'법정동(2016.12월말)'!E60-'법정동(2016.6월말)'!E60</f>
        <v>0</v>
      </c>
      <c r="F57" s="63">
        <f>'법정동(2016.12월말)'!F60-'법정동(2016.6월말)'!F60</f>
        <v>0</v>
      </c>
      <c r="G57" s="63">
        <f>'법정동(2016.12월말)'!G60-'법정동(2016.6월말)'!G60</f>
        <v>0</v>
      </c>
      <c r="H57" s="63">
        <f>'법정동(2016.12월말)'!H60-'법정동(2016.6월말)'!H60</f>
        <v>0</v>
      </c>
      <c r="I57" s="63">
        <f>'법정동(2016.12월말)'!I60-'법정동(2016.6월말)'!I60</f>
        <v>0</v>
      </c>
      <c r="J57" s="63">
        <f>'법정동(2016.12월말)'!J60-'법정동(2016.6월말)'!J60</f>
        <v>0</v>
      </c>
      <c r="K57" s="63">
        <f>'법정동(2016.12월말)'!K60-'법정동(2016.6월말)'!K60</f>
        <v>0</v>
      </c>
      <c r="L57" s="63">
        <f>'법정동(2016.12월말)'!L60-'법정동(2016.6월말)'!L60</f>
        <v>0</v>
      </c>
      <c r="M57" s="63">
        <f>'법정동(2016.12월말)'!M60-'법정동(2016.6월말)'!M60</f>
        <v>1</v>
      </c>
      <c r="N57" s="63">
        <f>'법정동(2016.12월말)'!N60-'법정동(2016.6월말)'!N60</f>
        <v>0</v>
      </c>
      <c r="O57" s="63">
        <f>'법정동(2016.12월말)'!O60-'법정동(2016.6월말)'!O60</f>
        <v>0</v>
      </c>
      <c r="P57" s="63">
        <f>'법정동(2016.12월말)'!P60-'법정동(2016.6월말)'!P60</f>
        <v>0</v>
      </c>
      <c r="Q57" s="63">
        <f>'법정동(2016.12월말)'!Q60-'법정동(2016.6월말)'!Q60</f>
        <v>0</v>
      </c>
      <c r="R57" s="63">
        <f>'법정동(2016.12월말)'!R60-'법정동(2016.6월말)'!R60</f>
        <v>509</v>
      </c>
      <c r="S57" s="63">
        <f>'법정동(2016.12월말)'!S60-'법정동(2016.6월말)'!S60</f>
        <v>0</v>
      </c>
      <c r="T57" s="63">
        <f>'법정동(2016.12월말)'!T60-'법정동(2016.6월말)'!T60</f>
        <v>0</v>
      </c>
      <c r="U57" s="63">
        <f>'법정동(2016.12월말)'!U60-'법정동(2016.6월말)'!U60</f>
        <v>0</v>
      </c>
      <c r="V57" s="63">
        <f>'법정동(2016.12월말)'!V60-'법정동(2016.6월말)'!V60</f>
        <v>0</v>
      </c>
      <c r="W57" s="63">
        <f>'법정동(2016.12월말)'!W60-'법정동(2016.6월말)'!W60</f>
        <v>0</v>
      </c>
      <c r="X57" s="63">
        <f>'법정동(2016.12월말)'!X60-'법정동(2016.6월말)'!X60</f>
        <v>0</v>
      </c>
      <c r="Y57" s="63">
        <f>'법정동(2016.12월말)'!Y60-'법정동(2016.6월말)'!Y60</f>
        <v>0</v>
      </c>
      <c r="Z57" s="63">
        <f>'법정동(2016.12월말)'!Z60-'법정동(2016.6월말)'!Z60</f>
        <v>0</v>
      </c>
      <c r="AA57" s="63">
        <f>'법정동(2016.12월말)'!AA60-'법정동(2016.6월말)'!AA60</f>
        <v>0</v>
      </c>
      <c r="AB57" s="63">
        <f>'법정동(2016.12월말)'!AB60-'법정동(2016.6월말)'!AB60</f>
        <v>0</v>
      </c>
      <c r="AC57" s="63">
        <f>'법정동(2016.12월말)'!AC60-'법정동(2016.6월말)'!AC60</f>
        <v>0</v>
      </c>
      <c r="AD57" s="63">
        <f>'법정동(2016.12월말)'!AD60-'법정동(2016.6월말)'!AD60</f>
        <v>25</v>
      </c>
      <c r="AE57" s="63">
        <f>'법정동(2016.12월말)'!AE60-'법정동(2016.6월말)'!AE60</f>
        <v>0</v>
      </c>
      <c r="AF57" s="63">
        <f>'법정동(2016.12월말)'!AF60-'법정동(2016.6월말)'!AF60</f>
        <v>0</v>
      </c>
      <c r="AG57" s="63">
        <f>'법정동(2016.12월말)'!AG60-'법정동(2016.6월말)'!AG60</f>
        <v>0</v>
      </c>
      <c r="AH57" s="63">
        <f>'법정동(2016.12월말)'!AH60-'법정동(2016.6월말)'!AH60</f>
        <v>0</v>
      </c>
      <c r="AI57" s="63">
        <f>'법정동(2016.12월말)'!AI60-'법정동(2016.6월말)'!AI60</f>
        <v>0</v>
      </c>
      <c r="AJ57" s="63">
        <f>'법정동(2016.12월말)'!AJ60-'법정동(2016.6월말)'!AJ60</f>
        <v>0</v>
      </c>
      <c r="AK57" s="63">
        <f>'법정동(2016.12월말)'!AK60-'법정동(2016.6월말)'!AK60</f>
        <v>0</v>
      </c>
      <c r="AL57" s="63">
        <f>'법정동(2016.12월말)'!AL60-'법정동(2016.6월말)'!AL60</f>
        <v>0</v>
      </c>
      <c r="AM57" s="63">
        <f>'법정동(2016.12월말)'!AM60-'법정동(2016.6월말)'!AM60</f>
        <v>0</v>
      </c>
      <c r="AN57" s="63">
        <f>'법정동(2016.12월말)'!AN60-'법정동(2016.6월말)'!AN60</f>
        <v>0</v>
      </c>
      <c r="AO57" s="63">
        <f>'법정동(2016.12월말)'!AO60-'법정동(2016.6월말)'!AO60</f>
        <v>0</v>
      </c>
      <c r="AP57" s="63">
        <f>'법정동(2016.12월말)'!AP60-'법정동(2016.6월말)'!AP60</f>
        <v>0</v>
      </c>
      <c r="AQ57" s="63">
        <f>'법정동(2016.12월말)'!AQ60-'법정동(2016.6월말)'!AQ60</f>
        <v>0</v>
      </c>
      <c r="AR57" s="63">
        <f>'법정동(2016.12월말)'!AR60-'법정동(2016.6월말)'!AR60</f>
        <v>0</v>
      </c>
      <c r="AS57" s="63">
        <f>'법정동(2016.12월말)'!AS60-'법정동(2016.6월말)'!AS60</f>
        <v>0</v>
      </c>
      <c r="AT57" s="63">
        <f>'법정동(2016.12월말)'!AT60-'법정동(2016.6월말)'!AT60</f>
        <v>0</v>
      </c>
      <c r="AU57" s="63">
        <f>'법정동(2016.12월말)'!AU60-'법정동(2016.6월말)'!AU60</f>
        <v>0</v>
      </c>
      <c r="AV57" s="63">
        <f>'법정동(2016.12월말)'!AV60-'법정동(2016.6월말)'!AV60</f>
        <v>0</v>
      </c>
      <c r="AW57" s="63">
        <f>'법정동(2016.12월말)'!AW60-'법정동(2016.6월말)'!AW60</f>
        <v>0</v>
      </c>
      <c r="AX57" s="63">
        <f>'법정동(2016.12월말)'!AX60-'법정동(2016.6월말)'!AX60</f>
        <v>0</v>
      </c>
      <c r="AY57" s="63">
        <f>'법정동(2016.12월말)'!AY60-'법정동(2016.6월말)'!AY60</f>
        <v>0</v>
      </c>
      <c r="AZ57" s="63">
        <f>'법정동(2016.12월말)'!AZ60-'법정동(2016.6월말)'!AZ60</f>
        <v>0</v>
      </c>
      <c r="BA57" s="63">
        <f>'법정동(2016.12월말)'!BA60-'법정동(2016.6월말)'!BA60</f>
        <v>0</v>
      </c>
      <c r="BB57" s="63">
        <f>'법정동(2016.12월말)'!BB60-'법정동(2016.6월말)'!BB60</f>
        <v>0</v>
      </c>
      <c r="BC57" s="63">
        <f>'법정동(2016.12월말)'!BC60-'법정동(2016.6월말)'!BC60</f>
        <v>0</v>
      </c>
      <c r="BD57" s="63">
        <f>'법정동(2016.12월말)'!BD60-'법정동(2016.6월말)'!BD60</f>
        <v>0</v>
      </c>
      <c r="BE57" s="63">
        <f>'법정동(2016.12월말)'!BE60-'법정동(2016.6월말)'!BE60</f>
        <v>0</v>
      </c>
      <c r="BF57" s="63">
        <f>'법정동(2016.12월말)'!BF60-'법정동(2016.6월말)'!BF60</f>
        <v>-143</v>
      </c>
      <c r="BG57" s="64">
        <f>'법정동(2016.12월말)'!BG60-'법정동(2016.6월말)'!BG60</f>
        <v>-1</v>
      </c>
    </row>
    <row r="58" spans="1:59" s="20" customFormat="1" ht="20.25" customHeight="1">
      <c r="A58" s="67" t="s">
        <v>61</v>
      </c>
      <c r="B58" s="69">
        <f>'법정동(2016.12월말)'!B61-'법정동(2016.6월말)'!B61</f>
        <v>0</v>
      </c>
      <c r="C58" s="63">
        <f>'법정동(2016.12월말)'!C61-'법정동(2016.6월말)'!C61</f>
        <v>-14</v>
      </c>
      <c r="D58" s="63">
        <f>'법정동(2016.12월말)'!D61-'법정동(2016.6월말)'!D61</f>
        <v>-9821</v>
      </c>
      <c r="E58" s="63">
        <f>'법정동(2016.12월말)'!E61-'법정동(2016.6월말)'!E61</f>
        <v>-19</v>
      </c>
      <c r="F58" s="63">
        <f>'법정동(2016.12월말)'!F61-'법정동(2016.6월말)'!F61</f>
        <v>-1105</v>
      </c>
      <c r="G58" s="63">
        <f>'법정동(2016.12월말)'!G61-'법정동(2016.6월말)'!G61</f>
        <v>-4</v>
      </c>
      <c r="H58" s="63">
        <f>'법정동(2016.12월말)'!H61-'법정동(2016.6월말)'!H61</f>
        <v>0</v>
      </c>
      <c r="I58" s="63">
        <f>'법정동(2016.12월말)'!I61-'법정동(2016.6월말)'!I61</f>
        <v>0</v>
      </c>
      <c r="J58" s="63">
        <f>'법정동(2016.12월말)'!J61-'법정동(2016.6월말)'!J61</f>
        <v>0</v>
      </c>
      <c r="K58" s="63">
        <f>'법정동(2016.12월말)'!K61-'법정동(2016.6월말)'!K61</f>
        <v>0</v>
      </c>
      <c r="L58" s="63">
        <f>'법정동(2016.12월말)'!L61-'법정동(2016.6월말)'!L61</f>
        <v>-131</v>
      </c>
      <c r="M58" s="63">
        <f>'법정동(2016.12월말)'!M61-'법정동(2016.6월말)'!M61</f>
        <v>-1</v>
      </c>
      <c r="N58" s="63">
        <f>'법정동(2016.12월말)'!N61-'법정동(2016.6월말)'!N61</f>
        <v>0</v>
      </c>
      <c r="O58" s="63">
        <f>'법정동(2016.12월말)'!O61-'법정동(2016.6월말)'!O61</f>
        <v>0</v>
      </c>
      <c r="P58" s="63">
        <f>'법정동(2016.12월말)'!P61-'법정동(2016.6월말)'!P61</f>
        <v>0</v>
      </c>
      <c r="Q58" s="63">
        <f>'법정동(2016.12월말)'!Q61-'법정동(2016.6월말)'!Q61</f>
        <v>0</v>
      </c>
      <c r="R58" s="63">
        <f>'법정동(2016.12월말)'!R61-'법정동(2016.6월말)'!R61</f>
        <v>2132</v>
      </c>
      <c r="S58" s="63">
        <f>'법정동(2016.12월말)'!S61-'법정동(2016.6월말)'!S61</f>
        <v>3</v>
      </c>
      <c r="T58" s="63">
        <f>'법정동(2016.12월말)'!T61-'법정동(2016.6월말)'!T61</f>
        <v>0</v>
      </c>
      <c r="U58" s="63">
        <f>'법정동(2016.12월말)'!U61-'법정동(2016.6월말)'!U61</f>
        <v>0</v>
      </c>
      <c r="V58" s="63">
        <f>'법정동(2016.12월말)'!V61-'법정동(2016.6월말)'!V61</f>
        <v>0</v>
      </c>
      <c r="W58" s="63">
        <f>'법정동(2016.12월말)'!W61-'법정동(2016.6월말)'!W61</f>
        <v>0</v>
      </c>
      <c r="X58" s="63">
        <f>'법정동(2016.12월말)'!X61-'법정동(2016.6월말)'!X61</f>
        <v>0</v>
      </c>
      <c r="Y58" s="63">
        <f>'법정동(2016.12월말)'!Y61-'법정동(2016.6월말)'!Y61</f>
        <v>0</v>
      </c>
      <c r="Z58" s="63">
        <f>'법정동(2016.12월말)'!Z61-'법정동(2016.6월말)'!Z61</f>
        <v>0</v>
      </c>
      <c r="AA58" s="63">
        <f>'법정동(2016.12월말)'!AA61-'법정동(2016.6월말)'!AA61</f>
        <v>0</v>
      </c>
      <c r="AB58" s="63">
        <f>'법정동(2016.12월말)'!AB61-'법정동(2016.6월말)'!AB61</f>
        <v>0</v>
      </c>
      <c r="AC58" s="63">
        <f>'법정동(2016.12월말)'!AC61-'법정동(2016.6월말)'!AC61</f>
        <v>0</v>
      </c>
      <c r="AD58" s="63">
        <f>'법정동(2016.12월말)'!AD61-'법정동(2016.6월말)'!AD61</f>
        <v>9348</v>
      </c>
      <c r="AE58" s="63">
        <f>'법정동(2016.12월말)'!AE61-'법정동(2016.6월말)'!AE61</f>
        <v>8</v>
      </c>
      <c r="AF58" s="63">
        <f>'법정동(2016.12월말)'!AF61-'법정동(2016.6월말)'!AF61</f>
        <v>0</v>
      </c>
      <c r="AG58" s="63">
        <f>'법정동(2016.12월말)'!AG61-'법정동(2016.6월말)'!AG61</f>
        <v>0</v>
      </c>
      <c r="AH58" s="63">
        <f>'법정동(2016.12월말)'!AH61-'법정동(2016.6월말)'!AH61</f>
        <v>0</v>
      </c>
      <c r="AI58" s="63">
        <f>'법정동(2016.12월말)'!AI61-'법정동(2016.6월말)'!AI61</f>
        <v>0</v>
      </c>
      <c r="AJ58" s="63">
        <f>'법정동(2016.12월말)'!AJ61-'법정동(2016.6월말)'!AJ61</f>
        <v>0</v>
      </c>
      <c r="AK58" s="63">
        <f>'법정동(2016.12월말)'!AK61-'법정동(2016.6월말)'!AK61</f>
        <v>0</v>
      </c>
      <c r="AL58" s="63">
        <f>'법정동(2016.12월말)'!AL61-'법정동(2016.6월말)'!AL61</f>
        <v>0</v>
      </c>
      <c r="AM58" s="63">
        <f>'법정동(2016.12월말)'!AM61-'법정동(2016.6월말)'!AM61</f>
        <v>0</v>
      </c>
      <c r="AN58" s="63">
        <f>'법정동(2016.12월말)'!AN61-'법정동(2016.6월말)'!AN61</f>
        <v>0</v>
      </c>
      <c r="AO58" s="63">
        <f>'법정동(2016.12월말)'!AO61-'법정동(2016.6월말)'!AO61</f>
        <v>0</v>
      </c>
      <c r="AP58" s="63">
        <f>'법정동(2016.12월말)'!AP61-'법정동(2016.6월말)'!AP61</f>
        <v>0</v>
      </c>
      <c r="AQ58" s="63">
        <f>'법정동(2016.12월말)'!AQ61-'법정동(2016.6월말)'!AQ61</f>
        <v>0</v>
      </c>
      <c r="AR58" s="63">
        <f>'법정동(2016.12월말)'!AR61-'법정동(2016.6월말)'!AR61</f>
        <v>0</v>
      </c>
      <c r="AS58" s="63">
        <f>'법정동(2016.12월말)'!AS61-'법정동(2016.6월말)'!AS61</f>
        <v>0</v>
      </c>
      <c r="AT58" s="63">
        <f>'법정동(2016.12월말)'!AT61-'법정동(2016.6월말)'!AT61</f>
        <v>0</v>
      </c>
      <c r="AU58" s="63">
        <f>'법정동(2016.12월말)'!AU61-'법정동(2016.6월말)'!AU61</f>
        <v>0</v>
      </c>
      <c r="AV58" s="63">
        <f>'법정동(2016.12월말)'!AV61-'법정동(2016.6월말)'!AV61</f>
        <v>0</v>
      </c>
      <c r="AW58" s="63">
        <f>'법정동(2016.12월말)'!AW61-'법정동(2016.6월말)'!AW61</f>
        <v>0</v>
      </c>
      <c r="AX58" s="63">
        <f>'법정동(2016.12월말)'!AX61-'법정동(2016.6월말)'!AX61</f>
        <v>0</v>
      </c>
      <c r="AY58" s="63">
        <f>'법정동(2016.12월말)'!AY61-'법정동(2016.6월말)'!AY61</f>
        <v>0</v>
      </c>
      <c r="AZ58" s="63">
        <f>'법정동(2016.12월말)'!AZ61-'법정동(2016.6월말)'!AZ61</f>
        <v>0</v>
      </c>
      <c r="BA58" s="63">
        <f>'법정동(2016.12월말)'!BA61-'법정동(2016.6월말)'!BA61</f>
        <v>0</v>
      </c>
      <c r="BB58" s="63">
        <f>'법정동(2016.12월말)'!BB61-'법정동(2016.6월말)'!BB61</f>
        <v>0</v>
      </c>
      <c r="BC58" s="63">
        <f>'법정동(2016.12월말)'!BC61-'법정동(2016.6월말)'!BC61</f>
        <v>0</v>
      </c>
      <c r="BD58" s="63">
        <f>'법정동(2016.12월말)'!BD61-'법정동(2016.6월말)'!BD61</f>
        <v>-423</v>
      </c>
      <c r="BE58" s="63">
        <f>'법정동(2016.12월말)'!BE61-'법정동(2016.6월말)'!BE61</f>
        <v>-1</v>
      </c>
      <c r="BF58" s="63">
        <f>'법정동(2016.12월말)'!BF61-'법정동(2016.6월말)'!BF61</f>
        <v>0</v>
      </c>
      <c r="BG58" s="64">
        <f>'법정동(2016.12월말)'!BG61-'법정동(2016.6월말)'!BG61</f>
        <v>0</v>
      </c>
    </row>
    <row r="59" spans="1:59" s="20" customFormat="1" ht="20.25" customHeight="1">
      <c r="A59" s="67" t="s">
        <v>62</v>
      </c>
      <c r="B59" s="69">
        <f>'법정동(2016.12월말)'!B62-'법정동(2016.6월말)'!B62</f>
        <v>0</v>
      </c>
      <c r="C59" s="63">
        <f>'법정동(2016.12월말)'!C62-'법정동(2016.6월말)'!C62</f>
        <v>-10</v>
      </c>
      <c r="D59" s="63">
        <f>'법정동(2016.12월말)'!D62-'법정동(2016.6월말)'!D62</f>
        <v>-4420</v>
      </c>
      <c r="E59" s="63">
        <f>'법정동(2016.12월말)'!E62-'법정동(2016.6월말)'!E62</f>
        <v>-9</v>
      </c>
      <c r="F59" s="63">
        <f>'법정동(2016.12월말)'!F62-'법정동(2016.6월말)'!F62</f>
        <v>0</v>
      </c>
      <c r="G59" s="63">
        <f>'법정동(2016.12월말)'!G62-'법정동(2016.6월말)'!G62</f>
        <v>0</v>
      </c>
      <c r="H59" s="63">
        <f>'법정동(2016.12월말)'!H62-'법정동(2016.6월말)'!H62</f>
        <v>0</v>
      </c>
      <c r="I59" s="63">
        <f>'법정동(2016.12월말)'!I62-'법정동(2016.6월말)'!I62</f>
        <v>0</v>
      </c>
      <c r="J59" s="63">
        <f>'법정동(2016.12월말)'!J62-'법정동(2016.6월말)'!J62</f>
        <v>0</v>
      </c>
      <c r="K59" s="63">
        <f>'법정동(2016.12월말)'!K62-'법정동(2016.6월말)'!K62</f>
        <v>0</v>
      </c>
      <c r="L59" s="63">
        <f>'법정동(2016.12월말)'!L62-'법정동(2016.6월말)'!L62</f>
        <v>0</v>
      </c>
      <c r="M59" s="63">
        <f>'법정동(2016.12월말)'!M62-'법정동(2016.6월말)'!M62</f>
        <v>0</v>
      </c>
      <c r="N59" s="63">
        <f>'법정동(2016.12월말)'!N62-'법정동(2016.6월말)'!N62</f>
        <v>0</v>
      </c>
      <c r="O59" s="63">
        <f>'법정동(2016.12월말)'!O62-'법정동(2016.6월말)'!O62</f>
        <v>0</v>
      </c>
      <c r="P59" s="63">
        <f>'법정동(2016.12월말)'!P62-'법정동(2016.6월말)'!P62</f>
        <v>0</v>
      </c>
      <c r="Q59" s="63">
        <f>'법정동(2016.12월말)'!Q62-'법정동(2016.6월말)'!Q62</f>
        <v>0</v>
      </c>
      <c r="R59" s="63">
        <f>'법정동(2016.12월말)'!R62-'법정동(2016.6월말)'!R62</f>
        <v>0</v>
      </c>
      <c r="S59" s="63">
        <f>'법정동(2016.12월말)'!S62-'법정동(2016.6월말)'!S62</f>
        <v>-4</v>
      </c>
      <c r="T59" s="63">
        <f>'법정동(2016.12월말)'!T62-'법정동(2016.6월말)'!T62</f>
        <v>0</v>
      </c>
      <c r="U59" s="63">
        <f>'법정동(2016.12월말)'!U62-'법정동(2016.6월말)'!U62</f>
        <v>0</v>
      </c>
      <c r="V59" s="63">
        <f>'법정동(2016.12월말)'!V62-'법정동(2016.6월말)'!V62</f>
        <v>0</v>
      </c>
      <c r="W59" s="63">
        <f>'법정동(2016.12월말)'!W62-'법정동(2016.6월말)'!W62</f>
        <v>0</v>
      </c>
      <c r="X59" s="63">
        <f>'법정동(2016.12월말)'!X62-'법정동(2016.6월말)'!X62</f>
        <v>0</v>
      </c>
      <c r="Y59" s="63">
        <f>'법정동(2016.12월말)'!Y62-'법정동(2016.6월말)'!Y62</f>
        <v>0</v>
      </c>
      <c r="Z59" s="63">
        <f>'법정동(2016.12월말)'!Z62-'법정동(2016.6월말)'!Z62</f>
        <v>0</v>
      </c>
      <c r="AA59" s="63">
        <f>'법정동(2016.12월말)'!AA62-'법정동(2016.6월말)'!AA62</f>
        <v>0</v>
      </c>
      <c r="AB59" s="63">
        <f>'법정동(2016.12월말)'!AB62-'법정동(2016.6월말)'!AB62</f>
        <v>0</v>
      </c>
      <c r="AC59" s="63">
        <f>'법정동(2016.12월말)'!AC62-'법정동(2016.6월말)'!AC62</f>
        <v>0</v>
      </c>
      <c r="AD59" s="63">
        <f>'법정동(2016.12월말)'!AD62-'법정동(2016.6월말)'!AD62</f>
        <v>0</v>
      </c>
      <c r="AE59" s="63">
        <f>'법정동(2016.12월말)'!AE62-'법정동(2016.6월말)'!AE62</f>
        <v>0</v>
      </c>
      <c r="AF59" s="63">
        <f>'법정동(2016.12월말)'!AF62-'법정동(2016.6월말)'!AF62</f>
        <v>0</v>
      </c>
      <c r="AG59" s="63">
        <f>'법정동(2016.12월말)'!AG62-'법정동(2016.6월말)'!AG62</f>
        <v>0</v>
      </c>
      <c r="AH59" s="63">
        <f>'법정동(2016.12월말)'!AH62-'법정동(2016.6월말)'!AH62</f>
        <v>0</v>
      </c>
      <c r="AI59" s="63">
        <f>'법정동(2016.12월말)'!AI62-'법정동(2016.6월말)'!AI62</f>
        <v>0</v>
      </c>
      <c r="AJ59" s="63">
        <f>'법정동(2016.12월말)'!AJ62-'법정동(2016.6월말)'!AJ62</f>
        <v>0</v>
      </c>
      <c r="AK59" s="63">
        <f>'법정동(2016.12월말)'!AK62-'법정동(2016.6월말)'!AK62</f>
        <v>0</v>
      </c>
      <c r="AL59" s="63">
        <f>'법정동(2016.12월말)'!AL62-'법정동(2016.6월말)'!AL62</f>
        <v>0</v>
      </c>
      <c r="AM59" s="63">
        <f>'법정동(2016.12월말)'!AM62-'법정동(2016.6월말)'!AM62</f>
        <v>0</v>
      </c>
      <c r="AN59" s="63">
        <f>'법정동(2016.12월말)'!AN62-'법정동(2016.6월말)'!AN62</f>
        <v>0</v>
      </c>
      <c r="AO59" s="63">
        <f>'법정동(2016.12월말)'!AO62-'법정동(2016.6월말)'!AO62</f>
        <v>0</v>
      </c>
      <c r="AP59" s="63">
        <f>'법정동(2016.12월말)'!AP62-'법정동(2016.6월말)'!AP62</f>
        <v>0</v>
      </c>
      <c r="AQ59" s="63">
        <f>'법정동(2016.12월말)'!AQ62-'법정동(2016.6월말)'!AQ62</f>
        <v>0</v>
      </c>
      <c r="AR59" s="63">
        <f>'법정동(2016.12월말)'!AR62-'법정동(2016.6월말)'!AR62</f>
        <v>0</v>
      </c>
      <c r="AS59" s="63">
        <f>'법정동(2016.12월말)'!AS62-'법정동(2016.6월말)'!AS62</f>
        <v>0</v>
      </c>
      <c r="AT59" s="63">
        <f>'법정동(2016.12월말)'!AT62-'법정동(2016.6월말)'!AT62</f>
        <v>0</v>
      </c>
      <c r="AU59" s="63">
        <f>'법정동(2016.12월말)'!AU62-'법정동(2016.6월말)'!AU62</f>
        <v>0</v>
      </c>
      <c r="AV59" s="63">
        <f>'법정동(2016.12월말)'!AV62-'법정동(2016.6월말)'!AV62</f>
        <v>0</v>
      </c>
      <c r="AW59" s="63">
        <f>'법정동(2016.12월말)'!AW62-'법정동(2016.6월말)'!AW62</f>
        <v>0</v>
      </c>
      <c r="AX59" s="63">
        <f>'법정동(2016.12월말)'!AX62-'법정동(2016.6월말)'!AX62</f>
        <v>0</v>
      </c>
      <c r="AY59" s="63">
        <f>'법정동(2016.12월말)'!AY62-'법정동(2016.6월말)'!AY62</f>
        <v>0</v>
      </c>
      <c r="AZ59" s="63">
        <f>'법정동(2016.12월말)'!AZ62-'법정동(2016.6월말)'!AZ62</f>
        <v>0</v>
      </c>
      <c r="BA59" s="63">
        <f>'법정동(2016.12월말)'!BA62-'법정동(2016.6월말)'!BA62</f>
        <v>0</v>
      </c>
      <c r="BB59" s="63">
        <f>'법정동(2016.12월말)'!BB62-'법정동(2016.6월말)'!BB62</f>
        <v>0</v>
      </c>
      <c r="BC59" s="63">
        <f>'법정동(2016.12월말)'!BC62-'법정동(2016.6월말)'!BC62</f>
        <v>0</v>
      </c>
      <c r="BD59" s="63">
        <f>'법정동(2016.12월말)'!BD62-'법정동(2016.6월말)'!BD62</f>
        <v>0</v>
      </c>
      <c r="BE59" s="63">
        <f>'법정동(2016.12월말)'!BE62-'법정동(2016.6월말)'!BE62</f>
        <v>0</v>
      </c>
      <c r="BF59" s="63">
        <f>'법정동(2016.12월말)'!BF62-'법정동(2016.6월말)'!BF62</f>
        <v>4420</v>
      </c>
      <c r="BG59" s="64">
        <f>'법정동(2016.12월말)'!BG62-'법정동(2016.6월말)'!BG62</f>
        <v>3</v>
      </c>
    </row>
    <row r="60" spans="1:59" s="20" customFormat="1" ht="20.25" customHeight="1">
      <c r="A60" s="67" t="s">
        <v>63</v>
      </c>
      <c r="B60" s="69">
        <f>'법정동(2016.12월말)'!B63-'법정동(2016.6월말)'!B63</f>
        <v>0</v>
      </c>
      <c r="C60" s="63">
        <f>'법정동(2016.12월말)'!C63-'법정동(2016.6월말)'!C63</f>
        <v>32</v>
      </c>
      <c r="D60" s="63">
        <f>'법정동(2016.12월말)'!D63-'법정동(2016.6월말)'!D63</f>
        <v>0</v>
      </c>
      <c r="E60" s="63">
        <f>'법정동(2016.12월말)'!E63-'법정동(2016.6월말)'!E63</f>
        <v>8</v>
      </c>
      <c r="F60" s="63">
        <f>'법정동(2016.12월말)'!F63-'법정동(2016.6월말)'!F63</f>
        <v>0</v>
      </c>
      <c r="G60" s="63">
        <f>'법정동(2016.12월말)'!G63-'법정동(2016.6월말)'!G63</f>
        <v>15</v>
      </c>
      <c r="H60" s="63">
        <f>'법정동(2016.12월말)'!H63-'법정동(2016.6월말)'!H63</f>
        <v>0</v>
      </c>
      <c r="I60" s="63">
        <f>'법정동(2016.12월말)'!I63-'법정동(2016.6월말)'!I63</f>
        <v>0</v>
      </c>
      <c r="J60" s="63">
        <f>'법정동(2016.12월말)'!J63-'법정동(2016.6월말)'!J63</f>
        <v>0</v>
      </c>
      <c r="K60" s="63">
        <f>'법정동(2016.12월말)'!K63-'법정동(2016.6월말)'!K63</f>
        <v>0</v>
      </c>
      <c r="L60" s="63">
        <f>'법정동(2016.12월말)'!L63-'법정동(2016.6월말)'!L63</f>
        <v>0</v>
      </c>
      <c r="M60" s="63">
        <f>'법정동(2016.12월말)'!M63-'법정동(2016.6월말)'!M63</f>
        <v>1</v>
      </c>
      <c r="N60" s="63">
        <f>'법정동(2016.12월말)'!N63-'법정동(2016.6월말)'!N63</f>
        <v>0</v>
      </c>
      <c r="O60" s="63">
        <f>'법정동(2016.12월말)'!O63-'법정동(2016.6월말)'!O63</f>
        <v>0</v>
      </c>
      <c r="P60" s="63">
        <f>'법정동(2016.12월말)'!P63-'법정동(2016.6월말)'!P63</f>
        <v>0</v>
      </c>
      <c r="Q60" s="63">
        <f>'법정동(2016.12월말)'!Q63-'법정동(2016.6월말)'!Q63</f>
        <v>0</v>
      </c>
      <c r="R60" s="63">
        <f>'법정동(2016.12월말)'!R63-'법정동(2016.6월말)'!R63</f>
        <v>0</v>
      </c>
      <c r="S60" s="63">
        <f>'법정동(2016.12월말)'!S63-'법정동(2016.6월말)'!S63</f>
        <v>0</v>
      </c>
      <c r="T60" s="63">
        <f>'법정동(2016.12월말)'!T63-'법정동(2016.6월말)'!T63</f>
        <v>0</v>
      </c>
      <c r="U60" s="63">
        <f>'법정동(2016.12월말)'!U63-'법정동(2016.6월말)'!U63</f>
        <v>0</v>
      </c>
      <c r="V60" s="63">
        <f>'법정동(2016.12월말)'!V63-'법정동(2016.6월말)'!V63</f>
        <v>0</v>
      </c>
      <c r="W60" s="63">
        <f>'법정동(2016.12월말)'!W63-'법정동(2016.6월말)'!W63</f>
        <v>0</v>
      </c>
      <c r="X60" s="63">
        <f>'법정동(2016.12월말)'!X63-'법정동(2016.6월말)'!X63</f>
        <v>0</v>
      </c>
      <c r="Y60" s="63">
        <f>'법정동(2016.12월말)'!Y63-'법정동(2016.6월말)'!Y63</f>
        <v>0</v>
      </c>
      <c r="Z60" s="63">
        <f>'법정동(2016.12월말)'!Z63-'법정동(2016.6월말)'!Z63</f>
        <v>0</v>
      </c>
      <c r="AA60" s="63">
        <f>'법정동(2016.12월말)'!AA63-'법정동(2016.6월말)'!AA63</f>
        <v>0</v>
      </c>
      <c r="AB60" s="63">
        <f>'법정동(2016.12월말)'!AB63-'법정동(2016.6월말)'!AB63</f>
        <v>0</v>
      </c>
      <c r="AC60" s="63">
        <f>'법정동(2016.12월말)'!AC63-'법정동(2016.6월말)'!AC63</f>
        <v>0</v>
      </c>
      <c r="AD60" s="63">
        <f>'법정동(2016.12월말)'!AD63-'법정동(2016.6월말)'!AD63</f>
        <v>0</v>
      </c>
      <c r="AE60" s="63">
        <f>'법정동(2016.12월말)'!AE63-'법정동(2016.6월말)'!AE63</f>
        <v>5</v>
      </c>
      <c r="AF60" s="63">
        <f>'법정동(2016.12월말)'!AF63-'법정동(2016.6월말)'!AF63</f>
        <v>0</v>
      </c>
      <c r="AG60" s="63">
        <f>'법정동(2016.12월말)'!AG63-'법정동(2016.6월말)'!AG63</f>
        <v>0</v>
      </c>
      <c r="AH60" s="63">
        <f>'법정동(2016.12월말)'!AH63-'법정동(2016.6월말)'!AH63</f>
        <v>0</v>
      </c>
      <c r="AI60" s="63">
        <f>'법정동(2016.12월말)'!AI63-'법정동(2016.6월말)'!AI63</f>
        <v>1</v>
      </c>
      <c r="AJ60" s="63">
        <f>'법정동(2016.12월말)'!AJ63-'법정동(2016.6월말)'!AJ63</f>
        <v>0</v>
      </c>
      <c r="AK60" s="63">
        <f>'법정동(2016.12월말)'!AK63-'법정동(2016.6월말)'!AK63</f>
        <v>0</v>
      </c>
      <c r="AL60" s="63">
        <f>'법정동(2016.12월말)'!AL63-'법정동(2016.6월말)'!AL63</f>
        <v>0</v>
      </c>
      <c r="AM60" s="63">
        <f>'법정동(2016.12월말)'!AM63-'법정동(2016.6월말)'!AM63</f>
        <v>2</v>
      </c>
      <c r="AN60" s="63">
        <f>'법정동(2016.12월말)'!AN63-'법정동(2016.6월말)'!AN63</f>
        <v>0</v>
      </c>
      <c r="AO60" s="63">
        <f>'법정동(2016.12월말)'!AO63-'법정동(2016.6월말)'!AO63</f>
        <v>0</v>
      </c>
      <c r="AP60" s="63">
        <f>'법정동(2016.12월말)'!AP63-'법정동(2016.6월말)'!AP63</f>
        <v>0</v>
      </c>
      <c r="AQ60" s="63">
        <f>'법정동(2016.12월말)'!AQ63-'법정동(2016.6월말)'!AQ63</f>
        <v>0</v>
      </c>
      <c r="AR60" s="63">
        <f>'법정동(2016.12월말)'!AR63-'법정동(2016.6월말)'!AR63</f>
        <v>0</v>
      </c>
      <c r="AS60" s="63">
        <f>'법정동(2016.12월말)'!AS63-'법정동(2016.6월말)'!AS63</f>
        <v>0</v>
      </c>
      <c r="AT60" s="63">
        <f>'법정동(2016.12월말)'!AT63-'법정동(2016.6월말)'!AT63</f>
        <v>0</v>
      </c>
      <c r="AU60" s="63">
        <f>'법정동(2016.12월말)'!AU63-'법정동(2016.6월말)'!AU63</f>
        <v>0</v>
      </c>
      <c r="AV60" s="63">
        <f>'법정동(2016.12월말)'!AV63-'법정동(2016.6월말)'!AV63</f>
        <v>0</v>
      </c>
      <c r="AW60" s="63">
        <f>'법정동(2016.12월말)'!AW63-'법정동(2016.6월말)'!AW63</f>
        <v>0</v>
      </c>
      <c r="AX60" s="63">
        <f>'법정동(2016.12월말)'!AX63-'법정동(2016.6월말)'!AX63</f>
        <v>0</v>
      </c>
      <c r="AY60" s="63">
        <f>'법정동(2016.12월말)'!AY63-'법정동(2016.6월말)'!AY63</f>
        <v>0</v>
      </c>
      <c r="AZ60" s="63">
        <f>'법정동(2016.12월말)'!AZ63-'법정동(2016.6월말)'!AZ63</f>
        <v>0</v>
      </c>
      <c r="BA60" s="63">
        <f>'법정동(2016.12월말)'!BA63-'법정동(2016.6월말)'!BA63</f>
        <v>0</v>
      </c>
      <c r="BB60" s="63">
        <f>'법정동(2016.12월말)'!BB63-'법정동(2016.6월말)'!BB63</f>
        <v>0</v>
      </c>
      <c r="BC60" s="63">
        <f>'법정동(2016.12월말)'!BC63-'법정동(2016.6월말)'!BC63</f>
        <v>0</v>
      </c>
      <c r="BD60" s="63">
        <f>'법정동(2016.12월말)'!BD63-'법정동(2016.6월말)'!BD63</f>
        <v>0</v>
      </c>
      <c r="BE60" s="63">
        <f>'법정동(2016.12월말)'!BE63-'법정동(2016.6월말)'!BE63</f>
        <v>0</v>
      </c>
      <c r="BF60" s="63">
        <f>'법정동(2016.12월말)'!BF63-'법정동(2016.6월말)'!BF63</f>
        <v>0</v>
      </c>
      <c r="BG60" s="64">
        <f>'법정동(2016.12월말)'!BG63-'법정동(2016.6월말)'!BG63</f>
        <v>0</v>
      </c>
    </row>
    <row r="61" spans="1:59" s="20" customFormat="1" ht="20.25" customHeight="1">
      <c r="A61" s="67" t="s">
        <v>64</v>
      </c>
      <c r="B61" s="69">
        <f>'법정동(2016.12월말)'!B64-'법정동(2016.6월말)'!B64</f>
        <v>0</v>
      </c>
      <c r="C61" s="63">
        <f>'법정동(2016.12월말)'!C64-'법정동(2016.6월말)'!C64</f>
        <v>19</v>
      </c>
      <c r="D61" s="63">
        <f>'법정동(2016.12월말)'!D64-'법정동(2016.6월말)'!D64</f>
        <v>-6171</v>
      </c>
      <c r="E61" s="63">
        <f>'법정동(2016.12월말)'!E64-'법정동(2016.6월말)'!E64</f>
        <v>2</v>
      </c>
      <c r="F61" s="63">
        <f>'법정동(2016.12월말)'!F64-'법정동(2016.6월말)'!F64</f>
        <v>-920</v>
      </c>
      <c r="G61" s="63">
        <f>'법정동(2016.12월말)'!G64-'법정동(2016.6월말)'!G64</f>
        <v>7</v>
      </c>
      <c r="H61" s="63">
        <f>'법정동(2016.12월말)'!H64-'법정동(2016.6월말)'!H64</f>
        <v>0</v>
      </c>
      <c r="I61" s="63">
        <f>'법정동(2016.12월말)'!I64-'법정동(2016.6월말)'!I64</f>
        <v>0</v>
      </c>
      <c r="J61" s="63">
        <f>'법정동(2016.12월말)'!J64-'법정동(2016.6월말)'!J64</f>
        <v>0</v>
      </c>
      <c r="K61" s="63">
        <f>'법정동(2016.12월말)'!K64-'법정동(2016.6월말)'!K64</f>
        <v>0</v>
      </c>
      <c r="L61" s="63">
        <f>'법정동(2016.12월말)'!L64-'법정동(2016.6월말)'!L64</f>
        <v>0</v>
      </c>
      <c r="M61" s="63">
        <f>'법정동(2016.12월말)'!M64-'법정동(2016.6월말)'!M64</f>
        <v>2</v>
      </c>
      <c r="N61" s="63">
        <f>'법정동(2016.12월말)'!N64-'법정동(2016.6월말)'!N64</f>
        <v>0</v>
      </c>
      <c r="O61" s="63">
        <f>'법정동(2016.12월말)'!O64-'법정동(2016.6월말)'!O64</f>
        <v>0</v>
      </c>
      <c r="P61" s="63">
        <f>'법정동(2016.12월말)'!P64-'법정동(2016.6월말)'!P64</f>
        <v>0</v>
      </c>
      <c r="Q61" s="63">
        <f>'법정동(2016.12월말)'!Q64-'법정동(2016.6월말)'!Q64</f>
        <v>0</v>
      </c>
      <c r="R61" s="63">
        <f>'법정동(2016.12월말)'!R64-'법정동(2016.6월말)'!R64</f>
        <v>3806</v>
      </c>
      <c r="S61" s="63">
        <f>'법정동(2016.12월말)'!S64-'법정동(2016.6월말)'!S64</f>
        <v>5</v>
      </c>
      <c r="T61" s="63">
        <f>'법정동(2016.12월말)'!T64-'법정동(2016.6월말)'!T64</f>
        <v>0</v>
      </c>
      <c r="U61" s="63">
        <f>'법정동(2016.12월말)'!U64-'법정동(2016.6월말)'!U64</f>
        <v>0</v>
      </c>
      <c r="V61" s="63">
        <f>'법정동(2016.12월말)'!V64-'법정동(2016.6월말)'!V64</f>
        <v>0</v>
      </c>
      <c r="W61" s="63">
        <f>'법정동(2016.12월말)'!W64-'법정동(2016.6월말)'!W64</f>
        <v>0</v>
      </c>
      <c r="X61" s="63">
        <f>'법정동(2016.12월말)'!X64-'법정동(2016.6월말)'!X64</f>
        <v>0</v>
      </c>
      <c r="Y61" s="63">
        <f>'법정동(2016.12월말)'!Y64-'법정동(2016.6월말)'!Y64</f>
        <v>0</v>
      </c>
      <c r="Z61" s="63">
        <f>'법정동(2016.12월말)'!Z64-'법정동(2016.6월말)'!Z64</f>
        <v>0</v>
      </c>
      <c r="AA61" s="63">
        <f>'법정동(2016.12월말)'!AA64-'법정동(2016.6월말)'!AA64</f>
        <v>0</v>
      </c>
      <c r="AB61" s="63">
        <f>'법정동(2016.12월말)'!AB64-'법정동(2016.6월말)'!AB64</f>
        <v>0</v>
      </c>
      <c r="AC61" s="63">
        <f>'법정동(2016.12월말)'!AC64-'법정동(2016.6월말)'!AC64</f>
        <v>0</v>
      </c>
      <c r="AD61" s="63">
        <f>'법정동(2016.12월말)'!AD64-'법정동(2016.6월말)'!AD64</f>
        <v>-434</v>
      </c>
      <c r="AE61" s="63">
        <f>'법정동(2016.12월말)'!AE64-'법정동(2016.6월말)'!AE64</f>
        <v>1</v>
      </c>
      <c r="AF61" s="63">
        <f>'법정동(2016.12월말)'!AF64-'법정동(2016.6월말)'!AF64</f>
        <v>0</v>
      </c>
      <c r="AG61" s="63">
        <f>'법정동(2016.12월말)'!AG64-'법정동(2016.6월말)'!AG64</f>
        <v>0</v>
      </c>
      <c r="AH61" s="63">
        <f>'법정동(2016.12월말)'!AH64-'법정동(2016.6월말)'!AH64</f>
        <v>0</v>
      </c>
      <c r="AI61" s="63">
        <f>'법정동(2016.12월말)'!AI64-'법정동(2016.6월말)'!AI64</f>
        <v>0</v>
      </c>
      <c r="AJ61" s="63">
        <f>'법정동(2016.12월말)'!AJ64-'법정동(2016.6월말)'!AJ64</f>
        <v>0</v>
      </c>
      <c r="AK61" s="63">
        <f>'법정동(2016.12월말)'!AK64-'법정동(2016.6월말)'!AK64</f>
        <v>0</v>
      </c>
      <c r="AL61" s="63">
        <f>'법정동(2016.12월말)'!AL64-'법정동(2016.6월말)'!AL64</f>
        <v>0</v>
      </c>
      <c r="AM61" s="63">
        <f>'법정동(2016.12월말)'!AM64-'법정동(2016.6월말)'!AM64</f>
        <v>0</v>
      </c>
      <c r="AN61" s="63">
        <f>'법정동(2016.12월말)'!AN64-'법정동(2016.6월말)'!AN64</f>
        <v>0</v>
      </c>
      <c r="AO61" s="63">
        <f>'법정동(2016.12월말)'!AO64-'법정동(2016.6월말)'!AO64</f>
        <v>0</v>
      </c>
      <c r="AP61" s="63">
        <f>'법정동(2016.12월말)'!AP64-'법정동(2016.6월말)'!AP64</f>
        <v>3719</v>
      </c>
      <c r="AQ61" s="63">
        <f>'법정동(2016.12월말)'!AQ64-'법정동(2016.6월말)'!AQ64</f>
        <v>2</v>
      </c>
      <c r="AR61" s="63">
        <f>'법정동(2016.12월말)'!AR64-'법정동(2016.6월말)'!AR64</f>
        <v>0</v>
      </c>
      <c r="AS61" s="63">
        <f>'법정동(2016.12월말)'!AS64-'법정동(2016.6월말)'!AS64</f>
        <v>0</v>
      </c>
      <c r="AT61" s="63">
        <f>'법정동(2016.12월말)'!AT64-'법정동(2016.6월말)'!AT64</f>
        <v>0</v>
      </c>
      <c r="AU61" s="63">
        <f>'법정동(2016.12월말)'!AU64-'법정동(2016.6월말)'!AU64</f>
        <v>0</v>
      </c>
      <c r="AV61" s="63">
        <f>'법정동(2016.12월말)'!AV64-'법정동(2016.6월말)'!AV64</f>
        <v>0</v>
      </c>
      <c r="AW61" s="63">
        <f>'법정동(2016.12월말)'!AW64-'법정동(2016.6월말)'!AW64</f>
        <v>0</v>
      </c>
      <c r="AX61" s="63">
        <f>'법정동(2016.12월말)'!AX64-'법정동(2016.6월말)'!AX64</f>
        <v>0</v>
      </c>
      <c r="AY61" s="63">
        <f>'법정동(2016.12월말)'!AY64-'법정동(2016.6월말)'!AY64</f>
        <v>0</v>
      </c>
      <c r="AZ61" s="63">
        <f>'법정동(2016.12월말)'!AZ64-'법정동(2016.6월말)'!AZ64</f>
        <v>0</v>
      </c>
      <c r="BA61" s="63">
        <f>'법정동(2016.12월말)'!BA64-'법정동(2016.6월말)'!BA64</f>
        <v>0</v>
      </c>
      <c r="BB61" s="63">
        <f>'법정동(2016.12월말)'!BB64-'법정동(2016.6월말)'!BB64</f>
        <v>0</v>
      </c>
      <c r="BC61" s="63">
        <f>'법정동(2016.12월말)'!BC64-'법정동(2016.6월말)'!BC64</f>
        <v>0</v>
      </c>
      <c r="BD61" s="63">
        <f>'법정동(2016.12월말)'!BD64-'법정동(2016.6월말)'!BD64</f>
        <v>0</v>
      </c>
      <c r="BE61" s="63">
        <f>'법정동(2016.12월말)'!BE64-'법정동(2016.6월말)'!BE64</f>
        <v>0</v>
      </c>
      <c r="BF61" s="63">
        <f>'법정동(2016.12월말)'!BF64-'법정동(2016.6월말)'!BF64</f>
        <v>0</v>
      </c>
      <c r="BG61" s="64">
        <f>'법정동(2016.12월말)'!BG64-'법정동(2016.6월말)'!BG64</f>
        <v>0</v>
      </c>
    </row>
    <row r="62" spans="1:59" s="20" customFormat="1" ht="20.25" customHeight="1">
      <c r="A62" s="67" t="s">
        <v>65</v>
      </c>
      <c r="B62" s="69">
        <f>'법정동(2016.12월말)'!B65-'법정동(2016.6월말)'!B65</f>
        <v>0</v>
      </c>
      <c r="C62" s="63">
        <f>'법정동(2016.12월말)'!C65-'법정동(2016.6월말)'!C65</f>
        <v>17</v>
      </c>
      <c r="D62" s="63">
        <f>'법정동(2016.12월말)'!D65-'법정동(2016.6월말)'!D65</f>
        <v>-1506</v>
      </c>
      <c r="E62" s="63">
        <f>'법정동(2016.12월말)'!E65-'법정동(2016.6월말)'!E65</f>
        <v>3</v>
      </c>
      <c r="F62" s="63">
        <f>'법정동(2016.12월말)'!F65-'법정동(2016.6월말)'!F65</f>
        <v>-489</v>
      </c>
      <c r="G62" s="63">
        <f>'법정동(2016.12월말)'!G65-'법정동(2016.6월말)'!G65</f>
        <v>1</v>
      </c>
      <c r="H62" s="63">
        <f>'법정동(2016.12월말)'!H65-'법정동(2016.6월말)'!H65</f>
        <v>0</v>
      </c>
      <c r="I62" s="63">
        <f>'법정동(2016.12월말)'!I65-'법정동(2016.6월말)'!I65</f>
        <v>0</v>
      </c>
      <c r="J62" s="63">
        <f>'법정동(2016.12월말)'!J65-'법정동(2016.6월말)'!J65</f>
        <v>0</v>
      </c>
      <c r="K62" s="63">
        <f>'법정동(2016.12월말)'!K65-'법정동(2016.6월말)'!K65</f>
        <v>0</v>
      </c>
      <c r="L62" s="63">
        <f>'법정동(2016.12월말)'!L65-'법정동(2016.6월말)'!L65</f>
        <v>-629</v>
      </c>
      <c r="M62" s="63">
        <f>'법정동(2016.12월말)'!M65-'법정동(2016.6월말)'!M65</f>
        <v>3</v>
      </c>
      <c r="N62" s="63">
        <f>'법정동(2016.12월말)'!N65-'법정동(2016.6월말)'!N65</f>
        <v>0</v>
      </c>
      <c r="O62" s="63">
        <f>'법정동(2016.12월말)'!O65-'법정동(2016.6월말)'!O65</f>
        <v>0</v>
      </c>
      <c r="P62" s="63">
        <f>'법정동(2016.12월말)'!P65-'법정동(2016.6월말)'!P65</f>
        <v>0</v>
      </c>
      <c r="Q62" s="63">
        <f>'법정동(2016.12월말)'!Q65-'법정동(2016.6월말)'!Q65</f>
        <v>0</v>
      </c>
      <c r="R62" s="63">
        <f>'법정동(2016.12월말)'!R65-'법정동(2016.6월말)'!R65</f>
        <v>2209</v>
      </c>
      <c r="S62" s="63">
        <f>'법정동(2016.12월말)'!S65-'법정동(2016.6월말)'!S65</f>
        <v>3</v>
      </c>
      <c r="T62" s="63">
        <f>'법정동(2016.12월말)'!T65-'법정동(2016.6월말)'!T65</f>
        <v>0</v>
      </c>
      <c r="U62" s="63">
        <f>'법정동(2016.12월말)'!U65-'법정동(2016.6월말)'!U65</f>
        <v>1</v>
      </c>
      <c r="V62" s="63">
        <f>'법정동(2016.12월말)'!V65-'법정동(2016.6월말)'!V65</f>
        <v>0</v>
      </c>
      <c r="W62" s="63">
        <f>'법정동(2016.12월말)'!W65-'법정동(2016.6월말)'!W65</f>
        <v>0</v>
      </c>
      <c r="X62" s="63">
        <f>'법정동(2016.12월말)'!X65-'법정동(2016.6월말)'!X65</f>
        <v>0</v>
      </c>
      <c r="Y62" s="63">
        <f>'법정동(2016.12월말)'!Y65-'법정동(2016.6월말)'!Y65</f>
        <v>0</v>
      </c>
      <c r="Z62" s="63">
        <f>'법정동(2016.12월말)'!Z65-'법정동(2016.6월말)'!Z65</f>
        <v>0</v>
      </c>
      <c r="AA62" s="63">
        <f>'법정동(2016.12월말)'!AA65-'법정동(2016.6월말)'!AA65</f>
        <v>0</v>
      </c>
      <c r="AB62" s="63">
        <f>'법정동(2016.12월말)'!AB65-'법정동(2016.6월말)'!AB65</f>
        <v>256</v>
      </c>
      <c r="AC62" s="63">
        <f>'법정동(2016.12월말)'!AC65-'법정동(2016.6월말)'!AC65</f>
        <v>1</v>
      </c>
      <c r="AD62" s="63">
        <f>'법정동(2016.12월말)'!AD65-'법정동(2016.6월말)'!AD65</f>
        <v>261</v>
      </c>
      <c r="AE62" s="63">
        <f>'법정동(2016.12월말)'!AE65-'법정동(2016.6월말)'!AE65</f>
        <v>4</v>
      </c>
      <c r="AF62" s="63">
        <f>'법정동(2016.12월말)'!AF65-'법정동(2016.6월말)'!AF65</f>
        <v>0</v>
      </c>
      <c r="AG62" s="63">
        <f>'법정동(2016.12월말)'!AG65-'법정동(2016.6월말)'!AG65</f>
        <v>0</v>
      </c>
      <c r="AH62" s="63">
        <f>'법정동(2016.12월말)'!AH65-'법정동(2016.6월말)'!AH65</f>
        <v>0</v>
      </c>
      <c r="AI62" s="63">
        <f>'법정동(2016.12월말)'!AI65-'법정동(2016.6월말)'!AI65</f>
        <v>0</v>
      </c>
      <c r="AJ62" s="63">
        <f>'법정동(2016.12월말)'!AJ65-'법정동(2016.6월말)'!AJ65</f>
        <v>0</v>
      </c>
      <c r="AK62" s="63">
        <f>'법정동(2016.12월말)'!AK65-'법정동(2016.6월말)'!AK65</f>
        <v>0</v>
      </c>
      <c r="AL62" s="63">
        <f>'법정동(2016.12월말)'!AL65-'법정동(2016.6월말)'!AL65</f>
        <v>0</v>
      </c>
      <c r="AM62" s="63">
        <f>'법정동(2016.12월말)'!AM65-'법정동(2016.6월말)'!AM65</f>
        <v>0</v>
      </c>
      <c r="AN62" s="63">
        <f>'법정동(2016.12월말)'!AN65-'법정동(2016.6월말)'!AN65</f>
        <v>0</v>
      </c>
      <c r="AO62" s="63">
        <f>'법정동(2016.12월말)'!AO65-'법정동(2016.6월말)'!AO65</f>
        <v>0</v>
      </c>
      <c r="AP62" s="63">
        <f>'법정동(2016.12월말)'!AP65-'법정동(2016.6월말)'!AP65</f>
        <v>0</v>
      </c>
      <c r="AQ62" s="63">
        <f>'법정동(2016.12월말)'!AQ65-'법정동(2016.6월말)'!AQ65</f>
        <v>1</v>
      </c>
      <c r="AR62" s="63">
        <f>'법정동(2016.12월말)'!AR65-'법정동(2016.6월말)'!AR65</f>
        <v>0</v>
      </c>
      <c r="AS62" s="63">
        <f>'법정동(2016.12월말)'!AS65-'법정동(2016.6월말)'!AS65</f>
        <v>0</v>
      </c>
      <c r="AT62" s="63">
        <f>'법정동(2016.12월말)'!AT65-'법정동(2016.6월말)'!AT65</f>
        <v>0</v>
      </c>
      <c r="AU62" s="63">
        <f>'법정동(2016.12월말)'!AU65-'법정동(2016.6월말)'!AU65</f>
        <v>0</v>
      </c>
      <c r="AV62" s="63">
        <f>'법정동(2016.12월말)'!AV65-'법정동(2016.6월말)'!AV65</f>
        <v>0</v>
      </c>
      <c r="AW62" s="63">
        <f>'법정동(2016.12월말)'!AW65-'법정동(2016.6월말)'!AW65</f>
        <v>0</v>
      </c>
      <c r="AX62" s="63">
        <f>'법정동(2016.12월말)'!AX65-'법정동(2016.6월말)'!AX65</f>
        <v>0</v>
      </c>
      <c r="AY62" s="63">
        <f>'법정동(2016.12월말)'!AY65-'법정동(2016.6월말)'!AY65</f>
        <v>0</v>
      </c>
      <c r="AZ62" s="63">
        <f>'법정동(2016.12월말)'!AZ65-'법정동(2016.6월말)'!AZ65</f>
        <v>0</v>
      </c>
      <c r="BA62" s="63">
        <f>'법정동(2016.12월말)'!BA65-'법정동(2016.6월말)'!BA65</f>
        <v>0</v>
      </c>
      <c r="BB62" s="63">
        <f>'법정동(2016.12월말)'!BB65-'법정동(2016.6월말)'!BB65</f>
        <v>0</v>
      </c>
      <c r="BC62" s="63">
        <f>'법정동(2016.12월말)'!BC65-'법정동(2016.6월말)'!BC65</f>
        <v>0</v>
      </c>
      <c r="BD62" s="63">
        <f>'법정동(2016.12월말)'!BD65-'법정동(2016.6월말)'!BD65</f>
        <v>-102</v>
      </c>
      <c r="BE62" s="63">
        <f>'법정동(2016.12월말)'!BE65-'법정동(2016.6월말)'!BE65</f>
        <v>-1</v>
      </c>
      <c r="BF62" s="63">
        <f>'법정동(2016.12월말)'!BF65-'법정동(2016.6월말)'!BF65</f>
        <v>0</v>
      </c>
      <c r="BG62" s="64">
        <f>'법정동(2016.12월말)'!BG65-'법정동(2016.6월말)'!BG65</f>
        <v>1</v>
      </c>
    </row>
    <row r="63" spans="1:59" s="20" customFormat="1" ht="20.25" customHeight="1">
      <c r="A63" s="67" t="s">
        <v>66</v>
      </c>
      <c r="B63" s="69">
        <f>'법정동(2016.12월말)'!B66-'법정동(2016.6월말)'!B66</f>
        <v>-1171</v>
      </c>
      <c r="C63" s="63">
        <f>'법정동(2016.12월말)'!C66-'법정동(2016.6월말)'!C66</f>
        <v>97</v>
      </c>
      <c r="D63" s="63">
        <f>'법정동(2016.12월말)'!D66-'법정동(2016.6월말)'!D66</f>
        <v>-11934</v>
      </c>
      <c r="E63" s="63">
        <f>'법정동(2016.12월말)'!E66-'법정동(2016.6월말)'!E66</f>
        <v>-4</v>
      </c>
      <c r="F63" s="63">
        <f>'법정동(2016.12월말)'!F66-'법정동(2016.6월말)'!F66</f>
        <v>-770</v>
      </c>
      <c r="G63" s="63">
        <f>'법정동(2016.12월말)'!G66-'법정동(2016.6월말)'!G66</f>
        <v>-2</v>
      </c>
      <c r="H63" s="63">
        <f>'법정동(2016.12월말)'!H66-'법정동(2016.6월말)'!H66</f>
        <v>0</v>
      </c>
      <c r="I63" s="63">
        <f>'법정동(2016.12월말)'!I66-'법정동(2016.6월말)'!I66</f>
        <v>0</v>
      </c>
      <c r="J63" s="63">
        <f>'법정동(2016.12월말)'!J66-'법정동(2016.6월말)'!J66</f>
        <v>0</v>
      </c>
      <c r="K63" s="63">
        <f>'법정동(2016.12월말)'!K66-'법정동(2016.6월말)'!K66</f>
        <v>0</v>
      </c>
      <c r="L63" s="63">
        <f>'법정동(2016.12월말)'!L66-'법정동(2016.6월말)'!L66</f>
        <v>-14340</v>
      </c>
      <c r="M63" s="63">
        <f>'법정동(2016.12월말)'!M66-'법정동(2016.6월말)'!M66</f>
        <v>17</v>
      </c>
      <c r="N63" s="63">
        <f>'법정동(2016.12월말)'!N66-'법정동(2016.6월말)'!N66</f>
        <v>0</v>
      </c>
      <c r="O63" s="63">
        <f>'법정동(2016.12월말)'!O66-'법정동(2016.6월말)'!O66</f>
        <v>0</v>
      </c>
      <c r="P63" s="63">
        <f>'법정동(2016.12월말)'!P66-'법정동(2016.6월말)'!P66</f>
        <v>0</v>
      </c>
      <c r="Q63" s="63">
        <f>'법정동(2016.12월말)'!Q66-'법정동(2016.6월말)'!Q66</f>
        <v>0</v>
      </c>
      <c r="R63" s="63">
        <f>'법정동(2016.12월말)'!R66-'법정동(2016.6월말)'!R66</f>
        <v>22252</v>
      </c>
      <c r="S63" s="63">
        <f>'법정동(2016.12월말)'!S66-'법정동(2016.6월말)'!S66</f>
        <v>73</v>
      </c>
      <c r="T63" s="63">
        <f>'법정동(2016.12월말)'!T66-'법정동(2016.6월말)'!T66</f>
        <v>0</v>
      </c>
      <c r="U63" s="63">
        <f>'법정동(2016.12월말)'!U66-'법정동(2016.6월말)'!U66</f>
        <v>0</v>
      </c>
      <c r="V63" s="63">
        <f>'법정동(2016.12월말)'!V66-'법정동(2016.6월말)'!V66</f>
        <v>0</v>
      </c>
      <c r="W63" s="63">
        <f>'법정동(2016.12월말)'!W66-'법정동(2016.6월말)'!W66</f>
        <v>0</v>
      </c>
      <c r="X63" s="63">
        <f>'법정동(2016.12월말)'!X66-'법정동(2016.6월말)'!X66</f>
        <v>0</v>
      </c>
      <c r="Y63" s="63">
        <f>'법정동(2016.12월말)'!Y66-'법정동(2016.6월말)'!Y66</f>
        <v>0</v>
      </c>
      <c r="Z63" s="63">
        <f>'법정동(2016.12월말)'!Z66-'법정동(2016.6월말)'!Z66</f>
        <v>0</v>
      </c>
      <c r="AA63" s="63">
        <f>'법정동(2016.12월말)'!AA66-'법정동(2016.6월말)'!AA66</f>
        <v>0</v>
      </c>
      <c r="AB63" s="63">
        <f>'법정동(2016.12월말)'!AB66-'법정동(2016.6월말)'!AB66</f>
        <v>0</v>
      </c>
      <c r="AC63" s="63">
        <f>'법정동(2016.12월말)'!AC66-'법정동(2016.6월말)'!AC66</f>
        <v>0</v>
      </c>
      <c r="AD63" s="63">
        <f>'법정동(2016.12월말)'!AD66-'법정동(2016.6월말)'!AD66</f>
        <v>4428</v>
      </c>
      <c r="AE63" s="63">
        <f>'법정동(2016.12월말)'!AE66-'법정동(2016.6월말)'!AE66</f>
        <v>16</v>
      </c>
      <c r="AF63" s="63">
        <f>'법정동(2016.12월말)'!AF66-'법정동(2016.6월말)'!AF66</f>
        <v>0</v>
      </c>
      <c r="AG63" s="63">
        <f>'법정동(2016.12월말)'!AG66-'법정동(2016.6월말)'!AG66</f>
        <v>0</v>
      </c>
      <c r="AH63" s="63">
        <f>'법정동(2016.12월말)'!AH66-'법정동(2016.6월말)'!AH66</f>
        <v>0</v>
      </c>
      <c r="AI63" s="63">
        <f>'법정동(2016.12월말)'!AI66-'법정동(2016.6월말)'!AI66</f>
        <v>0</v>
      </c>
      <c r="AJ63" s="63">
        <f>'법정동(2016.12월말)'!AJ66-'법정동(2016.6월말)'!AJ66</f>
        <v>0</v>
      </c>
      <c r="AK63" s="63">
        <f>'법정동(2016.12월말)'!AK66-'법정동(2016.6월말)'!AK66</f>
        <v>0</v>
      </c>
      <c r="AL63" s="63">
        <f>'법정동(2016.12월말)'!AL66-'법정동(2016.6월말)'!AL66</f>
        <v>0</v>
      </c>
      <c r="AM63" s="63">
        <f>'법정동(2016.12월말)'!AM66-'법정동(2016.6월말)'!AM66</f>
        <v>0</v>
      </c>
      <c r="AN63" s="63">
        <f>'법정동(2016.12월말)'!AN66-'법정동(2016.6월말)'!AN66</f>
        <v>0</v>
      </c>
      <c r="AO63" s="63">
        <f>'법정동(2016.12월말)'!AO66-'법정동(2016.6월말)'!AO66</f>
        <v>0</v>
      </c>
      <c r="AP63" s="63">
        <f>'법정동(2016.12월말)'!AP66-'법정동(2016.6월말)'!AP66</f>
        <v>0</v>
      </c>
      <c r="AQ63" s="63">
        <f>'법정동(2016.12월말)'!AQ66-'법정동(2016.6월말)'!AQ66</f>
        <v>0</v>
      </c>
      <c r="AR63" s="63">
        <f>'법정동(2016.12월말)'!AR66-'법정동(2016.6월말)'!AR66</f>
        <v>0</v>
      </c>
      <c r="AS63" s="63">
        <f>'법정동(2016.12월말)'!AS66-'법정동(2016.6월말)'!AS66</f>
        <v>0</v>
      </c>
      <c r="AT63" s="63">
        <f>'법정동(2016.12월말)'!AT66-'법정동(2016.6월말)'!AT66</f>
        <v>0</v>
      </c>
      <c r="AU63" s="63">
        <f>'법정동(2016.12월말)'!AU66-'법정동(2016.6월말)'!AU66</f>
        <v>0</v>
      </c>
      <c r="AV63" s="63">
        <f>'법정동(2016.12월말)'!AV66-'법정동(2016.6월말)'!AV66</f>
        <v>0</v>
      </c>
      <c r="AW63" s="63">
        <f>'법정동(2016.12월말)'!AW66-'법정동(2016.6월말)'!AW66</f>
        <v>0</v>
      </c>
      <c r="AX63" s="63">
        <f>'법정동(2016.12월말)'!AX66-'법정동(2016.6월말)'!AX66</f>
        <v>0</v>
      </c>
      <c r="AY63" s="63">
        <f>'법정동(2016.12월말)'!AY66-'법정동(2016.6월말)'!AY66</f>
        <v>0</v>
      </c>
      <c r="AZ63" s="63">
        <f>'법정동(2016.12월말)'!AZ66-'법정동(2016.6월말)'!AZ66</f>
        <v>0</v>
      </c>
      <c r="BA63" s="63">
        <f>'법정동(2016.12월말)'!BA66-'법정동(2016.6월말)'!BA66</f>
        <v>0</v>
      </c>
      <c r="BB63" s="63">
        <f>'법정동(2016.12월말)'!BB66-'법정동(2016.6월말)'!BB66</f>
        <v>0</v>
      </c>
      <c r="BC63" s="63">
        <f>'법정동(2016.12월말)'!BC66-'법정동(2016.6월말)'!BC66</f>
        <v>0</v>
      </c>
      <c r="BD63" s="63">
        <f>'법정동(2016.12월말)'!BD66-'법정동(2016.6월말)'!BD66</f>
        <v>-298</v>
      </c>
      <c r="BE63" s="63">
        <f>'법정동(2016.12월말)'!BE66-'법정동(2016.6월말)'!BE66</f>
        <v>-1</v>
      </c>
      <c r="BF63" s="63">
        <f>'법정동(2016.12월말)'!BF66-'법정동(2016.6월말)'!BF66</f>
        <v>-509</v>
      </c>
      <c r="BG63" s="64">
        <f>'법정동(2016.12월말)'!BG66-'법정동(2016.6월말)'!BG66</f>
        <v>-2</v>
      </c>
    </row>
    <row r="64" spans="1:59" s="20" customFormat="1" ht="20.25" customHeight="1">
      <c r="A64" s="67" t="s">
        <v>67</v>
      </c>
      <c r="B64" s="69">
        <f>'법정동(2016.12월말)'!B67-'법정동(2016.6월말)'!B67</f>
        <v>314</v>
      </c>
      <c r="C64" s="63">
        <f>'법정동(2016.12월말)'!C67-'법정동(2016.6월말)'!C67</f>
        <v>119</v>
      </c>
      <c r="D64" s="63">
        <f>'법정동(2016.12월말)'!D67-'법정동(2016.6월말)'!D67</f>
        <v>-7578.6999999999534</v>
      </c>
      <c r="E64" s="63">
        <f>'법정동(2016.12월말)'!E67-'법정동(2016.6월말)'!E67</f>
        <v>-11</v>
      </c>
      <c r="F64" s="63">
        <f>'법정동(2016.12월말)'!F67-'법정동(2016.6월말)'!F67</f>
        <v>-1322</v>
      </c>
      <c r="G64" s="63">
        <f>'법정동(2016.12월말)'!G67-'법정동(2016.6월말)'!G67</f>
        <v>-3</v>
      </c>
      <c r="H64" s="63">
        <f>'법정동(2016.12월말)'!H67-'법정동(2016.6월말)'!H67</f>
        <v>4956</v>
      </c>
      <c r="I64" s="63">
        <f>'법정동(2016.12월말)'!I67-'법정동(2016.6월말)'!I67</f>
        <v>1</v>
      </c>
      <c r="J64" s="63">
        <f>'법정동(2016.12월말)'!J67-'법정동(2016.6월말)'!J67</f>
        <v>0</v>
      </c>
      <c r="K64" s="63">
        <f>'법정동(2016.12월말)'!K67-'법정동(2016.6월말)'!K67</f>
        <v>0</v>
      </c>
      <c r="L64" s="63">
        <f>'법정동(2016.12월말)'!L67-'법정동(2016.6월말)'!L67</f>
        <v>-8180</v>
      </c>
      <c r="M64" s="63">
        <f>'법정동(2016.12월말)'!M67-'법정동(2016.6월말)'!M67</f>
        <v>6</v>
      </c>
      <c r="N64" s="63">
        <f>'법정동(2016.12월말)'!N67-'법정동(2016.6월말)'!N67</f>
        <v>0</v>
      </c>
      <c r="O64" s="63">
        <f>'법정동(2016.12월말)'!O67-'법정동(2016.6월말)'!O67</f>
        <v>0</v>
      </c>
      <c r="P64" s="63">
        <f>'법정동(2016.12월말)'!P67-'법정동(2016.6월말)'!P67</f>
        <v>0</v>
      </c>
      <c r="Q64" s="63">
        <f>'법정동(2016.12월말)'!Q67-'법정동(2016.6월말)'!Q67</f>
        <v>0</v>
      </c>
      <c r="R64" s="63">
        <f>'법정동(2016.12월말)'!R67-'법정동(2016.6월말)'!R67</f>
        <v>9665.6999999999534</v>
      </c>
      <c r="S64" s="63">
        <f>'법정동(2016.12월말)'!S67-'법정동(2016.6월말)'!S67</f>
        <v>111</v>
      </c>
      <c r="T64" s="63">
        <f>'법정동(2016.12월말)'!T67-'법정동(2016.6월말)'!T67</f>
        <v>-559</v>
      </c>
      <c r="U64" s="63">
        <f>'법정동(2016.12월말)'!U67-'법정동(2016.6월말)'!U67</f>
        <v>0</v>
      </c>
      <c r="V64" s="63">
        <f>'법정동(2016.12월말)'!V67-'법정동(2016.6월말)'!V67</f>
        <v>0</v>
      </c>
      <c r="W64" s="63">
        <f>'법정동(2016.12월말)'!W67-'법정동(2016.6월말)'!W67</f>
        <v>0</v>
      </c>
      <c r="X64" s="63">
        <f>'법정동(2016.12월말)'!X67-'법정동(2016.6월말)'!X67</f>
        <v>0</v>
      </c>
      <c r="Y64" s="63">
        <f>'법정동(2016.12월말)'!Y67-'법정동(2016.6월말)'!Y67</f>
        <v>0</v>
      </c>
      <c r="Z64" s="63">
        <f>'법정동(2016.12월말)'!Z67-'법정동(2016.6월말)'!Z67</f>
        <v>0</v>
      </c>
      <c r="AA64" s="63">
        <f>'법정동(2016.12월말)'!AA67-'법정동(2016.6월말)'!AA67</f>
        <v>0</v>
      </c>
      <c r="AB64" s="63">
        <f>'법정동(2016.12월말)'!AB67-'법정동(2016.6월말)'!AB67</f>
        <v>0</v>
      </c>
      <c r="AC64" s="63">
        <f>'법정동(2016.12월말)'!AC67-'법정동(2016.6월말)'!AC67</f>
        <v>0</v>
      </c>
      <c r="AD64" s="63">
        <f>'법정동(2016.12월말)'!AD67-'법정동(2016.6월말)'!AD67</f>
        <v>2302</v>
      </c>
      <c r="AE64" s="63">
        <f>'법정동(2016.12월말)'!AE67-'법정동(2016.6월말)'!AE67</f>
        <v>3</v>
      </c>
      <c r="AF64" s="63">
        <f>'법정동(2016.12월말)'!AF67-'법정동(2016.6월말)'!AF67</f>
        <v>0</v>
      </c>
      <c r="AG64" s="63">
        <f>'법정동(2016.12월말)'!AG67-'법정동(2016.6월말)'!AG67</f>
        <v>0</v>
      </c>
      <c r="AH64" s="63">
        <f>'법정동(2016.12월말)'!AH67-'법정동(2016.6월말)'!AH67</f>
        <v>0</v>
      </c>
      <c r="AI64" s="63">
        <f>'법정동(2016.12월말)'!AI67-'법정동(2016.6월말)'!AI67</f>
        <v>0</v>
      </c>
      <c r="AJ64" s="63">
        <f>'법정동(2016.12월말)'!AJ67-'법정동(2016.6월말)'!AJ67</f>
        <v>0</v>
      </c>
      <c r="AK64" s="63">
        <f>'법정동(2016.12월말)'!AK67-'법정동(2016.6월말)'!AK67</f>
        <v>0</v>
      </c>
      <c r="AL64" s="63">
        <f>'법정동(2016.12월말)'!AL67-'법정동(2016.6월말)'!AL67</f>
        <v>0</v>
      </c>
      <c r="AM64" s="63">
        <f>'법정동(2016.12월말)'!AM67-'법정동(2016.6월말)'!AM67</f>
        <v>0</v>
      </c>
      <c r="AN64" s="63">
        <f>'법정동(2016.12월말)'!AN67-'법정동(2016.6월말)'!AN67</f>
        <v>0</v>
      </c>
      <c r="AO64" s="63">
        <f>'법정동(2016.12월말)'!AO67-'법정동(2016.6월말)'!AO67</f>
        <v>0</v>
      </c>
      <c r="AP64" s="63">
        <f>'법정동(2016.12월말)'!AP67-'법정동(2016.6월말)'!AP67</f>
        <v>0</v>
      </c>
      <c r="AQ64" s="63">
        <f>'법정동(2016.12월말)'!AQ67-'법정동(2016.6월말)'!AQ67</f>
        <v>0</v>
      </c>
      <c r="AR64" s="63">
        <f>'법정동(2016.12월말)'!AR67-'법정동(2016.6월말)'!AR67</f>
        <v>0</v>
      </c>
      <c r="AS64" s="63">
        <f>'법정동(2016.12월말)'!AS67-'법정동(2016.6월말)'!AS67</f>
        <v>0</v>
      </c>
      <c r="AT64" s="63">
        <f>'법정동(2016.12월말)'!AT67-'법정동(2016.6월말)'!AT67</f>
        <v>0</v>
      </c>
      <c r="AU64" s="63">
        <f>'법정동(2016.12월말)'!AU67-'법정동(2016.6월말)'!AU67</f>
        <v>0</v>
      </c>
      <c r="AV64" s="63">
        <f>'법정동(2016.12월말)'!AV67-'법정동(2016.6월말)'!AV67</f>
        <v>0</v>
      </c>
      <c r="AW64" s="63">
        <f>'법정동(2016.12월말)'!AW67-'법정동(2016.6월말)'!AW67</f>
        <v>0</v>
      </c>
      <c r="AX64" s="63">
        <f>'법정동(2016.12월말)'!AX67-'법정동(2016.6월말)'!AX67</f>
        <v>0</v>
      </c>
      <c r="AY64" s="63">
        <f>'법정동(2016.12월말)'!AY67-'법정동(2016.6월말)'!AY67</f>
        <v>0</v>
      </c>
      <c r="AZ64" s="63">
        <f>'법정동(2016.12월말)'!AZ67-'법정동(2016.6월말)'!AZ67</f>
        <v>0</v>
      </c>
      <c r="BA64" s="63">
        <f>'법정동(2016.12월말)'!BA67-'법정동(2016.6월말)'!BA67</f>
        <v>0</v>
      </c>
      <c r="BB64" s="63">
        <f>'법정동(2016.12월말)'!BB67-'법정동(2016.6월말)'!BB67</f>
        <v>0</v>
      </c>
      <c r="BC64" s="63">
        <f>'법정동(2016.12월말)'!BC67-'법정동(2016.6월말)'!BC67</f>
        <v>0</v>
      </c>
      <c r="BD64" s="63">
        <f>'법정동(2016.12월말)'!BD67-'법정동(2016.6월말)'!BD67</f>
        <v>0</v>
      </c>
      <c r="BE64" s="63">
        <f>'법정동(2016.12월말)'!BE67-'법정동(2016.6월말)'!BE67</f>
        <v>0</v>
      </c>
      <c r="BF64" s="63">
        <f>'법정동(2016.12월말)'!BF67-'법정동(2016.6월말)'!BF67</f>
        <v>1030</v>
      </c>
      <c r="BG64" s="64">
        <f>'법정동(2016.12월말)'!BG67-'법정동(2016.6월말)'!BG67</f>
        <v>12</v>
      </c>
    </row>
    <row r="65" spans="1:59" s="20" customFormat="1" ht="20.25" customHeight="1">
      <c r="A65" s="67" t="s">
        <v>68</v>
      </c>
      <c r="B65" s="69">
        <f>'법정동(2016.12월말)'!B68-'법정동(2016.6월말)'!B68</f>
        <v>-136</v>
      </c>
      <c r="C65" s="63">
        <f>'법정동(2016.12월말)'!C68-'법정동(2016.6월말)'!C68</f>
        <v>15</v>
      </c>
      <c r="D65" s="63">
        <f>'법정동(2016.12월말)'!D68-'법정동(2016.6월말)'!D68</f>
        <v>-2490</v>
      </c>
      <c r="E65" s="63">
        <f>'법정동(2016.12월말)'!E68-'법정동(2016.6월말)'!E68</f>
        <v>1</v>
      </c>
      <c r="F65" s="63">
        <f>'법정동(2016.12월말)'!F68-'법정동(2016.6월말)'!F68</f>
        <v>-2198</v>
      </c>
      <c r="G65" s="63">
        <f>'법정동(2016.12월말)'!G68-'법정동(2016.6월말)'!G68</f>
        <v>-2</v>
      </c>
      <c r="H65" s="63">
        <f>'법정동(2016.12월말)'!H68-'법정동(2016.6월말)'!H68</f>
        <v>0</v>
      </c>
      <c r="I65" s="63">
        <f>'법정동(2016.12월말)'!I68-'법정동(2016.6월말)'!I68</f>
        <v>0</v>
      </c>
      <c r="J65" s="63">
        <f>'법정동(2016.12월말)'!J68-'법정동(2016.6월말)'!J68</f>
        <v>3693</v>
      </c>
      <c r="K65" s="63">
        <f>'법정동(2016.12월말)'!K68-'법정동(2016.6월말)'!K68</f>
        <v>1</v>
      </c>
      <c r="L65" s="63">
        <f>'법정동(2016.12월말)'!L68-'법정동(2016.6월말)'!L68</f>
        <v>-5696</v>
      </c>
      <c r="M65" s="63">
        <f>'법정동(2016.12월말)'!M68-'법정동(2016.6월말)'!M68</f>
        <v>4</v>
      </c>
      <c r="N65" s="63">
        <f>'법정동(2016.12월말)'!N68-'법정동(2016.6월말)'!N68</f>
        <v>0</v>
      </c>
      <c r="O65" s="63">
        <f>'법정동(2016.12월말)'!O68-'법정동(2016.6월말)'!O68</f>
        <v>0</v>
      </c>
      <c r="P65" s="63">
        <f>'법정동(2016.12월말)'!P68-'법정동(2016.6월말)'!P68</f>
        <v>0</v>
      </c>
      <c r="Q65" s="63">
        <f>'법정동(2016.12월말)'!Q68-'법정동(2016.6월말)'!Q68</f>
        <v>0</v>
      </c>
      <c r="R65" s="63">
        <f>'법정동(2016.12월말)'!R68-'법정동(2016.6월말)'!R68</f>
        <v>1162</v>
      </c>
      <c r="S65" s="63">
        <f>'법정동(2016.12월말)'!S68-'법정동(2016.6월말)'!S68</f>
        <v>1</v>
      </c>
      <c r="T65" s="63">
        <f>'법정동(2016.12월말)'!T68-'법정동(2016.6월말)'!T68</f>
        <v>0</v>
      </c>
      <c r="U65" s="63">
        <f>'법정동(2016.12월말)'!U68-'법정동(2016.6월말)'!U68</f>
        <v>0</v>
      </c>
      <c r="V65" s="63">
        <f>'법정동(2016.12월말)'!V68-'법정동(2016.6월말)'!V68</f>
        <v>0</v>
      </c>
      <c r="W65" s="63">
        <f>'법정동(2016.12월말)'!W68-'법정동(2016.6월말)'!W68</f>
        <v>0</v>
      </c>
      <c r="X65" s="63">
        <f>'법정동(2016.12월말)'!X68-'법정동(2016.6월말)'!X68</f>
        <v>0</v>
      </c>
      <c r="Y65" s="63">
        <f>'법정동(2016.12월말)'!Y68-'법정동(2016.6월말)'!Y68</f>
        <v>0</v>
      </c>
      <c r="Z65" s="63">
        <f>'법정동(2016.12월말)'!Z68-'법정동(2016.6월말)'!Z68</f>
        <v>0</v>
      </c>
      <c r="AA65" s="63">
        <f>'법정동(2016.12월말)'!AA68-'법정동(2016.6월말)'!AA68</f>
        <v>0</v>
      </c>
      <c r="AB65" s="63">
        <f>'법정동(2016.12월말)'!AB68-'법정동(2016.6월말)'!AB68</f>
        <v>0</v>
      </c>
      <c r="AC65" s="63">
        <f>'법정동(2016.12월말)'!AC68-'법정동(2016.6월말)'!AC68</f>
        <v>0</v>
      </c>
      <c r="AD65" s="63">
        <f>'법정동(2016.12월말)'!AD68-'법정동(2016.6월말)'!AD68</f>
        <v>785</v>
      </c>
      <c r="AE65" s="63">
        <f>'법정동(2016.12월말)'!AE68-'법정동(2016.6월말)'!AE68</f>
        <v>5</v>
      </c>
      <c r="AF65" s="63">
        <f>'법정동(2016.12월말)'!AF68-'법정동(2016.6월말)'!AF68</f>
        <v>0</v>
      </c>
      <c r="AG65" s="63">
        <f>'법정동(2016.12월말)'!AG68-'법정동(2016.6월말)'!AG68</f>
        <v>0</v>
      </c>
      <c r="AH65" s="63">
        <f>'법정동(2016.12월말)'!AH68-'법정동(2016.6월말)'!AH68</f>
        <v>0</v>
      </c>
      <c r="AI65" s="63">
        <f>'법정동(2016.12월말)'!AI68-'법정동(2016.6월말)'!AI68</f>
        <v>0</v>
      </c>
      <c r="AJ65" s="63">
        <f>'법정동(2016.12월말)'!AJ68-'법정동(2016.6월말)'!AJ68</f>
        <v>0</v>
      </c>
      <c r="AK65" s="63">
        <f>'법정동(2016.12월말)'!AK68-'법정동(2016.6월말)'!AK68</f>
        <v>0</v>
      </c>
      <c r="AL65" s="63">
        <f>'법정동(2016.12월말)'!AL68-'법정동(2016.6월말)'!AL68</f>
        <v>0</v>
      </c>
      <c r="AM65" s="63">
        <f>'법정동(2016.12월말)'!AM68-'법정동(2016.6월말)'!AM68</f>
        <v>0</v>
      </c>
      <c r="AN65" s="63">
        <f>'법정동(2016.12월말)'!AN68-'법정동(2016.6월말)'!AN68</f>
        <v>0</v>
      </c>
      <c r="AO65" s="63">
        <f>'법정동(2016.12월말)'!AO68-'법정동(2016.6월말)'!AO68</f>
        <v>0</v>
      </c>
      <c r="AP65" s="63">
        <f>'법정동(2016.12월말)'!AP68-'법정동(2016.6월말)'!AP68</f>
        <v>0</v>
      </c>
      <c r="AQ65" s="63">
        <f>'법정동(2016.12월말)'!AQ68-'법정동(2016.6월말)'!AQ68</f>
        <v>0</v>
      </c>
      <c r="AR65" s="63">
        <f>'법정동(2016.12월말)'!AR68-'법정동(2016.6월말)'!AR68</f>
        <v>0</v>
      </c>
      <c r="AS65" s="63">
        <f>'법정동(2016.12월말)'!AS68-'법정동(2016.6월말)'!AS68</f>
        <v>0</v>
      </c>
      <c r="AT65" s="63">
        <f>'법정동(2016.12월말)'!AT68-'법정동(2016.6월말)'!AT68</f>
        <v>0</v>
      </c>
      <c r="AU65" s="63">
        <f>'법정동(2016.12월말)'!AU68-'법정동(2016.6월말)'!AU68</f>
        <v>0</v>
      </c>
      <c r="AV65" s="63">
        <f>'법정동(2016.12월말)'!AV68-'법정동(2016.6월말)'!AV68</f>
        <v>0</v>
      </c>
      <c r="AW65" s="63">
        <f>'법정동(2016.12월말)'!AW68-'법정동(2016.6월말)'!AW68</f>
        <v>0</v>
      </c>
      <c r="AX65" s="63">
        <f>'법정동(2016.12월말)'!AX68-'법정동(2016.6월말)'!AX68</f>
        <v>0</v>
      </c>
      <c r="AY65" s="63">
        <f>'법정동(2016.12월말)'!AY68-'법정동(2016.6월말)'!AY68</f>
        <v>0</v>
      </c>
      <c r="AZ65" s="63">
        <f>'법정동(2016.12월말)'!AZ68-'법정동(2016.6월말)'!AZ68</f>
        <v>0</v>
      </c>
      <c r="BA65" s="63">
        <f>'법정동(2016.12월말)'!BA68-'법정동(2016.6월말)'!BA68</f>
        <v>0</v>
      </c>
      <c r="BB65" s="63">
        <f>'법정동(2016.12월말)'!BB68-'법정동(2016.6월말)'!BB68</f>
        <v>0</v>
      </c>
      <c r="BC65" s="63">
        <f>'법정동(2016.12월말)'!BC68-'법정동(2016.6월말)'!BC68</f>
        <v>0</v>
      </c>
      <c r="BD65" s="63">
        <f>'법정동(2016.12월말)'!BD68-'법정동(2016.6월말)'!BD68</f>
        <v>0</v>
      </c>
      <c r="BE65" s="63">
        <f>'법정동(2016.12월말)'!BE68-'법정동(2016.6월말)'!BE68</f>
        <v>0</v>
      </c>
      <c r="BF65" s="63">
        <f>'법정동(2016.12월말)'!BF68-'법정동(2016.6월말)'!BF68</f>
        <v>4608</v>
      </c>
      <c r="BG65" s="64">
        <f>'법정동(2016.12월말)'!BG68-'법정동(2016.6월말)'!BG68</f>
        <v>5</v>
      </c>
    </row>
    <row r="66" spans="1:59" s="20" customFormat="1" ht="20.25" customHeight="1">
      <c r="A66" s="67" t="s">
        <v>69</v>
      </c>
      <c r="B66" s="69">
        <f>'법정동(2016.12월말)'!B69-'법정동(2016.6월말)'!B69</f>
        <v>0</v>
      </c>
      <c r="C66" s="63">
        <f>'법정동(2016.12월말)'!C69-'법정동(2016.6월말)'!C69</f>
        <v>15</v>
      </c>
      <c r="D66" s="63">
        <f>'법정동(2016.12월말)'!D69-'법정동(2016.6월말)'!D69</f>
        <v>-3061</v>
      </c>
      <c r="E66" s="63">
        <f>'법정동(2016.12월말)'!E69-'법정동(2016.6월말)'!E69</f>
        <v>0</v>
      </c>
      <c r="F66" s="63">
        <f>'법정동(2016.12월말)'!F69-'법정동(2016.6월말)'!F69</f>
        <v>-6057</v>
      </c>
      <c r="G66" s="63">
        <f>'법정동(2016.12월말)'!G69-'법정동(2016.6월말)'!G69</f>
        <v>-4</v>
      </c>
      <c r="H66" s="63">
        <f>'법정동(2016.12월말)'!H69-'법정동(2016.6월말)'!H69</f>
        <v>0</v>
      </c>
      <c r="I66" s="63">
        <f>'법정동(2016.12월말)'!I69-'법정동(2016.6월말)'!I69</f>
        <v>0</v>
      </c>
      <c r="J66" s="63">
        <f>'법정동(2016.12월말)'!J69-'법정동(2016.6월말)'!J69</f>
        <v>0</v>
      </c>
      <c r="K66" s="63">
        <f>'법정동(2016.12월말)'!K69-'법정동(2016.6월말)'!K69</f>
        <v>0</v>
      </c>
      <c r="L66" s="63">
        <f>'법정동(2016.12월말)'!L69-'법정동(2016.6월말)'!L69</f>
        <v>-66456</v>
      </c>
      <c r="M66" s="63">
        <f>'법정동(2016.12월말)'!M69-'법정동(2016.6월말)'!M69</f>
        <v>-1</v>
      </c>
      <c r="N66" s="63">
        <f>'법정동(2016.12월말)'!N69-'법정동(2016.6월말)'!N69</f>
        <v>0</v>
      </c>
      <c r="O66" s="63">
        <f>'법정동(2016.12월말)'!O69-'법정동(2016.6월말)'!O69</f>
        <v>0</v>
      </c>
      <c r="P66" s="63">
        <f>'법정동(2016.12월말)'!P69-'법정동(2016.6월말)'!P69</f>
        <v>0</v>
      </c>
      <c r="Q66" s="63">
        <f>'법정동(2016.12월말)'!Q69-'법정동(2016.6월말)'!Q69</f>
        <v>0</v>
      </c>
      <c r="R66" s="63">
        <f>'법정동(2016.12월말)'!R69-'법정동(2016.6월말)'!R69</f>
        <v>-8124</v>
      </c>
      <c r="S66" s="63">
        <f>'법정동(2016.12월말)'!S69-'법정동(2016.6월말)'!S69</f>
        <v>2</v>
      </c>
      <c r="T66" s="63">
        <f>'법정동(2016.12월말)'!T69-'법정동(2016.6월말)'!T69</f>
        <v>0</v>
      </c>
      <c r="U66" s="63">
        <f>'법정동(2016.12월말)'!U69-'법정동(2016.6월말)'!U69</f>
        <v>0</v>
      </c>
      <c r="V66" s="63">
        <f>'법정동(2016.12월말)'!V69-'법정동(2016.6월말)'!V69</f>
        <v>0</v>
      </c>
      <c r="W66" s="63">
        <f>'법정동(2016.12월말)'!W69-'법정동(2016.6월말)'!W69</f>
        <v>0</v>
      </c>
      <c r="X66" s="63">
        <f>'법정동(2016.12월말)'!X69-'법정동(2016.6월말)'!X69</f>
        <v>1240</v>
      </c>
      <c r="Y66" s="63">
        <f>'법정동(2016.12월말)'!Y69-'법정동(2016.6월말)'!Y69</f>
        <v>2</v>
      </c>
      <c r="Z66" s="63">
        <f>'법정동(2016.12월말)'!Z69-'법정동(2016.6월말)'!Z69</f>
        <v>0</v>
      </c>
      <c r="AA66" s="63">
        <f>'법정동(2016.12월말)'!AA69-'법정동(2016.6월말)'!AA69</f>
        <v>0</v>
      </c>
      <c r="AB66" s="63">
        <f>'법정동(2016.12월말)'!AB69-'법정동(2016.6월말)'!AB69</f>
        <v>0</v>
      </c>
      <c r="AC66" s="63">
        <f>'법정동(2016.12월말)'!AC69-'법정동(2016.6월말)'!AC69</f>
        <v>0</v>
      </c>
      <c r="AD66" s="63">
        <f>'법정동(2016.12월말)'!AD69-'법정동(2016.6월말)'!AD69</f>
        <v>-625</v>
      </c>
      <c r="AE66" s="63">
        <f>'법정동(2016.12월말)'!AE69-'법정동(2016.6월말)'!AE69</f>
        <v>-1</v>
      </c>
      <c r="AF66" s="63">
        <f>'법정동(2016.12월말)'!AF69-'법정동(2016.6월말)'!AF69</f>
        <v>0</v>
      </c>
      <c r="AG66" s="63">
        <f>'법정동(2016.12월말)'!AG69-'법정동(2016.6월말)'!AG69</f>
        <v>0</v>
      </c>
      <c r="AH66" s="63">
        <f>'법정동(2016.12월말)'!AH69-'법정동(2016.6월말)'!AH69</f>
        <v>0</v>
      </c>
      <c r="AI66" s="63">
        <f>'법정동(2016.12월말)'!AI69-'법정동(2016.6월말)'!AI69</f>
        <v>0</v>
      </c>
      <c r="AJ66" s="63">
        <f>'법정동(2016.12월말)'!AJ69-'법정동(2016.6월말)'!AJ69</f>
        <v>0</v>
      </c>
      <c r="AK66" s="63">
        <f>'법정동(2016.12월말)'!AK69-'법정동(2016.6월말)'!AK69</f>
        <v>0</v>
      </c>
      <c r="AL66" s="63">
        <f>'법정동(2016.12월말)'!AL69-'법정동(2016.6월말)'!AL69</f>
        <v>0</v>
      </c>
      <c r="AM66" s="63">
        <f>'법정동(2016.12월말)'!AM69-'법정동(2016.6월말)'!AM69</f>
        <v>0</v>
      </c>
      <c r="AN66" s="63">
        <f>'법정동(2016.12월말)'!AN69-'법정동(2016.6월말)'!AN69</f>
        <v>0</v>
      </c>
      <c r="AO66" s="63">
        <f>'법정동(2016.12월말)'!AO69-'법정동(2016.6월말)'!AO69</f>
        <v>0</v>
      </c>
      <c r="AP66" s="63">
        <f>'법정동(2016.12월말)'!AP69-'법정동(2016.6월말)'!AP69</f>
        <v>0</v>
      </c>
      <c r="AQ66" s="63">
        <f>'법정동(2016.12월말)'!AQ69-'법정동(2016.6월말)'!AQ69</f>
        <v>0</v>
      </c>
      <c r="AR66" s="63">
        <f>'법정동(2016.12월말)'!AR69-'법정동(2016.6월말)'!AR69</f>
        <v>0</v>
      </c>
      <c r="AS66" s="63">
        <f>'법정동(2016.12월말)'!AS69-'법정동(2016.6월말)'!AS69</f>
        <v>0</v>
      </c>
      <c r="AT66" s="63">
        <f>'법정동(2016.12월말)'!AT69-'법정동(2016.6월말)'!AT69</f>
        <v>0</v>
      </c>
      <c r="AU66" s="63">
        <f>'법정동(2016.12월말)'!AU69-'법정동(2016.6월말)'!AU69</f>
        <v>0</v>
      </c>
      <c r="AV66" s="63">
        <f>'법정동(2016.12월말)'!AV69-'법정동(2016.6월말)'!AV69</f>
        <v>0</v>
      </c>
      <c r="AW66" s="63">
        <f>'법정동(2016.12월말)'!AW69-'법정동(2016.6월말)'!AW69</f>
        <v>0</v>
      </c>
      <c r="AX66" s="63">
        <f>'법정동(2016.12월말)'!AX69-'법정동(2016.6월말)'!AX69</f>
        <v>83083</v>
      </c>
      <c r="AY66" s="63">
        <f>'법정동(2016.12월말)'!AY69-'법정동(2016.6월말)'!AY69</f>
        <v>17</v>
      </c>
      <c r="AZ66" s="63">
        <f>'법정동(2016.12월말)'!AZ69-'법정동(2016.6월말)'!AZ69</f>
        <v>0</v>
      </c>
      <c r="BA66" s="63">
        <f>'법정동(2016.12월말)'!BA69-'법정동(2016.6월말)'!BA69</f>
        <v>0</v>
      </c>
      <c r="BB66" s="63">
        <f>'법정동(2016.12월말)'!BB69-'법정동(2016.6월말)'!BB69</f>
        <v>0</v>
      </c>
      <c r="BC66" s="63">
        <f>'법정동(2016.12월말)'!BC69-'법정동(2016.6월말)'!BC69</f>
        <v>0</v>
      </c>
      <c r="BD66" s="63">
        <f>'법정동(2016.12월말)'!BD69-'법정동(2016.6월말)'!BD69</f>
        <v>0</v>
      </c>
      <c r="BE66" s="63">
        <f>'법정동(2016.12월말)'!BE69-'법정동(2016.6월말)'!BE69</f>
        <v>0</v>
      </c>
      <c r="BF66" s="63">
        <f>'법정동(2016.12월말)'!BF69-'법정동(2016.6월말)'!BF69</f>
        <v>0</v>
      </c>
      <c r="BG66" s="64">
        <f>'법정동(2016.12월말)'!BG69-'법정동(2016.6월말)'!BG69</f>
        <v>0</v>
      </c>
    </row>
    <row r="67" spans="1:59" s="20" customFormat="1" ht="20.25" customHeight="1">
      <c r="A67" s="67" t="s">
        <v>70</v>
      </c>
      <c r="B67" s="69">
        <f>'법정동(2016.12월말)'!B70-'법정동(2016.6월말)'!B70</f>
        <v>0</v>
      </c>
      <c r="C67" s="63">
        <f>'법정동(2016.12월말)'!C70-'법정동(2016.6월말)'!C70</f>
        <v>16</v>
      </c>
      <c r="D67" s="63">
        <f>'법정동(2016.12월말)'!D70-'법정동(2016.6월말)'!D70</f>
        <v>0</v>
      </c>
      <c r="E67" s="63">
        <f>'법정동(2016.12월말)'!E70-'법정동(2016.6월말)'!E70</f>
        <v>2</v>
      </c>
      <c r="F67" s="63">
        <f>'법정동(2016.12월말)'!F70-'법정동(2016.6월말)'!F70</f>
        <v>-1770</v>
      </c>
      <c r="G67" s="63">
        <f>'법정동(2016.12월말)'!G70-'법정동(2016.6월말)'!G70</f>
        <v>7</v>
      </c>
      <c r="H67" s="63">
        <f>'법정동(2016.12월말)'!H70-'법정동(2016.6월말)'!H70</f>
        <v>0</v>
      </c>
      <c r="I67" s="63">
        <f>'법정동(2016.12월말)'!I70-'법정동(2016.6월말)'!I70</f>
        <v>0</v>
      </c>
      <c r="J67" s="63">
        <f>'법정동(2016.12월말)'!J70-'법정동(2016.6월말)'!J70</f>
        <v>0</v>
      </c>
      <c r="K67" s="63">
        <f>'법정동(2016.12월말)'!K70-'법정동(2016.6월말)'!K70</f>
        <v>0</v>
      </c>
      <c r="L67" s="63">
        <f>'법정동(2016.12월말)'!L70-'법정동(2016.6월말)'!L70</f>
        <v>0</v>
      </c>
      <c r="M67" s="63">
        <f>'법정동(2016.12월말)'!M70-'법정동(2016.6월말)'!M70</f>
        <v>3</v>
      </c>
      <c r="N67" s="63">
        <f>'법정동(2016.12월말)'!N70-'법정동(2016.6월말)'!N70</f>
        <v>0</v>
      </c>
      <c r="O67" s="63">
        <f>'법정동(2016.12월말)'!O70-'법정동(2016.6월말)'!O70</f>
        <v>0</v>
      </c>
      <c r="P67" s="63">
        <f>'법정동(2016.12월말)'!P70-'법정동(2016.6월말)'!P70</f>
        <v>0</v>
      </c>
      <c r="Q67" s="63">
        <f>'법정동(2016.12월말)'!Q70-'법정동(2016.6월말)'!Q70</f>
        <v>0</v>
      </c>
      <c r="R67" s="63">
        <f>'법정동(2016.12월말)'!R70-'법정동(2016.6월말)'!R70</f>
        <v>1568</v>
      </c>
      <c r="S67" s="63">
        <f>'법정동(2016.12월말)'!S70-'법정동(2016.6월말)'!S70</f>
        <v>2</v>
      </c>
      <c r="T67" s="63">
        <f>'법정동(2016.12월말)'!T70-'법정동(2016.6월말)'!T70</f>
        <v>0</v>
      </c>
      <c r="U67" s="63">
        <f>'법정동(2016.12월말)'!U70-'법정동(2016.6월말)'!U70</f>
        <v>0</v>
      </c>
      <c r="V67" s="63">
        <f>'법정동(2016.12월말)'!V70-'법정동(2016.6월말)'!V70</f>
        <v>0</v>
      </c>
      <c r="W67" s="63">
        <f>'법정동(2016.12월말)'!W70-'법정동(2016.6월말)'!W70</f>
        <v>0</v>
      </c>
      <c r="X67" s="63">
        <f>'법정동(2016.12월말)'!X70-'법정동(2016.6월말)'!X70</f>
        <v>0</v>
      </c>
      <c r="Y67" s="63">
        <f>'법정동(2016.12월말)'!Y70-'법정동(2016.6월말)'!Y70</f>
        <v>0</v>
      </c>
      <c r="Z67" s="63">
        <f>'법정동(2016.12월말)'!Z70-'법정동(2016.6월말)'!Z70</f>
        <v>0</v>
      </c>
      <c r="AA67" s="63">
        <f>'법정동(2016.12월말)'!AA70-'법정동(2016.6월말)'!AA70</f>
        <v>0</v>
      </c>
      <c r="AB67" s="63">
        <f>'법정동(2016.12월말)'!AB70-'법정동(2016.6월말)'!AB70</f>
        <v>0</v>
      </c>
      <c r="AC67" s="63">
        <f>'법정동(2016.12월말)'!AC70-'법정동(2016.6월말)'!AC70</f>
        <v>0</v>
      </c>
      <c r="AD67" s="63">
        <f>'법정동(2016.12월말)'!AD70-'법정동(2016.6월말)'!AD70</f>
        <v>202</v>
      </c>
      <c r="AE67" s="63">
        <f>'법정동(2016.12월말)'!AE70-'법정동(2016.6월말)'!AE70</f>
        <v>2</v>
      </c>
      <c r="AF67" s="63">
        <f>'법정동(2016.12월말)'!AF70-'법정동(2016.6월말)'!AF70</f>
        <v>0</v>
      </c>
      <c r="AG67" s="63">
        <f>'법정동(2016.12월말)'!AG70-'법정동(2016.6월말)'!AG70</f>
        <v>0</v>
      </c>
      <c r="AH67" s="63">
        <f>'법정동(2016.12월말)'!AH70-'법정동(2016.6월말)'!AH70</f>
        <v>0</v>
      </c>
      <c r="AI67" s="63">
        <f>'법정동(2016.12월말)'!AI70-'법정동(2016.6월말)'!AI70</f>
        <v>0</v>
      </c>
      <c r="AJ67" s="63">
        <f>'법정동(2016.12월말)'!AJ70-'법정동(2016.6월말)'!AJ70</f>
        <v>0</v>
      </c>
      <c r="AK67" s="63">
        <f>'법정동(2016.12월말)'!AK70-'법정동(2016.6월말)'!AK70</f>
        <v>0</v>
      </c>
      <c r="AL67" s="63">
        <f>'법정동(2016.12월말)'!AL70-'법정동(2016.6월말)'!AL70</f>
        <v>0</v>
      </c>
      <c r="AM67" s="63">
        <f>'법정동(2016.12월말)'!AM70-'법정동(2016.6월말)'!AM70</f>
        <v>0</v>
      </c>
      <c r="AN67" s="63">
        <f>'법정동(2016.12월말)'!AN70-'법정동(2016.6월말)'!AN70</f>
        <v>0</v>
      </c>
      <c r="AO67" s="63">
        <f>'법정동(2016.12월말)'!AO70-'법정동(2016.6월말)'!AO70</f>
        <v>0</v>
      </c>
      <c r="AP67" s="63">
        <f>'법정동(2016.12월말)'!AP70-'법정동(2016.6월말)'!AP70</f>
        <v>0</v>
      </c>
      <c r="AQ67" s="63">
        <f>'법정동(2016.12월말)'!AQ70-'법정동(2016.6월말)'!AQ70</f>
        <v>0</v>
      </c>
      <c r="AR67" s="63">
        <f>'법정동(2016.12월말)'!AR70-'법정동(2016.6월말)'!AR70</f>
        <v>0</v>
      </c>
      <c r="AS67" s="63">
        <f>'법정동(2016.12월말)'!AS70-'법정동(2016.6월말)'!AS70</f>
        <v>0</v>
      </c>
      <c r="AT67" s="63">
        <f>'법정동(2016.12월말)'!AT70-'법정동(2016.6월말)'!AT70</f>
        <v>0</v>
      </c>
      <c r="AU67" s="63">
        <f>'법정동(2016.12월말)'!AU70-'법정동(2016.6월말)'!AU70</f>
        <v>0</v>
      </c>
      <c r="AV67" s="63">
        <f>'법정동(2016.12월말)'!AV70-'법정동(2016.6월말)'!AV70</f>
        <v>0</v>
      </c>
      <c r="AW67" s="63">
        <f>'법정동(2016.12월말)'!AW70-'법정동(2016.6월말)'!AW70</f>
        <v>0</v>
      </c>
      <c r="AX67" s="63">
        <f>'법정동(2016.12월말)'!AX70-'법정동(2016.6월말)'!AX70</f>
        <v>0</v>
      </c>
      <c r="AY67" s="63">
        <f>'법정동(2016.12월말)'!AY70-'법정동(2016.6월말)'!AY70</f>
        <v>0</v>
      </c>
      <c r="AZ67" s="63">
        <f>'법정동(2016.12월말)'!AZ70-'법정동(2016.6월말)'!AZ70</f>
        <v>0</v>
      </c>
      <c r="BA67" s="63">
        <f>'법정동(2016.12월말)'!BA70-'법정동(2016.6월말)'!BA70</f>
        <v>0</v>
      </c>
      <c r="BB67" s="63">
        <f>'법정동(2016.12월말)'!BB70-'법정동(2016.6월말)'!BB70</f>
        <v>0</v>
      </c>
      <c r="BC67" s="63">
        <f>'법정동(2016.12월말)'!BC70-'법정동(2016.6월말)'!BC70</f>
        <v>0</v>
      </c>
      <c r="BD67" s="63">
        <f>'법정동(2016.12월말)'!BD70-'법정동(2016.6월말)'!BD70</f>
        <v>0</v>
      </c>
      <c r="BE67" s="63">
        <f>'법정동(2016.12월말)'!BE70-'법정동(2016.6월말)'!BE70</f>
        <v>0</v>
      </c>
      <c r="BF67" s="63">
        <f>'법정동(2016.12월말)'!BF70-'법정동(2016.6월말)'!BF70</f>
        <v>0</v>
      </c>
      <c r="BG67" s="64">
        <f>'법정동(2016.12월말)'!BG70-'법정동(2016.6월말)'!BG70</f>
        <v>0</v>
      </c>
    </row>
    <row r="68" spans="1:59" s="20" customFormat="1" ht="20.25" customHeight="1">
      <c r="A68" s="67" t="s">
        <v>71</v>
      </c>
      <c r="B68" s="69">
        <f>'법정동(2016.12월말)'!B71-'법정동(2016.6월말)'!B71</f>
        <v>-17</v>
      </c>
      <c r="C68" s="63">
        <f>'법정동(2016.12월말)'!C71-'법정동(2016.6월말)'!C71</f>
        <v>4</v>
      </c>
      <c r="D68" s="63">
        <f>'법정동(2016.12월말)'!D71-'법정동(2016.6월말)'!D71</f>
        <v>5364.8999999999069</v>
      </c>
      <c r="E68" s="63">
        <f>'법정동(2016.12월말)'!E71-'법정동(2016.6월말)'!E71</f>
        <v>2</v>
      </c>
      <c r="F68" s="63">
        <f>'법정동(2016.12월말)'!F71-'법정동(2016.6월말)'!F71</f>
        <v>-6568.9000000001397</v>
      </c>
      <c r="G68" s="63">
        <f>'법정동(2016.12월말)'!G71-'법정동(2016.6월말)'!G71</f>
        <v>-6</v>
      </c>
      <c r="H68" s="63">
        <f>'법정동(2016.12월말)'!H71-'법정동(2016.6월말)'!H71</f>
        <v>0</v>
      </c>
      <c r="I68" s="63">
        <f>'법정동(2016.12월말)'!I71-'법정동(2016.6월말)'!I71</f>
        <v>0</v>
      </c>
      <c r="J68" s="63">
        <f>'법정동(2016.12월말)'!J71-'법정동(2016.6월말)'!J71</f>
        <v>0</v>
      </c>
      <c r="K68" s="63">
        <f>'법정동(2016.12월말)'!K71-'법정동(2016.6월말)'!K71</f>
        <v>0</v>
      </c>
      <c r="L68" s="63">
        <f>'법정동(2016.12월말)'!L71-'법정동(2016.6월말)'!L71</f>
        <v>0</v>
      </c>
      <c r="M68" s="63">
        <f>'법정동(2016.12월말)'!M71-'법정동(2016.6월말)'!M71</f>
        <v>0</v>
      </c>
      <c r="N68" s="63">
        <f>'법정동(2016.12월말)'!N71-'법정동(2016.6월말)'!N71</f>
        <v>0</v>
      </c>
      <c r="O68" s="63">
        <f>'법정동(2016.12월말)'!O71-'법정동(2016.6월말)'!O71</f>
        <v>0</v>
      </c>
      <c r="P68" s="63">
        <f>'법정동(2016.12월말)'!P71-'법정동(2016.6월말)'!P71</f>
        <v>0</v>
      </c>
      <c r="Q68" s="63">
        <f>'법정동(2016.12월말)'!Q71-'법정동(2016.6월말)'!Q71</f>
        <v>0</v>
      </c>
      <c r="R68" s="63">
        <f>'법정동(2016.12월말)'!R71-'법정동(2016.6월말)'!R71</f>
        <v>1166</v>
      </c>
      <c r="S68" s="63">
        <f>'법정동(2016.12월말)'!S71-'법정동(2016.6월말)'!S71</f>
        <v>3</v>
      </c>
      <c r="T68" s="63">
        <f>'법정동(2016.12월말)'!T71-'법정동(2016.6월말)'!T71</f>
        <v>0</v>
      </c>
      <c r="U68" s="63">
        <f>'법정동(2016.12월말)'!U71-'법정동(2016.6월말)'!U71</f>
        <v>0</v>
      </c>
      <c r="V68" s="63">
        <f>'법정동(2016.12월말)'!V71-'법정동(2016.6월말)'!V71</f>
        <v>0</v>
      </c>
      <c r="W68" s="63">
        <f>'법정동(2016.12월말)'!W71-'법정동(2016.6월말)'!W71</f>
        <v>0</v>
      </c>
      <c r="X68" s="63">
        <f>'법정동(2016.12월말)'!X71-'법정동(2016.6월말)'!X71</f>
        <v>0</v>
      </c>
      <c r="Y68" s="63">
        <f>'법정동(2016.12월말)'!Y71-'법정동(2016.6월말)'!Y71</f>
        <v>0</v>
      </c>
      <c r="Z68" s="63">
        <f>'법정동(2016.12월말)'!Z71-'법정동(2016.6월말)'!Z71</f>
        <v>0</v>
      </c>
      <c r="AA68" s="63">
        <f>'법정동(2016.12월말)'!AA71-'법정동(2016.6월말)'!AA71</f>
        <v>0</v>
      </c>
      <c r="AB68" s="63">
        <f>'법정동(2016.12월말)'!AB71-'법정동(2016.6월말)'!AB71</f>
        <v>0</v>
      </c>
      <c r="AC68" s="63">
        <f>'법정동(2016.12월말)'!AC71-'법정동(2016.6월말)'!AC71</f>
        <v>0</v>
      </c>
      <c r="AD68" s="63">
        <f>'법정동(2016.12월말)'!AD71-'법정동(2016.6월말)'!AD71</f>
        <v>49</v>
      </c>
      <c r="AE68" s="63">
        <f>'법정동(2016.12월말)'!AE71-'법정동(2016.6월말)'!AE71</f>
        <v>3</v>
      </c>
      <c r="AF68" s="63">
        <f>'법정동(2016.12월말)'!AF71-'법정동(2016.6월말)'!AF71</f>
        <v>0</v>
      </c>
      <c r="AG68" s="63">
        <f>'법정동(2016.12월말)'!AG71-'법정동(2016.6월말)'!AG71</f>
        <v>0</v>
      </c>
      <c r="AH68" s="63">
        <f>'법정동(2016.12월말)'!AH71-'법정동(2016.6월말)'!AH71</f>
        <v>0</v>
      </c>
      <c r="AI68" s="63">
        <f>'법정동(2016.12월말)'!AI71-'법정동(2016.6월말)'!AI71</f>
        <v>0</v>
      </c>
      <c r="AJ68" s="63">
        <f>'법정동(2016.12월말)'!AJ71-'법정동(2016.6월말)'!AJ71</f>
        <v>0</v>
      </c>
      <c r="AK68" s="63">
        <f>'법정동(2016.12월말)'!AK71-'법정동(2016.6월말)'!AK71</f>
        <v>0</v>
      </c>
      <c r="AL68" s="63">
        <f>'법정동(2016.12월말)'!AL71-'법정동(2016.6월말)'!AL71</f>
        <v>0</v>
      </c>
      <c r="AM68" s="63">
        <f>'법정동(2016.12월말)'!AM71-'법정동(2016.6월말)'!AM71</f>
        <v>0</v>
      </c>
      <c r="AN68" s="63">
        <f>'법정동(2016.12월말)'!AN71-'법정동(2016.6월말)'!AN71</f>
        <v>0</v>
      </c>
      <c r="AO68" s="63">
        <f>'법정동(2016.12월말)'!AO71-'법정동(2016.6월말)'!AO71</f>
        <v>0</v>
      </c>
      <c r="AP68" s="63">
        <f>'법정동(2016.12월말)'!AP71-'법정동(2016.6월말)'!AP71</f>
        <v>0</v>
      </c>
      <c r="AQ68" s="63">
        <f>'법정동(2016.12월말)'!AQ71-'법정동(2016.6월말)'!AQ71</f>
        <v>0</v>
      </c>
      <c r="AR68" s="63">
        <f>'법정동(2016.12월말)'!AR71-'법정동(2016.6월말)'!AR71</f>
        <v>0</v>
      </c>
      <c r="AS68" s="63">
        <f>'법정동(2016.12월말)'!AS71-'법정동(2016.6월말)'!AS71</f>
        <v>0</v>
      </c>
      <c r="AT68" s="63">
        <f>'법정동(2016.12월말)'!AT71-'법정동(2016.6월말)'!AT71</f>
        <v>0</v>
      </c>
      <c r="AU68" s="63">
        <f>'법정동(2016.12월말)'!AU71-'법정동(2016.6월말)'!AU71</f>
        <v>0</v>
      </c>
      <c r="AV68" s="63">
        <f>'법정동(2016.12월말)'!AV71-'법정동(2016.6월말)'!AV71</f>
        <v>0</v>
      </c>
      <c r="AW68" s="63">
        <f>'법정동(2016.12월말)'!AW71-'법정동(2016.6월말)'!AW71</f>
        <v>0</v>
      </c>
      <c r="AX68" s="63">
        <f>'법정동(2016.12월말)'!AX71-'법정동(2016.6월말)'!AX71</f>
        <v>0</v>
      </c>
      <c r="AY68" s="63">
        <f>'법정동(2016.12월말)'!AY71-'법정동(2016.6월말)'!AY71</f>
        <v>0</v>
      </c>
      <c r="AZ68" s="63">
        <f>'법정동(2016.12월말)'!AZ71-'법정동(2016.6월말)'!AZ71</f>
        <v>0</v>
      </c>
      <c r="BA68" s="63">
        <f>'법정동(2016.12월말)'!BA71-'법정동(2016.6월말)'!BA71</f>
        <v>0</v>
      </c>
      <c r="BB68" s="63">
        <f>'법정동(2016.12월말)'!BB71-'법정동(2016.6월말)'!BB71</f>
        <v>0</v>
      </c>
      <c r="BC68" s="63">
        <f>'법정동(2016.12월말)'!BC71-'법정동(2016.6월말)'!BC71</f>
        <v>0</v>
      </c>
      <c r="BD68" s="63">
        <f>'법정동(2016.12월말)'!BD71-'법정동(2016.6월말)'!BD71</f>
        <v>0</v>
      </c>
      <c r="BE68" s="63">
        <f>'법정동(2016.12월말)'!BE71-'법정동(2016.6월말)'!BE71</f>
        <v>0</v>
      </c>
      <c r="BF68" s="63">
        <f>'법정동(2016.12월말)'!BF71-'법정동(2016.6월말)'!BF71</f>
        <v>-28</v>
      </c>
      <c r="BG68" s="64">
        <f>'법정동(2016.12월말)'!BG71-'법정동(2016.6월말)'!BG71</f>
        <v>2</v>
      </c>
    </row>
    <row r="69" spans="1:59" s="20" customFormat="1" ht="20.25" customHeight="1">
      <c r="A69" s="67" t="s">
        <v>72</v>
      </c>
      <c r="B69" s="69">
        <f>'법정동(2016.12월말)'!B72-'법정동(2016.6월말)'!B72</f>
        <v>353</v>
      </c>
      <c r="C69" s="63">
        <f>'법정동(2016.12월말)'!C72-'법정동(2016.6월말)'!C72</f>
        <v>24</v>
      </c>
      <c r="D69" s="63">
        <f>'법정동(2016.12월말)'!D72-'법정동(2016.6월말)'!D72</f>
        <v>-661</v>
      </c>
      <c r="E69" s="63">
        <f>'법정동(2016.12월말)'!E72-'법정동(2016.6월말)'!E72</f>
        <v>-2</v>
      </c>
      <c r="F69" s="63">
        <f>'법정동(2016.12월말)'!F72-'법정동(2016.6월말)'!F72</f>
        <v>-3274</v>
      </c>
      <c r="G69" s="63">
        <f>'법정동(2016.12월말)'!G72-'법정동(2016.6월말)'!G72</f>
        <v>-2</v>
      </c>
      <c r="H69" s="63">
        <f>'법정동(2016.12월말)'!H72-'법정동(2016.6월말)'!H72</f>
        <v>0</v>
      </c>
      <c r="I69" s="63">
        <f>'법정동(2016.12월말)'!I72-'법정동(2016.6월말)'!I72</f>
        <v>0</v>
      </c>
      <c r="J69" s="63">
        <f>'법정동(2016.12월말)'!J72-'법정동(2016.6월말)'!J72</f>
        <v>0</v>
      </c>
      <c r="K69" s="63">
        <f>'법정동(2016.12월말)'!K72-'법정동(2016.6월말)'!K72</f>
        <v>0</v>
      </c>
      <c r="L69" s="63">
        <f>'법정동(2016.12월말)'!L72-'법정동(2016.6월말)'!L72</f>
        <v>-3236</v>
      </c>
      <c r="M69" s="63">
        <f>'법정동(2016.12월말)'!M72-'법정동(2016.6월말)'!M72</f>
        <v>7</v>
      </c>
      <c r="N69" s="63">
        <f>'법정동(2016.12월말)'!N72-'법정동(2016.6월말)'!N72</f>
        <v>0</v>
      </c>
      <c r="O69" s="63">
        <f>'법정동(2016.12월말)'!O72-'법정동(2016.6월말)'!O72</f>
        <v>0</v>
      </c>
      <c r="P69" s="63">
        <f>'법정동(2016.12월말)'!P72-'법정동(2016.6월말)'!P72</f>
        <v>0</v>
      </c>
      <c r="Q69" s="63">
        <f>'법정동(2016.12월말)'!Q72-'법정동(2016.6월말)'!Q72</f>
        <v>0</v>
      </c>
      <c r="R69" s="63">
        <f>'법정동(2016.12월말)'!R72-'법정동(2016.6월말)'!R72</f>
        <v>3660</v>
      </c>
      <c r="S69" s="63">
        <f>'법정동(2016.12월말)'!S72-'법정동(2016.6월말)'!S72</f>
        <v>6</v>
      </c>
      <c r="T69" s="63">
        <f>'법정동(2016.12월말)'!T72-'법정동(2016.6월말)'!T72</f>
        <v>579</v>
      </c>
      <c r="U69" s="63">
        <f>'법정동(2016.12월말)'!U72-'법정동(2016.6월말)'!U72</f>
        <v>1</v>
      </c>
      <c r="V69" s="63">
        <f>'법정동(2016.12월말)'!V72-'법정동(2016.6월말)'!V72</f>
        <v>0</v>
      </c>
      <c r="W69" s="63">
        <f>'법정동(2016.12월말)'!W72-'법정동(2016.6월말)'!W72</f>
        <v>0</v>
      </c>
      <c r="X69" s="63">
        <f>'법정동(2016.12월말)'!X72-'법정동(2016.6월말)'!X72</f>
        <v>0</v>
      </c>
      <c r="Y69" s="63">
        <f>'법정동(2016.12월말)'!Y72-'법정동(2016.6월말)'!Y72</f>
        <v>0</v>
      </c>
      <c r="Z69" s="63">
        <f>'법정동(2016.12월말)'!Z72-'법정동(2016.6월말)'!Z72</f>
        <v>0</v>
      </c>
      <c r="AA69" s="63">
        <f>'법정동(2016.12월말)'!AA72-'법정동(2016.6월말)'!AA72</f>
        <v>0</v>
      </c>
      <c r="AB69" s="63">
        <f>'법정동(2016.12월말)'!AB72-'법정동(2016.6월말)'!AB72</f>
        <v>0</v>
      </c>
      <c r="AC69" s="63">
        <f>'법정동(2016.12월말)'!AC72-'법정동(2016.6월말)'!AC72</f>
        <v>0</v>
      </c>
      <c r="AD69" s="63">
        <f>'법정동(2016.12월말)'!AD72-'법정동(2016.6월말)'!AD72</f>
        <v>1755</v>
      </c>
      <c r="AE69" s="63">
        <f>'법정동(2016.12월말)'!AE72-'법정동(2016.6월말)'!AE72</f>
        <v>12</v>
      </c>
      <c r="AF69" s="63">
        <f>'법정동(2016.12월말)'!AF72-'법정동(2016.6월말)'!AF72</f>
        <v>0</v>
      </c>
      <c r="AG69" s="63">
        <f>'법정동(2016.12월말)'!AG72-'법정동(2016.6월말)'!AG72</f>
        <v>0</v>
      </c>
      <c r="AH69" s="63">
        <f>'법정동(2016.12월말)'!AH72-'법정동(2016.6월말)'!AH72</f>
        <v>0</v>
      </c>
      <c r="AI69" s="63">
        <f>'법정동(2016.12월말)'!AI72-'법정동(2016.6월말)'!AI72</f>
        <v>0</v>
      </c>
      <c r="AJ69" s="63">
        <f>'법정동(2016.12월말)'!AJ72-'법정동(2016.6월말)'!AJ72</f>
        <v>0</v>
      </c>
      <c r="AK69" s="63">
        <f>'법정동(2016.12월말)'!AK72-'법정동(2016.6월말)'!AK72</f>
        <v>0</v>
      </c>
      <c r="AL69" s="63">
        <f>'법정동(2016.12월말)'!AL72-'법정동(2016.6월말)'!AL72</f>
        <v>0</v>
      </c>
      <c r="AM69" s="63">
        <f>'법정동(2016.12월말)'!AM72-'법정동(2016.6월말)'!AM72</f>
        <v>0</v>
      </c>
      <c r="AN69" s="63">
        <f>'법정동(2016.12월말)'!AN72-'법정동(2016.6월말)'!AN72</f>
        <v>0</v>
      </c>
      <c r="AO69" s="63">
        <f>'법정동(2016.12월말)'!AO72-'법정동(2016.6월말)'!AO72</f>
        <v>0</v>
      </c>
      <c r="AP69" s="63">
        <f>'법정동(2016.12월말)'!AP72-'법정동(2016.6월말)'!AP72</f>
        <v>0</v>
      </c>
      <c r="AQ69" s="63">
        <f>'법정동(2016.12월말)'!AQ72-'법정동(2016.6월말)'!AQ72</f>
        <v>0</v>
      </c>
      <c r="AR69" s="63">
        <f>'법정동(2016.12월말)'!AR72-'법정동(2016.6월말)'!AR72</f>
        <v>0</v>
      </c>
      <c r="AS69" s="63">
        <f>'법정동(2016.12월말)'!AS72-'법정동(2016.6월말)'!AS72</f>
        <v>0</v>
      </c>
      <c r="AT69" s="63">
        <f>'법정동(2016.12월말)'!AT72-'법정동(2016.6월말)'!AT72</f>
        <v>0</v>
      </c>
      <c r="AU69" s="63">
        <f>'법정동(2016.12월말)'!AU72-'법정동(2016.6월말)'!AU72</f>
        <v>0</v>
      </c>
      <c r="AV69" s="63">
        <f>'법정동(2016.12월말)'!AV72-'법정동(2016.6월말)'!AV72</f>
        <v>0</v>
      </c>
      <c r="AW69" s="63">
        <f>'법정동(2016.12월말)'!AW72-'법정동(2016.6월말)'!AW72</f>
        <v>0</v>
      </c>
      <c r="AX69" s="63">
        <f>'법정동(2016.12월말)'!AX72-'법정동(2016.6월말)'!AX72</f>
        <v>0</v>
      </c>
      <c r="AY69" s="63">
        <f>'법정동(2016.12월말)'!AY72-'법정동(2016.6월말)'!AY72</f>
        <v>0</v>
      </c>
      <c r="AZ69" s="63">
        <f>'법정동(2016.12월말)'!AZ72-'법정동(2016.6월말)'!AZ72</f>
        <v>0</v>
      </c>
      <c r="BA69" s="63">
        <f>'법정동(2016.12월말)'!BA72-'법정동(2016.6월말)'!BA72</f>
        <v>0</v>
      </c>
      <c r="BB69" s="63">
        <f>'법정동(2016.12월말)'!BB72-'법정동(2016.6월말)'!BB72</f>
        <v>0</v>
      </c>
      <c r="BC69" s="63">
        <f>'법정동(2016.12월말)'!BC72-'법정동(2016.6월말)'!BC72</f>
        <v>0</v>
      </c>
      <c r="BD69" s="63">
        <f>'법정동(2016.12월말)'!BD72-'법정동(2016.6월말)'!BD72</f>
        <v>0</v>
      </c>
      <c r="BE69" s="63">
        <f>'법정동(2016.12월말)'!BE72-'법정동(2016.6월말)'!BE72</f>
        <v>0</v>
      </c>
      <c r="BF69" s="63">
        <f>'법정동(2016.12월말)'!BF72-'법정동(2016.6월말)'!BF72</f>
        <v>1530</v>
      </c>
      <c r="BG69" s="64">
        <f>'법정동(2016.12월말)'!BG72-'법정동(2016.6월말)'!BG72</f>
        <v>2</v>
      </c>
    </row>
    <row r="70" spans="1:59" s="20" customFormat="1" ht="20.25" customHeight="1">
      <c r="A70" s="67" t="s">
        <v>73</v>
      </c>
      <c r="B70" s="69">
        <f>'법정동(2016.12월말)'!B73-'법정동(2016.6월말)'!B73</f>
        <v>-270</v>
      </c>
      <c r="C70" s="63">
        <f>'법정동(2016.12월말)'!C73-'법정동(2016.6월말)'!C73</f>
        <v>13</v>
      </c>
      <c r="D70" s="63">
        <f>'법정동(2016.12월말)'!D73-'법정동(2016.6월말)'!D73</f>
        <v>-6303</v>
      </c>
      <c r="E70" s="63">
        <f>'법정동(2016.12월말)'!E73-'법정동(2016.6월말)'!E73</f>
        <v>-1</v>
      </c>
      <c r="F70" s="63">
        <f>'법정동(2016.12월말)'!F73-'법정동(2016.6월말)'!F73</f>
        <v>168</v>
      </c>
      <c r="G70" s="63">
        <f>'법정동(2016.12월말)'!G73-'법정동(2016.6월말)'!G73</f>
        <v>4</v>
      </c>
      <c r="H70" s="63">
        <f>'법정동(2016.12월말)'!H73-'법정동(2016.6월말)'!H73</f>
        <v>0</v>
      </c>
      <c r="I70" s="63">
        <f>'법정동(2016.12월말)'!I73-'법정동(2016.6월말)'!I73</f>
        <v>0</v>
      </c>
      <c r="J70" s="63">
        <f>'법정동(2016.12월말)'!J73-'법정동(2016.6월말)'!J73</f>
        <v>-628</v>
      </c>
      <c r="K70" s="63">
        <f>'법정동(2016.12월말)'!K73-'법정동(2016.6월말)'!K73</f>
        <v>-1</v>
      </c>
      <c r="L70" s="63">
        <f>'법정동(2016.12월말)'!L73-'법정동(2016.6월말)'!L73</f>
        <v>0</v>
      </c>
      <c r="M70" s="63">
        <f>'법정동(2016.12월말)'!M73-'법정동(2016.6월말)'!M73</f>
        <v>1</v>
      </c>
      <c r="N70" s="63">
        <f>'법정동(2016.12월말)'!N73-'법정동(2016.6월말)'!N73</f>
        <v>0</v>
      </c>
      <c r="O70" s="63">
        <f>'법정동(2016.12월말)'!O73-'법정동(2016.6월말)'!O73</f>
        <v>0</v>
      </c>
      <c r="P70" s="63">
        <f>'법정동(2016.12월말)'!P73-'법정동(2016.6월말)'!P73</f>
        <v>0</v>
      </c>
      <c r="Q70" s="63">
        <f>'법정동(2016.12월말)'!Q73-'법정동(2016.6월말)'!Q73</f>
        <v>0</v>
      </c>
      <c r="R70" s="63">
        <f>'법정동(2016.12월말)'!R73-'법정동(2016.6월말)'!R73</f>
        <v>5969</v>
      </c>
      <c r="S70" s="63">
        <f>'법정동(2016.12월말)'!S73-'법정동(2016.6월말)'!S73</f>
        <v>3</v>
      </c>
      <c r="T70" s="63">
        <f>'법정동(2016.12월말)'!T73-'법정동(2016.6월말)'!T73</f>
        <v>0</v>
      </c>
      <c r="U70" s="63">
        <f>'법정동(2016.12월말)'!U73-'법정동(2016.6월말)'!U73</f>
        <v>0</v>
      </c>
      <c r="V70" s="63">
        <f>'법정동(2016.12월말)'!V73-'법정동(2016.6월말)'!V73</f>
        <v>0</v>
      </c>
      <c r="W70" s="63">
        <f>'법정동(2016.12월말)'!W73-'법정동(2016.6월말)'!W73</f>
        <v>0</v>
      </c>
      <c r="X70" s="63">
        <f>'법정동(2016.12월말)'!X73-'법정동(2016.6월말)'!X73</f>
        <v>0</v>
      </c>
      <c r="Y70" s="63">
        <f>'법정동(2016.12월말)'!Y73-'법정동(2016.6월말)'!Y73</f>
        <v>0</v>
      </c>
      <c r="Z70" s="63">
        <f>'법정동(2016.12월말)'!Z73-'법정동(2016.6월말)'!Z73</f>
        <v>0</v>
      </c>
      <c r="AA70" s="63">
        <f>'법정동(2016.12월말)'!AA73-'법정동(2016.6월말)'!AA73</f>
        <v>0</v>
      </c>
      <c r="AB70" s="63">
        <f>'법정동(2016.12월말)'!AB73-'법정동(2016.6월말)'!AB73</f>
        <v>628</v>
      </c>
      <c r="AC70" s="63">
        <f>'법정동(2016.12월말)'!AC73-'법정동(2016.6월말)'!AC73</f>
        <v>1</v>
      </c>
      <c r="AD70" s="63">
        <f>'법정동(2016.12월말)'!AD73-'법정동(2016.6월말)'!AD73</f>
        <v>64</v>
      </c>
      <c r="AE70" s="63">
        <f>'법정동(2016.12월말)'!AE73-'법정동(2016.6월말)'!AE73</f>
        <v>4</v>
      </c>
      <c r="AF70" s="63">
        <f>'법정동(2016.12월말)'!AF73-'법정동(2016.6월말)'!AF73</f>
        <v>0</v>
      </c>
      <c r="AG70" s="63">
        <f>'법정동(2016.12월말)'!AG73-'법정동(2016.6월말)'!AG73</f>
        <v>0</v>
      </c>
      <c r="AH70" s="63">
        <f>'법정동(2016.12월말)'!AH73-'법정동(2016.6월말)'!AH73</f>
        <v>0</v>
      </c>
      <c r="AI70" s="63">
        <f>'법정동(2016.12월말)'!AI73-'법정동(2016.6월말)'!AI73</f>
        <v>0</v>
      </c>
      <c r="AJ70" s="63">
        <f>'법정동(2016.12월말)'!AJ73-'법정동(2016.6월말)'!AJ73</f>
        <v>0</v>
      </c>
      <c r="AK70" s="63">
        <f>'법정동(2016.12월말)'!AK73-'법정동(2016.6월말)'!AK73</f>
        <v>0</v>
      </c>
      <c r="AL70" s="63">
        <f>'법정동(2016.12월말)'!AL73-'법정동(2016.6월말)'!AL73</f>
        <v>-168</v>
      </c>
      <c r="AM70" s="63">
        <f>'법정동(2016.12월말)'!AM73-'법정동(2016.6월말)'!AM73</f>
        <v>2</v>
      </c>
      <c r="AN70" s="63">
        <f>'법정동(2016.12월말)'!AN73-'법정동(2016.6월말)'!AN73</f>
        <v>0</v>
      </c>
      <c r="AO70" s="63">
        <f>'법정동(2016.12월말)'!AO73-'법정동(2016.6월말)'!AO73</f>
        <v>0</v>
      </c>
      <c r="AP70" s="63">
        <f>'법정동(2016.12월말)'!AP73-'법정동(2016.6월말)'!AP73</f>
        <v>0</v>
      </c>
      <c r="AQ70" s="63">
        <f>'법정동(2016.12월말)'!AQ73-'법정동(2016.6월말)'!AQ73</f>
        <v>0</v>
      </c>
      <c r="AR70" s="63">
        <f>'법정동(2016.12월말)'!AR73-'법정동(2016.6월말)'!AR73</f>
        <v>0</v>
      </c>
      <c r="AS70" s="63">
        <f>'법정동(2016.12월말)'!AS73-'법정동(2016.6월말)'!AS73</f>
        <v>0</v>
      </c>
      <c r="AT70" s="63">
        <f>'법정동(2016.12월말)'!AT73-'법정동(2016.6월말)'!AT73</f>
        <v>0</v>
      </c>
      <c r="AU70" s="63">
        <f>'법정동(2016.12월말)'!AU73-'법정동(2016.6월말)'!AU73</f>
        <v>0</v>
      </c>
      <c r="AV70" s="63">
        <f>'법정동(2016.12월말)'!AV73-'법정동(2016.6월말)'!AV73</f>
        <v>0</v>
      </c>
      <c r="AW70" s="63">
        <f>'법정동(2016.12월말)'!AW73-'법정동(2016.6월말)'!AW73</f>
        <v>0</v>
      </c>
      <c r="AX70" s="63">
        <f>'법정동(2016.12월말)'!AX73-'법정동(2016.6월말)'!AX73</f>
        <v>0</v>
      </c>
      <c r="AY70" s="63">
        <f>'법정동(2016.12월말)'!AY73-'법정동(2016.6월말)'!AY73</f>
        <v>0</v>
      </c>
      <c r="AZ70" s="63">
        <f>'법정동(2016.12월말)'!AZ73-'법정동(2016.6월말)'!AZ73</f>
        <v>0</v>
      </c>
      <c r="BA70" s="63">
        <f>'법정동(2016.12월말)'!BA73-'법정동(2016.6월말)'!BA73</f>
        <v>0</v>
      </c>
      <c r="BB70" s="63">
        <f>'법정동(2016.12월말)'!BB73-'법정동(2016.6월말)'!BB73</f>
        <v>0</v>
      </c>
      <c r="BC70" s="63">
        <f>'법정동(2016.12월말)'!BC73-'법정동(2016.6월말)'!BC73</f>
        <v>0</v>
      </c>
      <c r="BD70" s="63">
        <f>'법정동(2016.12월말)'!BD73-'법정동(2016.6월말)'!BD73</f>
        <v>0</v>
      </c>
      <c r="BE70" s="63">
        <f>'법정동(2016.12월말)'!BE73-'법정동(2016.6월말)'!BE73</f>
        <v>0</v>
      </c>
      <c r="BF70" s="63">
        <f>'법정동(2016.12월말)'!BF73-'법정동(2016.6월말)'!BF73</f>
        <v>0</v>
      </c>
      <c r="BG70" s="64">
        <f>'법정동(2016.12월말)'!BG73-'법정동(2016.6월말)'!BG73</f>
        <v>0</v>
      </c>
    </row>
    <row r="71" spans="1:59" s="20" customFormat="1" ht="20.25" customHeight="1">
      <c r="A71" s="67" t="s">
        <v>74</v>
      </c>
      <c r="B71" s="69">
        <f>'법정동(2016.12월말)'!B74-'법정동(2016.6월말)'!B74</f>
        <v>0</v>
      </c>
      <c r="C71" s="63">
        <f>'법정동(2016.12월말)'!C74-'법정동(2016.6월말)'!C74</f>
        <v>1</v>
      </c>
      <c r="D71" s="63">
        <f>'법정동(2016.12월말)'!D74-'법정동(2016.6월말)'!D74</f>
        <v>-359</v>
      </c>
      <c r="E71" s="63">
        <f>'법정동(2016.12월말)'!E74-'법정동(2016.6월말)'!E74</f>
        <v>-2</v>
      </c>
      <c r="F71" s="63">
        <f>'법정동(2016.12월말)'!F74-'법정동(2016.6월말)'!F74</f>
        <v>0</v>
      </c>
      <c r="G71" s="63">
        <f>'법정동(2016.12월말)'!G74-'법정동(2016.6월말)'!G74</f>
        <v>0</v>
      </c>
      <c r="H71" s="63">
        <f>'법정동(2016.12월말)'!H74-'법정동(2016.6월말)'!H74</f>
        <v>0</v>
      </c>
      <c r="I71" s="63">
        <f>'법정동(2016.12월말)'!I74-'법정동(2016.6월말)'!I74</f>
        <v>0</v>
      </c>
      <c r="J71" s="63">
        <f>'법정동(2016.12월말)'!J74-'법정동(2016.6월말)'!J74</f>
        <v>0</v>
      </c>
      <c r="K71" s="63">
        <f>'법정동(2016.12월말)'!K74-'법정동(2016.6월말)'!K74</f>
        <v>0</v>
      </c>
      <c r="L71" s="63">
        <f>'법정동(2016.12월말)'!L74-'법정동(2016.6월말)'!L74</f>
        <v>0</v>
      </c>
      <c r="M71" s="63">
        <f>'법정동(2016.12월말)'!M74-'법정동(2016.6월말)'!M74</f>
        <v>1</v>
      </c>
      <c r="N71" s="63">
        <f>'법정동(2016.12월말)'!N74-'법정동(2016.6월말)'!N74</f>
        <v>0</v>
      </c>
      <c r="O71" s="63">
        <f>'법정동(2016.12월말)'!O74-'법정동(2016.6월말)'!O74</f>
        <v>0</v>
      </c>
      <c r="P71" s="63">
        <f>'법정동(2016.12월말)'!P74-'법정동(2016.6월말)'!P74</f>
        <v>0</v>
      </c>
      <c r="Q71" s="63">
        <f>'법정동(2016.12월말)'!Q74-'법정동(2016.6월말)'!Q74</f>
        <v>0</v>
      </c>
      <c r="R71" s="63">
        <f>'법정동(2016.12월말)'!R74-'법정동(2016.6월말)'!R74</f>
        <v>260</v>
      </c>
      <c r="S71" s="63">
        <f>'법정동(2016.12월말)'!S74-'법정동(2016.6월말)'!S74</f>
        <v>0</v>
      </c>
      <c r="T71" s="63">
        <f>'법정동(2016.12월말)'!T74-'법정동(2016.6월말)'!T74</f>
        <v>0</v>
      </c>
      <c r="U71" s="63">
        <f>'법정동(2016.12월말)'!U74-'법정동(2016.6월말)'!U74</f>
        <v>0</v>
      </c>
      <c r="V71" s="63">
        <f>'법정동(2016.12월말)'!V74-'법정동(2016.6월말)'!V74</f>
        <v>0</v>
      </c>
      <c r="W71" s="63">
        <f>'법정동(2016.12월말)'!W74-'법정동(2016.6월말)'!W74</f>
        <v>0</v>
      </c>
      <c r="X71" s="63">
        <f>'법정동(2016.12월말)'!X74-'법정동(2016.6월말)'!X74</f>
        <v>0</v>
      </c>
      <c r="Y71" s="63">
        <f>'법정동(2016.12월말)'!Y74-'법정동(2016.6월말)'!Y74</f>
        <v>0</v>
      </c>
      <c r="Z71" s="63">
        <f>'법정동(2016.12월말)'!Z74-'법정동(2016.6월말)'!Z74</f>
        <v>0</v>
      </c>
      <c r="AA71" s="63">
        <f>'법정동(2016.12월말)'!AA74-'법정동(2016.6월말)'!AA74</f>
        <v>0</v>
      </c>
      <c r="AB71" s="63">
        <f>'법정동(2016.12월말)'!AB74-'법정동(2016.6월말)'!AB74</f>
        <v>0</v>
      </c>
      <c r="AC71" s="63">
        <f>'법정동(2016.12월말)'!AC74-'법정동(2016.6월말)'!AC74</f>
        <v>0</v>
      </c>
      <c r="AD71" s="63">
        <f>'법정동(2016.12월말)'!AD74-'법정동(2016.6월말)'!AD74</f>
        <v>-232</v>
      </c>
      <c r="AE71" s="63">
        <f>'법정동(2016.12월말)'!AE74-'법정동(2016.6월말)'!AE74</f>
        <v>0</v>
      </c>
      <c r="AF71" s="63">
        <f>'법정동(2016.12월말)'!AF74-'법정동(2016.6월말)'!AF74</f>
        <v>0</v>
      </c>
      <c r="AG71" s="63">
        <f>'법정동(2016.12월말)'!AG74-'법정동(2016.6월말)'!AG74</f>
        <v>0</v>
      </c>
      <c r="AH71" s="63">
        <f>'법정동(2016.12월말)'!AH74-'법정동(2016.6월말)'!AH74</f>
        <v>0</v>
      </c>
      <c r="AI71" s="63">
        <f>'법정동(2016.12월말)'!AI74-'법정동(2016.6월말)'!AI74</f>
        <v>0</v>
      </c>
      <c r="AJ71" s="63">
        <f>'법정동(2016.12월말)'!AJ74-'법정동(2016.6월말)'!AJ74</f>
        <v>0</v>
      </c>
      <c r="AK71" s="63">
        <f>'법정동(2016.12월말)'!AK74-'법정동(2016.6월말)'!AK74</f>
        <v>0</v>
      </c>
      <c r="AL71" s="63">
        <f>'법정동(2016.12월말)'!AL74-'법정동(2016.6월말)'!AL74</f>
        <v>0</v>
      </c>
      <c r="AM71" s="63">
        <f>'법정동(2016.12월말)'!AM74-'법정동(2016.6월말)'!AM74</f>
        <v>0</v>
      </c>
      <c r="AN71" s="63">
        <f>'법정동(2016.12월말)'!AN74-'법정동(2016.6월말)'!AN74</f>
        <v>0</v>
      </c>
      <c r="AO71" s="63">
        <f>'법정동(2016.12월말)'!AO74-'법정동(2016.6월말)'!AO74</f>
        <v>0</v>
      </c>
      <c r="AP71" s="63">
        <f>'법정동(2016.12월말)'!AP74-'법정동(2016.6월말)'!AP74</f>
        <v>0</v>
      </c>
      <c r="AQ71" s="63">
        <f>'법정동(2016.12월말)'!AQ74-'법정동(2016.6월말)'!AQ74</f>
        <v>0</v>
      </c>
      <c r="AR71" s="63">
        <f>'법정동(2016.12월말)'!AR74-'법정동(2016.6월말)'!AR74</f>
        <v>0</v>
      </c>
      <c r="AS71" s="63">
        <f>'법정동(2016.12월말)'!AS74-'법정동(2016.6월말)'!AS74</f>
        <v>0</v>
      </c>
      <c r="AT71" s="63">
        <f>'법정동(2016.12월말)'!AT74-'법정동(2016.6월말)'!AT74</f>
        <v>0</v>
      </c>
      <c r="AU71" s="63">
        <f>'법정동(2016.12월말)'!AU74-'법정동(2016.6월말)'!AU74</f>
        <v>0</v>
      </c>
      <c r="AV71" s="63">
        <f>'법정동(2016.12월말)'!AV74-'법정동(2016.6월말)'!AV74</f>
        <v>0</v>
      </c>
      <c r="AW71" s="63">
        <f>'법정동(2016.12월말)'!AW74-'법정동(2016.6월말)'!AW74</f>
        <v>0</v>
      </c>
      <c r="AX71" s="63">
        <f>'법정동(2016.12월말)'!AX74-'법정동(2016.6월말)'!AX74</f>
        <v>0</v>
      </c>
      <c r="AY71" s="63">
        <f>'법정동(2016.12월말)'!AY74-'법정동(2016.6월말)'!AY74</f>
        <v>0</v>
      </c>
      <c r="AZ71" s="63">
        <f>'법정동(2016.12월말)'!AZ74-'법정동(2016.6월말)'!AZ74</f>
        <v>0</v>
      </c>
      <c r="BA71" s="63">
        <f>'법정동(2016.12월말)'!BA74-'법정동(2016.6월말)'!BA74</f>
        <v>0</v>
      </c>
      <c r="BB71" s="63">
        <f>'법정동(2016.12월말)'!BB74-'법정동(2016.6월말)'!BB74</f>
        <v>0</v>
      </c>
      <c r="BC71" s="63">
        <f>'법정동(2016.12월말)'!BC74-'법정동(2016.6월말)'!BC74</f>
        <v>0</v>
      </c>
      <c r="BD71" s="63">
        <f>'법정동(2016.12월말)'!BD74-'법정동(2016.6월말)'!BD74</f>
        <v>99</v>
      </c>
      <c r="BE71" s="63">
        <f>'법정동(2016.12월말)'!BE74-'법정동(2016.6월말)'!BE74</f>
        <v>1</v>
      </c>
      <c r="BF71" s="63">
        <f>'법정동(2016.12월말)'!BF74-'법정동(2016.6월말)'!BF74</f>
        <v>232</v>
      </c>
      <c r="BG71" s="64">
        <f>'법정동(2016.12월말)'!BG74-'법정동(2016.6월말)'!BG74</f>
        <v>1</v>
      </c>
    </row>
    <row r="72" spans="1:59" s="20" customFormat="1" ht="20.25" customHeight="1">
      <c r="A72" s="67" t="s">
        <v>75</v>
      </c>
      <c r="B72" s="69">
        <f>'법정동(2016.12월말)'!B75-'법정동(2016.6월말)'!B75</f>
        <v>-512</v>
      </c>
      <c r="C72" s="63">
        <f>'법정동(2016.12월말)'!C75-'법정동(2016.6월말)'!C75</f>
        <v>1</v>
      </c>
      <c r="D72" s="63">
        <f>'법정동(2016.12월말)'!D75-'법정동(2016.6월말)'!D75</f>
        <v>-562</v>
      </c>
      <c r="E72" s="63">
        <f>'법정동(2016.12월말)'!E75-'법정동(2016.6월말)'!E75</f>
        <v>-1</v>
      </c>
      <c r="F72" s="63">
        <f>'법정동(2016.12월말)'!F75-'법정동(2016.6월말)'!F75</f>
        <v>-3677</v>
      </c>
      <c r="G72" s="63">
        <f>'법정동(2016.12월말)'!G75-'법정동(2016.6월말)'!G75</f>
        <v>-3</v>
      </c>
      <c r="H72" s="63">
        <f>'법정동(2016.12월말)'!H75-'법정동(2016.6월말)'!H75</f>
        <v>0</v>
      </c>
      <c r="I72" s="63">
        <f>'법정동(2016.12월말)'!I75-'법정동(2016.6월말)'!I75</f>
        <v>0</v>
      </c>
      <c r="J72" s="63">
        <f>'법정동(2016.12월말)'!J75-'법정동(2016.6월말)'!J75</f>
        <v>0</v>
      </c>
      <c r="K72" s="63">
        <f>'법정동(2016.12월말)'!K75-'법정동(2016.6월말)'!K75</f>
        <v>0</v>
      </c>
      <c r="L72" s="63">
        <f>'법정동(2016.12월말)'!L75-'법정동(2016.6월말)'!L75</f>
        <v>-496</v>
      </c>
      <c r="M72" s="63">
        <f>'법정동(2016.12월말)'!M75-'법정동(2016.6월말)'!M75</f>
        <v>1</v>
      </c>
      <c r="N72" s="63">
        <f>'법정동(2016.12월말)'!N75-'법정동(2016.6월말)'!N75</f>
        <v>0</v>
      </c>
      <c r="O72" s="63">
        <f>'법정동(2016.12월말)'!O75-'법정동(2016.6월말)'!O75</f>
        <v>0</v>
      </c>
      <c r="P72" s="63">
        <f>'법정동(2016.12월말)'!P75-'법정동(2016.6월말)'!P75</f>
        <v>0</v>
      </c>
      <c r="Q72" s="63">
        <f>'법정동(2016.12월말)'!Q75-'법정동(2016.6월말)'!Q75</f>
        <v>0</v>
      </c>
      <c r="R72" s="63">
        <f>'법정동(2016.12월말)'!R75-'법정동(2016.6월말)'!R75</f>
        <v>4145</v>
      </c>
      <c r="S72" s="63">
        <f>'법정동(2016.12월말)'!S75-'법정동(2016.6월말)'!S75</f>
        <v>4</v>
      </c>
      <c r="T72" s="63">
        <f>'법정동(2016.12월말)'!T75-'법정동(2016.6월말)'!T75</f>
        <v>0</v>
      </c>
      <c r="U72" s="63">
        <f>'법정동(2016.12월말)'!U75-'법정동(2016.6월말)'!U75</f>
        <v>0</v>
      </c>
      <c r="V72" s="63">
        <f>'법정동(2016.12월말)'!V75-'법정동(2016.6월말)'!V75</f>
        <v>0</v>
      </c>
      <c r="W72" s="63">
        <f>'법정동(2016.12월말)'!W75-'법정동(2016.6월말)'!W75</f>
        <v>0</v>
      </c>
      <c r="X72" s="63">
        <f>'법정동(2016.12월말)'!X75-'법정동(2016.6월말)'!X75</f>
        <v>0</v>
      </c>
      <c r="Y72" s="63">
        <f>'법정동(2016.12월말)'!Y75-'법정동(2016.6월말)'!Y75</f>
        <v>0</v>
      </c>
      <c r="Z72" s="63">
        <f>'법정동(2016.12월말)'!Z75-'법정동(2016.6월말)'!Z75</f>
        <v>0</v>
      </c>
      <c r="AA72" s="63">
        <f>'법정동(2016.12월말)'!AA75-'법정동(2016.6월말)'!AA75</f>
        <v>0</v>
      </c>
      <c r="AB72" s="63">
        <f>'법정동(2016.12월말)'!AB75-'법정동(2016.6월말)'!AB75</f>
        <v>0</v>
      </c>
      <c r="AC72" s="63">
        <f>'법정동(2016.12월말)'!AC75-'법정동(2016.6월말)'!AC75</f>
        <v>0</v>
      </c>
      <c r="AD72" s="63">
        <f>'법정동(2016.12월말)'!AD75-'법정동(2016.6월말)'!AD75</f>
        <v>63</v>
      </c>
      <c r="AE72" s="63">
        <f>'법정동(2016.12월말)'!AE75-'법정동(2016.6월말)'!AE75</f>
        <v>4</v>
      </c>
      <c r="AF72" s="63">
        <f>'법정동(2016.12월말)'!AF75-'법정동(2016.6월말)'!AF75</f>
        <v>0</v>
      </c>
      <c r="AG72" s="63">
        <f>'법정동(2016.12월말)'!AG75-'법정동(2016.6월말)'!AG75</f>
        <v>0</v>
      </c>
      <c r="AH72" s="63">
        <f>'법정동(2016.12월말)'!AH75-'법정동(2016.6월말)'!AH75</f>
        <v>0</v>
      </c>
      <c r="AI72" s="63">
        <f>'법정동(2016.12월말)'!AI75-'법정동(2016.6월말)'!AI75</f>
        <v>0</v>
      </c>
      <c r="AJ72" s="63">
        <f>'법정동(2016.12월말)'!AJ75-'법정동(2016.6월말)'!AJ75</f>
        <v>0</v>
      </c>
      <c r="AK72" s="63">
        <f>'법정동(2016.12월말)'!AK75-'법정동(2016.6월말)'!AK75</f>
        <v>0</v>
      </c>
      <c r="AL72" s="63">
        <f>'법정동(2016.12월말)'!AL75-'법정동(2016.6월말)'!AL75</f>
        <v>-929</v>
      </c>
      <c r="AM72" s="63">
        <f>'법정동(2016.12월말)'!AM75-'법정동(2016.6월말)'!AM75</f>
        <v>-5</v>
      </c>
      <c r="AN72" s="63">
        <f>'법정동(2016.12월말)'!AN75-'법정동(2016.6월말)'!AN75</f>
        <v>0</v>
      </c>
      <c r="AO72" s="63">
        <f>'법정동(2016.12월말)'!AO75-'법정동(2016.6월말)'!AO75</f>
        <v>0</v>
      </c>
      <c r="AP72" s="63">
        <f>'법정동(2016.12월말)'!AP75-'법정동(2016.6월말)'!AP75</f>
        <v>0</v>
      </c>
      <c r="AQ72" s="63">
        <f>'법정동(2016.12월말)'!AQ75-'법정동(2016.6월말)'!AQ75</f>
        <v>0</v>
      </c>
      <c r="AR72" s="63">
        <f>'법정동(2016.12월말)'!AR75-'법정동(2016.6월말)'!AR75</f>
        <v>0</v>
      </c>
      <c r="AS72" s="63">
        <f>'법정동(2016.12월말)'!AS75-'법정동(2016.6월말)'!AS75</f>
        <v>0</v>
      </c>
      <c r="AT72" s="63">
        <f>'법정동(2016.12월말)'!AT75-'법정동(2016.6월말)'!AT75</f>
        <v>0</v>
      </c>
      <c r="AU72" s="63">
        <f>'법정동(2016.12월말)'!AU75-'법정동(2016.6월말)'!AU75</f>
        <v>0</v>
      </c>
      <c r="AV72" s="63">
        <f>'법정동(2016.12월말)'!AV75-'법정동(2016.6월말)'!AV75</f>
        <v>0</v>
      </c>
      <c r="AW72" s="63">
        <f>'법정동(2016.12월말)'!AW75-'법정동(2016.6월말)'!AW75</f>
        <v>0</v>
      </c>
      <c r="AX72" s="63">
        <f>'법정동(2016.12월말)'!AX75-'법정동(2016.6월말)'!AX75</f>
        <v>0</v>
      </c>
      <c r="AY72" s="63">
        <f>'법정동(2016.12월말)'!AY75-'법정동(2016.6월말)'!AY75</f>
        <v>0</v>
      </c>
      <c r="AZ72" s="63">
        <f>'법정동(2016.12월말)'!AZ75-'법정동(2016.6월말)'!AZ75</f>
        <v>0</v>
      </c>
      <c r="BA72" s="63">
        <f>'법정동(2016.12월말)'!BA75-'법정동(2016.6월말)'!BA75</f>
        <v>0</v>
      </c>
      <c r="BB72" s="63">
        <f>'법정동(2016.12월말)'!BB75-'법정동(2016.6월말)'!BB75</f>
        <v>0</v>
      </c>
      <c r="BC72" s="63">
        <f>'법정동(2016.12월말)'!BC75-'법정동(2016.6월말)'!BC75</f>
        <v>0</v>
      </c>
      <c r="BD72" s="63">
        <f>'법정동(2016.12월말)'!BD75-'법정동(2016.6월말)'!BD75</f>
        <v>0</v>
      </c>
      <c r="BE72" s="63">
        <f>'법정동(2016.12월말)'!BE75-'법정동(2016.6월말)'!BE75</f>
        <v>0</v>
      </c>
      <c r="BF72" s="63">
        <f>'법정동(2016.12월말)'!BF75-'법정동(2016.6월말)'!BF75</f>
        <v>944</v>
      </c>
      <c r="BG72" s="64">
        <f>'법정동(2016.12월말)'!BG75-'법정동(2016.6월말)'!BG75</f>
        <v>1</v>
      </c>
    </row>
    <row r="73" spans="1:59" s="20" customFormat="1" ht="20.25" customHeight="1">
      <c r="A73" s="67" t="s">
        <v>76</v>
      </c>
      <c r="B73" s="69">
        <f>'법정동(2016.12월말)'!B76-'법정동(2016.6월말)'!B76</f>
        <v>121027.19999999972</v>
      </c>
      <c r="C73" s="63">
        <f>'법정동(2016.12월말)'!C76-'법정동(2016.6월말)'!C76</f>
        <v>35</v>
      </c>
      <c r="D73" s="63">
        <f>'법정동(2016.12월말)'!D76-'법정동(2016.6월말)'!D76</f>
        <v>2289</v>
      </c>
      <c r="E73" s="63">
        <f>'법정동(2016.12월말)'!E76-'법정동(2016.6월말)'!E76</f>
        <v>1</v>
      </c>
      <c r="F73" s="63">
        <f>'법정동(2016.12월말)'!F76-'법정동(2016.6월말)'!F76</f>
        <v>-5439</v>
      </c>
      <c r="G73" s="63">
        <f>'법정동(2016.12월말)'!G76-'법정동(2016.6월말)'!G76</f>
        <v>14</v>
      </c>
      <c r="H73" s="63">
        <f>'법정동(2016.12월말)'!H76-'법정동(2016.6월말)'!H76</f>
        <v>0</v>
      </c>
      <c r="I73" s="63">
        <f>'법정동(2016.12월말)'!I76-'법정동(2016.6월말)'!I76</f>
        <v>0</v>
      </c>
      <c r="J73" s="63">
        <f>'법정동(2016.12월말)'!J76-'법정동(2016.6월말)'!J76</f>
        <v>0</v>
      </c>
      <c r="K73" s="63">
        <f>'법정동(2016.12월말)'!K76-'법정동(2016.6월말)'!K76</f>
        <v>0</v>
      </c>
      <c r="L73" s="63">
        <f>'법정동(2016.12월말)'!L76-'법정동(2016.6월말)'!L76</f>
        <v>0</v>
      </c>
      <c r="M73" s="63">
        <f>'법정동(2016.12월말)'!M76-'법정동(2016.6월말)'!M76</f>
        <v>-1</v>
      </c>
      <c r="N73" s="63">
        <f>'법정동(2016.12월말)'!N76-'법정동(2016.6월말)'!N76</f>
        <v>0</v>
      </c>
      <c r="O73" s="63">
        <f>'법정동(2016.12월말)'!O76-'법정동(2016.6월말)'!O76</f>
        <v>0</v>
      </c>
      <c r="P73" s="63">
        <f>'법정동(2016.12월말)'!P76-'법정동(2016.6월말)'!P76</f>
        <v>0</v>
      </c>
      <c r="Q73" s="63">
        <f>'법정동(2016.12월말)'!Q76-'법정동(2016.6월말)'!Q76</f>
        <v>0</v>
      </c>
      <c r="R73" s="63">
        <f>'법정동(2016.12월말)'!R76-'법정동(2016.6월말)'!R76</f>
        <v>296</v>
      </c>
      <c r="S73" s="63">
        <f>'법정동(2016.12월말)'!S76-'법정동(2016.6월말)'!S76</f>
        <v>1</v>
      </c>
      <c r="T73" s="63">
        <f>'법정동(2016.12월말)'!T76-'법정동(2016.6월말)'!T76</f>
        <v>0</v>
      </c>
      <c r="U73" s="63">
        <f>'법정동(2016.12월말)'!U76-'법정동(2016.6월말)'!U76</f>
        <v>0</v>
      </c>
      <c r="V73" s="63">
        <f>'법정동(2016.12월말)'!V76-'법정동(2016.6월말)'!V76</f>
        <v>0</v>
      </c>
      <c r="W73" s="63">
        <f>'법정동(2016.12월말)'!W76-'법정동(2016.6월말)'!W76</f>
        <v>0</v>
      </c>
      <c r="X73" s="63">
        <f>'법정동(2016.12월말)'!X76-'법정동(2016.6월말)'!X76</f>
        <v>0</v>
      </c>
      <c r="Y73" s="63">
        <f>'법정동(2016.12월말)'!Y76-'법정동(2016.6월말)'!Y76</f>
        <v>0</v>
      </c>
      <c r="Z73" s="63">
        <f>'법정동(2016.12월말)'!Z76-'법정동(2016.6월말)'!Z76</f>
        <v>0</v>
      </c>
      <c r="AA73" s="63">
        <f>'법정동(2016.12월말)'!AA76-'법정동(2016.6월말)'!AA76</f>
        <v>0</v>
      </c>
      <c r="AB73" s="63">
        <f>'법정동(2016.12월말)'!AB76-'법정동(2016.6월말)'!AB76</f>
        <v>2854</v>
      </c>
      <c r="AC73" s="63">
        <f>'법정동(2016.12월말)'!AC76-'법정동(2016.6월말)'!AC76</f>
        <v>2</v>
      </c>
      <c r="AD73" s="63">
        <f>'법정동(2016.12월말)'!AD76-'법정동(2016.6월말)'!AD76</f>
        <v>13096.900000000023</v>
      </c>
      <c r="AE73" s="63">
        <f>'법정동(2016.12월말)'!AE76-'법정동(2016.6월말)'!AE76</f>
        <v>7</v>
      </c>
      <c r="AF73" s="63">
        <f>'법정동(2016.12월말)'!AF76-'법정동(2016.6월말)'!AF76</f>
        <v>0</v>
      </c>
      <c r="AG73" s="63">
        <f>'법정동(2016.12월말)'!AG76-'법정동(2016.6월말)'!AG76</f>
        <v>0</v>
      </c>
      <c r="AH73" s="63">
        <f>'법정동(2016.12월말)'!AH76-'법정동(2016.6월말)'!AH76</f>
        <v>1852.2999999999993</v>
      </c>
      <c r="AI73" s="63">
        <f>'법정동(2016.12월말)'!AI76-'법정동(2016.6월말)'!AI76</f>
        <v>1</v>
      </c>
      <c r="AJ73" s="63">
        <f>'법정동(2016.12월말)'!AJ76-'법정동(2016.6월말)'!AJ76</f>
        <v>40878.199999999997</v>
      </c>
      <c r="AK73" s="63">
        <f>'법정동(2016.12월말)'!AK76-'법정동(2016.6월말)'!AK76</f>
        <v>3</v>
      </c>
      <c r="AL73" s="63">
        <f>'법정동(2016.12월말)'!AL76-'법정동(2016.6월말)'!AL76</f>
        <v>0</v>
      </c>
      <c r="AM73" s="63">
        <f>'법정동(2016.12월말)'!AM76-'법정동(2016.6월말)'!AM76</f>
        <v>0</v>
      </c>
      <c r="AN73" s="63">
        <f>'법정동(2016.12월말)'!AN76-'법정동(2016.6월말)'!AN76</f>
        <v>0</v>
      </c>
      <c r="AO73" s="63">
        <f>'법정동(2016.12월말)'!AO76-'법정동(2016.6월말)'!AO76</f>
        <v>0</v>
      </c>
      <c r="AP73" s="63">
        <f>'법정동(2016.12월말)'!AP76-'법정동(2016.6월말)'!AP76</f>
        <v>0</v>
      </c>
      <c r="AQ73" s="63">
        <f>'법정동(2016.12월말)'!AQ76-'법정동(2016.6월말)'!AQ76</f>
        <v>0</v>
      </c>
      <c r="AR73" s="63">
        <f>'법정동(2016.12월말)'!AR76-'법정동(2016.6월말)'!AR76</f>
        <v>0</v>
      </c>
      <c r="AS73" s="63">
        <f>'법정동(2016.12월말)'!AS76-'법정동(2016.6월말)'!AS76</f>
        <v>0</v>
      </c>
      <c r="AT73" s="63">
        <f>'법정동(2016.12월말)'!AT76-'법정동(2016.6월말)'!AT76</f>
        <v>65199.799999999988</v>
      </c>
      <c r="AU73" s="63">
        <f>'법정동(2016.12월말)'!AU76-'법정동(2016.6월말)'!AU76</f>
        <v>7</v>
      </c>
      <c r="AV73" s="63">
        <f>'법정동(2016.12월말)'!AV76-'법정동(2016.6월말)'!AV76</f>
        <v>0</v>
      </c>
      <c r="AW73" s="63">
        <f>'법정동(2016.12월말)'!AW76-'법정동(2016.6월말)'!AW76</f>
        <v>0</v>
      </c>
      <c r="AX73" s="63">
        <f>'법정동(2016.12월말)'!AX76-'법정동(2016.6월말)'!AX76</f>
        <v>0</v>
      </c>
      <c r="AY73" s="63">
        <f>'법정동(2016.12월말)'!AY76-'법정동(2016.6월말)'!AY76</f>
        <v>0</v>
      </c>
      <c r="AZ73" s="63">
        <f>'법정동(2016.12월말)'!AZ76-'법정동(2016.6월말)'!AZ76</f>
        <v>0</v>
      </c>
      <c r="BA73" s="63">
        <f>'법정동(2016.12월말)'!BA76-'법정동(2016.6월말)'!BA76</f>
        <v>0</v>
      </c>
      <c r="BB73" s="63">
        <f>'법정동(2016.12월말)'!BB76-'법정동(2016.6월말)'!BB76</f>
        <v>0</v>
      </c>
      <c r="BC73" s="63">
        <f>'법정동(2016.12월말)'!BC76-'법정동(2016.6월말)'!BC76</f>
        <v>0</v>
      </c>
      <c r="BD73" s="63">
        <f>'법정동(2016.12월말)'!BD76-'법정동(2016.6월말)'!BD76</f>
        <v>0</v>
      </c>
      <c r="BE73" s="63">
        <f>'법정동(2016.12월말)'!BE76-'법정동(2016.6월말)'!BE76</f>
        <v>0</v>
      </c>
      <c r="BF73" s="63">
        <f>'법정동(2016.12월말)'!BF76-'법정동(2016.6월말)'!BF76</f>
        <v>0</v>
      </c>
      <c r="BG73" s="64">
        <f>'법정동(2016.12월말)'!BG76-'법정동(2016.6월말)'!BG76</f>
        <v>0</v>
      </c>
    </row>
    <row r="74" spans="1:59" s="20" customFormat="1" ht="20.25" customHeight="1">
      <c r="A74" s="67" t="s">
        <v>77</v>
      </c>
      <c r="B74" s="69">
        <f>'법정동(2016.12월말)'!B77-'법정동(2016.6월말)'!B77</f>
        <v>0</v>
      </c>
      <c r="C74" s="63">
        <f>'법정동(2016.12월말)'!C77-'법정동(2016.6월말)'!C77</f>
        <v>2</v>
      </c>
      <c r="D74" s="63">
        <f>'법정동(2016.12월말)'!D77-'법정동(2016.6월말)'!D77</f>
        <v>0</v>
      </c>
      <c r="E74" s="63">
        <f>'법정동(2016.12월말)'!E77-'법정동(2016.6월말)'!E77</f>
        <v>0</v>
      </c>
      <c r="F74" s="63">
        <f>'법정동(2016.12월말)'!F77-'법정동(2016.6월말)'!F77</f>
        <v>0</v>
      </c>
      <c r="G74" s="63">
        <f>'법정동(2016.12월말)'!G77-'법정동(2016.6월말)'!G77</f>
        <v>-1</v>
      </c>
      <c r="H74" s="63">
        <f>'법정동(2016.12월말)'!H77-'법정동(2016.6월말)'!H77</f>
        <v>0</v>
      </c>
      <c r="I74" s="63">
        <f>'법정동(2016.12월말)'!I77-'법정동(2016.6월말)'!I77</f>
        <v>0</v>
      </c>
      <c r="J74" s="63">
        <f>'법정동(2016.12월말)'!J77-'법정동(2016.6월말)'!J77</f>
        <v>0</v>
      </c>
      <c r="K74" s="63">
        <f>'법정동(2016.12월말)'!K77-'법정동(2016.6월말)'!K77</f>
        <v>0</v>
      </c>
      <c r="L74" s="63">
        <f>'법정동(2016.12월말)'!L77-'법정동(2016.6월말)'!L77</f>
        <v>0</v>
      </c>
      <c r="M74" s="63">
        <f>'법정동(2016.12월말)'!M77-'법정동(2016.6월말)'!M77</f>
        <v>0</v>
      </c>
      <c r="N74" s="63">
        <f>'법정동(2016.12월말)'!N77-'법정동(2016.6월말)'!N77</f>
        <v>0</v>
      </c>
      <c r="O74" s="63">
        <f>'법정동(2016.12월말)'!O77-'법정동(2016.6월말)'!O77</f>
        <v>0</v>
      </c>
      <c r="P74" s="63">
        <f>'법정동(2016.12월말)'!P77-'법정동(2016.6월말)'!P77</f>
        <v>0</v>
      </c>
      <c r="Q74" s="63">
        <f>'법정동(2016.12월말)'!Q77-'법정동(2016.6월말)'!Q77</f>
        <v>0</v>
      </c>
      <c r="R74" s="63">
        <f>'법정동(2016.12월말)'!R77-'법정동(2016.6월말)'!R77</f>
        <v>0</v>
      </c>
      <c r="S74" s="63">
        <f>'법정동(2016.12월말)'!S77-'법정동(2016.6월말)'!S77</f>
        <v>4</v>
      </c>
      <c r="T74" s="63">
        <f>'법정동(2016.12월말)'!T77-'법정동(2016.6월말)'!T77</f>
        <v>0</v>
      </c>
      <c r="U74" s="63">
        <f>'법정동(2016.12월말)'!U77-'법정동(2016.6월말)'!U77</f>
        <v>0</v>
      </c>
      <c r="V74" s="63">
        <f>'법정동(2016.12월말)'!V77-'법정동(2016.6월말)'!V77</f>
        <v>0</v>
      </c>
      <c r="W74" s="63">
        <f>'법정동(2016.12월말)'!W77-'법정동(2016.6월말)'!W77</f>
        <v>0</v>
      </c>
      <c r="X74" s="63">
        <f>'법정동(2016.12월말)'!X77-'법정동(2016.6월말)'!X77</f>
        <v>0</v>
      </c>
      <c r="Y74" s="63">
        <f>'법정동(2016.12월말)'!Y77-'법정동(2016.6월말)'!Y77</f>
        <v>0</v>
      </c>
      <c r="Z74" s="63">
        <f>'법정동(2016.12월말)'!Z77-'법정동(2016.6월말)'!Z77</f>
        <v>0</v>
      </c>
      <c r="AA74" s="63">
        <f>'법정동(2016.12월말)'!AA77-'법정동(2016.6월말)'!AA77</f>
        <v>0</v>
      </c>
      <c r="AB74" s="63">
        <f>'법정동(2016.12월말)'!AB77-'법정동(2016.6월말)'!AB77</f>
        <v>0</v>
      </c>
      <c r="AC74" s="63">
        <f>'법정동(2016.12월말)'!AC77-'법정동(2016.6월말)'!AC77</f>
        <v>0</v>
      </c>
      <c r="AD74" s="63">
        <f>'법정동(2016.12월말)'!AD77-'법정동(2016.6월말)'!AD77</f>
        <v>0</v>
      </c>
      <c r="AE74" s="63">
        <f>'법정동(2016.12월말)'!AE77-'법정동(2016.6월말)'!AE77</f>
        <v>0</v>
      </c>
      <c r="AF74" s="63">
        <f>'법정동(2016.12월말)'!AF77-'법정동(2016.6월말)'!AF77</f>
        <v>0</v>
      </c>
      <c r="AG74" s="63">
        <f>'법정동(2016.12월말)'!AG77-'법정동(2016.6월말)'!AG77</f>
        <v>0</v>
      </c>
      <c r="AH74" s="63">
        <f>'법정동(2016.12월말)'!AH77-'법정동(2016.6월말)'!AH77</f>
        <v>0</v>
      </c>
      <c r="AI74" s="63">
        <f>'법정동(2016.12월말)'!AI77-'법정동(2016.6월말)'!AI77</f>
        <v>0</v>
      </c>
      <c r="AJ74" s="63">
        <f>'법정동(2016.12월말)'!AJ77-'법정동(2016.6월말)'!AJ77</f>
        <v>0</v>
      </c>
      <c r="AK74" s="63">
        <f>'법정동(2016.12월말)'!AK77-'법정동(2016.6월말)'!AK77</f>
        <v>0</v>
      </c>
      <c r="AL74" s="63">
        <f>'법정동(2016.12월말)'!AL77-'법정동(2016.6월말)'!AL77</f>
        <v>0</v>
      </c>
      <c r="AM74" s="63">
        <f>'법정동(2016.12월말)'!AM77-'법정동(2016.6월말)'!AM77</f>
        <v>0</v>
      </c>
      <c r="AN74" s="63">
        <f>'법정동(2016.12월말)'!AN77-'법정동(2016.6월말)'!AN77</f>
        <v>0</v>
      </c>
      <c r="AO74" s="63">
        <f>'법정동(2016.12월말)'!AO77-'법정동(2016.6월말)'!AO77</f>
        <v>0</v>
      </c>
      <c r="AP74" s="63">
        <f>'법정동(2016.12월말)'!AP77-'법정동(2016.6월말)'!AP77</f>
        <v>0</v>
      </c>
      <c r="AQ74" s="63">
        <f>'법정동(2016.12월말)'!AQ77-'법정동(2016.6월말)'!AQ77</f>
        <v>0</v>
      </c>
      <c r="AR74" s="63">
        <f>'법정동(2016.12월말)'!AR77-'법정동(2016.6월말)'!AR77</f>
        <v>0</v>
      </c>
      <c r="AS74" s="63">
        <f>'법정동(2016.12월말)'!AS77-'법정동(2016.6월말)'!AS77</f>
        <v>0</v>
      </c>
      <c r="AT74" s="63">
        <f>'법정동(2016.12월말)'!AT77-'법정동(2016.6월말)'!AT77</f>
        <v>0</v>
      </c>
      <c r="AU74" s="63">
        <f>'법정동(2016.12월말)'!AU77-'법정동(2016.6월말)'!AU77</f>
        <v>0</v>
      </c>
      <c r="AV74" s="63">
        <f>'법정동(2016.12월말)'!AV77-'법정동(2016.6월말)'!AV77</f>
        <v>0</v>
      </c>
      <c r="AW74" s="63">
        <f>'법정동(2016.12월말)'!AW77-'법정동(2016.6월말)'!AW77</f>
        <v>0</v>
      </c>
      <c r="AX74" s="63">
        <f>'법정동(2016.12월말)'!AX77-'법정동(2016.6월말)'!AX77</f>
        <v>0</v>
      </c>
      <c r="AY74" s="63">
        <f>'법정동(2016.12월말)'!AY77-'법정동(2016.6월말)'!AY77</f>
        <v>0</v>
      </c>
      <c r="AZ74" s="63">
        <f>'법정동(2016.12월말)'!AZ77-'법정동(2016.6월말)'!AZ77</f>
        <v>0</v>
      </c>
      <c r="BA74" s="63">
        <f>'법정동(2016.12월말)'!BA77-'법정동(2016.6월말)'!BA77</f>
        <v>0</v>
      </c>
      <c r="BB74" s="63">
        <f>'법정동(2016.12월말)'!BB77-'법정동(2016.6월말)'!BB77</f>
        <v>0</v>
      </c>
      <c r="BC74" s="63">
        <f>'법정동(2016.12월말)'!BC77-'법정동(2016.6월말)'!BC77</f>
        <v>0</v>
      </c>
      <c r="BD74" s="63">
        <f>'법정동(2016.12월말)'!BD77-'법정동(2016.6월말)'!BD77</f>
        <v>0</v>
      </c>
      <c r="BE74" s="63">
        <f>'법정동(2016.12월말)'!BE77-'법정동(2016.6월말)'!BE77</f>
        <v>0</v>
      </c>
      <c r="BF74" s="63">
        <f>'법정동(2016.12월말)'!BF77-'법정동(2016.6월말)'!BF77</f>
        <v>0</v>
      </c>
      <c r="BG74" s="64">
        <f>'법정동(2016.12월말)'!BG77-'법정동(2016.6월말)'!BG77</f>
        <v>-1</v>
      </c>
    </row>
    <row r="75" spans="1:59" s="20" customFormat="1" ht="20.25" customHeight="1">
      <c r="A75" s="67" t="s">
        <v>78</v>
      </c>
      <c r="B75" s="69">
        <f>'법정동(2016.12월말)'!B78-'법정동(2016.6월말)'!B78</f>
        <v>0</v>
      </c>
      <c r="C75" s="63">
        <f>'법정동(2016.12월말)'!C78-'법정동(2016.6월말)'!C78</f>
        <v>2</v>
      </c>
      <c r="D75" s="63">
        <f>'법정동(2016.12월말)'!D78-'법정동(2016.6월말)'!D78</f>
        <v>0</v>
      </c>
      <c r="E75" s="63">
        <f>'법정동(2016.12월말)'!E78-'법정동(2016.6월말)'!E78</f>
        <v>1</v>
      </c>
      <c r="F75" s="63">
        <f>'법정동(2016.12월말)'!F78-'법정동(2016.6월말)'!F78</f>
        <v>0</v>
      </c>
      <c r="G75" s="63">
        <f>'법정동(2016.12월말)'!G78-'법정동(2016.6월말)'!G78</f>
        <v>0</v>
      </c>
      <c r="H75" s="63">
        <f>'법정동(2016.12월말)'!H78-'법정동(2016.6월말)'!H78</f>
        <v>0</v>
      </c>
      <c r="I75" s="63">
        <f>'법정동(2016.12월말)'!I78-'법정동(2016.6월말)'!I78</f>
        <v>0</v>
      </c>
      <c r="J75" s="63">
        <f>'법정동(2016.12월말)'!J78-'법정동(2016.6월말)'!J78</f>
        <v>0</v>
      </c>
      <c r="K75" s="63">
        <f>'법정동(2016.12월말)'!K78-'법정동(2016.6월말)'!K78</f>
        <v>0</v>
      </c>
      <c r="L75" s="63">
        <f>'법정동(2016.12월말)'!L78-'법정동(2016.6월말)'!L78</f>
        <v>0</v>
      </c>
      <c r="M75" s="63">
        <f>'법정동(2016.12월말)'!M78-'법정동(2016.6월말)'!M78</f>
        <v>1</v>
      </c>
      <c r="N75" s="63">
        <f>'법정동(2016.12월말)'!N78-'법정동(2016.6월말)'!N78</f>
        <v>0</v>
      </c>
      <c r="O75" s="63">
        <f>'법정동(2016.12월말)'!O78-'법정동(2016.6월말)'!O78</f>
        <v>0</v>
      </c>
      <c r="P75" s="63">
        <f>'법정동(2016.12월말)'!P78-'법정동(2016.6월말)'!P78</f>
        <v>0</v>
      </c>
      <c r="Q75" s="63">
        <f>'법정동(2016.12월말)'!Q78-'법정동(2016.6월말)'!Q78</f>
        <v>0</v>
      </c>
      <c r="R75" s="63">
        <f>'법정동(2016.12월말)'!R78-'법정동(2016.6월말)'!R78</f>
        <v>0</v>
      </c>
      <c r="S75" s="63">
        <f>'법정동(2016.12월말)'!S78-'법정동(2016.6월말)'!S78</f>
        <v>0</v>
      </c>
      <c r="T75" s="63">
        <f>'법정동(2016.12월말)'!T78-'법정동(2016.6월말)'!T78</f>
        <v>0</v>
      </c>
      <c r="U75" s="63">
        <f>'법정동(2016.12월말)'!U78-'법정동(2016.6월말)'!U78</f>
        <v>0</v>
      </c>
      <c r="V75" s="63">
        <f>'법정동(2016.12월말)'!V78-'법정동(2016.6월말)'!V78</f>
        <v>0</v>
      </c>
      <c r="W75" s="63">
        <f>'법정동(2016.12월말)'!W78-'법정동(2016.6월말)'!W78</f>
        <v>0</v>
      </c>
      <c r="X75" s="63">
        <f>'법정동(2016.12월말)'!X78-'법정동(2016.6월말)'!X78</f>
        <v>0</v>
      </c>
      <c r="Y75" s="63">
        <f>'법정동(2016.12월말)'!Y78-'법정동(2016.6월말)'!Y78</f>
        <v>0</v>
      </c>
      <c r="Z75" s="63">
        <f>'법정동(2016.12월말)'!Z78-'법정동(2016.6월말)'!Z78</f>
        <v>0</v>
      </c>
      <c r="AA75" s="63">
        <f>'법정동(2016.12월말)'!AA78-'법정동(2016.6월말)'!AA78</f>
        <v>0</v>
      </c>
      <c r="AB75" s="63">
        <f>'법정동(2016.12월말)'!AB78-'법정동(2016.6월말)'!AB78</f>
        <v>0</v>
      </c>
      <c r="AC75" s="63">
        <f>'법정동(2016.12월말)'!AC78-'법정동(2016.6월말)'!AC78</f>
        <v>0</v>
      </c>
      <c r="AD75" s="63">
        <f>'법정동(2016.12월말)'!AD78-'법정동(2016.6월말)'!AD78</f>
        <v>0</v>
      </c>
      <c r="AE75" s="63">
        <f>'법정동(2016.12월말)'!AE78-'법정동(2016.6월말)'!AE78</f>
        <v>0</v>
      </c>
      <c r="AF75" s="63">
        <f>'법정동(2016.12월말)'!AF78-'법정동(2016.6월말)'!AF78</f>
        <v>0</v>
      </c>
      <c r="AG75" s="63">
        <f>'법정동(2016.12월말)'!AG78-'법정동(2016.6월말)'!AG78</f>
        <v>0</v>
      </c>
      <c r="AH75" s="63">
        <f>'법정동(2016.12월말)'!AH78-'법정동(2016.6월말)'!AH78</f>
        <v>0</v>
      </c>
      <c r="AI75" s="63">
        <f>'법정동(2016.12월말)'!AI78-'법정동(2016.6월말)'!AI78</f>
        <v>0</v>
      </c>
      <c r="AJ75" s="63">
        <f>'법정동(2016.12월말)'!AJ78-'법정동(2016.6월말)'!AJ78</f>
        <v>0</v>
      </c>
      <c r="AK75" s="63">
        <f>'법정동(2016.12월말)'!AK78-'법정동(2016.6월말)'!AK78</f>
        <v>0</v>
      </c>
      <c r="AL75" s="63">
        <f>'법정동(2016.12월말)'!AL78-'법정동(2016.6월말)'!AL78</f>
        <v>0</v>
      </c>
      <c r="AM75" s="63">
        <f>'법정동(2016.12월말)'!AM78-'법정동(2016.6월말)'!AM78</f>
        <v>0</v>
      </c>
      <c r="AN75" s="63">
        <f>'법정동(2016.12월말)'!AN78-'법정동(2016.6월말)'!AN78</f>
        <v>0</v>
      </c>
      <c r="AO75" s="63">
        <f>'법정동(2016.12월말)'!AO78-'법정동(2016.6월말)'!AO78</f>
        <v>0</v>
      </c>
      <c r="AP75" s="63">
        <f>'법정동(2016.12월말)'!AP78-'법정동(2016.6월말)'!AP78</f>
        <v>0</v>
      </c>
      <c r="AQ75" s="63">
        <f>'법정동(2016.12월말)'!AQ78-'법정동(2016.6월말)'!AQ78</f>
        <v>0</v>
      </c>
      <c r="AR75" s="63">
        <f>'법정동(2016.12월말)'!AR78-'법정동(2016.6월말)'!AR78</f>
        <v>0</v>
      </c>
      <c r="AS75" s="63">
        <f>'법정동(2016.12월말)'!AS78-'법정동(2016.6월말)'!AS78</f>
        <v>0</v>
      </c>
      <c r="AT75" s="63">
        <f>'법정동(2016.12월말)'!AT78-'법정동(2016.6월말)'!AT78</f>
        <v>0</v>
      </c>
      <c r="AU75" s="63">
        <f>'법정동(2016.12월말)'!AU78-'법정동(2016.6월말)'!AU78</f>
        <v>0</v>
      </c>
      <c r="AV75" s="63">
        <f>'법정동(2016.12월말)'!AV78-'법정동(2016.6월말)'!AV78</f>
        <v>0</v>
      </c>
      <c r="AW75" s="63">
        <f>'법정동(2016.12월말)'!AW78-'법정동(2016.6월말)'!AW78</f>
        <v>0</v>
      </c>
      <c r="AX75" s="63">
        <f>'법정동(2016.12월말)'!AX78-'법정동(2016.6월말)'!AX78</f>
        <v>0</v>
      </c>
      <c r="AY75" s="63">
        <f>'법정동(2016.12월말)'!AY78-'법정동(2016.6월말)'!AY78</f>
        <v>0</v>
      </c>
      <c r="AZ75" s="63">
        <f>'법정동(2016.12월말)'!AZ78-'법정동(2016.6월말)'!AZ78</f>
        <v>0</v>
      </c>
      <c r="BA75" s="63">
        <f>'법정동(2016.12월말)'!BA78-'법정동(2016.6월말)'!BA78</f>
        <v>0</v>
      </c>
      <c r="BB75" s="63">
        <f>'법정동(2016.12월말)'!BB78-'법정동(2016.6월말)'!BB78</f>
        <v>0</v>
      </c>
      <c r="BC75" s="63">
        <f>'법정동(2016.12월말)'!BC78-'법정동(2016.6월말)'!BC78</f>
        <v>0</v>
      </c>
      <c r="BD75" s="63">
        <f>'법정동(2016.12월말)'!BD78-'법정동(2016.6월말)'!BD78</f>
        <v>0</v>
      </c>
      <c r="BE75" s="63">
        <f>'법정동(2016.12월말)'!BE78-'법정동(2016.6월말)'!BE78</f>
        <v>0</v>
      </c>
      <c r="BF75" s="63">
        <f>'법정동(2016.12월말)'!BF78-'법정동(2016.6월말)'!BF78</f>
        <v>0</v>
      </c>
      <c r="BG75" s="64">
        <f>'법정동(2016.12월말)'!BG78-'법정동(2016.6월말)'!BG78</f>
        <v>0</v>
      </c>
    </row>
    <row r="76" spans="1:59" s="20" customFormat="1" ht="20.25" customHeight="1">
      <c r="A76" s="67" t="s">
        <v>79</v>
      </c>
      <c r="B76" s="69">
        <f>'법정동(2016.12월말)'!B79-'법정동(2016.6월말)'!B79</f>
        <v>2809</v>
      </c>
      <c r="C76" s="63">
        <f>'법정동(2016.12월말)'!C79-'법정동(2016.6월말)'!C79</f>
        <v>10</v>
      </c>
      <c r="D76" s="63">
        <f>'법정동(2016.12월말)'!D79-'법정동(2016.6월말)'!D79</f>
        <v>0</v>
      </c>
      <c r="E76" s="63">
        <f>'법정동(2016.12월말)'!E79-'법정동(2016.6월말)'!E79</f>
        <v>3</v>
      </c>
      <c r="F76" s="63">
        <f>'법정동(2016.12월말)'!F79-'법정동(2016.6월말)'!F79</f>
        <v>0</v>
      </c>
      <c r="G76" s="63">
        <f>'법정동(2016.12월말)'!G79-'법정동(2016.6월말)'!G79</f>
        <v>1</v>
      </c>
      <c r="H76" s="63">
        <f>'법정동(2016.12월말)'!H79-'법정동(2016.6월말)'!H79</f>
        <v>0</v>
      </c>
      <c r="I76" s="63">
        <f>'법정동(2016.12월말)'!I79-'법정동(2016.6월말)'!I79</f>
        <v>0</v>
      </c>
      <c r="J76" s="63">
        <f>'법정동(2016.12월말)'!J79-'법정동(2016.6월말)'!J79</f>
        <v>0</v>
      </c>
      <c r="K76" s="63">
        <f>'법정동(2016.12월말)'!K79-'법정동(2016.6월말)'!K79</f>
        <v>0</v>
      </c>
      <c r="L76" s="63">
        <f>'법정동(2016.12월말)'!L79-'법정동(2016.6월말)'!L79</f>
        <v>0</v>
      </c>
      <c r="M76" s="63">
        <f>'법정동(2016.12월말)'!M79-'법정동(2016.6월말)'!M79</f>
        <v>7</v>
      </c>
      <c r="N76" s="63">
        <f>'법정동(2016.12월말)'!N79-'법정동(2016.6월말)'!N79</f>
        <v>0</v>
      </c>
      <c r="O76" s="63">
        <f>'법정동(2016.12월말)'!O79-'법정동(2016.6월말)'!O79</f>
        <v>0</v>
      </c>
      <c r="P76" s="63">
        <f>'법정동(2016.12월말)'!P79-'법정동(2016.6월말)'!P79</f>
        <v>0</v>
      </c>
      <c r="Q76" s="63">
        <f>'법정동(2016.12월말)'!Q79-'법정동(2016.6월말)'!Q79</f>
        <v>0</v>
      </c>
      <c r="R76" s="63">
        <f>'법정동(2016.12월말)'!R79-'법정동(2016.6월말)'!R79</f>
        <v>0</v>
      </c>
      <c r="S76" s="63">
        <f>'법정동(2016.12월말)'!S79-'법정동(2016.6월말)'!S79</f>
        <v>-1</v>
      </c>
      <c r="T76" s="63">
        <f>'법정동(2016.12월말)'!T79-'법정동(2016.6월말)'!T79</f>
        <v>0</v>
      </c>
      <c r="U76" s="63">
        <f>'법정동(2016.12월말)'!U79-'법정동(2016.6월말)'!U79</f>
        <v>0</v>
      </c>
      <c r="V76" s="63">
        <f>'법정동(2016.12월말)'!V79-'법정동(2016.6월말)'!V79</f>
        <v>0</v>
      </c>
      <c r="W76" s="63">
        <f>'법정동(2016.12월말)'!W79-'법정동(2016.6월말)'!W79</f>
        <v>0</v>
      </c>
      <c r="X76" s="63">
        <f>'법정동(2016.12월말)'!X79-'법정동(2016.6월말)'!X79</f>
        <v>0</v>
      </c>
      <c r="Y76" s="63">
        <f>'법정동(2016.12월말)'!Y79-'법정동(2016.6월말)'!Y79</f>
        <v>0</v>
      </c>
      <c r="Z76" s="63">
        <f>'법정동(2016.12월말)'!Z79-'법정동(2016.6월말)'!Z79</f>
        <v>0</v>
      </c>
      <c r="AA76" s="63">
        <f>'법정동(2016.12월말)'!AA79-'법정동(2016.6월말)'!AA79</f>
        <v>0</v>
      </c>
      <c r="AB76" s="63">
        <f>'법정동(2016.12월말)'!AB79-'법정동(2016.6월말)'!AB79</f>
        <v>0</v>
      </c>
      <c r="AC76" s="63">
        <f>'법정동(2016.12월말)'!AC79-'법정동(2016.6월말)'!AC79</f>
        <v>0</v>
      </c>
      <c r="AD76" s="63">
        <f>'법정동(2016.12월말)'!AD79-'법정동(2016.6월말)'!AD79</f>
        <v>2809</v>
      </c>
      <c r="AE76" s="63">
        <f>'법정동(2016.12월말)'!AE79-'법정동(2016.6월말)'!AE79</f>
        <v>0</v>
      </c>
      <c r="AF76" s="63">
        <f>'법정동(2016.12월말)'!AF79-'법정동(2016.6월말)'!AF79</f>
        <v>0</v>
      </c>
      <c r="AG76" s="63">
        <f>'법정동(2016.12월말)'!AG79-'법정동(2016.6월말)'!AG79</f>
        <v>0</v>
      </c>
      <c r="AH76" s="63">
        <f>'법정동(2016.12월말)'!AH79-'법정동(2016.6월말)'!AH79</f>
        <v>0</v>
      </c>
      <c r="AI76" s="63">
        <f>'법정동(2016.12월말)'!AI79-'법정동(2016.6월말)'!AI79</f>
        <v>0</v>
      </c>
      <c r="AJ76" s="63">
        <f>'법정동(2016.12월말)'!AJ79-'법정동(2016.6월말)'!AJ79</f>
        <v>0</v>
      </c>
      <c r="AK76" s="63">
        <f>'법정동(2016.12월말)'!AK79-'법정동(2016.6월말)'!AK79</f>
        <v>0</v>
      </c>
      <c r="AL76" s="63">
        <f>'법정동(2016.12월말)'!AL79-'법정동(2016.6월말)'!AL79</f>
        <v>0</v>
      </c>
      <c r="AM76" s="63">
        <f>'법정동(2016.12월말)'!AM79-'법정동(2016.6월말)'!AM79</f>
        <v>0</v>
      </c>
      <c r="AN76" s="63">
        <f>'법정동(2016.12월말)'!AN79-'법정동(2016.6월말)'!AN79</f>
        <v>0</v>
      </c>
      <c r="AO76" s="63">
        <f>'법정동(2016.12월말)'!AO79-'법정동(2016.6월말)'!AO79</f>
        <v>0</v>
      </c>
      <c r="AP76" s="63">
        <f>'법정동(2016.12월말)'!AP79-'법정동(2016.6월말)'!AP79</f>
        <v>0</v>
      </c>
      <c r="AQ76" s="63">
        <f>'법정동(2016.12월말)'!AQ79-'법정동(2016.6월말)'!AQ79</f>
        <v>0</v>
      </c>
      <c r="AR76" s="63">
        <f>'법정동(2016.12월말)'!AR79-'법정동(2016.6월말)'!AR79</f>
        <v>0</v>
      </c>
      <c r="AS76" s="63">
        <f>'법정동(2016.12월말)'!AS79-'법정동(2016.6월말)'!AS79</f>
        <v>0</v>
      </c>
      <c r="AT76" s="63">
        <f>'법정동(2016.12월말)'!AT79-'법정동(2016.6월말)'!AT79</f>
        <v>0</v>
      </c>
      <c r="AU76" s="63">
        <f>'법정동(2016.12월말)'!AU79-'법정동(2016.6월말)'!AU79</f>
        <v>0</v>
      </c>
      <c r="AV76" s="63">
        <f>'법정동(2016.12월말)'!AV79-'법정동(2016.6월말)'!AV79</f>
        <v>0</v>
      </c>
      <c r="AW76" s="63">
        <f>'법정동(2016.12월말)'!AW79-'법정동(2016.6월말)'!AW79</f>
        <v>0</v>
      </c>
      <c r="AX76" s="63">
        <f>'법정동(2016.12월말)'!AX79-'법정동(2016.6월말)'!AX79</f>
        <v>0</v>
      </c>
      <c r="AY76" s="63">
        <f>'법정동(2016.12월말)'!AY79-'법정동(2016.6월말)'!AY79</f>
        <v>0</v>
      </c>
      <c r="AZ76" s="63">
        <f>'법정동(2016.12월말)'!AZ79-'법정동(2016.6월말)'!AZ79</f>
        <v>0</v>
      </c>
      <c r="BA76" s="63">
        <f>'법정동(2016.12월말)'!BA79-'법정동(2016.6월말)'!BA79</f>
        <v>0</v>
      </c>
      <c r="BB76" s="63">
        <f>'법정동(2016.12월말)'!BB79-'법정동(2016.6월말)'!BB79</f>
        <v>0</v>
      </c>
      <c r="BC76" s="63">
        <f>'법정동(2016.12월말)'!BC79-'법정동(2016.6월말)'!BC79</f>
        <v>0</v>
      </c>
      <c r="BD76" s="63">
        <f>'법정동(2016.12월말)'!BD79-'법정동(2016.6월말)'!BD79</f>
        <v>0</v>
      </c>
      <c r="BE76" s="63">
        <f>'법정동(2016.12월말)'!BE79-'법정동(2016.6월말)'!BE79</f>
        <v>0</v>
      </c>
      <c r="BF76" s="63">
        <f>'법정동(2016.12월말)'!BF79-'법정동(2016.6월말)'!BF79</f>
        <v>0</v>
      </c>
      <c r="BG76" s="64">
        <f>'법정동(2016.12월말)'!BG79-'법정동(2016.6월말)'!BG79</f>
        <v>0</v>
      </c>
    </row>
    <row r="77" spans="1:59" s="20" customFormat="1" ht="20.25" customHeight="1">
      <c r="A77" s="67" t="s">
        <v>80</v>
      </c>
      <c r="B77" s="69">
        <f>'법정동(2016.12월말)'!B80-'법정동(2016.6월말)'!B80</f>
        <v>0</v>
      </c>
      <c r="C77" s="63">
        <f>'법정동(2016.12월말)'!C80-'법정동(2016.6월말)'!C80</f>
        <v>1</v>
      </c>
      <c r="D77" s="63">
        <f>'법정동(2016.12월말)'!D80-'법정동(2016.6월말)'!D80</f>
        <v>2708</v>
      </c>
      <c r="E77" s="63">
        <f>'법정동(2016.12월말)'!E80-'법정동(2016.6월말)'!E80</f>
        <v>1</v>
      </c>
      <c r="F77" s="63">
        <f>'법정동(2016.12월말)'!F80-'법정동(2016.6월말)'!F80</f>
        <v>0</v>
      </c>
      <c r="G77" s="63">
        <f>'법정동(2016.12월말)'!G80-'법정동(2016.6월말)'!G80</f>
        <v>1</v>
      </c>
      <c r="H77" s="63">
        <f>'법정동(2016.12월말)'!H80-'법정동(2016.6월말)'!H80</f>
        <v>0</v>
      </c>
      <c r="I77" s="63">
        <f>'법정동(2016.12월말)'!I80-'법정동(2016.6월말)'!I80</f>
        <v>0</v>
      </c>
      <c r="J77" s="63">
        <f>'법정동(2016.12월말)'!J80-'법정동(2016.6월말)'!J80</f>
        <v>0</v>
      </c>
      <c r="K77" s="63">
        <f>'법정동(2016.12월말)'!K80-'법정동(2016.6월말)'!K80</f>
        <v>0</v>
      </c>
      <c r="L77" s="63">
        <f>'법정동(2016.12월말)'!L80-'법정동(2016.6월말)'!L80</f>
        <v>-2708</v>
      </c>
      <c r="M77" s="63">
        <f>'법정동(2016.12월말)'!M80-'법정동(2016.6월말)'!M80</f>
        <v>-1</v>
      </c>
      <c r="N77" s="63">
        <f>'법정동(2016.12월말)'!N80-'법정동(2016.6월말)'!N80</f>
        <v>0</v>
      </c>
      <c r="O77" s="63">
        <f>'법정동(2016.12월말)'!O80-'법정동(2016.6월말)'!O80</f>
        <v>0</v>
      </c>
      <c r="P77" s="63">
        <f>'법정동(2016.12월말)'!P80-'법정동(2016.6월말)'!P80</f>
        <v>0</v>
      </c>
      <c r="Q77" s="63">
        <f>'법정동(2016.12월말)'!Q80-'법정동(2016.6월말)'!Q80</f>
        <v>0</v>
      </c>
      <c r="R77" s="63">
        <f>'법정동(2016.12월말)'!R80-'법정동(2016.6월말)'!R80</f>
        <v>-35</v>
      </c>
      <c r="S77" s="63">
        <f>'법정동(2016.12월말)'!S80-'법정동(2016.6월말)'!S80</f>
        <v>-1</v>
      </c>
      <c r="T77" s="63">
        <f>'법정동(2016.12월말)'!T80-'법정동(2016.6월말)'!T80</f>
        <v>0</v>
      </c>
      <c r="U77" s="63">
        <f>'법정동(2016.12월말)'!U80-'법정동(2016.6월말)'!U80</f>
        <v>0</v>
      </c>
      <c r="V77" s="63">
        <f>'법정동(2016.12월말)'!V80-'법정동(2016.6월말)'!V80</f>
        <v>0</v>
      </c>
      <c r="W77" s="63">
        <f>'법정동(2016.12월말)'!W80-'법정동(2016.6월말)'!W80</f>
        <v>0</v>
      </c>
      <c r="X77" s="63">
        <f>'법정동(2016.12월말)'!X80-'법정동(2016.6월말)'!X80</f>
        <v>0</v>
      </c>
      <c r="Y77" s="63">
        <f>'법정동(2016.12월말)'!Y80-'법정동(2016.6월말)'!Y80</f>
        <v>0</v>
      </c>
      <c r="Z77" s="63">
        <f>'법정동(2016.12월말)'!Z80-'법정동(2016.6월말)'!Z80</f>
        <v>0</v>
      </c>
      <c r="AA77" s="63">
        <f>'법정동(2016.12월말)'!AA80-'법정동(2016.6월말)'!AA80</f>
        <v>0</v>
      </c>
      <c r="AB77" s="63">
        <f>'법정동(2016.12월말)'!AB80-'법정동(2016.6월말)'!AB80</f>
        <v>0</v>
      </c>
      <c r="AC77" s="63">
        <f>'법정동(2016.12월말)'!AC80-'법정동(2016.6월말)'!AC80</f>
        <v>0</v>
      </c>
      <c r="AD77" s="63">
        <f>'법정동(2016.12월말)'!AD80-'법정동(2016.6월말)'!AD80</f>
        <v>35</v>
      </c>
      <c r="AE77" s="63">
        <f>'법정동(2016.12월말)'!AE80-'법정동(2016.6월말)'!AE80</f>
        <v>1</v>
      </c>
      <c r="AF77" s="63">
        <f>'법정동(2016.12월말)'!AF80-'법정동(2016.6월말)'!AF80</f>
        <v>0</v>
      </c>
      <c r="AG77" s="63">
        <f>'법정동(2016.12월말)'!AG80-'법정동(2016.6월말)'!AG80</f>
        <v>0</v>
      </c>
      <c r="AH77" s="63">
        <f>'법정동(2016.12월말)'!AH80-'법정동(2016.6월말)'!AH80</f>
        <v>0</v>
      </c>
      <c r="AI77" s="63">
        <f>'법정동(2016.12월말)'!AI80-'법정동(2016.6월말)'!AI80</f>
        <v>0</v>
      </c>
      <c r="AJ77" s="63">
        <f>'법정동(2016.12월말)'!AJ80-'법정동(2016.6월말)'!AJ80</f>
        <v>0</v>
      </c>
      <c r="AK77" s="63">
        <f>'법정동(2016.12월말)'!AK80-'법정동(2016.6월말)'!AK80</f>
        <v>0</v>
      </c>
      <c r="AL77" s="63">
        <f>'법정동(2016.12월말)'!AL80-'법정동(2016.6월말)'!AL80</f>
        <v>0</v>
      </c>
      <c r="AM77" s="63">
        <f>'법정동(2016.12월말)'!AM80-'법정동(2016.6월말)'!AM80</f>
        <v>0</v>
      </c>
      <c r="AN77" s="63">
        <f>'법정동(2016.12월말)'!AN80-'법정동(2016.6월말)'!AN80</f>
        <v>0</v>
      </c>
      <c r="AO77" s="63">
        <f>'법정동(2016.12월말)'!AO80-'법정동(2016.6월말)'!AO80</f>
        <v>0</v>
      </c>
      <c r="AP77" s="63">
        <f>'법정동(2016.12월말)'!AP80-'법정동(2016.6월말)'!AP80</f>
        <v>0</v>
      </c>
      <c r="AQ77" s="63">
        <f>'법정동(2016.12월말)'!AQ80-'법정동(2016.6월말)'!AQ80</f>
        <v>0</v>
      </c>
      <c r="AR77" s="63">
        <f>'법정동(2016.12월말)'!AR80-'법정동(2016.6월말)'!AR80</f>
        <v>0</v>
      </c>
      <c r="AS77" s="63">
        <f>'법정동(2016.12월말)'!AS80-'법정동(2016.6월말)'!AS80</f>
        <v>0</v>
      </c>
      <c r="AT77" s="63">
        <f>'법정동(2016.12월말)'!AT80-'법정동(2016.6월말)'!AT80</f>
        <v>0</v>
      </c>
      <c r="AU77" s="63">
        <f>'법정동(2016.12월말)'!AU80-'법정동(2016.6월말)'!AU80</f>
        <v>0</v>
      </c>
      <c r="AV77" s="63">
        <f>'법정동(2016.12월말)'!AV80-'법정동(2016.6월말)'!AV80</f>
        <v>0</v>
      </c>
      <c r="AW77" s="63">
        <f>'법정동(2016.12월말)'!AW80-'법정동(2016.6월말)'!AW80</f>
        <v>0</v>
      </c>
      <c r="AX77" s="63">
        <f>'법정동(2016.12월말)'!AX80-'법정동(2016.6월말)'!AX80</f>
        <v>0</v>
      </c>
      <c r="AY77" s="63">
        <f>'법정동(2016.12월말)'!AY80-'법정동(2016.6월말)'!AY80</f>
        <v>0</v>
      </c>
      <c r="AZ77" s="63">
        <f>'법정동(2016.12월말)'!AZ80-'법정동(2016.6월말)'!AZ80</f>
        <v>0</v>
      </c>
      <c r="BA77" s="63">
        <f>'법정동(2016.12월말)'!BA80-'법정동(2016.6월말)'!BA80</f>
        <v>0</v>
      </c>
      <c r="BB77" s="63">
        <f>'법정동(2016.12월말)'!BB80-'법정동(2016.6월말)'!BB80</f>
        <v>0</v>
      </c>
      <c r="BC77" s="63">
        <f>'법정동(2016.12월말)'!BC80-'법정동(2016.6월말)'!BC80</f>
        <v>0</v>
      </c>
      <c r="BD77" s="63">
        <f>'법정동(2016.12월말)'!BD80-'법정동(2016.6월말)'!BD80</f>
        <v>0</v>
      </c>
      <c r="BE77" s="63">
        <f>'법정동(2016.12월말)'!BE80-'법정동(2016.6월말)'!BE80</f>
        <v>0</v>
      </c>
      <c r="BF77" s="63">
        <f>'법정동(2016.12월말)'!BF80-'법정동(2016.6월말)'!BF80</f>
        <v>0</v>
      </c>
      <c r="BG77" s="64">
        <f>'법정동(2016.12월말)'!BG80-'법정동(2016.6월말)'!BG80</f>
        <v>0</v>
      </c>
    </row>
    <row r="78" spans="1:59" s="20" customFormat="1" ht="20.25" customHeight="1">
      <c r="A78" s="67" t="s">
        <v>81</v>
      </c>
      <c r="B78" s="69">
        <f>'법정동(2016.12월말)'!B81-'법정동(2016.6월말)'!B81</f>
        <v>0</v>
      </c>
      <c r="C78" s="63">
        <f>'법정동(2016.12월말)'!C81-'법정동(2016.6월말)'!C81</f>
        <v>1</v>
      </c>
      <c r="D78" s="63">
        <f>'법정동(2016.12월말)'!D81-'법정동(2016.6월말)'!D81</f>
        <v>0</v>
      </c>
      <c r="E78" s="63">
        <f>'법정동(2016.12월말)'!E81-'법정동(2016.6월말)'!E81</f>
        <v>1</v>
      </c>
      <c r="F78" s="63">
        <f>'법정동(2016.12월말)'!F81-'법정동(2016.6월말)'!F81</f>
        <v>0</v>
      </c>
      <c r="G78" s="63">
        <f>'법정동(2016.12월말)'!G81-'법정동(2016.6월말)'!G81</f>
        <v>0</v>
      </c>
      <c r="H78" s="63">
        <f>'법정동(2016.12월말)'!H81-'법정동(2016.6월말)'!H81</f>
        <v>0</v>
      </c>
      <c r="I78" s="63">
        <f>'법정동(2016.12월말)'!I81-'법정동(2016.6월말)'!I81</f>
        <v>0</v>
      </c>
      <c r="J78" s="63">
        <f>'법정동(2016.12월말)'!J81-'법정동(2016.6월말)'!J81</f>
        <v>0</v>
      </c>
      <c r="K78" s="63">
        <f>'법정동(2016.12월말)'!K81-'법정동(2016.6월말)'!K81</f>
        <v>0</v>
      </c>
      <c r="L78" s="63">
        <f>'법정동(2016.12월말)'!L81-'법정동(2016.6월말)'!L81</f>
        <v>0</v>
      </c>
      <c r="M78" s="63">
        <f>'법정동(2016.12월말)'!M81-'법정동(2016.6월말)'!M81</f>
        <v>2</v>
      </c>
      <c r="N78" s="63">
        <f>'법정동(2016.12월말)'!N81-'법정동(2016.6월말)'!N81</f>
        <v>0</v>
      </c>
      <c r="O78" s="63">
        <f>'법정동(2016.12월말)'!O81-'법정동(2016.6월말)'!O81</f>
        <v>0</v>
      </c>
      <c r="P78" s="63">
        <f>'법정동(2016.12월말)'!P81-'법정동(2016.6월말)'!P81</f>
        <v>0</v>
      </c>
      <c r="Q78" s="63">
        <f>'법정동(2016.12월말)'!Q81-'법정동(2016.6월말)'!Q81</f>
        <v>0</v>
      </c>
      <c r="R78" s="63">
        <f>'법정동(2016.12월말)'!R81-'법정동(2016.6월말)'!R81</f>
        <v>0</v>
      </c>
      <c r="S78" s="63">
        <f>'법정동(2016.12월말)'!S81-'법정동(2016.6월말)'!S81</f>
        <v>-2</v>
      </c>
      <c r="T78" s="63">
        <f>'법정동(2016.12월말)'!T81-'법정동(2016.6월말)'!T81</f>
        <v>0</v>
      </c>
      <c r="U78" s="63">
        <f>'법정동(2016.12월말)'!U81-'법정동(2016.6월말)'!U81</f>
        <v>0</v>
      </c>
      <c r="V78" s="63">
        <f>'법정동(2016.12월말)'!V81-'법정동(2016.6월말)'!V81</f>
        <v>0</v>
      </c>
      <c r="W78" s="63">
        <f>'법정동(2016.12월말)'!W81-'법정동(2016.6월말)'!W81</f>
        <v>0</v>
      </c>
      <c r="X78" s="63">
        <f>'법정동(2016.12월말)'!X81-'법정동(2016.6월말)'!X81</f>
        <v>0</v>
      </c>
      <c r="Y78" s="63">
        <f>'법정동(2016.12월말)'!Y81-'법정동(2016.6월말)'!Y81</f>
        <v>0</v>
      </c>
      <c r="Z78" s="63">
        <f>'법정동(2016.12월말)'!Z81-'법정동(2016.6월말)'!Z81</f>
        <v>0</v>
      </c>
      <c r="AA78" s="63">
        <f>'법정동(2016.12월말)'!AA81-'법정동(2016.6월말)'!AA81</f>
        <v>0</v>
      </c>
      <c r="AB78" s="63">
        <f>'법정동(2016.12월말)'!AB81-'법정동(2016.6월말)'!AB81</f>
        <v>0</v>
      </c>
      <c r="AC78" s="63">
        <f>'법정동(2016.12월말)'!AC81-'법정동(2016.6월말)'!AC81</f>
        <v>0</v>
      </c>
      <c r="AD78" s="63">
        <f>'법정동(2016.12월말)'!AD81-'법정동(2016.6월말)'!AD81</f>
        <v>0</v>
      </c>
      <c r="AE78" s="63">
        <f>'법정동(2016.12월말)'!AE81-'법정동(2016.6월말)'!AE81</f>
        <v>0</v>
      </c>
      <c r="AF78" s="63">
        <f>'법정동(2016.12월말)'!AF81-'법정동(2016.6월말)'!AF81</f>
        <v>0</v>
      </c>
      <c r="AG78" s="63">
        <f>'법정동(2016.12월말)'!AG81-'법정동(2016.6월말)'!AG81</f>
        <v>0</v>
      </c>
      <c r="AH78" s="63">
        <f>'법정동(2016.12월말)'!AH81-'법정동(2016.6월말)'!AH81</f>
        <v>0</v>
      </c>
      <c r="AI78" s="63">
        <f>'법정동(2016.12월말)'!AI81-'법정동(2016.6월말)'!AI81</f>
        <v>0</v>
      </c>
      <c r="AJ78" s="63">
        <f>'법정동(2016.12월말)'!AJ81-'법정동(2016.6월말)'!AJ81</f>
        <v>0</v>
      </c>
      <c r="AK78" s="63">
        <f>'법정동(2016.12월말)'!AK81-'법정동(2016.6월말)'!AK81</f>
        <v>0</v>
      </c>
      <c r="AL78" s="63">
        <f>'법정동(2016.12월말)'!AL81-'법정동(2016.6월말)'!AL81</f>
        <v>0</v>
      </c>
      <c r="AM78" s="63">
        <f>'법정동(2016.12월말)'!AM81-'법정동(2016.6월말)'!AM81</f>
        <v>0</v>
      </c>
      <c r="AN78" s="63">
        <f>'법정동(2016.12월말)'!AN81-'법정동(2016.6월말)'!AN81</f>
        <v>0</v>
      </c>
      <c r="AO78" s="63">
        <f>'법정동(2016.12월말)'!AO81-'법정동(2016.6월말)'!AO81</f>
        <v>0</v>
      </c>
      <c r="AP78" s="63">
        <f>'법정동(2016.12월말)'!AP81-'법정동(2016.6월말)'!AP81</f>
        <v>0</v>
      </c>
      <c r="AQ78" s="63">
        <f>'법정동(2016.12월말)'!AQ81-'법정동(2016.6월말)'!AQ81</f>
        <v>0</v>
      </c>
      <c r="AR78" s="63">
        <f>'법정동(2016.12월말)'!AR81-'법정동(2016.6월말)'!AR81</f>
        <v>0</v>
      </c>
      <c r="AS78" s="63">
        <f>'법정동(2016.12월말)'!AS81-'법정동(2016.6월말)'!AS81</f>
        <v>0</v>
      </c>
      <c r="AT78" s="63">
        <f>'법정동(2016.12월말)'!AT81-'법정동(2016.6월말)'!AT81</f>
        <v>0</v>
      </c>
      <c r="AU78" s="63">
        <f>'법정동(2016.12월말)'!AU81-'법정동(2016.6월말)'!AU81</f>
        <v>0</v>
      </c>
      <c r="AV78" s="63">
        <f>'법정동(2016.12월말)'!AV81-'법정동(2016.6월말)'!AV81</f>
        <v>0</v>
      </c>
      <c r="AW78" s="63">
        <f>'법정동(2016.12월말)'!AW81-'법정동(2016.6월말)'!AW81</f>
        <v>0</v>
      </c>
      <c r="AX78" s="63">
        <f>'법정동(2016.12월말)'!AX81-'법정동(2016.6월말)'!AX81</f>
        <v>0</v>
      </c>
      <c r="AY78" s="63">
        <f>'법정동(2016.12월말)'!AY81-'법정동(2016.6월말)'!AY81</f>
        <v>0</v>
      </c>
      <c r="AZ78" s="63">
        <f>'법정동(2016.12월말)'!AZ81-'법정동(2016.6월말)'!AZ81</f>
        <v>0</v>
      </c>
      <c r="BA78" s="63">
        <f>'법정동(2016.12월말)'!BA81-'법정동(2016.6월말)'!BA81</f>
        <v>0</v>
      </c>
      <c r="BB78" s="63">
        <f>'법정동(2016.12월말)'!BB81-'법정동(2016.6월말)'!BB81</f>
        <v>0</v>
      </c>
      <c r="BC78" s="63">
        <f>'법정동(2016.12월말)'!BC81-'법정동(2016.6월말)'!BC81</f>
        <v>0</v>
      </c>
      <c r="BD78" s="63">
        <f>'법정동(2016.12월말)'!BD81-'법정동(2016.6월말)'!BD81</f>
        <v>0</v>
      </c>
      <c r="BE78" s="63">
        <f>'법정동(2016.12월말)'!BE81-'법정동(2016.6월말)'!BE81</f>
        <v>0</v>
      </c>
      <c r="BF78" s="63">
        <f>'법정동(2016.12월말)'!BF81-'법정동(2016.6월말)'!BF81</f>
        <v>0</v>
      </c>
      <c r="BG78" s="64">
        <f>'법정동(2016.12월말)'!BG81-'법정동(2016.6월말)'!BG81</f>
        <v>0</v>
      </c>
    </row>
    <row r="79" spans="1:59" s="20" customFormat="1" ht="20.25" customHeight="1">
      <c r="A79" s="67" t="s">
        <v>82</v>
      </c>
      <c r="B79" s="69">
        <f>'법정동(2016.12월말)'!B82-'법정동(2016.6월말)'!B82</f>
        <v>69</v>
      </c>
      <c r="C79" s="63">
        <f>'법정동(2016.12월말)'!C82-'법정동(2016.6월말)'!C82</f>
        <v>3</v>
      </c>
      <c r="D79" s="63">
        <f>'법정동(2016.12월말)'!D82-'법정동(2016.6월말)'!D82</f>
        <v>0</v>
      </c>
      <c r="E79" s="63">
        <f>'법정동(2016.12월말)'!E82-'법정동(2016.6월말)'!E82</f>
        <v>2</v>
      </c>
      <c r="F79" s="63">
        <f>'법정동(2016.12월말)'!F82-'법정동(2016.6월말)'!F82</f>
        <v>-739</v>
      </c>
      <c r="G79" s="63">
        <f>'법정동(2016.12월말)'!G82-'법정동(2016.6월말)'!G82</f>
        <v>-2</v>
      </c>
      <c r="H79" s="63">
        <f>'법정동(2016.12월말)'!H82-'법정동(2016.6월말)'!H82</f>
        <v>0</v>
      </c>
      <c r="I79" s="63">
        <f>'법정동(2016.12월말)'!I82-'법정동(2016.6월말)'!I82</f>
        <v>0</v>
      </c>
      <c r="J79" s="63">
        <f>'법정동(2016.12월말)'!J82-'법정동(2016.6월말)'!J82</f>
        <v>0</v>
      </c>
      <c r="K79" s="63">
        <f>'법정동(2016.12월말)'!K82-'법정동(2016.6월말)'!K82</f>
        <v>0</v>
      </c>
      <c r="L79" s="63">
        <f>'법정동(2016.12월말)'!L82-'법정동(2016.6월말)'!L82</f>
        <v>-486</v>
      </c>
      <c r="M79" s="63">
        <f>'법정동(2016.12월말)'!M82-'법정동(2016.6월말)'!M82</f>
        <v>-1</v>
      </c>
      <c r="N79" s="63">
        <f>'법정동(2016.12월말)'!N82-'법정동(2016.6월말)'!N82</f>
        <v>0</v>
      </c>
      <c r="O79" s="63">
        <f>'법정동(2016.12월말)'!O82-'법정동(2016.6월말)'!O82</f>
        <v>0</v>
      </c>
      <c r="P79" s="63">
        <f>'법정동(2016.12월말)'!P82-'법정동(2016.6월말)'!P82</f>
        <v>0</v>
      </c>
      <c r="Q79" s="63">
        <f>'법정동(2016.12월말)'!Q82-'법정동(2016.6월말)'!Q82</f>
        <v>0</v>
      </c>
      <c r="R79" s="63">
        <f>'법정동(2016.12월말)'!R82-'법정동(2016.6월말)'!R82</f>
        <v>536</v>
      </c>
      <c r="S79" s="63">
        <f>'법정동(2016.12월말)'!S82-'법정동(2016.6월말)'!S82</f>
        <v>1</v>
      </c>
      <c r="T79" s="63">
        <f>'법정동(2016.12월말)'!T82-'법정동(2016.6월말)'!T82</f>
        <v>0</v>
      </c>
      <c r="U79" s="63">
        <f>'법정동(2016.12월말)'!U82-'법정동(2016.6월말)'!U82</f>
        <v>0</v>
      </c>
      <c r="V79" s="63">
        <f>'법정동(2016.12월말)'!V82-'법정동(2016.6월말)'!V82</f>
        <v>0</v>
      </c>
      <c r="W79" s="63">
        <f>'법정동(2016.12월말)'!W82-'법정동(2016.6월말)'!W82</f>
        <v>0</v>
      </c>
      <c r="X79" s="63">
        <f>'법정동(2016.12월말)'!X82-'법정동(2016.6월말)'!X82</f>
        <v>0</v>
      </c>
      <c r="Y79" s="63">
        <f>'법정동(2016.12월말)'!Y82-'법정동(2016.6월말)'!Y82</f>
        <v>0</v>
      </c>
      <c r="Z79" s="63">
        <f>'법정동(2016.12월말)'!Z82-'법정동(2016.6월말)'!Z82</f>
        <v>0</v>
      </c>
      <c r="AA79" s="63">
        <f>'법정동(2016.12월말)'!AA82-'법정동(2016.6월말)'!AA82</f>
        <v>0</v>
      </c>
      <c r="AB79" s="63">
        <f>'법정동(2016.12월말)'!AB82-'법정동(2016.6월말)'!AB82</f>
        <v>0</v>
      </c>
      <c r="AC79" s="63">
        <f>'법정동(2016.12월말)'!AC82-'법정동(2016.6월말)'!AC82</f>
        <v>0</v>
      </c>
      <c r="AD79" s="63">
        <f>'법정동(2016.12월말)'!AD82-'법정동(2016.6월말)'!AD82</f>
        <v>249</v>
      </c>
      <c r="AE79" s="63">
        <f>'법정동(2016.12월말)'!AE82-'법정동(2016.6월말)'!AE82</f>
        <v>2</v>
      </c>
      <c r="AF79" s="63">
        <f>'법정동(2016.12월말)'!AF82-'법정동(2016.6월말)'!AF82</f>
        <v>0</v>
      </c>
      <c r="AG79" s="63">
        <f>'법정동(2016.12월말)'!AG82-'법정동(2016.6월말)'!AG82</f>
        <v>0</v>
      </c>
      <c r="AH79" s="63">
        <f>'법정동(2016.12월말)'!AH82-'법정동(2016.6월말)'!AH82</f>
        <v>0</v>
      </c>
      <c r="AI79" s="63">
        <f>'법정동(2016.12월말)'!AI82-'법정동(2016.6월말)'!AI82</f>
        <v>0</v>
      </c>
      <c r="AJ79" s="63">
        <f>'법정동(2016.12월말)'!AJ82-'법정동(2016.6월말)'!AJ82</f>
        <v>0</v>
      </c>
      <c r="AK79" s="63">
        <f>'법정동(2016.12월말)'!AK82-'법정동(2016.6월말)'!AK82</f>
        <v>0</v>
      </c>
      <c r="AL79" s="63">
        <f>'법정동(2016.12월말)'!AL82-'법정동(2016.6월말)'!AL82</f>
        <v>0</v>
      </c>
      <c r="AM79" s="63">
        <f>'법정동(2016.12월말)'!AM82-'법정동(2016.6월말)'!AM82</f>
        <v>0</v>
      </c>
      <c r="AN79" s="63">
        <f>'법정동(2016.12월말)'!AN82-'법정동(2016.6월말)'!AN82</f>
        <v>0</v>
      </c>
      <c r="AO79" s="63">
        <f>'법정동(2016.12월말)'!AO82-'법정동(2016.6월말)'!AO82</f>
        <v>0</v>
      </c>
      <c r="AP79" s="63">
        <f>'법정동(2016.12월말)'!AP82-'법정동(2016.6월말)'!AP82</f>
        <v>0</v>
      </c>
      <c r="AQ79" s="63">
        <f>'법정동(2016.12월말)'!AQ82-'법정동(2016.6월말)'!AQ82</f>
        <v>0</v>
      </c>
      <c r="AR79" s="63">
        <f>'법정동(2016.12월말)'!AR82-'법정동(2016.6월말)'!AR82</f>
        <v>0</v>
      </c>
      <c r="AS79" s="63">
        <f>'법정동(2016.12월말)'!AS82-'법정동(2016.6월말)'!AS82</f>
        <v>0</v>
      </c>
      <c r="AT79" s="63">
        <f>'법정동(2016.12월말)'!AT82-'법정동(2016.6월말)'!AT82</f>
        <v>0</v>
      </c>
      <c r="AU79" s="63">
        <f>'법정동(2016.12월말)'!AU82-'법정동(2016.6월말)'!AU82</f>
        <v>0</v>
      </c>
      <c r="AV79" s="63">
        <f>'법정동(2016.12월말)'!AV82-'법정동(2016.6월말)'!AV82</f>
        <v>0</v>
      </c>
      <c r="AW79" s="63">
        <f>'법정동(2016.12월말)'!AW82-'법정동(2016.6월말)'!AW82</f>
        <v>0</v>
      </c>
      <c r="AX79" s="63">
        <f>'법정동(2016.12월말)'!AX82-'법정동(2016.6월말)'!AX82</f>
        <v>0</v>
      </c>
      <c r="AY79" s="63">
        <f>'법정동(2016.12월말)'!AY82-'법정동(2016.6월말)'!AY82</f>
        <v>0</v>
      </c>
      <c r="AZ79" s="63">
        <f>'법정동(2016.12월말)'!AZ82-'법정동(2016.6월말)'!AZ82</f>
        <v>0</v>
      </c>
      <c r="BA79" s="63">
        <f>'법정동(2016.12월말)'!BA82-'법정동(2016.6월말)'!BA82</f>
        <v>0</v>
      </c>
      <c r="BB79" s="63">
        <f>'법정동(2016.12월말)'!BB82-'법정동(2016.6월말)'!BB82</f>
        <v>0</v>
      </c>
      <c r="BC79" s="63">
        <f>'법정동(2016.12월말)'!BC82-'법정동(2016.6월말)'!BC82</f>
        <v>0</v>
      </c>
      <c r="BD79" s="63">
        <f>'법정동(2016.12월말)'!BD82-'법정동(2016.6월말)'!BD82</f>
        <v>0</v>
      </c>
      <c r="BE79" s="63">
        <f>'법정동(2016.12월말)'!BE82-'법정동(2016.6월말)'!BE82</f>
        <v>0</v>
      </c>
      <c r="BF79" s="63">
        <f>'법정동(2016.12월말)'!BF82-'법정동(2016.6월말)'!BF82</f>
        <v>509</v>
      </c>
      <c r="BG79" s="64">
        <f>'법정동(2016.12월말)'!BG82-'법정동(2016.6월말)'!BG82</f>
        <v>1</v>
      </c>
    </row>
    <row r="80" spans="1:59" s="20" customFormat="1" ht="20.25" customHeight="1">
      <c r="A80" s="67" t="s">
        <v>83</v>
      </c>
      <c r="B80" s="69">
        <f>'법정동(2016.12월말)'!B83-'법정동(2016.6월말)'!B83</f>
        <v>0</v>
      </c>
      <c r="C80" s="63">
        <f>'법정동(2016.12월말)'!C83-'법정동(2016.6월말)'!C83</f>
        <v>3</v>
      </c>
      <c r="D80" s="63">
        <f>'법정동(2016.12월말)'!D83-'법정동(2016.6월말)'!D83</f>
        <v>-196139</v>
      </c>
      <c r="E80" s="63">
        <f>'법정동(2016.12월말)'!E83-'법정동(2016.6월말)'!E83</f>
        <v>-234</v>
      </c>
      <c r="F80" s="63">
        <f>'법정동(2016.12월말)'!F83-'법정동(2016.6월말)'!F83</f>
        <v>-358503</v>
      </c>
      <c r="G80" s="63">
        <f>'법정동(2016.12월말)'!G83-'법정동(2016.6월말)'!G83</f>
        <v>-247</v>
      </c>
      <c r="H80" s="63">
        <f>'법정동(2016.12월말)'!H83-'법정동(2016.6월말)'!H83</f>
        <v>-4613</v>
      </c>
      <c r="I80" s="63">
        <f>'법정동(2016.12월말)'!I83-'법정동(2016.6월말)'!I83</f>
        <v>-1</v>
      </c>
      <c r="J80" s="63">
        <f>'법정동(2016.12월말)'!J83-'법정동(2016.6월말)'!J83</f>
        <v>-13601</v>
      </c>
      <c r="K80" s="63">
        <f>'법정동(2016.12월말)'!K83-'법정동(2016.6월말)'!K83</f>
        <v>-12</v>
      </c>
      <c r="L80" s="63">
        <f>'법정동(2016.12월말)'!L83-'법정동(2016.6월말)'!L83</f>
        <v>-62293</v>
      </c>
      <c r="M80" s="63">
        <f>'법정동(2016.12월말)'!M83-'법정동(2016.6월말)'!M83</f>
        <v>-63</v>
      </c>
      <c r="N80" s="63">
        <f>'법정동(2016.12월말)'!N83-'법정동(2016.6월말)'!N83</f>
        <v>0</v>
      </c>
      <c r="O80" s="63">
        <f>'법정동(2016.12월말)'!O83-'법정동(2016.6월말)'!O83</f>
        <v>0</v>
      </c>
      <c r="P80" s="63">
        <f>'법정동(2016.12월말)'!P83-'법정동(2016.6월말)'!P83</f>
        <v>0</v>
      </c>
      <c r="Q80" s="63">
        <f>'법정동(2016.12월말)'!Q83-'법정동(2016.6월말)'!Q83</f>
        <v>0</v>
      </c>
      <c r="R80" s="63">
        <f>'법정동(2016.12월말)'!R83-'법정동(2016.6월말)'!R83</f>
        <v>-92291</v>
      </c>
      <c r="S80" s="63">
        <f>'법정동(2016.12월말)'!S83-'법정동(2016.6월말)'!S83</f>
        <v>-205</v>
      </c>
      <c r="T80" s="63">
        <f>'법정동(2016.12월말)'!T83-'법정동(2016.6월말)'!T83</f>
        <v>-1561</v>
      </c>
      <c r="U80" s="63">
        <f>'법정동(2016.12월말)'!U83-'법정동(2016.6월말)'!U83</f>
        <v>-2</v>
      </c>
      <c r="V80" s="63">
        <f>'법정동(2016.12월말)'!V83-'법정동(2016.6월말)'!V83</f>
        <v>0</v>
      </c>
      <c r="W80" s="63">
        <f>'법정동(2016.12월말)'!W83-'법정동(2016.6월말)'!W83</f>
        <v>0</v>
      </c>
      <c r="X80" s="63">
        <f>'법정동(2016.12월말)'!X83-'법정동(2016.6월말)'!X83</f>
        <v>0</v>
      </c>
      <c r="Y80" s="63">
        <f>'법정동(2016.12월말)'!Y83-'법정동(2016.6월말)'!Y83</f>
        <v>0</v>
      </c>
      <c r="Z80" s="63">
        <f>'법정동(2016.12월말)'!Z83-'법정동(2016.6월말)'!Z83</f>
        <v>0</v>
      </c>
      <c r="AA80" s="63">
        <f>'법정동(2016.12월말)'!AA83-'법정동(2016.6월말)'!AA83</f>
        <v>0</v>
      </c>
      <c r="AB80" s="63">
        <f>'법정동(2016.12월말)'!AB83-'법정동(2016.6월말)'!AB83</f>
        <v>0</v>
      </c>
      <c r="AC80" s="63">
        <f>'법정동(2016.12월말)'!AC83-'법정동(2016.6월말)'!AC83</f>
        <v>0</v>
      </c>
      <c r="AD80" s="63">
        <f>'법정동(2016.12월말)'!AD83-'법정동(2016.6월말)'!AD83</f>
        <v>-32623</v>
      </c>
      <c r="AE80" s="63">
        <f>'법정동(2016.12월말)'!AE83-'법정동(2016.6월말)'!AE83</f>
        <v>-175</v>
      </c>
      <c r="AF80" s="63">
        <f>'법정동(2016.12월말)'!AF83-'법정동(2016.6월말)'!AF83</f>
        <v>0</v>
      </c>
      <c r="AG80" s="63">
        <f>'법정동(2016.12월말)'!AG83-'법정동(2016.6월말)'!AG83</f>
        <v>0</v>
      </c>
      <c r="AH80" s="63">
        <f>'법정동(2016.12월말)'!AH83-'법정동(2016.6월말)'!AH83</f>
        <v>0</v>
      </c>
      <c r="AI80" s="63">
        <f>'법정동(2016.12월말)'!AI83-'법정동(2016.6월말)'!AI83</f>
        <v>0</v>
      </c>
      <c r="AJ80" s="63">
        <f>'법정동(2016.12월말)'!AJ83-'법정동(2016.6월말)'!AJ83</f>
        <v>0</v>
      </c>
      <c r="AK80" s="63">
        <f>'법정동(2016.12월말)'!AK83-'법정동(2016.6월말)'!AK83</f>
        <v>0</v>
      </c>
      <c r="AL80" s="63">
        <f>'법정동(2016.12월말)'!AL83-'법정동(2016.6월말)'!AL83</f>
        <v>-40198</v>
      </c>
      <c r="AM80" s="63">
        <f>'법정동(2016.12월말)'!AM83-'법정동(2016.6월말)'!AM83</f>
        <v>-8</v>
      </c>
      <c r="AN80" s="63">
        <f>'법정동(2016.12월말)'!AN83-'법정동(2016.6월말)'!AN83</f>
        <v>0</v>
      </c>
      <c r="AO80" s="63">
        <f>'법정동(2016.12월말)'!AO83-'법정동(2016.6월말)'!AO83</f>
        <v>0</v>
      </c>
      <c r="AP80" s="63">
        <f>'법정동(2016.12월말)'!AP83-'법정동(2016.6월말)'!AP83</f>
        <v>0</v>
      </c>
      <c r="AQ80" s="63">
        <f>'법정동(2016.12월말)'!AQ83-'법정동(2016.6월말)'!AQ83</f>
        <v>0</v>
      </c>
      <c r="AR80" s="63">
        <f>'법정동(2016.12월말)'!AR83-'법정동(2016.6월말)'!AR83</f>
        <v>0</v>
      </c>
      <c r="AS80" s="63">
        <f>'법정동(2016.12월말)'!AS83-'법정동(2016.6월말)'!AS83</f>
        <v>0</v>
      </c>
      <c r="AT80" s="63">
        <f>'법정동(2016.12월말)'!AT83-'법정동(2016.6월말)'!AT83</f>
        <v>0</v>
      </c>
      <c r="AU80" s="63">
        <f>'법정동(2016.12월말)'!AU83-'법정동(2016.6월말)'!AU83</f>
        <v>0</v>
      </c>
      <c r="AV80" s="63">
        <f>'법정동(2016.12월말)'!AV83-'법정동(2016.6월말)'!AV83</f>
        <v>0</v>
      </c>
      <c r="AW80" s="63">
        <f>'법정동(2016.12월말)'!AW83-'법정동(2016.6월말)'!AW83</f>
        <v>0</v>
      </c>
      <c r="AX80" s="63">
        <f>'법정동(2016.12월말)'!AX83-'법정동(2016.6월말)'!AX83</f>
        <v>0</v>
      </c>
      <c r="AY80" s="63">
        <f>'법정동(2016.12월말)'!AY83-'법정동(2016.6월말)'!AY83</f>
        <v>0</v>
      </c>
      <c r="AZ80" s="63">
        <f>'법정동(2016.12월말)'!AZ83-'법정동(2016.6월말)'!AZ83</f>
        <v>0</v>
      </c>
      <c r="BA80" s="63">
        <f>'법정동(2016.12월말)'!BA83-'법정동(2016.6월말)'!BA83</f>
        <v>0</v>
      </c>
      <c r="BB80" s="63">
        <f>'법정동(2016.12월말)'!BB83-'법정동(2016.6월말)'!BB83</f>
        <v>0</v>
      </c>
      <c r="BC80" s="63">
        <f>'법정동(2016.12월말)'!BC83-'법정동(2016.6월말)'!BC83</f>
        <v>0</v>
      </c>
      <c r="BD80" s="63">
        <f>'법정동(2016.12월말)'!BD83-'법정동(2016.6월말)'!BD83</f>
        <v>-2670</v>
      </c>
      <c r="BE80" s="63">
        <f>'법정동(2016.12월말)'!BE83-'법정동(2016.6월말)'!BE83</f>
        <v>-5</v>
      </c>
      <c r="BF80" s="63">
        <f>'법정동(2016.12월말)'!BF83-'법정동(2016.6월말)'!BF83</f>
        <v>804491.99999999988</v>
      </c>
      <c r="BG80" s="64">
        <f>'법정동(2016.12월말)'!BG83-'법정동(2016.6월말)'!BG83</f>
        <v>955</v>
      </c>
    </row>
    <row r="81" spans="1:59" s="20" customFormat="1" ht="20.25" customHeight="1">
      <c r="A81" s="67" t="s">
        <v>84</v>
      </c>
      <c r="B81" s="69">
        <f>'법정동(2016.12월말)'!B84-'법정동(2016.6월말)'!B84</f>
        <v>0</v>
      </c>
      <c r="C81" s="63">
        <f>'법정동(2016.12월말)'!C84-'법정동(2016.6월말)'!C84</f>
        <v>2</v>
      </c>
      <c r="D81" s="63">
        <f>'법정동(2016.12월말)'!D84-'법정동(2016.6월말)'!D84</f>
        <v>-560</v>
      </c>
      <c r="E81" s="63">
        <f>'법정동(2016.12월말)'!E84-'법정동(2016.6월말)'!E84</f>
        <v>0</v>
      </c>
      <c r="F81" s="63">
        <f>'법정동(2016.12월말)'!F84-'법정동(2016.6월말)'!F84</f>
        <v>0</v>
      </c>
      <c r="G81" s="63">
        <f>'법정동(2016.12월말)'!G84-'법정동(2016.6월말)'!G84</f>
        <v>0</v>
      </c>
      <c r="H81" s="63">
        <f>'법정동(2016.12월말)'!H84-'법정동(2016.6월말)'!H84</f>
        <v>0</v>
      </c>
      <c r="I81" s="63">
        <f>'법정동(2016.12월말)'!I84-'법정동(2016.6월말)'!I84</f>
        <v>0</v>
      </c>
      <c r="J81" s="63">
        <f>'법정동(2016.12월말)'!J84-'법정동(2016.6월말)'!J84</f>
        <v>0</v>
      </c>
      <c r="K81" s="63">
        <f>'법정동(2016.12월말)'!K84-'법정동(2016.6월말)'!K84</f>
        <v>0</v>
      </c>
      <c r="L81" s="63">
        <f>'법정동(2016.12월말)'!L84-'법정동(2016.6월말)'!L84</f>
        <v>0</v>
      </c>
      <c r="M81" s="63">
        <f>'법정동(2016.12월말)'!M84-'법정동(2016.6월말)'!M84</f>
        <v>0</v>
      </c>
      <c r="N81" s="63">
        <f>'법정동(2016.12월말)'!N84-'법정동(2016.6월말)'!N84</f>
        <v>0</v>
      </c>
      <c r="O81" s="63">
        <f>'법정동(2016.12월말)'!O84-'법정동(2016.6월말)'!O84</f>
        <v>0</v>
      </c>
      <c r="P81" s="63">
        <f>'법정동(2016.12월말)'!P84-'법정동(2016.6월말)'!P84</f>
        <v>0</v>
      </c>
      <c r="Q81" s="63">
        <f>'법정동(2016.12월말)'!Q84-'법정동(2016.6월말)'!Q84</f>
        <v>0</v>
      </c>
      <c r="R81" s="63">
        <f>'법정동(2016.12월말)'!R84-'법정동(2016.6월말)'!R84</f>
        <v>523</v>
      </c>
      <c r="S81" s="63">
        <f>'법정동(2016.12월말)'!S84-'법정동(2016.6월말)'!S84</f>
        <v>1</v>
      </c>
      <c r="T81" s="63">
        <f>'법정동(2016.12월말)'!T84-'법정동(2016.6월말)'!T84</f>
        <v>0</v>
      </c>
      <c r="U81" s="63">
        <f>'법정동(2016.12월말)'!U84-'법정동(2016.6월말)'!U84</f>
        <v>0</v>
      </c>
      <c r="V81" s="63">
        <f>'법정동(2016.12월말)'!V84-'법정동(2016.6월말)'!V84</f>
        <v>0</v>
      </c>
      <c r="W81" s="63">
        <f>'법정동(2016.12월말)'!W84-'법정동(2016.6월말)'!W84</f>
        <v>0</v>
      </c>
      <c r="X81" s="63">
        <f>'법정동(2016.12월말)'!X84-'법정동(2016.6월말)'!X84</f>
        <v>0</v>
      </c>
      <c r="Y81" s="63">
        <f>'법정동(2016.12월말)'!Y84-'법정동(2016.6월말)'!Y84</f>
        <v>0</v>
      </c>
      <c r="Z81" s="63">
        <f>'법정동(2016.12월말)'!Z84-'법정동(2016.6월말)'!Z84</f>
        <v>0</v>
      </c>
      <c r="AA81" s="63">
        <f>'법정동(2016.12월말)'!AA84-'법정동(2016.6월말)'!AA84</f>
        <v>0</v>
      </c>
      <c r="AB81" s="63">
        <f>'법정동(2016.12월말)'!AB84-'법정동(2016.6월말)'!AB84</f>
        <v>0</v>
      </c>
      <c r="AC81" s="63">
        <f>'법정동(2016.12월말)'!AC84-'법정동(2016.6월말)'!AC84</f>
        <v>0</v>
      </c>
      <c r="AD81" s="63">
        <f>'법정동(2016.12월말)'!AD84-'법정동(2016.6월말)'!AD84</f>
        <v>37</v>
      </c>
      <c r="AE81" s="63">
        <f>'법정동(2016.12월말)'!AE84-'법정동(2016.6월말)'!AE84</f>
        <v>1</v>
      </c>
      <c r="AF81" s="63">
        <f>'법정동(2016.12월말)'!AF84-'법정동(2016.6월말)'!AF84</f>
        <v>0</v>
      </c>
      <c r="AG81" s="63">
        <f>'법정동(2016.12월말)'!AG84-'법정동(2016.6월말)'!AG84</f>
        <v>0</v>
      </c>
      <c r="AH81" s="63">
        <f>'법정동(2016.12월말)'!AH84-'법정동(2016.6월말)'!AH84</f>
        <v>0</v>
      </c>
      <c r="AI81" s="63">
        <f>'법정동(2016.12월말)'!AI84-'법정동(2016.6월말)'!AI84</f>
        <v>0</v>
      </c>
      <c r="AJ81" s="63">
        <f>'법정동(2016.12월말)'!AJ84-'법정동(2016.6월말)'!AJ84</f>
        <v>0</v>
      </c>
      <c r="AK81" s="63">
        <f>'법정동(2016.12월말)'!AK84-'법정동(2016.6월말)'!AK84</f>
        <v>0</v>
      </c>
      <c r="AL81" s="63">
        <f>'법정동(2016.12월말)'!AL84-'법정동(2016.6월말)'!AL84</f>
        <v>0</v>
      </c>
      <c r="AM81" s="63">
        <f>'법정동(2016.12월말)'!AM84-'법정동(2016.6월말)'!AM84</f>
        <v>0</v>
      </c>
      <c r="AN81" s="63">
        <f>'법정동(2016.12월말)'!AN84-'법정동(2016.6월말)'!AN84</f>
        <v>0</v>
      </c>
      <c r="AO81" s="63">
        <f>'법정동(2016.12월말)'!AO84-'법정동(2016.6월말)'!AO84</f>
        <v>0</v>
      </c>
      <c r="AP81" s="63">
        <f>'법정동(2016.12월말)'!AP84-'법정동(2016.6월말)'!AP84</f>
        <v>0</v>
      </c>
      <c r="AQ81" s="63">
        <f>'법정동(2016.12월말)'!AQ84-'법정동(2016.6월말)'!AQ84</f>
        <v>0</v>
      </c>
      <c r="AR81" s="63">
        <f>'법정동(2016.12월말)'!AR84-'법정동(2016.6월말)'!AR84</f>
        <v>0</v>
      </c>
      <c r="AS81" s="63">
        <f>'법정동(2016.12월말)'!AS84-'법정동(2016.6월말)'!AS84</f>
        <v>0</v>
      </c>
      <c r="AT81" s="63">
        <f>'법정동(2016.12월말)'!AT84-'법정동(2016.6월말)'!AT84</f>
        <v>0</v>
      </c>
      <c r="AU81" s="63">
        <f>'법정동(2016.12월말)'!AU84-'법정동(2016.6월말)'!AU84</f>
        <v>0</v>
      </c>
      <c r="AV81" s="63">
        <f>'법정동(2016.12월말)'!AV84-'법정동(2016.6월말)'!AV84</f>
        <v>0</v>
      </c>
      <c r="AW81" s="63">
        <f>'법정동(2016.12월말)'!AW84-'법정동(2016.6월말)'!AW84</f>
        <v>0</v>
      </c>
      <c r="AX81" s="63">
        <f>'법정동(2016.12월말)'!AX84-'법정동(2016.6월말)'!AX84</f>
        <v>0</v>
      </c>
      <c r="AY81" s="63">
        <f>'법정동(2016.12월말)'!AY84-'법정동(2016.6월말)'!AY84</f>
        <v>0</v>
      </c>
      <c r="AZ81" s="63">
        <f>'법정동(2016.12월말)'!AZ84-'법정동(2016.6월말)'!AZ84</f>
        <v>0</v>
      </c>
      <c r="BA81" s="63">
        <f>'법정동(2016.12월말)'!BA84-'법정동(2016.6월말)'!BA84</f>
        <v>0</v>
      </c>
      <c r="BB81" s="63">
        <f>'법정동(2016.12월말)'!BB84-'법정동(2016.6월말)'!BB84</f>
        <v>0</v>
      </c>
      <c r="BC81" s="63">
        <f>'법정동(2016.12월말)'!BC84-'법정동(2016.6월말)'!BC84</f>
        <v>0</v>
      </c>
      <c r="BD81" s="63">
        <f>'법정동(2016.12월말)'!BD84-'법정동(2016.6월말)'!BD84</f>
        <v>0</v>
      </c>
      <c r="BE81" s="63">
        <f>'법정동(2016.12월말)'!BE84-'법정동(2016.6월말)'!BE84</f>
        <v>0</v>
      </c>
      <c r="BF81" s="63">
        <f>'법정동(2016.12월말)'!BF84-'법정동(2016.6월말)'!BF84</f>
        <v>0</v>
      </c>
      <c r="BG81" s="64">
        <f>'법정동(2016.12월말)'!BG84-'법정동(2016.6월말)'!BG84</f>
        <v>0</v>
      </c>
    </row>
    <row r="82" spans="1:59" s="20" customFormat="1" ht="20.25" customHeight="1">
      <c r="A82" s="67" t="s">
        <v>85</v>
      </c>
      <c r="B82" s="69">
        <f>'법정동(2016.12월말)'!B85-'법정동(2016.6월말)'!B85</f>
        <v>749840.3</v>
      </c>
      <c r="C82" s="63">
        <f>'법정동(2016.12월말)'!C85-'법정동(2016.6월말)'!C85</f>
        <v>27</v>
      </c>
      <c r="D82" s="63">
        <f>'법정동(2016.12월말)'!D85-'법정동(2016.6월말)'!D85</f>
        <v>-192</v>
      </c>
      <c r="E82" s="63">
        <f>'법정동(2016.12월말)'!E85-'법정동(2016.6월말)'!E85</f>
        <v>0</v>
      </c>
      <c r="F82" s="63">
        <f>'법정동(2016.12월말)'!F85-'법정동(2016.6월말)'!F85</f>
        <v>-205</v>
      </c>
      <c r="G82" s="63">
        <f>'법정동(2016.12월말)'!G85-'법정동(2016.6월말)'!G85</f>
        <v>-1</v>
      </c>
      <c r="H82" s="63">
        <f>'법정동(2016.12월말)'!H85-'법정동(2016.6월말)'!H85</f>
        <v>0</v>
      </c>
      <c r="I82" s="63">
        <f>'법정동(2016.12월말)'!I85-'법정동(2016.6월말)'!I85</f>
        <v>0</v>
      </c>
      <c r="J82" s="63">
        <f>'법정동(2016.12월말)'!J85-'법정동(2016.6월말)'!J85</f>
        <v>0</v>
      </c>
      <c r="K82" s="63">
        <f>'법정동(2016.12월말)'!K85-'법정동(2016.6월말)'!K85</f>
        <v>0</v>
      </c>
      <c r="L82" s="63">
        <f>'법정동(2016.12월말)'!L85-'법정동(2016.6월말)'!L85</f>
        <v>-89663</v>
      </c>
      <c r="M82" s="63">
        <f>'법정동(2016.12월말)'!M85-'법정동(2016.6월말)'!M85</f>
        <v>-2</v>
      </c>
      <c r="N82" s="63">
        <f>'법정동(2016.12월말)'!N85-'법정동(2016.6월말)'!N85</f>
        <v>0</v>
      </c>
      <c r="O82" s="63">
        <f>'법정동(2016.12월말)'!O85-'법정동(2016.6월말)'!O85</f>
        <v>0</v>
      </c>
      <c r="P82" s="63">
        <f>'법정동(2016.12월말)'!P85-'법정동(2016.6월말)'!P85</f>
        <v>0</v>
      </c>
      <c r="Q82" s="63">
        <f>'법정동(2016.12월말)'!Q85-'법정동(2016.6월말)'!Q85</f>
        <v>0</v>
      </c>
      <c r="R82" s="63">
        <f>'법정동(2016.12월말)'!R85-'법정동(2016.6월말)'!R85</f>
        <v>7776.5</v>
      </c>
      <c r="S82" s="63">
        <f>'법정동(2016.12월말)'!S85-'법정동(2016.6월말)'!S85</f>
        <v>8</v>
      </c>
      <c r="T82" s="63">
        <f>'법정동(2016.12월말)'!T85-'법정동(2016.6월말)'!T85</f>
        <v>659689</v>
      </c>
      <c r="U82" s="63">
        <f>'법정동(2016.12월말)'!U85-'법정동(2016.6월말)'!U85</f>
        <v>13</v>
      </c>
      <c r="V82" s="63">
        <f>'법정동(2016.12월말)'!V85-'법정동(2016.6월말)'!V85</f>
        <v>0</v>
      </c>
      <c r="W82" s="63">
        <f>'법정동(2016.12월말)'!W85-'법정동(2016.6월말)'!W85</f>
        <v>0</v>
      </c>
      <c r="X82" s="63">
        <f>'법정동(2016.12월말)'!X85-'법정동(2016.6월말)'!X85</f>
        <v>6398.9000000000015</v>
      </c>
      <c r="Y82" s="63">
        <f>'법정동(2016.12월말)'!Y85-'법정동(2016.6월말)'!Y85</f>
        <v>1</v>
      </c>
      <c r="Z82" s="63">
        <f>'법정동(2016.12월말)'!Z85-'법정동(2016.6월말)'!Z85</f>
        <v>0</v>
      </c>
      <c r="AA82" s="63">
        <f>'법정동(2016.12월말)'!AA85-'법정동(2016.6월말)'!AA85</f>
        <v>0</v>
      </c>
      <c r="AB82" s="63">
        <f>'법정동(2016.12월말)'!AB85-'법정동(2016.6월말)'!AB85</f>
        <v>0</v>
      </c>
      <c r="AC82" s="63">
        <f>'법정동(2016.12월말)'!AC85-'법정동(2016.6월말)'!AC85</f>
        <v>0</v>
      </c>
      <c r="AD82" s="63">
        <f>'법정동(2016.12월말)'!AD85-'법정동(2016.6월말)'!AD85</f>
        <v>166213.9</v>
      </c>
      <c r="AE82" s="63">
        <f>'법정동(2016.12월말)'!AE85-'법정동(2016.6월말)'!AE85</f>
        <v>8</v>
      </c>
      <c r="AF82" s="63">
        <f>'법정동(2016.12월말)'!AF85-'법정동(2016.6월말)'!AF85</f>
        <v>0</v>
      </c>
      <c r="AG82" s="63">
        <f>'법정동(2016.12월말)'!AG85-'법정동(2016.6월말)'!AG85</f>
        <v>0</v>
      </c>
      <c r="AH82" s="63">
        <f>'법정동(2016.12월말)'!AH85-'법정동(2016.6월말)'!AH85</f>
        <v>0</v>
      </c>
      <c r="AI82" s="63">
        <f>'법정동(2016.12월말)'!AI85-'법정동(2016.6월말)'!AI85</f>
        <v>0</v>
      </c>
      <c r="AJ82" s="63">
        <f>'법정동(2016.12월말)'!AJ85-'법정동(2016.6월말)'!AJ85</f>
        <v>0</v>
      </c>
      <c r="AK82" s="63">
        <f>'법정동(2016.12월말)'!AK85-'법정동(2016.6월말)'!AK85</f>
        <v>0</v>
      </c>
      <c r="AL82" s="63">
        <f>'법정동(2016.12월말)'!AL85-'법정동(2016.6월말)'!AL85</f>
        <v>0</v>
      </c>
      <c r="AM82" s="63">
        <f>'법정동(2016.12월말)'!AM85-'법정동(2016.6월말)'!AM85</f>
        <v>0</v>
      </c>
      <c r="AN82" s="63">
        <f>'법정동(2016.12월말)'!AN85-'법정동(2016.6월말)'!AN85</f>
        <v>0</v>
      </c>
      <c r="AO82" s="63">
        <f>'법정동(2016.12월말)'!AO85-'법정동(2016.6월말)'!AO85</f>
        <v>0</v>
      </c>
      <c r="AP82" s="63">
        <f>'법정동(2016.12월말)'!AP85-'법정동(2016.6월말)'!AP85</f>
        <v>0</v>
      </c>
      <c r="AQ82" s="63">
        <f>'법정동(2016.12월말)'!AQ85-'법정동(2016.6월말)'!AQ85</f>
        <v>0</v>
      </c>
      <c r="AR82" s="63">
        <f>'법정동(2016.12월말)'!AR85-'법정동(2016.6월말)'!AR85</f>
        <v>0</v>
      </c>
      <c r="AS82" s="63">
        <f>'법정동(2016.12월말)'!AS85-'법정동(2016.6월말)'!AS85</f>
        <v>0</v>
      </c>
      <c r="AT82" s="63">
        <f>'법정동(2016.12월말)'!AT85-'법정동(2016.6월말)'!AT85</f>
        <v>0</v>
      </c>
      <c r="AU82" s="63">
        <f>'법정동(2016.12월말)'!AU85-'법정동(2016.6월말)'!AU85</f>
        <v>0</v>
      </c>
      <c r="AV82" s="63">
        <f>'법정동(2016.12월말)'!AV85-'법정동(2016.6월말)'!AV85</f>
        <v>0</v>
      </c>
      <c r="AW82" s="63">
        <f>'법정동(2016.12월말)'!AW85-'법정동(2016.6월말)'!AW85</f>
        <v>0</v>
      </c>
      <c r="AX82" s="63">
        <f>'법정동(2016.12월말)'!AX85-'법정동(2016.6월말)'!AX85</f>
        <v>0</v>
      </c>
      <c r="AY82" s="63">
        <f>'법정동(2016.12월말)'!AY85-'법정동(2016.6월말)'!AY85</f>
        <v>0</v>
      </c>
      <c r="AZ82" s="63">
        <f>'법정동(2016.12월말)'!AZ85-'법정동(2016.6월말)'!AZ85</f>
        <v>0</v>
      </c>
      <c r="BA82" s="63">
        <f>'법정동(2016.12월말)'!BA85-'법정동(2016.6월말)'!BA85</f>
        <v>0</v>
      </c>
      <c r="BB82" s="63">
        <f>'법정동(2016.12월말)'!BB85-'법정동(2016.6월말)'!BB85</f>
        <v>0</v>
      </c>
      <c r="BC82" s="63">
        <f>'법정동(2016.12월말)'!BC85-'법정동(2016.6월말)'!BC85</f>
        <v>0</v>
      </c>
      <c r="BD82" s="63">
        <f>'법정동(2016.12월말)'!BD85-'법정동(2016.6월말)'!BD85</f>
        <v>0</v>
      </c>
      <c r="BE82" s="63">
        <f>'법정동(2016.12월말)'!BE85-'법정동(2016.6월말)'!BE85</f>
        <v>0</v>
      </c>
      <c r="BF82" s="63">
        <f>'법정동(2016.12월말)'!BF85-'법정동(2016.6월말)'!BF85</f>
        <v>-178</v>
      </c>
      <c r="BG82" s="64">
        <f>'법정동(2016.12월말)'!BG85-'법정동(2016.6월말)'!BG85</f>
        <v>0</v>
      </c>
    </row>
    <row r="83" spans="1:59" s="20" customFormat="1" ht="20.25" customHeight="1">
      <c r="A83" s="67" t="s">
        <v>86</v>
      </c>
      <c r="B83" s="69">
        <f>'법정동(2016.12월말)'!B86-'법정동(2016.6월말)'!B86</f>
        <v>-97</v>
      </c>
      <c r="C83" s="63">
        <f>'법정동(2016.12월말)'!C86-'법정동(2016.6월말)'!C86</f>
        <v>12</v>
      </c>
      <c r="D83" s="63">
        <f>'법정동(2016.12월말)'!D86-'법정동(2016.6월말)'!D86</f>
        <v>-263</v>
      </c>
      <c r="E83" s="63">
        <f>'법정동(2016.12월말)'!E86-'법정동(2016.6월말)'!E86</f>
        <v>-1</v>
      </c>
      <c r="F83" s="63">
        <f>'법정동(2016.12월말)'!F86-'법정동(2016.6월말)'!F86</f>
        <v>-277</v>
      </c>
      <c r="G83" s="63">
        <f>'법정동(2016.12월말)'!G86-'법정동(2016.6월말)'!G86</f>
        <v>2</v>
      </c>
      <c r="H83" s="63">
        <f>'법정동(2016.12월말)'!H86-'법정동(2016.6월말)'!H86</f>
        <v>0</v>
      </c>
      <c r="I83" s="63">
        <f>'법정동(2016.12월말)'!I86-'법정동(2016.6월말)'!I86</f>
        <v>0</v>
      </c>
      <c r="J83" s="63">
        <f>'법정동(2016.12월말)'!J86-'법정동(2016.6월말)'!J86</f>
        <v>0</v>
      </c>
      <c r="K83" s="63">
        <f>'법정동(2016.12월말)'!K86-'법정동(2016.6월말)'!K86</f>
        <v>0</v>
      </c>
      <c r="L83" s="63">
        <f>'법정동(2016.12월말)'!L86-'법정동(2016.6월말)'!L86</f>
        <v>-924</v>
      </c>
      <c r="M83" s="63">
        <f>'법정동(2016.12월말)'!M86-'법정동(2016.6월말)'!M86</f>
        <v>2</v>
      </c>
      <c r="N83" s="63">
        <f>'법정동(2016.12월말)'!N86-'법정동(2016.6월말)'!N86</f>
        <v>0</v>
      </c>
      <c r="O83" s="63">
        <f>'법정동(2016.12월말)'!O86-'법정동(2016.6월말)'!O86</f>
        <v>0</v>
      </c>
      <c r="P83" s="63">
        <f>'법정동(2016.12월말)'!P86-'법정동(2016.6월말)'!P86</f>
        <v>0</v>
      </c>
      <c r="Q83" s="63">
        <f>'법정동(2016.12월말)'!Q86-'법정동(2016.6월말)'!Q86</f>
        <v>0</v>
      </c>
      <c r="R83" s="63">
        <f>'법정동(2016.12월말)'!R86-'법정동(2016.6월말)'!R86</f>
        <v>968</v>
      </c>
      <c r="S83" s="63">
        <f>'법정동(2016.12월말)'!S86-'법정동(2016.6월말)'!S86</f>
        <v>9</v>
      </c>
      <c r="T83" s="63">
        <f>'법정동(2016.12월말)'!T86-'법정동(2016.6월말)'!T86</f>
        <v>-1</v>
      </c>
      <c r="U83" s="63">
        <f>'법정동(2016.12월말)'!U86-'법정동(2016.6월말)'!U86</f>
        <v>0</v>
      </c>
      <c r="V83" s="63">
        <f>'법정동(2016.12월말)'!V86-'법정동(2016.6월말)'!V86</f>
        <v>0</v>
      </c>
      <c r="W83" s="63">
        <f>'법정동(2016.12월말)'!W86-'법정동(2016.6월말)'!W86</f>
        <v>0</v>
      </c>
      <c r="X83" s="63">
        <f>'법정동(2016.12월말)'!X86-'법정동(2016.6월말)'!X86</f>
        <v>0</v>
      </c>
      <c r="Y83" s="63">
        <f>'법정동(2016.12월말)'!Y86-'법정동(2016.6월말)'!Y86</f>
        <v>0</v>
      </c>
      <c r="Z83" s="63">
        <f>'법정동(2016.12월말)'!Z86-'법정동(2016.6월말)'!Z86</f>
        <v>0</v>
      </c>
      <c r="AA83" s="63">
        <f>'법정동(2016.12월말)'!AA86-'법정동(2016.6월말)'!AA86</f>
        <v>0</v>
      </c>
      <c r="AB83" s="63">
        <f>'법정동(2016.12월말)'!AB86-'법정동(2016.6월말)'!AB86</f>
        <v>0</v>
      </c>
      <c r="AC83" s="63">
        <f>'법정동(2016.12월말)'!AC86-'법정동(2016.6월말)'!AC86</f>
        <v>0</v>
      </c>
      <c r="AD83" s="63">
        <f>'법정동(2016.12월말)'!AD86-'법정동(2016.6월말)'!AD86</f>
        <v>400</v>
      </c>
      <c r="AE83" s="63">
        <f>'법정동(2016.12월말)'!AE86-'법정동(2016.6월말)'!AE86</f>
        <v>0</v>
      </c>
      <c r="AF83" s="63">
        <f>'법정동(2016.12월말)'!AF86-'법정동(2016.6월말)'!AF86</f>
        <v>0</v>
      </c>
      <c r="AG83" s="63">
        <f>'법정동(2016.12월말)'!AG86-'법정동(2016.6월말)'!AG86</f>
        <v>0</v>
      </c>
      <c r="AH83" s="63">
        <f>'법정동(2016.12월말)'!AH86-'법정동(2016.6월말)'!AH86</f>
        <v>0</v>
      </c>
      <c r="AI83" s="63">
        <f>'법정동(2016.12월말)'!AI86-'법정동(2016.6월말)'!AI86</f>
        <v>0</v>
      </c>
      <c r="AJ83" s="63">
        <f>'법정동(2016.12월말)'!AJ86-'법정동(2016.6월말)'!AJ86</f>
        <v>0</v>
      </c>
      <c r="AK83" s="63">
        <f>'법정동(2016.12월말)'!AK86-'법정동(2016.6월말)'!AK86</f>
        <v>0</v>
      </c>
      <c r="AL83" s="63">
        <f>'법정동(2016.12월말)'!AL86-'법정동(2016.6월말)'!AL86</f>
        <v>0</v>
      </c>
      <c r="AM83" s="63">
        <f>'법정동(2016.12월말)'!AM86-'법정동(2016.6월말)'!AM86</f>
        <v>0</v>
      </c>
      <c r="AN83" s="63">
        <f>'법정동(2016.12월말)'!AN86-'법정동(2016.6월말)'!AN86</f>
        <v>0</v>
      </c>
      <c r="AO83" s="63">
        <f>'법정동(2016.12월말)'!AO86-'법정동(2016.6월말)'!AO86</f>
        <v>0</v>
      </c>
      <c r="AP83" s="63">
        <f>'법정동(2016.12월말)'!AP86-'법정동(2016.6월말)'!AP86</f>
        <v>0</v>
      </c>
      <c r="AQ83" s="63">
        <f>'법정동(2016.12월말)'!AQ86-'법정동(2016.6월말)'!AQ86</f>
        <v>0</v>
      </c>
      <c r="AR83" s="63">
        <f>'법정동(2016.12월말)'!AR86-'법정동(2016.6월말)'!AR86</f>
        <v>0</v>
      </c>
      <c r="AS83" s="63">
        <f>'법정동(2016.12월말)'!AS86-'법정동(2016.6월말)'!AS86</f>
        <v>0</v>
      </c>
      <c r="AT83" s="63">
        <f>'법정동(2016.12월말)'!AT86-'법정동(2016.6월말)'!AT86</f>
        <v>0</v>
      </c>
      <c r="AU83" s="63">
        <f>'법정동(2016.12월말)'!AU86-'법정동(2016.6월말)'!AU86</f>
        <v>0</v>
      </c>
      <c r="AV83" s="63">
        <f>'법정동(2016.12월말)'!AV86-'법정동(2016.6월말)'!AV86</f>
        <v>0</v>
      </c>
      <c r="AW83" s="63">
        <f>'법정동(2016.12월말)'!AW86-'법정동(2016.6월말)'!AW86</f>
        <v>0</v>
      </c>
      <c r="AX83" s="63">
        <f>'법정동(2016.12월말)'!AX86-'법정동(2016.6월말)'!AX86</f>
        <v>0</v>
      </c>
      <c r="AY83" s="63">
        <f>'법정동(2016.12월말)'!AY86-'법정동(2016.6월말)'!AY86</f>
        <v>0</v>
      </c>
      <c r="AZ83" s="63">
        <f>'법정동(2016.12월말)'!AZ86-'법정동(2016.6월말)'!AZ86</f>
        <v>0</v>
      </c>
      <c r="BA83" s="63">
        <f>'법정동(2016.12월말)'!BA86-'법정동(2016.6월말)'!BA86</f>
        <v>0</v>
      </c>
      <c r="BB83" s="63">
        <f>'법정동(2016.12월말)'!BB86-'법정동(2016.6월말)'!BB86</f>
        <v>0</v>
      </c>
      <c r="BC83" s="63">
        <f>'법정동(2016.12월말)'!BC86-'법정동(2016.6월말)'!BC86</f>
        <v>0</v>
      </c>
      <c r="BD83" s="63">
        <f>'법정동(2016.12월말)'!BD86-'법정동(2016.6월말)'!BD86</f>
        <v>0</v>
      </c>
      <c r="BE83" s="63">
        <f>'법정동(2016.12월말)'!BE86-'법정동(2016.6월말)'!BE86</f>
        <v>0</v>
      </c>
      <c r="BF83" s="63">
        <f>'법정동(2016.12월말)'!BF86-'법정동(2016.6월말)'!BF86</f>
        <v>0</v>
      </c>
      <c r="BG83" s="64">
        <f>'법정동(2016.12월말)'!BG86-'법정동(2016.6월말)'!BG86</f>
        <v>0</v>
      </c>
    </row>
    <row r="84" spans="1:59" s="20" customFormat="1" ht="20.25" customHeight="1">
      <c r="A84" s="67" t="s">
        <v>87</v>
      </c>
      <c r="B84" s="69">
        <f>'법정동(2016.12월말)'!B87-'법정동(2016.6월말)'!B87</f>
        <v>-199</v>
      </c>
      <c r="C84" s="63">
        <f>'법정동(2016.12월말)'!C87-'법정동(2016.6월말)'!C87</f>
        <v>-2</v>
      </c>
      <c r="D84" s="63">
        <f>'법정동(2016.12월말)'!D87-'법정동(2016.6월말)'!D87</f>
        <v>0</v>
      </c>
      <c r="E84" s="63">
        <f>'법정동(2016.12월말)'!E87-'법정동(2016.6월말)'!E87</f>
        <v>3</v>
      </c>
      <c r="F84" s="63">
        <f>'법정동(2016.12월말)'!F87-'법정동(2016.6월말)'!F87</f>
        <v>-214</v>
      </c>
      <c r="G84" s="63">
        <f>'법정동(2016.12월말)'!G87-'법정동(2016.6월말)'!G87</f>
        <v>-1</v>
      </c>
      <c r="H84" s="63">
        <f>'법정동(2016.12월말)'!H87-'법정동(2016.6월말)'!H87</f>
        <v>-622</v>
      </c>
      <c r="I84" s="63">
        <f>'법정동(2016.12월말)'!I87-'법정동(2016.6월말)'!I87</f>
        <v>-3</v>
      </c>
      <c r="J84" s="63">
        <f>'법정동(2016.12월말)'!J87-'법정동(2016.6월말)'!J87</f>
        <v>0</v>
      </c>
      <c r="K84" s="63">
        <f>'법정동(2016.12월말)'!K87-'법정동(2016.6월말)'!K87</f>
        <v>0</v>
      </c>
      <c r="L84" s="63">
        <f>'법정동(2016.12월말)'!L87-'법정동(2016.6월말)'!L87</f>
        <v>0</v>
      </c>
      <c r="M84" s="63">
        <f>'법정동(2016.12월말)'!M87-'법정동(2016.6월말)'!M87</f>
        <v>0</v>
      </c>
      <c r="N84" s="63">
        <f>'법정동(2016.12월말)'!N87-'법정동(2016.6월말)'!N87</f>
        <v>0</v>
      </c>
      <c r="O84" s="63">
        <f>'법정동(2016.12월말)'!O87-'법정동(2016.6월말)'!O87</f>
        <v>0</v>
      </c>
      <c r="P84" s="63">
        <f>'법정동(2016.12월말)'!P87-'법정동(2016.6월말)'!P87</f>
        <v>0</v>
      </c>
      <c r="Q84" s="63">
        <f>'법정동(2016.12월말)'!Q87-'법정동(2016.6월말)'!Q87</f>
        <v>0</v>
      </c>
      <c r="R84" s="63">
        <f>'법정동(2016.12월말)'!R87-'법정동(2016.6월말)'!R87</f>
        <v>1032</v>
      </c>
      <c r="S84" s="63">
        <f>'법정동(2016.12월말)'!S87-'법정동(2016.6월말)'!S87</f>
        <v>-1</v>
      </c>
      <c r="T84" s="63">
        <f>'법정동(2016.12월말)'!T87-'법정동(2016.6월말)'!T87</f>
        <v>0</v>
      </c>
      <c r="U84" s="63">
        <f>'법정동(2016.12월말)'!U87-'법정동(2016.6월말)'!U87</f>
        <v>0</v>
      </c>
      <c r="V84" s="63">
        <f>'법정동(2016.12월말)'!V87-'법정동(2016.6월말)'!V87</f>
        <v>0</v>
      </c>
      <c r="W84" s="63">
        <f>'법정동(2016.12월말)'!W87-'법정동(2016.6월말)'!W87</f>
        <v>0</v>
      </c>
      <c r="X84" s="63">
        <f>'법정동(2016.12월말)'!X87-'법정동(2016.6월말)'!X87</f>
        <v>0</v>
      </c>
      <c r="Y84" s="63">
        <f>'법정동(2016.12월말)'!Y87-'법정동(2016.6월말)'!Y87</f>
        <v>0</v>
      </c>
      <c r="Z84" s="63">
        <f>'법정동(2016.12월말)'!Z87-'법정동(2016.6월말)'!Z87</f>
        <v>0</v>
      </c>
      <c r="AA84" s="63">
        <f>'법정동(2016.12월말)'!AA87-'법정동(2016.6월말)'!AA87</f>
        <v>0</v>
      </c>
      <c r="AB84" s="63">
        <f>'법정동(2016.12월말)'!AB87-'법정동(2016.6월말)'!AB87</f>
        <v>0</v>
      </c>
      <c r="AC84" s="63">
        <f>'법정동(2016.12월말)'!AC87-'법정동(2016.6월말)'!AC87</f>
        <v>0</v>
      </c>
      <c r="AD84" s="63">
        <f>'법정동(2016.12월말)'!AD87-'법정동(2016.6월말)'!AD87</f>
        <v>-395</v>
      </c>
      <c r="AE84" s="63">
        <f>'법정동(2016.12월말)'!AE87-'법정동(2016.6월말)'!AE87</f>
        <v>0</v>
      </c>
      <c r="AF84" s="63">
        <f>'법정동(2016.12월말)'!AF87-'법정동(2016.6월말)'!AF87</f>
        <v>0</v>
      </c>
      <c r="AG84" s="63">
        <f>'법정동(2016.12월말)'!AG87-'법정동(2016.6월말)'!AG87</f>
        <v>0</v>
      </c>
      <c r="AH84" s="63">
        <f>'법정동(2016.12월말)'!AH87-'법정동(2016.6월말)'!AH87</f>
        <v>0</v>
      </c>
      <c r="AI84" s="63">
        <f>'법정동(2016.12월말)'!AI87-'법정동(2016.6월말)'!AI87</f>
        <v>0</v>
      </c>
      <c r="AJ84" s="63">
        <f>'법정동(2016.12월말)'!AJ87-'법정동(2016.6월말)'!AJ87</f>
        <v>0</v>
      </c>
      <c r="AK84" s="63">
        <f>'법정동(2016.12월말)'!AK87-'법정동(2016.6월말)'!AK87</f>
        <v>0</v>
      </c>
      <c r="AL84" s="63">
        <f>'법정동(2016.12월말)'!AL87-'법정동(2016.6월말)'!AL87</f>
        <v>0</v>
      </c>
      <c r="AM84" s="63">
        <f>'법정동(2016.12월말)'!AM87-'법정동(2016.6월말)'!AM87</f>
        <v>0</v>
      </c>
      <c r="AN84" s="63">
        <f>'법정동(2016.12월말)'!AN87-'법정동(2016.6월말)'!AN87</f>
        <v>0</v>
      </c>
      <c r="AO84" s="63">
        <f>'법정동(2016.12월말)'!AO87-'법정동(2016.6월말)'!AO87</f>
        <v>0</v>
      </c>
      <c r="AP84" s="63">
        <f>'법정동(2016.12월말)'!AP87-'법정동(2016.6월말)'!AP87</f>
        <v>0</v>
      </c>
      <c r="AQ84" s="63">
        <f>'법정동(2016.12월말)'!AQ87-'법정동(2016.6월말)'!AQ87</f>
        <v>0</v>
      </c>
      <c r="AR84" s="63">
        <f>'법정동(2016.12월말)'!AR87-'법정동(2016.6월말)'!AR87</f>
        <v>0</v>
      </c>
      <c r="AS84" s="63">
        <f>'법정동(2016.12월말)'!AS87-'법정동(2016.6월말)'!AS87</f>
        <v>0</v>
      </c>
      <c r="AT84" s="63">
        <f>'법정동(2016.12월말)'!AT87-'법정동(2016.6월말)'!AT87</f>
        <v>0</v>
      </c>
      <c r="AU84" s="63">
        <f>'법정동(2016.12월말)'!AU87-'법정동(2016.6월말)'!AU87</f>
        <v>0</v>
      </c>
      <c r="AV84" s="63">
        <f>'법정동(2016.12월말)'!AV87-'법정동(2016.6월말)'!AV87</f>
        <v>0</v>
      </c>
      <c r="AW84" s="63">
        <f>'법정동(2016.12월말)'!AW87-'법정동(2016.6월말)'!AW87</f>
        <v>0</v>
      </c>
      <c r="AX84" s="63">
        <f>'법정동(2016.12월말)'!AX87-'법정동(2016.6월말)'!AX87</f>
        <v>0</v>
      </c>
      <c r="AY84" s="63">
        <f>'법정동(2016.12월말)'!AY87-'법정동(2016.6월말)'!AY87</f>
        <v>0</v>
      </c>
      <c r="AZ84" s="63">
        <f>'법정동(2016.12월말)'!AZ87-'법정동(2016.6월말)'!AZ87</f>
        <v>0</v>
      </c>
      <c r="BA84" s="63">
        <f>'법정동(2016.12월말)'!BA87-'법정동(2016.6월말)'!BA87</f>
        <v>0</v>
      </c>
      <c r="BB84" s="63">
        <f>'법정동(2016.12월말)'!BB87-'법정동(2016.6월말)'!BB87</f>
        <v>0</v>
      </c>
      <c r="BC84" s="63">
        <f>'법정동(2016.12월말)'!BC87-'법정동(2016.6월말)'!BC87</f>
        <v>0</v>
      </c>
      <c r="BD84" s="63">
        <f>'법정동(2016.12월말)'!BD87-'법정동(2016.6월말)'!BD87</f>
        <v>0</v>
      </c>
      <c r="BE84" s="63">
        <f>'법정동(2016.12월말)'!BE87-'법정동(2016.6월말)'!BE87</f>
        <v>0</v>
      </c>
      <c r="BF84" s="63">
        <f>'법정동(2016.12월말)'!BF87-'법정동(2016.6월말)'!BF87</f>
        <v>0</v>
      </c>
      <c r="BG84" s="64">
        <f>'법정동(2016.12월말)'!BG87-'법정동(2016.6월말)'!BG87</f>
        <v>0</v>
      </c>
    </row>
    <row r="85" spans="1:59" s="20" customFormat="1" ht="20.25" customHeight="1">
      <c r="A85" s="67" t="s">
        <v>88</v>
      </c>
      <c r="B85" s="69">
        <f>'법정동(2016.12월말)'!B88-'법정동(2016.6월말)'!B88</f>
        <v>-42</v>
      </c>
      <c r="C85" s="63">
        <f>'법정동(2016.12월말)'!C88-'법정동(2016.6월말)'!C88</f>
        <v>8</v>
      </c>
      <c r="D85" s="63">
        <f>'법정동(2016.12월말)'!D88-'법정동(2016.6월말)'!D88</f>
        <v>-1587</v>
      </c>
      <c r="E85" s="63">
        <f>'법정동(2016.12월말)'!E88-'법정동(2016.6월말)'!E88</f>
        <v>-4</v>
      </c>
      <c r="F85" s="63">
        <f>'법정동(2016.12월말)'!F88-'법정동(2016.6월말)'!F88</f>
        <v>-136</v>
      </c>
      <c r="G85" s="63">
        <f>'법정동(2016.12월말)'!G88-'법정동(2016.6월말)'!G88</f>
        <v>-2</v>
      </c>
      <c r="H85" s="63">
        <f>'법정동(2016.12월말)'!H88-'법정동(2016.6월말)'!H88</f>
        <v>0</v>
      </c>
      <c r="I85" s="63">
        <f>'법정동(2016.12월말)'!I88-'법정동(2016.6월말)'!I88</f>
        <v>0</v>
      </c>
      <c r="J85" s="63">
        <f>'법정동(2016.12월말)'!J88-'법정동(2016.6월말)'!J88</f>
        <v>0</v>
      </c>
      <c r="K85" s="63">
        <f>'법정동(2016.12월말)'!K88-'법정동(2016.6월말)'!K88</f>
        <v>0</v>
      </c>
      <c r="L85" s="63">
        <f>'법정동(2016.12월말)'!L88-'법정동(2016.6월말)'!L88</f>
        <v>-1273</v>
      </c>
      <c r="M85" s="63">
        <f>'법정동(2016.12월말)'!M88-'법정동(2016.6월말)'!M88</f>
        <v>1</v>
      </c>
      <c r="N85" s="63">
        <f>'법정동(2016.12월말)'!N88-'법정동(2016.6월말)'!N88</f>
        <v>0</v>
      </c>
      <c r="O85" s="63">
        <f>'법정동(2016.12월말)'!O88-'법정동(2016.6월말)'!O88</f>
        <v>0</v>
      </c>
      <c r="P85" s="63">
        <f>'법정동(2016.12월말)'!P88-'법정동(2016.6월말)'!P88</f>
        <v>0</v>
      </c>
      <c r="Q85" s="63">
        <f>'법정동(2016.12월말)'!Q88-'법정동(2016.6월말)'!Q88</f>
        <v>0</v>
      </c>
      <c r="R85" s="63">
        <f>'법정동(2016.12월말)'!R88-'법정동(2016.6월말)'!R88</f>
        <v>2340</v>
      </c>
      <c r="S85" s="63">
        <f>'법정동(2016.12월말)'!S88-'법정동(2016.6월말)'!S88</f>
        <v>7</v>
      </c>
      <c r="T85" s="63">
        <f>'법정동(2016.12월말)'!T88-'법정동(2016.6월말)'!T88</f>
        <v>0</v>
      </c>
      <c r="U85" s="63">
        <f>'법정동(2016.12월말)'!U88-'법정동(2016.6월말)'!U88</f>
        <v>0</v>
      </c>
      <c r="V85" s="63">
        <f>'법정동(2016.12월말)'!V88-'법정동(2016.6월말)'!V88</f>
        <v>0</v>
      </c>
      <c r="W85" s="63">
        <f>'법정동(2016.12월말)'!W88-'법정동(2016.6월말)'!W88</f>
        <v>0</v>
      </c>
      <c r="X85" s="63">
        <f>'법정동(2016.12월말)'!X88-'법정동(2016.6월말)'!X88</f>
        <v>0</v>
      </c>
      <c r="Y85" s="63">
        <f>'법정동(2016.12월말)'!Y88-'법정동(2016.6월말)'!Y88</f>
        <v>0</v>
      </c>
      <c r="Z85" s="63">
        <f>'법정동(2016.12월말)'!Z88-'법정동(2016.6월말)'!Z88</f>
        <v>0</v>
      </c>
      <c r="AA85" s="63">
        <f>'법정동(2016.12월말)'!AA88-'법정동(2016.6월말)'!AA88</f>
        <v>0</v>
      </c>
      <c r="AB85" s="63">
        <f>'법정동(2016.12월말)'!AB88-'법정동(2016.6월말)'!AB88</f>
        <v>0</v>
      </c>
      <c r="AC85" s="63">
        <f>'법정동(2016.12월말)'!AC88-'법정동(2016.6월말)'!AC88</f>
        <v>0</v>
      </c>
      <c r="AD85" s="63">
        <f>'법정동(2016.12월말)'!AD88-'법정동(2016.6월말)'!AD88</f>
        <v>614</v>
      </c>
      <c r="AE85" s="63">
        <f>'법정동(2016.12월말)'!AE88-'법정동(2016.6월말)'!AE88</f>
        <v>6</v>
      </c>
      <c r="AF85" s="63">
        <f>'법정동(2016.12월말)'!AF88-'법정동(2016.6월말)'!AF88</f>
        <v>0</v>
      </c>
      <c r="AG85" s="63">
        <f>'법정동(2016.12월말)'!AG88-'법정동(2016.6월말)'!AG88</f>
        <v>0</v>
      </c>
      <c r="AH85" s="63">
        <f>'법정동(2016.12월말)'!AH88-'법정동(2016.6월말)'!AH88</f>
        <v>0</v>
      </c>
      <c r="AI85" s="63">
        <f>'법정동(2016.12월말)'!AI88-'법정동(2016.6월말)'!AI88</f>
        <v>0</v>
      </c>
      <c r="AJ85" s="63">
        <f>'법정동(2016.12월말)'!AJ88-'법정동(2016.6월말)'!AJ88</f>
        <v>0</v>
      </c>
      <c r="AK85" s="63">
        <f>'법정동(2016.12월말)'!AK88-'법정동(2016.6월말)'!AK88</f>
        <v>0</v>
      </c>
      <c r="AL85" s="63">
        <f>'법정동(2016.12월말)'!AL88-'법정동(2016.6월말)'!AL88</f>
        <v>0</v>
      </c>
      <c r="AM85" s="63">
        <f>'법정동(2016.12월말)'!AM88-'법정동(2016.6월말)'!AM88</f>
        <v>0</v>
      </c>
      <c r="AN85" s="63">
        <f>'법정동(2016.12월말)'!AN88-'법정동(2016.6월말)'!AN88</f>
        <v>0</v>
      </c>
      <c r="AO85" s="63">
        <f>'법정동(2016.12월말)'!AO88-'법정동(2016.6월말)'!AO88</f>
        <v>0</v>
      </c>
      <c r="AP85" s="63">
        <f>'법정동(2016.12월말)'!AP88-'법정동(2016.6월말)'!AP88</f>
        <v>0</v>
      </c>
      <c r="AQ85" s="63">
        <f>'법정동(2016.12월말)'!AQ88-'법정동(2016.6월말)'!AQ88</f>
        <v>0</v>
      </c>
      <c r="AR85" s="63">
        <f>'법정동(2016.12월말)'!AR88-'법정동(2016.6월말)'!AR88</f>
        <v>0</v>
      </c>
      <c r="AS85" s="63">
        <f>'법정동(2016.12월말)'!AS88-'법정동(2016.6월말)'!AS88</f>
        <v>0</v>
      </c>
      <c r="AT85" s="63">
        <f>'법정동(2016.12월말)'!AT88-'법정동(2016.6월말)'!AT88</f>
        <v>0</v>
      </c>
      <c r="AU85" s="63">
        <f>'법정동(2016.12월말)'!AU88-'법정동(2016.6월말)'!AU88</f>
        <v>0</v>
      </c>
      <c r="AV85" s="63">
        <f>'법정동(2016.12월말)'!AV88-'법정동(2016.6월말)'!AV88</f>
        <v>0</v>
      </c>
      <c r="AW85" s="63">
        <f>'법정동(2016.12월말)'!AW88-'법정동(2016.6월말)'!AW88</f>
        <v>0</v>
      </c>
      <c r="AX85" s="63">
        <f>'법정동(2016.12월말)'!AX88-'법정동(2016.6월말)'!AX88</f>
        <v>0</v>
      </c>
      <c r="AY85" s="63">
        <f>'법정동(2016.12월말)'!AY88-'법정동(2016.6월말)'!AY88</f>
        <v>0</v>
      </c>
      <c r="AZ85" s="63">
        <f>'법정동(2016.12월말)'!AZ88-'법정동(2016.6월말)'!AZ88</f>
        <v>0</v>
      </c>
      <c r="BA85" s="63">
        <f>'법정동(2016.12월말)'!BA88-'법정동(2016.6월말)'!BA88</f>
        <v>0</v>
      </c>
      <c r="BB85" s="63">
        <f>'법정동(2016.12월말)'!BB88-'법정동(2016.6월말)'!BB88</f>
        <v>0</v>
      </c>
      <c r="BC85" s="63">
        <f>'법정동(2016.12월말)'!BC88-'법정동(2016.6월말)'!BC88</f>
        <v>0</v>
      </c>
      <c r="BD85" s="63">
        <f>'법정동(2016.12월말)'!BD88-'법정동(2016.6월말)'!BD88</f>
        <v>0</v>
      </c>
      <c r="BE85" s="63">
        <f>'법정동(2016.12월말)'!BE88-'법정동(2016.6월말)'!BE88</f>
        <v>0</v>
      </c>
      <c r="BF85" s="63">
        <f>'법정동(2016.12월말)'!BF88-'법정동(2016.6월말)'!BF88</f>
        <v>0</v>
      </c>
      <c r="BG85" s="64">
        <f>'법정동(2016.12월말)'!BG88-'법정동(2016.6월말)'!BG88</f>
        <v>0</v>
      </c>
    </row>
    <row r="86" spans="1:59" s="20" customFormat="1" ht="20.25" customHeight="1">
      <c r="A86" s="67" t="s">
        <v>89</v>
      </c>
      <c r="B86" s="69">
        <f>'법정동(2016.12월말)'!B89-'법정동(2016.6월말)'!B89</f>
        <v>-258</v>
      </c>
      <c r="C86" s="63">
        <f>'법정동(2016.12월말)'!C89-'법정동(2016.6월말)'!C89</f>
        <v>5</v>
      </c>
      <c r="D86" s="63">
        <f>'법정동(2016.12월말)'!D89-'법정동(2016.6월말)'!D89</f>
        <v>461</v>
      </c>
      <c r="E86" s="63">
        <f>'법정동(2016.12월말)'!E89-'법정동(2016.6월말)'!E89</f>
        <v>-2</v>
      </c>
      <c r="F86" s="63">
        <f>'법정동(2016.12월말)'!F89-'법정동(2016.6월말)'!F89</f>
        <v>-769</v>
      </c>
      <c r="G86" s="63">
        <f>'법정동(2016.12월말)'!G89-'법정동(2016.6월말)'!G89</f>
        <v>-1</v>
      </c>
      <c r="H86" s="63">
        <f>'법정동(2016.12월말)'!H89-'법정동(2016.6월말)'!H89</f>
        <v>0</v>
      </c>
      <c r="I86" s="63">
        <f>'법정동(2016.12월말)'!I89-'법정동(2016.6월말)'!I89</f>
        <v>1</v>
      </c>
      <c r="J86" s="63">
        <f>'법정동(2016.12월말)'!J89-'법정동(2016.6월말)'!J89</f>
        <v>0</v>
      </c>
      <c r="K86" s="63">
        <f>'법정동(2016.12월말)'!K89-'법정동(2016.6월말)'!K89</f>
        <v>0</v>
      </c>
      <c r="L86" s="63">
        <f>'법정동(2016.12월말)'!L89-'법정동(2016.6월말)'!L89</f>
        <v>-1982</v>
      </c>
      <c r="M86" s="63">
        <f>'법정동(2016.12월말)'!M89-'법정동(2016.6월말)'!M89</f>
        <v>-4</v>
      </c>
      <c r="N86" s="63">
        <f>'법정동(2016.12월말)'!N89-'법정동(2016.6월말)'!N89</f>
        <v>0</v>
      </c>
      <c r="O86" s="63">
        <f>'법정동(2016.12월말)'!O89-'법정동(2016.6월말)'!O89</f>
        <v>0</v>
      </c>
      <c r="P86" s="63">
        <f>'법정동(2016.12월말)'!P89-'법정동(2016.6월말)'!P89</f>
        <v>0</v>
      </c>
      <c r="Q86" s="63">
        <f>'법정동(2016.12월말)'!Q89-'법정동(2016.6월말)'!Q89</f>
        <v>0</v>
      </c>
      <c r="R86" s="63">
        <f>'법정동(2016.12월말)'!R89-'법정동(2016.6월말)'!R89</f>
        <v>1673</v>
      </c>
      <c r="S86" s="63">
        <f>'법정동(2016.12월말)'!S89-'법정동(2016.6월말)'!S89</f>
        <v>6</v>
      </c>
      <c r="T86" s="63">
        <f>'법정동(2016.12월말)'!T89-'법정동(2016.6월말)'!T89</f>
        <v>0</v>
      </c>
      <c r="U86" s="63">
        <f>'법정동(2016.12월말)'!U89-'법정동(2016.6월말)'!U89</f>
        <v>0</v>
      </c>
      <c r="V86" s="63">
        <f>'법정동(2016.12월말)'!V89-'법정동(2016.6월말)'!V89</f>
        <v>0</v>
      </c>
      <c r="W86" s="63">
        <f>'법정동(2016.12월말)'!W89-'법정동(2016.6월말)'!W89</f>
        <v>0</v>
      </c>
      <c r="X86" s="63">
        <f>'법정동(2016.12월말)'!X89-'법정동(2016.6월말)'!X89</f>
        <v>0</v>
      </c>
      <c r="Y86" s="63">
        <f>'법정동(2016.12월말)'!Y89-'법정동(2016.6월말)'!Y89</f>
        <v>0</v>
      </c>
      <c r="Z86" s="63">
        <f>'법정동(2016.12월말)'!Z89-'법정동(2016.6월말)'!Z89</f>
        <v>0</v>
      </c>
      <c r="AA86" s="63">
        <f>'법정동(2016.12월말)'!AA89-'법정동(2016.6월말)'!AA89</f>
        <v>0</v>
      </c>
      <c r="AB86" s="63">
        <f>'법정동(2016.12월말)'!AB89-'법정동(2016.6월말)'!AB89</f>
        <v>0</v>
      </c>
      <c r="AC86" s="63">
        <f>'법정동(2016.12월말)'!AC89-'법정동(2016.6월말)'!AC89</f>
        <v>0</v>
      </c>
      <c r="AD86" s="63">
        <f>'법정동(2016.12월말)'!AD89-'법정동(2016.6월말)'!AD89</f>
        <v>359</v>
      </c>
      <c r="AE86" s="63">
        <f>'법정동(2016.12월말)'!AE89-'법정동(2016.6월말)'!AE89</f>
        <v>4</v>
      </c>
      <c r="AF86" s="63">
        <f>'법정동(2016.12월말)'!AF89-'법정동(2016.6월말)'!AF89</f>
        <v>0</v>
      </c>
      <c r="AG86" s="63">
        <f>'법정동(2016.12월말)'!AG89-'법정동(2016.6월말)'!AG89</f>
        <v>0</v>
      </c>
      <c r="AH86" s="63">
        <f>'법정동(2016.12월말)'!AH89-'법정동(2016.6월말)'!AH89</f>
        <v>0</v>
      </c>
      <c r="AI86" s="63">
        <f>'법정동(2016.12월말)'!AI89-'법정동(2016.6월말)'!AI89</f>
        <v>0</v>
      </c>
      <c r="AJ86" s="63">
        <f>'법정동(2016.12월말)'!AJ89-'법정동(2016.6월말)'!AJ89</f>
        <v>0</v>
      </c>
      <c r="AK86" s="63">
        <f>'법정동(2016.12월말)'!AK89-'법정동(2016.6월말)'!AK89</f>
        <v>0</v>
      </c>
      <c r="AL86" s="63">
        <f>'법정동(2016.12월말)'!AL89-'법정동(2016.6월말)'!AL89</f>
        <v>0</v>
      </c>
      <c r="AM86" s="63">
        <f>'법정동(2016.12월말)'!AM89-'법정동(2016.6월말)'!AM89</f>
        <v>0</v>
      </c>
      <c r="AN86" s="63">
        <f>'법정동(2016.12월말)'!AN89-'법정동(2016.6월말)'!AN89</f>
        <v>0</v>
      </c>
      <c r="AO86" s="63">
        <f>'법정동(2016.12월말)'!AO89-'법정동(2016.6월말)'!AO89</f>
        <v>0</v>
      </c>
      <c r="AP86" s="63">
        <f>'법정동(2016.12월말)'!AP89-'법정동(2016.6월말)'!AP89</f>
        <v>0</v>
      </c>
      <c r="AQ86" s="63">
        <f>'법정동(2016.12월말)'!AQ89-'법정동(2016.6월말)'!AQ89</f>
        <v>0</v>
      </c>
      <c r="AR86" s="63">
        <f>'법정동(2016.12월말)'!AR89-'법정동(2016.6월말)'!AR89</f>
        <v>0</v>
      </c>
      <c r="AS86" s="63">
        <f>'법정동(2016.12월말)'!AS89-'법정동(2016.6월말)'!AS89</f>
        <v>0</v>
      </c>
      <c r="AT86" s="63">
        <f>'법정동(2016.12월말)'!AT89-'법정동(2016.6월말)'!AT89</f>
        <v>0</v>
      </c>
      <c r="AU86" s="63">
        <f>'법정동(2016.12월말)'!AU89-'법정동(2016.6월말)'!AU89</f>
        <v>0</v>
      </c>
      <c r="AV86" s="63">
        <f>'법정동(2016.12월말)'!AV89-'법정동(2016.6월말)'!AV89</f>
        <v>0</v>
      </c>
      <c r="AW86" s="63">
        <f>'법정동(2016.12월말)'!AW89-'법정동(2016.6월말)'!AW89</f>
        <v>0</v>
      </c>
      <c r="AX86" s="63">
        <f>'법정동(2016.12월말)'!AX89-'법정동(2016.6월말)'!AX89</f>
        <v>0</v>
      </c>
      <c r="AY86" s="63">
        <f>'법정동(2016.12월말)'!AY89-'법정동(2016.6월말)'!AY89</f>
        <v>0</v>
      </c>
      <c r="AZ86" s="63">
        <f>'법정동(2016.12월말)'!AZ89-'법정동(2016.6월말)'!AZ89</f>
        <v>0</v>
      </c>
      <c r="BA86" s="63">
        <f>'법정동(2016.12월말)'!BA89-'법정동(2016.6월말)'!BA89</f>
        <v>0</v>
      </c>
      <c r="BB86" s="63">
        <f>'법정동(2016.12월말)'!BB89-'법정동(2016.6월말)'!BB89</f>
        <v>0</v>
      </c>
      <c r="BC86" s="63">
        <f>'법정동(2016.12월말)'!BC89-'법정동(2016.6월말)'!BC89</f>
        <v>0</v>
      </c>
      <c r="BD86" s="63">
        <f>'법정동(2016.12월말)'!BD89-'법정동(2016.6월말)'!BD89</f>
        <v>0</v>
      </c>
      <c r="BE86" s="63">
        <f>'법정동(2016.12월말)'!BE89-'법정동(2016.6월말)'!BE89</f>
        <v>0</v>
      </c>
      <c r="BF86" s="63">
        <f>'법정동(2016.12월말)'!BF89-'법정동(2016.6월말)'!BF89</f>
        <v>0</v>
      </c>
      <c r="BG86" s="64">
        <f>'법정동(2016.12월말)'!BG89-'법정동(2016.6월말)'!BG89</f>
        <v>1</v>
      </c>
    </row>
    <row r="87" spans="1:59" s="20" customFormat="1" ht="20.25" customHeight="1">
      <c r="A87" s="67" t="s">
        <v>90</v>
      </c>
      <c r="B87" s="69">
        <f>'법정동(2016.12월말)'!B90-'법정동(2016.6월말)'!B90</f>
        <v>0</v>
      </c>
      <c r="C87" s="63">
        <f>'법정동(2016.12월말)'!C90-'법정동(2016.6월말)'!C90</f>
        <v>2</v>
      </c>
      <c r="D87" s="63">
        <f>'법정동(2016.12월말)'!D90-'법정동(2016.6월말)'!D90</f>
        <v>-573</v>
      </c>
      <c r="E87" s="63">
        <f>'법정동(2016.12월말)'!E90-'법정동(2016.6월말)'!E90</f>
        <v>-1</v>
      </c>
      <c r="F87" s="63">
        <f>'법정동(2016.12월말)'!F90-'법정동(2016.6월말)'!F90</f>
        <v>-759</v>
      </c>
      <c r="G87" s="63">
        <f>'법정동(2016.12월말)'!G90-'법정동(2016.6월말)'!G90</f>
        <v>-3</v>
      </c>
      <c r="H87" s="63">
        <f>'법정동(2016.12월말)'!H90-'법정동(2016.6월말)'!H90</f>
        <v>0</v>
      </c>
      <c r="I87" s="63">
        <f>'법정동(2016.12월말)'!I90-'법정동(2016.6월말)'!I90</f>
        <v>0</v>
      </c>
      <c r="J87" s="63">
        <f>'법정동(2016.12월말)'!J90-'법정동(2016.6월말)'!J90</f>
        <v>0</v>
      </c>
      <c r="K87" s="63">
        <f>'법정동(2016.12월말)'!K90-'법정동(2016.6월말)'!K90</f>
        <v>0</v>
      </c>
      <c r="L87" s="63">
        <f>'법정동(2016.12월말)'!L90-'법정동(2016.6월말)'!L90</f>
        <v>0</v>
      </c>
      <c r="M87" s="63">
        <f>'법정동(2016.12월말)'!M90-'법정동(2016.6월말)'!M90</f>
        <v>1</v>
      </c>
      <c r="N87" s="63">
        <f>'법정동(2016.12월말)'!N90-'법정동(2016.6월말)'!N90</f>
        <v>0</v>
      </c>
      <c r="O87" s="63">
        <f>'법정동(2016.12월말)'!O90-'법정동(2016.6월말)'!O90</f>
        <v>0</v>
      </c>
      <c r="P87" s="63">
        <f>'법정동(2016.12월말)'!P90-'법정동(2016.6월말)'!P90</f>
        <v>0</v>
      </c>
      <c r="Q87" s="63">
        <f>'법정동(2016.12월말)'!Q90-'법정동(2016.6월말)'!Q90</f>
        <v>0</v>
      </c>
      <c r="R87" s="63">
        <f>'법정동(2016.12월말)'!R90-'법정동(2016.6월말)'!R90</f>
        <v>1326</v>
      </c>
      <c r="S87" s="63">
        <f>'법정동(2016.12월말)'!S90-'법정동(2016.6월말)'!S90</f>
        <v>4</v>
      </c>
      <c r="T87" s="63">
        <f>'법정동(2016.12월말)'!T90-'법정동(2016.6월말)'!T90</f>
        <v>0</v>
      </c>
      <c r="U87" s="63">
        <f>'법정동(2016.12월말)'!U90-'법정동(2016.6월말)'!U90</f>
        <v>0</v>
      </c>
      <c r="V87" s="63">
        <f>'법정동(2016.12월말)'!V90-'법정동(2016.6월말)'!V90</f>
        <v>0</v>
      </c>
      <c r="W87" s="63">
        <f>'법정동(2016.12월말)'!W90-'법정동(2016.6월말)'!W90</f>
        <v>0</v>
      </c>
      <c r="X87" s="63">
        <f>'법정동(2016.12월말)'!X90-'법정동(2016.6월말)'!X90</f>
        <v>0</v>
      </c>
      <c r="Y87" s="63">
        <f>'법정동(2016.12월말)'!Y90-'법정동(2016.6월말)'!Y90</f>
        <v>0</v>
      </c>
      <c r="Z87" s="63">
        <f>'법정동(2016.12월말)'!Z90-'법정동(2016.6월말)'!Z90</f>
        <v>0</v>
      </c>
      <c r="AA87" s="63">
        <f>'법정동(2016.12월말)'!AA90-'법정동(2016.6월말)'!AA90</f>
        <v>0</v>
      </c>
      <c r="AB87" s="63">
        <f>'법정동(2016.12월말)'!AB90-'법정동(2016.6월말)'!AB90</f>
        <v>0</v>
      </c>
      <c r="AC87" s="63">
        <f>'법정동(2016.12월말)'!AC90-'법정동(2016.6월말)'!AC90</f>
        <v>0</v>
      </c>
      <c r="AD87" s="63">
        <f>'법정동(2016.12월말)'!AD90-'법정동(2016.6월말)'!AD90</f>
        <v>6</v>
      </c>
      <c r="AE87" s="63">
        <f>'법정동(2016.12월말)'!AE90-'법정동(2016.6월말)'!AE90</f>
        <v>1</v>
      </c>
      <c r="AF87" s="63">
        <f>'법정동(2016.12월말)'!AF90-'법정동(2016.6월말)'!AF90</f>
        <v>0</v>
      </c>
      <c r="AG87" s="63">
        <f>'법정동(2016.12월말)'!AG90-'법정동(2016.6월말)'!AG90</f>
        <v>0</v>
      </c>
      <c r="AH87" s="63">
        <f>'법정동(2016.12월말)'!AH90-'법정동(2016.6월말)'!AH90</f>
        <v>0</v>
      </c>
      <c r="AI87" s="63">
        <f>'법정동(2016.12월말)'!AI90-'법정동(2016.6월말)'!AI90</f>
        <v>0</v>
      </c>
      <c r="AJ87" s="63">
        <f>'법정동(2016.12월말)'!AJ90-'법정동(2016.6월말)'!AJ90</f>
        <v>0</v>
      </c>
      <c r="AK87" s="63">
        <f>'법정동(2016.12월말)'!AK90-'법정동(2016.6월말)'!AK90</f>
        <v>0</v>
      </c>
      <c r="AL87" s="63">
        <f>'법정동(2016.12월말)'!AL90-'법정동(2016.6월말)'!AL90</f>
        <v>0</v>
      </c>
      <c r="AM87" s="63">
        <f>'법정동(2016.12월말)'!AM90-'법정동(2016.6월말)'!AM90</f>
        <v>0</v>
      </c>
      <c r="AN87" s="63">
        <f>'법정동(2016.12월말)'!AN90-'법정동(2016.6월말)'!AN90</f>
        <v>0</v>
      </c>
      <c r="AO87" s="63">
        <f>'법정동(2016.12월말)'!AO90-'법정동(2016.6월말)'!AO90</f>
        <v>0</v>
      </c>
      <c r="AP87" s="63">
        <f>'법정동(2016.12월말)'!AP90-'법정동(2016.6월말)'!AP90</f>
        <v>0</v>
      </c>
      <c r="AQ87" s="63">
        <f>'법정동(2016.12월말)'!AQ90-'법정동(2016.6월말)'!AQ90</f>
        <v>0</v>
      </c>
      <c r="AR87" s="63">
        <f>'법정동(2016.12월말)'!AR90-'법정동(2016.6월말)'!AR90</f>
        <v>0</v>
      </c>
      <c r="AS87" s="63">
        <f>'법정동(2016.12월말)'!AS90-'법정동(2016.6월말)'!AS90</f>
        <v>0</v>
      </c>
      <c r="AT87" s="63">
        <f>'법정동(2016.12월말)'!AT90-'법정동(2016.6월말)'!AT90</f>
        <v>0</v>
      </c>
      <c r="AU87" s="63">
        <f>'법정동(2016.12월말)'!AU90-'법정동(2016.6월말)'!AU90</f>
        <v>0</v>
      </c>
      <c r="AV87" s="63">
        <f>'법정동(2016.12월말)'!AV90-'법정동(2016.6월말)'!AV90</f>
        <v>0</v>
      </c>
      <c r="AW87" s="63">
        <f>'법정동(2016.12월말)'!AW90-'법정동(2016.6월말)'!AW90</f>
        <v>0</v>
      </c>
      <c r="AX87" s="63">
        <f>'법정동(2016.12월말)'!AX90-'법정동(2016.6월말)'!AX90</f>
        <v>0</v>
      </c>
      <c r="AY87" s="63">
        <f>'법정동(2016.12월말)'!AY90-'법정동(2016.6월말)'!AY90</f>
        <v>0</v>
      </c>
      <c r="AZ87" s="63">
        <f>'법정동(2016.12월말)'!AZ90-'법정동(2016.6월말)'!AZ90</f>
        <v>0</v>
      </c>
      <c r="BA87" s="63">
        <f>'법정동(2016.12월말)'!BA90-'법정동(2016.6월말)'!BA90</f>
        <v>0</v>
      </c>
      <c r="BB87" s="63">
        <f>'법정동(2016.12월말)'!BB90-'법정동(2016.6월말)'!BB90</f>
        <v>0</v>
      </c>
      <c r="BC87" s="63">
        <f>'법정동(2016.12월말)'!BC90-'법정동(2016.6월말)'!BC90</f>
        <v>0</v>
      </c>
      <c r="BD87" s="63">
        <f>'법정동(2016.12월말)'!BD90-'법정동(2016.6월말)'!BD90</f>
        <v>0</v>
      </c>
      <c r="BE87" s="63">
        <f>'법정동(2016.12월말)'!BE90-'법정동(2016.6월말)'!BE90</f>
        <v>0</v>
      </c>
      <c r="BF87" s="63">
        <f>'법정동(2016.12월말)'!BF90-'법정동(2016.6월말)'!BF90</f>
        <v>0</v>
      </c>
      <c r="BG87" s="64">
        <f>'법정동(2016.12월말)'!BG90-'법정동(2016.6월말)'!BG90</f>
        <v>0</v>
      </c>
    </row>
    <row r="88" spans="1:59" s="20" customFormat="1" ht="20.25" customHeight="1">
      <c r="A88" s="67" t="s">
        <v>91</v>
      </c>
      <c r="B88" s="69">
        <f>'법정동(2016.12월말)'!B91-'법정동(2016.6월말)'!B91</f>
        <v>0</v>
      </c>
      <c r="C88" s="63">
        <f>'법정동(2016.12월말)'!C91-'법정동(2016.6월말)'!C91</f>
        <v>5</v>
      </c>
      <c r="D88" s="63">
        <f>'법정동(2016.12월말)'!D91-'법정동(2016.6월말)'!D91</f>
        <v>2008</v>
      </c>
      <c r="E88" s="63">
        <f>'법정동(2016.12월말)'!E91-'법정동(2016.6월말)'!E91</f>
        <v>5</v>
      </c>
      <c r="F88" s="63">
        <f>'법정동(2016.12월말)'!F91-'법정동(2016.6월말)'!F91</f>
        <v>-3668</v>
      </c>
      <c r="G88" s="63">
        <f>'법정동(2016.12월말)'!G91-'법정동(2016.6월말)'!G91</f>
        <v>-3</v>
      </c>
      <c r="H88" s="63">
        <f>'법정동(2016.12월말)'!H91-'법정동(2016.6월말)'!H91</f>
        <v>0</v>
      </c>
      <c r="I88" s="63">
        <f>'법정동(2016.12월말)'!I91-'법정동(2016.6월말)'!I91</f>
        <v>0</v>
      </c>
      <c r="J88" s="63">
        <f>'법정동(2016.12월말)'!J91-'법정동(2016.6월말)'!J91</f>
        <v>0</v>
      </c>
      <c r="K88" s="63">
        <f>'법정동(2016.12월말)'!K91-'법정동(2016.6월말)'!K91</f>
        <v>0</v>
      </c>
      <c r="L88" s="63">
        <f>'법정동(2016.12월말)'!L91-'법정동(2016.6월말)'!L91</f>
        <v>0</v>
      </c>
      <c r="M88" s="63">
        <f>'법정동(2016.12월말)'!M91-'법정동(2016.6월말)'!M91</f>
        <v>0</v>
      </c>
      <c r="N88" s="63">
        <f>'법정동(2016.12월말)'!N91-'법정동(2016.6월말)'!N91</f>
        <v>0</v>
      </c>
      <c r="O88" s="63">
        <f>'법정동(2016.12월말)'!O91-'법정동(2016.6월말)'!O91</f>
        <v>0</v>
      </c>
      <c r="P88" s="63">
        <f>'법정동(2016.12월말)'!P91-'법정동(2016.6월말)'!P91</f>
        <v>0</v>
      </c>
      <c r="Q88" s="63">
        <f>'법정동(2016.12월말)'!Q91-'법정동(2016.6월말)'!Q91</f>
        <v>0</v>
      </c>
      <c r="R88" s="63">
        <f>'법정동(2016.12월말)'!R91-'법정동(2016.6월말)'!R91</f>
        <v>1030</v>
      </c>
      <c r="S88" s="63">
        <f>'법정동(2016.12월말)'!S91-'법정동(2016.6월말)'!S91</f>
        <v>2</v>
      </c>
      <c r="T88" s="63">
        <f>'법정동(2016.12월말)'!T91-'법정동(2016.6월말)'!T91</f>
        <v>0</v>
      </c>
      <c r="U88" s="63">
        <f>'법정동(2016.12월말)'!U91-'법정동(2016.6월말)'!U91</f>
        <v>0</v>
      </c>
      <c r="V88" s="63">
        <f>'법정동(2016.12월말)'!V91-'법정동(2016.6월말)'!V91</f>
        <v>0</v>
      </c>
      <c r="W88" s="63">
        <f>'법정동(2016.12월말)'!W91-'법정동(2016.6월말)'!W91</f>
        <v>0</v>
      </c>
      <c r="X88" s="63">
        <f>'법정동(2016.12월말)'!X91-'법정동(2016.6월말)'!X91</f>
        <v>0</v>
      </c>
      <c r="Y88" s="63">
        <f>'법정동(2016.12월말)'!Y91-'법정동(2016.6월말)'!Y91</f>
        <v>0</v>
      </c>
      <c r="Z88" s="63">
        <f>'법정동(2016.12월말)'!Z91-'법정동(2016.6월말)'!Z91</f>
        <v>0</v>
      </c>
      <c r="AA88" s="63">
        <f>'법정동(2016.12월말)'!AA91-'법정동(2016.6월말)'!AA91</f>
        <v>0</v>
      </c>
      <c r="AB88" s="63">
        <f>'법정동(2016.12월말)'!AB91-'법정동(2016.6월말)'!AB91</f>
        <v>630</v>
      </c>
      <c r="AC88" s="63">
        <f>'법정동(2016.12월말)'!AC91-'법정동(2016.6월말)'!AC91</f>
        <v>1</v>
      </c>
      <c r="AD88" s="63">
        <f>'법정동(2016.12월말)'!AD91-'법정동(2016.6월말)'!AD91</f>
        <v>0</v>
      </c>
      <c r="AE88" s="63">
        <f>'법정동(2016.12월말)'!AE91-'법정동(2016.6월말)'!AE91</f>
        <v>0</v>
      </c>
      <c r="AF88" s="63">
        <f>'법정동(2016.12월말)'!AF91-'법정동(2016.6월말)'!AF91</f>
        <v>0</v>
      </c>
      <c r="AG88" s="63">
        <f>'법정동(2016.12월말)'!AG91-'법정동(2016.6월말)'!AG91</f>
        <v>0</v>
      </c>
      <c r="AH88" s="63">
        <f>'법정동(2016.12월말)'!AH91-'법정동(2016.6월말)'!AH91</f>
        <v>0</v>
      </c>
      <c r="AI88" s="63">
        <f>'법정동(2016.12월말)'!AI91-'법정동(2016.6월말)'!AI91</f>
        <v>0</v>
      </c>
      <c r="AJ88" s="63">
        <f>'법정동(2016.12월말)'!AJ91-'법정동(2016.6월말)'!AJ91</f>
        <v>0</v>
      </c>
      <c r="AK88" s="63">
        <f>'법정동(2016.12월말)'!AK91-'법정동(2016.6월말)'!AK91</f>
        <v>0</v>
      </c>
      <c r="AL88" s="63">
        <f>'법정동(2016.12월말)'!AL91-'법정동(2016.6월말)'!AL91</f>
        <v>0</v>
      </c>
      <c r="AM88" s="63">
        <f>'법정동(2016.12월말)'!AM91-'법정동(2016.6월말)'!AM91</f>
        <v>0</v>
      </c>
      <c r="AN88" s="63">
        <f>'법정동(2016.12월말)'!AN91-'법정동(2016.6월말)'!AN91</f>
        <v>0</v>
      </c>
      <c r="AO88" s="63">
        <f>'법정동(2016.12월말)'!AO91-'법정동(2016.6월말)'!AO91</f>
        <v>0</v>
      </c>
      <c r="AP88" s="63">
        <f>'법정동(2016.12월말)'!AP91-'법정동(2016.6월말)'!AP91</f>
        <v>0</v>
      </c>
      <c r="AQ88" s="63">
        <f>'법정동(2016.12월말)'!AQ91-'법정동(2016.6월말)'!AQ91</f>
        <v>0</v>
      </c>
      <c r="AR88" s="63">
        <f>'법정동(2016.12월말)'!AR91-'법정동(2016.6월말)'!AR91</f>
        <v>0</v>
      </c>
      <c r="AS88" s="63">
        <f>'법정동(2016.12월말)'!AS91-'법정동(2016.6월말)'!AS91</f>
        <v>0</v>
      </c>
      <c r="AT88" s="63">
        <f>'법정동(2016.12월말)'!AT91-'법정동(2016.6월말)'!AT91</f>
        <v>0</v>
      </c>
      <c r="AU88" s="63">
        <f>'법정동(2016.12월말)'!AU91-'법정동(2016.6월말)'!AU91</f>
        <v>0</v>
      </c>
      <c r="AV88" s="63">
        <f>'법정동(2016.12월말)'!AV91-'법정동(2016.6월말)'!AV91</f>
        <v>0</v>
      </c>
      <c r="AW88" s="63">
        <f>'법정동(2016.12월말)'!AW91-'법정동(2016.6월말)'!AW91</f>
        <v>0</v>
      </c>
      <c r="AX88" s="63">
        <f>'법정동(2016.12월말)'!AX91-'법정동(2016.6월말)'!AX91</f>
        <v>0</v>
      </c>
      <c r="AY88" s="63">
        <f>'법정동(2016.12월말)'!AY91-'법정동(2016.6월말)'!AY91</f>
        <v>0</v>
      </c>
      <c r="AZ88" s="63">
        <f>'법정동(2016.12월말)'!AZ91-'법정동(2016.6월말)'!AZ91</f>
        <v>0</v>
      </c>
      <c r="BA88" s="63">
        <f>'법정동(2016.12월말)'!BA91-'법정동(2016.6월말)'!BA91</f>
        <v>0</v>
      </c>
      <c r="BB88" s="63">
        <f>'법정동(2016.12월말)'!BB91-'법정동(2016.6월말)'!BB91</f>
        <v>0</v>
      </c>
      <c r="BC88" s="63">
        <f>'법정동(2016.12월말)'!BC91-'법정동(2016.6월말)'!BC91</f>
        <v>0</v>
      </c>
      <c r="BD88" s="63">
        <f>'법정동(2016.12월말)'!BD91-'법정동(2016.6월말)'!BD91</f>
        <v>0</v>
      </c>
      <c r="BE88" s="63">
        <f>'법정동(2016.12월말)'!BE91-'법정동(2016.6월말)'!BE91</f>
        <v>0</v>
      </c>
      <c r="BF88" s="63">
        <f>'법정동(2016.12월말)'!BF91-'법정동(2016.6월말)'!BF91</f>
        <v>0</v>
      </c>
      <c r="BG88" s="64">
        <f>'법정동(2016.12월말)'!BG91-'법정동(2016.6월말)'!BG91</f>
        <v>0</v>
      </c>
    </row>
    <row r="89" spans="1:59" s="20" customFormat="1" ht="20.25" customHeight="1">
      <c r="A89" s="67" t="s">
        <v>92</v>
      </c>
      <c r="B89" s="69">
        <f>'법정동(2016.12월말)'!B92-'법정동(2016.6월말)'!B92</f>
        <v>0</v>
      </c>
      <c r="C89" s="63">
        <f>'법정동(2016.12월말)'!C92-'법정동(2016.6월말)'!C92</f>
        <v>4</v>
      </c>
      <c r="D89" s="63">
        <f>'법정동(2016.12월말)'!D92-'법정동(2016.6월말)'!D92</f>
        <v>1325</v>
      </c>
      <c r="E89" s="63">
        <f>'법정동(2016.12월말)'!E92-'법정동(2016.6월말)'!E92</f>
        <v>1</v>
      </c>
      <c r="F89" s="63">
        <f>'법정동(2016.12월말)'!F92-'법정동(2016.6월말)'!F92</f>
        <v>-1325</v>
      </c>
      <c r="G89" s="63">
        <f>'법정동(2016.12월말)'!G92-'법정동(2016.6월말)'!G92</f>
        <v>2</v>
      </c>
      <c r="H89" s="63">
        <f>'법정동(2016.12월말)'!H92-'법정동(2016.6월말)'!H92</f>
        <v>0</v>
      </c>
      <c r="I89" s="63">
        <f>'법정동(2016.12월말)'!I92-'법정동(2016.6월말)'!I92</f>
        <v>0</v>
      </c>
      <c r="J89" s="63">
        <f>'법정동(2016.12월말)'!J92-'법정동(2016.6월말)'!J92</f>
        <v>0</v>
      </c>
      <c r="K89" s="63">
        <f>'법정동(2016.12월말)'!K92-'법정동(2016.6월말)'!K92</f>
        <v>0</v>
      </c>
      <c r="L89" s="63">
        <f>'법정동(2016.12월말)'!L92-'법정동(2016.6월말)'!L92</f>
        <v>0</v>
      </c>
      <c r="M89" s="63">
        <f>'법정동(2016.12월말)'!M92-'법정동(2016.6월말)'!M92</f>
        <v>0</v>
      </c>
      <c r="N89" s="63">
        <f>'법정동(2016.12월말)'!N92-'법정동(2016.6월말)'!N92</f>
        <v>0</v>
      </c>
      <c r="O89" s="63">
        <f>'법정동(2016.12월말)'!O92-'법정동(2016.6월말)'!O92</f>
        <v>0</v>
      </c>
      <c r="P89" s="63">
        <f>'법정동(2016.12월말)'!P92-'법정동(2016.6월말)'!P92</f>
        <v>0</v>
      </c>
      <c r="Q89" s="63">
        <f>'법정동(2016.12월말)'!Q92-'법정동(2016.6월말)'!Q92</f>
        <v>0</v>
      </c>
      <c r="R89" s="63">
        <f>'법정동(2016.12월말)'!R92-'법정동(2016.6월말)'!R92</f>
        <v>0</v>
      </c>
      <c r="S89" s="63">
        <f>'법정동(2016.12월말)'!S92-'법정동(2016.6월말)'!S92</f>
        <v>1</v>
      </c>
      <c r="T89" s="63">
        <f>'법정동(2016.12월말)'!T92-'법정동(2016.6월말)'!T92</f>
        <v>0</v>
      </c>
      <c r="U89" s="63">
        <f>'법정동(2016.12월말)'!U92-'법정동(2016.6월말)'!U92</f>
        <v>0</v>
      </c>
      <c r="V89" s="63">
        <f>'법정동(2016.12월말)'!V92-'법정동(2016.6월말)'!V92</f>
        <v>0</v>
      </c>
      <c r="W89" s="63">
        <f>'법정동(2016.12월말)'!W92-'법정동(2016.6월말)'!W92</f>
        <v>0</v>
      </c>
      <c r="X89" s="63">
        <f>'법정동(2016.12월말)'!X92-'법정동(2016.6월말)'!X92</f>
        <v>0</v>
      </c>
      <c r="Y89" s="63">
        <f>'법정동(2016.12월말)'!Y92-'법정동(2016.6월말)'!Y92</f>
        <v>0</v>
      </c>
      <c r="Z89" s="63">
        <f>'법정동(2016.12월말)'!Z92-'법정동(2016.6월말)'!Z92</f>
        <v>0</v>
      </c>
      <c r="AA89" s="63">
        <f>'법정동(2016.12월말)'!AA92-'법정동(2016.6월말)'!AA92</f>
        <v>0</v>
      </c>
      <c r="AB89" s="63">
        <f>'법정동(2016.12월말)'!AB92-'법정동(2016.6월말)'!AB92</f>
        <v>0</v>
      </c>
      <c r="AC89" s="63">
        <f>'법정동(2016.12월말)'!AC92-'법정동(2016.6월말)'!AC92</f>
        <v>0</v>
      </c>
      <c r="AD89" s="63">
        <f>'법정동(2016.12월말)'!AD92-'법정동(2016.6월말)'!AD92</f>
        <v>0</v>
      </c>
      <c r="AE89" s="63">
        <f>'법정동(2016.12월말)'!AE92-'법정동(2016.6월말)'!AE92</f>
        <v>0</v>
      </c>
      <c r="AF89" s="63">
        <f>'법정동(2016.12월말)'!AF92-'법정동(2016.6월말)'!AF92</f>
        <v>0</v>
      </c>
      <c r="AG89" s="63">
        <f>'법정동(2016.12월말)'!AG92-'법정동(2016.6월말)'!AG92</f>
        <v>0</v>
      </c>
      <c r="AH89" s="63">
        <f>'법정동(2016.12월말)'!AH92-'법정동(2016.6월말)'!AH92</f>
        <v>0</v>
      </c>
      <c r="AI89" s="63">
        <f>'법정동(2016.12월말)'!AI92-'법정동(2016.6월말)'!AI92</f>
        <v>0</v>
      </c>
      <c r="AJ89" s="63">
        <f>'법정동(2016.12월말)'!AJ92-'법정동(2016.6월말)'!AJ92</f>
        <v>0</v>
      </c>
      <c r="AK89" s="63">
        <f>'법정동(2016.12월말)'!AK92-'법정동(2016.6월말)'!AK92</f>
        <v>0</v>
      </c>
      <c r="AL89" s="63">
        <f>'법정동(2016.12월말)'!AL92-'법정동(2016.6월말)'!AL92</f>
        <v>0</v>
      </c>
      <c r="AM89" s="63">
        <f>'법정동(2016.12월말)'!AM92-'법정동(2016.6월말)'!AM92</f>
        <v>0</v>
      </c>
      <c r="AN89" s="63">
        <f>'법정동(2016.12월말)'!AN92-'법정동(2016.6월말)'!AN92</f>
        <v>0</v>
      </c>
      <c r="AO89" s="63">
        <f>'법정동(2016.12월말)'!AO92-'법정동(2016.6월말)'!AO92</f>
        <v>0</v>
      </c>
      <c r="AP89" s="63">
        <f>'법정동(2016.12월말)'!AP92-'법정동(2016.6월말)'!AP92</f>
        <v>0</v>
      </c>
      <c r="AQ89" s="63">
        <f>'법정동(2016.12월말)'!AQ92-'법정동(2016.6월말)'!AQ92</f>
        <v>0</v>
      </c>
      <c r="AR89" s="63">
        <f>'법정동(2016.12월말)'!AR92-'법정동(2016.6월말)'!AR92</f>
        <v>0</v>
      </c>
      <c r="AS89" s="63">
        <f>'법정동(2016.12월말)'!AS92-'법정동(2016.6월말)'!AS92</f>
        <v>0</v>
      </c>
      <c r="AT89" s="63">
        <f>'법정동(2016.12월말)'!AT92-'법정동(2016.6월말)'!AT92</f>
        <v>0</v>
      </c>
      <c r="AU89" s="63">
        <f>'법정동(2016.12월말)'!AU92-'법정동(2016.6월말)'!AU92</f>
        <v>0</v>
      </c>
      <c r="AV89" s="63">
        <f>'법정동(2016.12월말)'!AV92-'법정동(2016.6월말)'!AV92</f>
        <v>0</v>
      </c>
      <c r="AW89" s="63">
        <f>'법정동(2016.12월말)'!AW92-'법정동(2016.6월말)'!AW92</f>
        <v>0</v>
      </c>
      <c r="AX89" s="63">
        <f>'법정동(2016.12월말)'!AX92-'법정동(2016.6월말)'!AX92</f>
        <v>0</v>
      </c>
      <c r="AY89" s="63">
        <f>'법정동(2016.12월말)'!AY92-'법정동(2016.6월말)'!AY92</f>
        <v>0</v>
      </c>
      <c r="AZ89" s="63">
        <f>'법정동(2016.12월말)'!AZ92-'법정동(2016.6월말)'!AZ92</f>
        <v>0</v>
      </c>
      <c r="BA89" s="63">
        <f>'법정동(2016.12월말)'!BA92-'법정동(2016.6월말)'!BA92</f>
        <v>0</v>
      </c>
      <c r="BB89" s="63">
        <f>'법정동(2016.12월말)'!BB92-'법정동(2016.6월말)'!BB92</f>
        <v>0</v>
      </c>
      <c r="BC89" s="63">
        <f>'법정동(2016.12월말)'!BC92-'법정동(2016.6월말)'!BC92</f>
        <v>0</v>
      </c>
      <c r="BD89" s="63">
        <f>'법정동(2016.12월말)'!BD92-'법정동(2016.6월말)'!BD92</f>
        <v>0</v>
      </c>
      <c r="BE89" s="63">
        <f>'법정동(2016.12월말)'!BE92-'법정동(2016.6월말)'!BE92</f>
        <v>0</v>
      </c>
      <c r="BF89" s="63">
        <f>'법정동(2016.12월말)'!BF92-'법정동(2016.6월말)'!BF92</f>
        <v>0</v>
      </c>
      <c r="BG89" s="64">
        <f>'법정동(2016.12월말)'!BG92-'법정동(2016.6월말)'!BG92</f>
        <v>0</v>
      </c>
    </row>
    <row r="90" spans="1:59" s="20" customFormat="1" ht="20.25" customHeight="1">
      <c r="A90" s="67" t="s">
        <v>93</v>
      </c>
      <c r="B90" s="69">
        <f>'법정동(2016.12월말)'!B93-'법정동(2016.6월말)'!B93</f>
        <v>-457</v>
      </c>
      <c r="C90" s="63">
        <f>'법정동(2016.12월말)'!C93-'법정동(2016.6월말)'!C93</f>
        <v>3</v>
      </c>
      <c r="D90" s="63">
        <f>'법정동(2016.12월말)'!D93-'법정동(2016.6월말)'!D93</f>
        <v>-2023</v>
      </c>
      <c r="E90" s="63">
        <f>'법정동(2016.12월말)'!E93-'법정동(2016.6월말)'!E93</f>
        <v>3</v>
      </c>
      <c r="F90" s="63">
        <f>'법정동(2016.12월말)'!F93-'법정동(2016.6월말)'!F93</f>
        <v>-63</v>
      </c>
      <c r="G90" s="63">
        <f>'법정동(2016.12월말)'!G93-'법정동(2016.6월말)'!G93</f>
        <v>-2</v>
      </c>
      <c r="H90" s="63">
        <f>'법정동(2016.12월말)'!H93-'법정동(2016.6월말)'!H93</f>
        <v>-1736</v>
      </c>
      <c r="I90" s="63">
        <f>'법정동(2016.12월말)'!I93-'법정동(2016.6월말)'!I93</f>
        <v>-1</v>
      </c>
      <c r="J90" s="63">
        <f>'법정동(2016.12월말)'!J93-'법정동(2016.6월말)'!J93</f>
        <v>0</v>
      </c>
      <c r="K90" s="63">
        <f>'법정동(2016.12월말)'!K93-'법정동(2016.6월말)'!K93</f>
        <v>0</v>
      </c>
      <c r="L90" s="63">
        <f>'법정동(2016.12월말)'!L93-'법정동(2016.6월말)'!L93</f>
        <v>-771</v>
      </c>
      <c r="M90" s="63">
        <f>'법정동(2016.12월말)'!M93-'법정동(2016.6월말)'!M93</f>
        <v>-2</v>
      </c>
      <c r="N90" s="63">
        <f>'법정동(2016.12월말)'!N93-'법정동(2016.6월말)'!N93</f>
        <v>0</v>
      </c>
      <c r="O90" s="63">
        <f>'법정동(2016.12월말)'!O93-'법정동(2016.6월말)'!O93</f>
        <v>0</v>
      </c>
      <c r="P90" s="63">
        <f>'법정동(2016.12월말)'!P93-'법정동(2016.6월말)'!P93</f>
        <v>0</v>
      </c>
      <c r="Q90" s="63">
        <f>'법정동(2016.12월말)'!Q93-'법정동(2016.6월말)'!Q93</f>
        <v>0</v>
      </c>
      <c r="R90" s="63">
        <f>'법정동(2016.12월말)'!R93-'법정동(2016.6월말)'!R93</f>
        <v>898</v>
      </c>
      <c r="S90" s="63">
        <f>'법정동(2016.12월말)'!S93-'법정동(2016.6월말)'!S93</f>
        <v>3</v>
      </c>
      <c r="T90" s="63">
        <f>'법정동(2016.12월말)'!T93-'법정동(2016.6월말)'!T93</f>
        <v>0</v>
      </c>
      <c r="U90" s="63">
        <f>'법정동(2016.12월말)'!U93-'법정동(2016.6월말)'!U93</f>
        <v>0</v>
      </c>
      <c r="V90" s="63">
        <f>'법정동(2016.12월말)'!V93-'법정동(2016.6월말)'!V93</f>
        <v>0</v>
      </c>
      <c r="W90" s="63">
        <f>'법정동(2016.12월말)'!W93-'법정동(2016.6월말)'!W93</f>
        <v>0</v>
      </c>
      <c r="X90" s="63">
        <f>'법정동(2016.12월말)'!X93-'법정동(2016.6월말)'!X93</f>
        <v>0</v>
      </c>
      <c r="Y90" s="63">
        <f>'법정동(2016.12월말)'!Y93-'법정동(2016.6월말)'!Y93</f>
        <v>0</v>
      </c>
      <c r="Z90" s="63">
        <f>'법정동(2016.12월말)'!Z93-'법정동(2016.6월말)'!Z93</f>
        <v>0</v>
      </c>
      <c r="AA90" s="63">
        <f>'법정동(2016.12월말)'!AA93-'법정동(2016.6월말)'!AA93</f>
        <v>0</v>
      </c>
      <c r="AB90" s="63">
        <f>'법정동(2016.12월말)'!AB93-'법정동(2016.6월말)'!AB93</f>
        <v>0</v>
      </c>
      <c r="AC90" s="63">
        <f>'법정동(2016.12월말)'!AC93-'법정동(2016.6월말)'!AC93</f>
        <v>0</v>
      </c>
      <c r="AD90" s="63">
        <f>'법정동(2016.12월말)'!AD93-'법정동(2016.6월말)'!AD93</f>
        <v>-129</v>
      </c>
      <c r="AE90" s="63">
        <f>'법정동(2016.12월말)'!AE93-'법정동(2016.6월말)'!AE93</f>
        <v>1</v>
      </c>
      <c r="AF90" s="63">
        <f>'법정동(2016.12월말)'!AF93-'법정동(2016.6월말)'!AF93</f>
        <v>0</v>
      </c>
      <c r="AG90" s="63">
        <f>'법정동(2016.12월말)'!AG93-'법정동(2016.6월말)'!AG93</f>
        <v>0</v>
      </c>
      <c r="AH90" s="63">
        <f>'법정동(2016.12월말)'!AH93-'법정동(2016.6월말)'!AH93</f>
        <v>0</v>
      </c>
      <c r="AI90" s="63">
        <f>'법정동(2016.12월말)'!AI93-'법정동(2016.6월말)'!AI93</f>
        <v>0</v>
      </c>
      <c r="AJ90" s="63">
        <f>'법정동(2016.12월말)'!AJ93-'법정동(2016.6월말)'!AJ93</f>
        <v>0</v>
      </c>
      <c r="AK90" s="63">
        <f>'법정동(2016.12월말)'!AK93-'법정동(2016.6월말)'!AK93</f>
        <v>0</v>
      </c>
      <c r="AL90" s="63">
        <f>'법정동(2016.12월말)'!AL93-'법정동(2016.6월말)'!AL93</f>
        <v>-408</v>
      </c>
      <c r="AM90" s="63">
        <f>'법정동(2016.12월말)'!AM93-'법정동(2016.6월말)'!AM93</f>
        <v>0</v>
      </c>
      <c r="AN90" s="63">
        <f>'법정동(2016.12월말)'!AN93-'법정동(2016.6월말)'!AN93</f>
        <v>0</v>
      </c>
      <c r="AO90" s="63">
        <f>'법정동(2016.12월말)'!AO93-'법정동(2016.6월말)'!AO93</f>
        <v>0</v>
      </c>
      <c r="AP90" s="63">
        <f>'법정동(2016.12월말)'!AP93-'법정동(2016.6월말)'!AP93</f>
        <v>0</v>
      </c>
      <c r="AQ90" s="63">
        <f>'법정동(2016.12월말)'!AQ93-'법정동(2016.6월말)'!AQ93</f>
        <v>0</v>
      </c>
      <c r="AR90" s="63">
        <f>'법정동(2016.12월말)'!AR93-'법정동(2016.6월말)'!AR93</f>
        <v>0</v>
      </c>
      <c r="AS90" s="63">
        <f>'법정동(2016.12월말)'!AS93-'법정동(2016.6월말)'!AS93</f>
        <v>0</v>
      </c>
      <c r="AT90" s="63">
        <f>'법정동(2016.12월말)'!AT93-'법정동(2016.6월말)'!AT93</f>
        <v>0</v>
      </c>
      <c r="AU90" s="63">
        <f>'법정동(2016.12월말)'!AU93-'법정동(2016.6월말)'!AU93</f>
        <v>0</v>
      </c>
      <c r="AV90" s="63">
        <f>'법정동(2016.12월말)'!AV93-'법정동(2016.6월말)'!AV93</f>
        <v>0</v>
      </c>
      <c r="AW90" s="63">
        <f>'법정동(2016.12월말)'!AW93-'법정동(2016.6월말)'!AW93</f>
        <v>0</v>
      </c>
      <c r="AX90" s="63">
        <f>'법정동(2016.12월말)'!AX93-'법정동(2016.6월말)'!AX93</f>
        <v>0</v>
      </c>
      <c r="AY90" s="63">
        <f>'법정동(2016.12월말)'!AY93-'법정동(2016.6월말)'!AY93</f>
        <v>0</v>
      </c>
      <c r="AZ90" s="63">
        <f>'법정동(2016.12월말)'!AZ93-'법정동(2016.6월말)'!AZ93</f>
        <v>0</v>
      </c>
      <c r="BA90" s="63">
        <f>'법정동(2016.12월말)'!BA93-'법정동(2016.6월말)'!BA93</f>
        <v>0</v>
      </c>
      <c r="BB90" s="63">
        <f>'법정동(2016.12월말)'!BB93-'법정동(2016.6월말)'!BB93</f>
        <v>0</v>
      </c>
      <c r="BC90" s="63">
        <f>'법정동(2016.12월말)'!BC93-'법정동(2016.6월말)'!BC93</f>
        <v>0</v>
      </c>
      <c r="BD90" s="63">
        <f>'법정동(2016.12월말)'!BD93-'법정동(2016.6월말)'!BD93</f>
        <v>0</v>
      </c>
      <c r="BE90" s="63">
        <f>'법정동(2016.12월말)'!BE93-'법정동(2016.6월말)'!BE93</f>
        <v>0</v>
      </c>
      <c r="BF90" s="63">
        <f>'법정동(2016.12월말)'!BF93-'법정동(2016.6월말)'!BF93</f>
        <v>3775</v>
      </c>
      <c r="BG90" s="64">
        <f>'법정동(2016.12월말)'!BG93-'법정동(2016.6월말)'!BG93</f>
        <v>1</v>
      </c>
    </row>
    <row r="91" spans="1:59" s="20" customFormat="1" ht="20.25" customHeight="1">
      <c r="A91" s="67" t="s">
        <v>94</v>
      </c>
      <c r="B91" s="69">
        <f>'법정동(2016.12월말)'!B94-'법정동(2016.6월말)'!B94</f>
        <v>0</v>
      </c>
      <c r="C91" s="63">
        <f>'법정동(2016.12월말)'!C94-'법정동(2016.6월말)'!C94</f>
        <v>10</v>
      </c>
      <c r="D91" s="63">
        <f>'법정동(2016.12월말)'!D94-'법정동(2016.6월말)'!D94</f>
        <v>-660</v>
      </c>
      <c r="E91" s="63">
        <f>'법정동(2016.12월말)'!E94-'법정동(2016.6월말)'!E94</f>
        <v>2</v>
      </c>
      <c r="F91" s="63">
        <f>'법정동(2016.12월말)'!F94-'법정동(2016.6월말)'!F94</f>
        <v>0</v>
      </c>
      <c r="G91" s="63">
        <f>'법정동(2016.12월말)'!G94-'법정동(2016.6월말)'!G94</f>
        <v>1</v>
      </c>
      <c r="H91" s="63">
        <f>'법정동(2016.12월말)'!H94-'법정동(2016.6월말)'!H94</f>
        <v>0</v>
      </c>
      <c r="I91" s="63">
        <f>'법정동(2016.12월말)'!I94-'법정동(2016.6월말)'!I94</f>
        <v>0</v>
      </c>
      <c r="J91" s="63">
        <f>'법정동(2016.12월말)'!J94-'법정동(2016.6월말)'!J94</f>
        <v>0</v>
      </c>
      <c r="K91" s="63">
        <f>'법정동(2016.12월말)'!K94-'법정동(2016.6월말)'!K94</f>
        <v>0</v>
      </c>
      <c r="L91" s="63">
        <f>'법정동(2016.12월말)'!L94-'법정동(2016.6월말)'!L94</f>
        <v>0</v>
      </c>
      <c r="M91" s="63">
        <f>'법정동(2016.12월말)'!M94-'법정동(2016.6월말)'!M94</f>
        <v>3</v>
      </c>
      <c r="N91" s="63">
        <f>'법정동(2016.12월말)'!N94-'법정동(2016.6월말)'!N94</f>
        <v>0</v>
      </c>
      <c r="O91" s="63">
        <f>'법정동(2016.12월말)'!O94-'법정동(2016.6월말)'!O94</f>
        <v>0</v>
      </c>
      <c r="P91" s="63">
        <f>'법정동(2016.12월말)'!P94-'법정동(2016.6월말)'!P94</f>
        <v>0</v>
      </c>
      <c r="Q91" s="63">
        <f>'법정동(2016.12월말)'!Q94-'법정동(2016.6월말)'!Q94</f>
        <v>0</v>
      </c>
      <c r="R91" s="63">
        <f>'법정동(2016.12월말)'!R94-'법정동(2016.6월말)'!R94</f>
        <v>660</v>
      </c>
      <c r="S91" s="63">
        <f>'법정동(2016.12월말)'!S94-'법정동(2016.6월말)'!S94</f>
        <v>1</v>
      </c>
      <c r="T91" s="63">
        <f>'법정동(2016.12월말)'!T94-'법정동(2016.6월말)'!T94</f>
        <v>0</v>
      </c>
      <c r="U91" s="63">
        <f>'법정동(2016.12월말)'!U94-'법정동(2016.6월말)'!U94</f>
        <v>0</v>
      </c>
      <c r="V91" s="63">
        <f>'법정동(2016.12월말)'!V94-'법정동(2016.6월말)'!V94</f>
        <v>0</v>
      </c>
      <c r="W91" s="63">
        <f>'법정동(2016.12월말)'!W94-'법정동(2016.6월말)'!W94</f>
        <v>0</v>
      </c>
      <c r="X91" s="63">
        <f>'법정동(2016.12월말)'!X94-'법정동(2016.6월말)'!X94</f>
        <v>0</v>
      </c>
      <c r="Y91" s="63">
        <f>'법정동(2016.12월말)'!Y94-'법정동(2016.6월말)'!Y94</f>
        <v>0</v>
      </c>
      <c r="Z91" s="63">
        <f>'법정동(2016.12월말)'!Z94-'법정동(2016.6월말)'!Z94</f>
        <v>0</v>
      </c>
      <c r="AA91" s="63">
        <f>'법정동(2016.12월말)'!AA94-'법정동(2016.6월말)'!AA94</f>
        <v>0</v>
      </c>
      <c r="AB91" s="63">
        <f>'법정동(2016.12월말)'!AB94-'법정동(2016.6월말)'!AB94</f>
        <v>0</v>
      </c>
      <c r="AC91" s="63">
        <f>'법정동(2016.12월말)'!AC94-'법정동(2016.6월말)'!AC94</f>
        <v>0</v>
      </c>
      <c r="AD91" s="63">
        <f>'법정동(2016.12월말)'!AD94-'법정동(2016.6월말)'!AD94</f>
        <v>0</v>
      </c>
      <c r="AE91" s="63">
        <f>'법정동(2016.12월말)'!AE94-'법정동(2016.6월말)'!AE94</f>
        <v>2</v>
      </c>
      <c r="AF91" s="63">
        <f>'법정동(2016.12월말)'!AF94-'법정동(2016.6월말)'!AF94</f>
        <v>0</v>
      </c>
      <c r="AG91" s="63">
        <f>'법정동(2016.12월말)'!AG94-'법정동(2016.6월말)'!AG94</f>
        <v>0</v>
      </c>
      <c r="AH91" s="63">
        <f>'법정동(2016.12월말)'!AH94-'법정동(2016.6월말)'!AH94</f>
        <v>0</v>
      </c>
      <c r="AI91" s="63">
        <f>'법정동(2016.12월말)'!AI94-'법정동(2016.6월말)'!AI94</f>
        <v>0</v>
      </c>
      <c r="AJ91" s="63">
        <f>'법정동(2016.12월말)'!AJ94-'법정동(2016.6월말)'!AJ94</f>
        <v>0</v>
      </c>
      <c r="AK91" s="63">
        <f>'법정동(2016.12월말)'!AK94-'법정동(2016.6월말)'!AK94</f>
        <v>0</v>
      </c>
      <c r="AL91" s="63">
        <f>'법정동(2016.12월말)'!AL94-'법정동(2016.6월말)'!AL94</f>
        <v>0</v>
      </c>
      <c r="AM91" s="63">
        <f>'법정동(2016.12월말)'!AM94-'법정동(2016.6월말)'!AM94</f>
        <v>0</v>
      </c>
      <c r="AN91" s="63">
        <f>'법정동(2016.12월말)'!AN94-'법정동(2016.6월말)'!AN94</f>
        <v>0</v>
      </c>
      <c r="AO91" s="63">
        <f>'법정동(2016.12월말)'!AO94-'법정동(2016.6월말)'!AO94</f>
        <v>0</v>
      </c>
      <c r="AP91" s="63">
        <f>'법정동(2016.12월말)'!AP94-'법정동(2016.6월말)'!AP94</f>
        <v>0</v>
      </c>
      <c r="AQ91" s="63">
        <f>'법정동(2016.12월말)'!AQ94-'법정동(2016.6월말)'!AQ94</f>
        <v>0</v>
      </c>
      <c r="AR91" s="63">
        <f>'법정동(2016.12월말)'!AR94-'법정동(2016.6월말)'!AR94</f>
        <v>0</v>
      </c>
      <c r="AS91" s="63">
        <f>'법정동(2016.12월말)'!AS94-'법정동(2016.6월말)'!AS94</f>
        <v>0</v>
      </c>
      <c r="AT91" s="63">
        <f>'법정동(2016.12월말)'!AT94-'법정동(2016.6월말)'!AT94</f>
        <v>0</v>
      </c>
      <c r="AU91" s="63">
        <f>'법정동(2016.12월말)'!AU94-'법정동(2016.6월말)'!AU94</f>
        <v>0</v>
      </c>
      <c r="AV91" s="63">
        <f>'법정동(2016.12월말)'!AV94-'법정동(2016.6월말)'!AV94</f>
        <v>0</v>
      </c>
      <c r="AW91" s="63">
        <f>'법정동(2016.12월말)'!AW94-'법정동(2016.6월말)'!AW94</f>
        <v>0</v>
      </c>
      <c r="AX91" s="63">
        <f>'법정동(2016.12월말)'!AX94-'법정동(2016.6월말)'!AX94</f>
        <v>0</v>
      </c>
      <c r="AY91" s="63">
        <f>'법정동(2016.12월말)'!AY94-'법정동(2016.6월말)'!AY94</f>
        <v>0</v>
      </c>
      <c r="AZ91" s="63">
        <f>'법정동(2016.12월말)'!AZ94-'법정동(2016.6월말)'!AZ94</f>
        <v>0</v>
      </c>
      <c r="BA91" s="63">
        <f>'법정동(2016.12월말)'!BA94-'법정동(2016.6월말)'!BA94</f>
        <v>0</v>
      </c>
      <c r="BB91" s="63">
        <f>'법정동(2016.12월말)'!BB94-'법정동(2016.6월말)'!BB94</f>
        <v>0</v>
      </c>
      <c r="BC91" s="63">
        <f>'법정동(2016.12월말)'!BC94-'법정동(2016.6월말)'!BC94</f>
        <v>0</v>
      </c>
      <c r="BD91" s="63">
        <f>'법정동(2016.12월말)'!BD94-'법정동(2016.6월말)'!BD94</f>
        <v>0</v>
      </c>
      <c r="BE91" s="63">
        <f>'법정동(2016.12월말)'!BE94-'법정동(2016.6월말)'!BE94</f>
        <v>0</v>
      </c>
      <c r="BF91" s="63">
        <f>'법정동(2016.12월말)'!BF94-'법정동(2016.6월말)'!BF94</f>
        <v>0</v>
      </c>
      <c r="BG91" s="64">
        <f>'법정동(2016.12월말)'!BG94-'법정동(2016.6월말)'!BG94</f>
        <v>1</v>
      </c>
    </row>
    <row r="92" spans="1:59" s="20" customFormat="1" ht="20.25" customHeight="1">
      <c r="A92" s="67" t="s">
        <v>95</v>
      </c>
      <c r="B92" s="69">
        <f>'법정동(2016.12월말)'!B95-'법정동(2016.6월말)'!B95</f>
        <v>-2540</v>
      </c>
      <c r="C92" s="63">
        <f>'법정동(2016.12월말)'!C95-'법정동(2016.6월말)'!C95</f>
        <v>71</v>
      </c>
      <c r="D92" s="63">
        <f>'법정동(2016.12월말)'!D95-'법정동(2016.6월말)'!D95</f>
        <v>-4061</v>
      </c>
      <c r="E92" s="63">
        <f>'법정동(2016.12월말)'!E95-'법정동(2016.6월말)'!E95</f>
        <v>15</v>
      </c>
      <c r="F92" s="63">
        <f>'법정동(2016.12월말)'!F95-'법정동(2016.6월말)'!F95</f>
        <v>-455</v>
      </c>
      <c r="G92" s="63">
        <f>'법정동(2016.12월말)'!G95-'법정동(2016.6월말)'!G95</f>
        <v>4</v>
      </c>
      <c r="H92" s="63">
        <f>'법정동(2016.12월말)'!H95-'법정동(2016.6월말)'!H95</f>
        <v>0</v>
      </c>
      <c r="I92" s="63">
        <f>'법정동(2016.12월말)'!I95-'법정동(2016.6월말)'!I95</f>
        <v>0</v>
      </c>
      <c r="J92" s="63">
        <f>'법정동(2016.12월말)'!J95-'법정동(2016.6월말)'!J95</f>
        <v>0</v>
      </c>
      <c r="K92" s="63">
        <f>'법정동(2016.12월말)'!K95-'법정동(2016.6월말)'!K95</f>
        <v>0</v>
      </c>
      <c r="L92" s="63">
        <f>'법정동(2016.12월말)'!L95-'법정동(2016.6월말)'!L95</f>
        <v>-7796</v>
      </c>
      <c r="M92" s="63">
        <f>'법정동(2016.12월말)'!M95-'법정동(2016.6월말)'!M95</f>
        <v>23</v>
      </c>
      <c r="N92" s="63">
        <f>'법정동(2016.12월말)'!N95-'법정동(2016.6월말)'!N95</f>
        <v>0</v>
      </c>
      <c r="O92" s="63">
        <f>'법정동(2016.12월말)'!O95-'법정동(2016.6월말)'!O95</f>
        <v>0</v>
      </c>
      <c r="P92" s="63">
        <f>'법정동(2016.12월말)'!P95-'법정동(2016.6월말)'!P95</f>
        <v>0</v>
      </c>
      <c r="Q92" s="63">
        <f>'법정동(2016.12월말)'!Q95-'법정동(2016.6월말)'!Q95</f>
        <v>0</v>
      </c>
      <c r="R92" s="63">
        <f>'법정동(2016.12월말)'!R95-'법정동(2016.6월말)'!R95</f>
        <v>4468</v>
      </c>
      <c r="S92" s="63">
        <f>'법정동(2016.12월말)'!S95-'법정동(2016.6월말)'!S95</f>
        <v>14</v>
      </c>
      <c r="T92" s="63">
        <f>'법정동(2016.12월말)'!T95-'법정동(2016.6월말)'!T95</f>
        <v>0</v>
      </c>
      <c r="U92" s="63">
        <f>'법정동(2016.12월말)'!U95-'법정동(2016.6월말)'!U95</f>
        <v>0</v>
      </c>
      <c r="V92" s="63">
        <f>'법정동(2016.12월말)'!V95-'법정동(2016.6월말)'!V95</f>
        <v>0</v>
      </c>
      <c r="W92" s="63">
        <f>'법정동(2016.12월말)'!W95-'법정동(2016.6월말)'!W95</f>
        <v>0</v>
      </c>
      <c r="X92" s="63">
        <f>'법정동(2016.12월말)'!X95-'법정동(2016.6월말)'!X95</f>
        <v>0</v>
      </c>
      <c r="Y92" s="63">
        <f>'법정동(2016.12월말)'!Y95-'법정동(2016.6월말)'!Y95</f>
        <v>0</v>
      </c>
      <c r="Z92" s="63">
        <f>'법정동(2016.12월말)'!Z95-'법정동(2016.6월말)'!Z95</f>
        <v>0</v>
      </c>
      <c r="AA92" s="63">
        <f>'법정동(2016.12월말)'!AA95-'법정동(2016.6월말)'!AA95</f>
        <v>0</v>
      </c>
      <c r="AB92" s="63">
        <f>'법정동(2016.12월말)'!AB95-'법정동(2016.6월말)'!AB95</f>
        <v>0</v>
      </c>
      <c r="AC92" s="63">
        <f>'법정동(2016.12월말)'!AC95-'법정동(2016.6월말)'!AC95</f>
        <v>0</v>
      </c>
      <c r="AD92" s="63">
        <f>'법정동(2016.12월말)'!AD95-'법정동(2016.6월말)'!AD95</f>
        <v>1219</v>
      </c>
      <c r="AE92" s="63">
        <f>'법정동(2016.12월말)'!AE95-'법정동(2016.6월말)'!AE95</f>
        <v>10</v>
      </c>
      <c r="AF92" s="63">
        <f>'법정동(2016.12월말)'!AF95-'법정동(2016.6월말)'!AF95</f>
        <v>0</v>
      </c>
      <c r="AG92" s="63">
        <f>'법정동(2016.12월말)'!AG95-'법정동(2016.6월말)'!AG95</f>
        <v>0</v>
      </c>
      <c r="AH92" s="63">
        <f>'법정동(2016.12월말)'!AH95-'법정동(2016.6월말)'!AH95</f>
        <v>0</v>
      </c>
      <c r="AI92" s="63">
        <f>'법정동(2016.12월말)'!AI95-'법정동(2016.6월말)'!AI95</f>
        <v>0</v>
      </c>
      <c r="AJ92" s="63">
        <f>'법정동(2016.12월말)'!AJ95-'법정동(2016.6월말)'!AJ95</f>
        <v>0</v>
      </c>
      <c r="AK92" s="63">
        <f>'법정동(2016.12월말)'!AK95-'법정동(2016.6월말)'!AK95</f>
        <v>0</v>
      </c>
      <c r="AL92" s="63">
        <f>'법정동(2016.12월말)'!AL95-'법정동(2016.6월말)'!AL95</f>
        <v>0</v>
      </c>
      <c r="AM92" s="63">
        <f>'법정동(2016.12월말)'!AM95-'법정동(2016.6월말)'!AM95</f>
        <v>0</v>
      </c>
      <c r="AN92" s="63">
        <f>'법정동(2016.12월말)'!AN95-'법정동(2016.6월말)'!AN95</f>
        <v>0</v>
      </c>
      <c r="AO92" s="63">
        <f>'법정동(2016.12월말)'!AO95-'법정동(2016.6월말)'!AO95</f>
        <v>2</v>
      </c>
      <c r="AP92" s="63">
        <f>'법정동(2016.12월말)'!AP95-'법정동(2016.6월말)'!AP95</f>
        <v>0</v>
      </c>
      <c r="AQ92" s="63">
        <f>'법정동(2016.12월말)'!AQ95-'법정동(2016.6월말)'!AQ95</f>
        <v>0</v>
      </c>
      <c r="AR92" s="63">
        <f>'법정동(2016.12월말)'!AR95-'법정동(2016.6월말)'!AR95</f>
        <v>0</v>
      </c>
      <c r="AS92" s="63">
        <f>'법정동(2016.12월말)'!AS95-'법정동(2016.6월말)'!AS95</f>
        <v>0</v>
      </c>
      <c r="AT92" s="63">
        <f>'법정동(2016.12월말)'!AT95-'법정동(2016.6월말)'!AT95</f>
        <v>0</v>
      </c>
      <c r="AU92" s="63">
        <f>'법정동(2016.12월말)'!AU95-'법정동(2016.6월말)'!AU95</f>
        <v>0</v>
      </c>
      <c r="AV92" s="63">
        <f>'법정동(2016.12월말)'!AV95-'법정동(2016.6월말)'!AV95</f>
        <v>0</v>
      </c>
      <c r="AW92" s="63">
        <f>'법정동(2016.12월말)'!AW95-'법정동(2016.6월말)'!AW95</f>
        <v>0</v>
      </c>
      <c r="AX92" s="63">
        <f>'법정동(2016.12월말)'!AX95-'법정동(2016.6월말)'!AX95</f>
        <v>0</v>
      </c>
      <c r="AY92" s="63">
        <f>'법정동(2016.12월말)'!AY95-'법정동(2016.6월말)'!AY95</f>
        <v>0</v>
      </c>
      <c r="AZ92" s="63">
        <f>'법정동(2016.12월말)'!AZ95-'법정동(2016.6월말)'!AZ95</f>
        <v>0</v>
      </c>
      <c r="BA92" s="63">
        <f>'법정동(2016.12월말)'!BA95-'법정동(2016.6월말)'!BA95</f>
        <v>0</v>
      </c>
      <c r="BB92" s="63">
        <f>'법정동(2016.12월말)'!BB95-'법정동(2016.6월말)'!BB95</f>
        <v>0</v>
      </c>
      <c r="BC92" s="63">
        <f>'법정동(2016.12월말)'!BC95-'법정동(2016.6월말)'!BC95</f>
        <v>0</v>
      </c>
      <c r="BD92" s="63">
        <f>'법정동(2016.12월말)'!BD95-'법정동(2016.6월말)'!BD95</f>
        <v>0</v>
      </c>
      <c r="BE92" s="63">
        <f>'법정동(2016.12월말)'!BE95-'법정동(2016.6월말)'!BE95</f>
        <v>0</v>
      </c>
      <c r="BF92" s="63">
        <f>'법정동(2016.12월말)'!BF95-'법정동(2016.6월말)'!BF95</f>
        <v>4085</v>
      </c>
      <c r="BG92" s="64">
        <f>'법정동(2016.12월말)'!BG95-'법정동(2016.6월말)'!BG95</f>
        <v>3</v>
      </c>
    </row>
    <row r="93" spans="1:59" s="20" customFormat="1" ht="20.25" customHeight="1">
      <c r="A93" s="67" t="s">
        <v>96</v>
      </c>
      <c r="B93" s="69">
        <f>'법정동(2016.12월말)'!B96-'법정동(2016.6월말)'!B96</f>
        <v>0</v>
      </c>
      <c r="C93" s="63">
        <f>'법정동(2016.12월말)'!C96-'법정동(2016.6월말)'!C96</f>
        <v>7</v>
      </c>
      <c r="D93" s="63">
        <f>'법정동(2016.12월말)'!D96-'법정동(2016.6월말)'!D96</f>
        <v>-1405</v>
      </c>
      <c r="E93" s="63">
        <f>'법정동(2016.12월말)'!E96-'법정동(2016.6월말)'!E96</f>
        <v>1</v>
      </c>
      <c r="F93" s="63">
        <f>'법정동(2016.12월말)'!F96-'법정동(2016.6월말)'!F96</f>
        <v>0</v>
      </c>
      <c r="G93" s="63">
        <f>'법정동(2016.12월말)'!G96-'법정동(2016.6월말)'!G96</f>
        <v>2</v>
      </c>
      <c r="H93" s="63">
        <f>'법정동(2016.12월말)'!H96-'법정동(2016.6월말)'!H96</f>
        <v>0</v>
      </c>
      <c r="I93" s="63">
        <f>'법정동(2016.12월말)'!I96-'법정동(2016.6월말)'!I96</f>
        <v>0</v>
      </c>
      <c r="J93" s="63">
        <f>'법정동(2016.12월말)'!J96-'법정동(2016.6월말)'!J96</f>
        <v>0</v>
      </c>
      <c r="K93" s="63">
        <f>'법정동(2016.12월말)'!K96-'법정동(2016.6월말)'!K96</f>
        <v>0</v>
      </c>
      <c r="L93" s="63">
        <f>'법정동(2016.12월말)'!L96-'법정동(2016.6월말)'!L96</f>
        <v>0</v>
      </c>
      <c r="M93" s="63">
        <f>'법정동(2016.12월말)'!M96-'법정동(2016.6월말)'!M96</f>
        <v>0</v>
      </c>
      <c r="N93" s="63">
        <f>'법정동(2016.12월말)'!N96-'법정동(2016.6월말)'!N96</f>
        <v>0</v>
      </c>
      <c r="O93" s="63">
        <f>'법정동(2016.12월말)'!O96-'법정동(2016.6월말)'!O96</f>
        <v>0</v>
      </c>
      <c r="P93" s="63">
        <f>'법정동(2016.12월말)'!P96-'법정동(2016.6월말)'!P96</f>
        <v>0</v>
      </c>
      <c r="Q93" s="63">
        <f>'법정동(2016.12월말)'!Q96-'법정동(2016.6월말)'!Q96</f>
        <v>0</v>
      </c>
      <c r="R93" s="63">
        <f>'법정동(2016.12월말)'!R96-'법정동(2016.6월말)'!R96</f>
        <v>1405</v>
      </c>
      <c r="S93" s="63">
        <f>'법정동(2016.12월말)'!S96-'법정동(2016.6월말)'!S96</f>
        <v>4</v>
      </c>
      <c r="T93" s="63">
        <f>'법정동(2016.12월말)'!T96-'법정동(2016.6월말)'!T96</f>
        <v>0</v>
      </c>
      <c r="U93" s="63">
        <f>'법정동(2016.12월말)'!U96-'법정동(2016.6월말)'!U96</f>
        <v>0</v>
      </c>
      <c r="V93" s="63">
        <f>'법정동(2016.12월말)'!V96-'법정동(2016.6월말)'!V96</f>
        <v>0</v>
      </c>
      <c r="W93" s="63">
        <f>'법정동(2016.12월말)'!W96-'법정동(2016.6월말)'!W96</f>
        <v>0</v>
      </c>
      <c r="X93" s="63">
        <f>'법정동(2016.12월말)'!X96-'법정동(2016.6월말)'!X96</f>
        <v>0</v>
      </c>
      <c r="Y93" s="63">
        <f>'법정동(2016.12월말)'!Y96-'법정동(2016.6월말)'!Y96</f>
        <v>0</v>
      </c>
      <c r="Z93" s="63">
        <f>'법정동(2016.12월말)'!Z96-'법정동(2016.6월말)'!Z96</f>
        <v>0</v>
      </c>
      <c r="AA93" s="63">
        <f>'법정동(2016.12월말)'!AA96-'법정동(2016.6월말)'!AA96</f>
        <v>0</v>
      </c>
      <c r="AB93" s="63">
        <f>'법정동(2016.12월말)'!AB96-'법정동(2016.6월말)'!AB96</f>
        <v>0</v>
      </c>
      <c r="AC93" s="63">
        <f>'법정동(2016.12월말)'!AC96-'법정동(2016.6월말)'!AC96</f>
        <v>0</v>
      </c>
      <c r="AD93" s="63">
        <f>'법정동(2016.12월말)'!AD96-'법정동(2016.6월말)'!AD96</f>
        <v>0</v>
      </c>
      <c r="AE93" s="63">
        <f>'법정동(2016.12월말)'!AE96-'법정동(2016.6월말)'!AE96</f>
        <v>0</v>
      </c>
      <c r="AF93" s="63">
        <f>'법정동(2016.12월말)'!AF96-'법정동(2016.6월말)'!AF96</f>
        <v>0</v>
      </c>
      <c r="AG93" s="63">
        <f>'법정동(2016.12월말)'!AG96-'법정동(2016.6월말)'!AG96</f>
        <v>0</v>
      </c>
      <c r="AH93" s="63">
        <f>'법정동(2016.12월말)'!AH96-'법정동(2016.6월말)'!AH96</f>
        <v>0</v>
      </c>
      <c r="AI93" s="63">
        <f>'법정동(2016.12월말)'!AI96-'법정동(2016.6월말)'!AI96</f>
        <v>0</v>
      </c>
      <c r="AJ93" s="63">
        <f>'법정동(2016.12월말)'!AJ96-'법정동(2016.6월말)'!AJ96</f>
        <v>0</v>
      </c>
      <c r="AK93" s="63">
        <f>'법정동(2016.12월말)'!AK96-'법정동(2016.6월말)'!AK96</f>
        <v>0</v>
      </c>
      <c r="AL93" s="63">
        <f>'법정동(2016.12월말)'!AL96-'법정동(2016.6월말)'!AL96</f>
        <v>0</v>
      </c>
      <c r="AM93" s="63">
        <f>'법정동(2016.12월말)'!AM96-'법정동(2016.6월말)'!AM96</f>
        <v>0</v>
      </c>
      <c r="AN93" s="63">
        <f>'법정동(2016.12월말)'!AN96-'법정동(2016.6월말)'!AN96</f>
        <v>0</v>
      </c>
      <c r="AO93" s="63">
        <f>'법정동(2016.12월말)'!AO96-'법정동(2016.6월말)'!AO96</f>
        <v>0</v>
      </c>
      <c r="AP93" s="63">
        <f>'법정동(2016.12월말)'!AP96-'법정동(2016.6월말)'!AP96</f>
        <v>0</v>
      </c>
      <c r="AQ93" s="63">
        <f>'법정동(2016.12월말)'!AQ96-'법정동(2016.6월말)'!AQ96</f>
        <v>0</v>
      </c>
      <c r="AR93" s="63">
        <f>'법정동(2016.12월말)'!AR96-'법정동(2016.6월말)'!AR96</f>
        <v>0</v>
      </c>
      <c r="AS93" s="63">
        <f>'법정동(2016.12월말)'!AS96-'법정동(2016.6월말)'!AS96</f>
        <v>0</v>
      </c>
      <c r="AT93" s="63">
        <f>'법정동(2016.12월말)'!AT96-'법정동(2016.6월말)'!AT96</f>
        <v>0</v>
      </c>
      <c r="AU93" s="63">
        <f>'법정동(2016.12월말)'!AU96-'법정동(2016.6월말)'!AU96</f>
        <v>0</v>
      </c>
      <c r="AV93" s="63">
        <f>'법정동(2016.12월말)'!AV96-'법정동(2016.6월말)'!AV96</f>
        <v>0</v>
      </c>
      <c r="AW93" s="63">
        <f>'법정동(2016.12월말)'!AW96-'법정동(2016.6월말)'!AW96</f>
        <v>0</v>
      </c>
      <c r="AX93" s="63">
        <f>'법정동(2016.12월말)'!AX96-'법정동(2016.6월말)'!AX96</f>
        <v>0</v>
      </c>
      <c r="AY93" s="63">
        <f>'법정동(2016.12월말)'!AY96-'법정동(2016.6월말)'!AY96</f>
        <v>0</v>
      </c>
      <c r="AZ93" s="63">
        <f>'법정동(2016.12월말)'!AZ96-'법정동(2016.6월말)'!AZ96</f>
        <v>0</v>
      </c>
      <c r="BA93" s="63">
        <f>'법정동(2016.12월말)'!BA96-'법정동(2016.6월말)'!BA96</f>
        <v>0</v>
      </c>
      <c r="BB93" s="63">
        <f>'법정동(2016.12월말)'!BB96-'법정동(2016.6월말)'!BB96</f>
        <v>0</v>
      </c>
      <c r="BC93" s="63">
        <f>'법정동(2016.12월말)'!BC96-'법정동(2016.6월말)'!BC96</f>
        <v>0</v>
      </c>
      <c r="BD93" s="63">
        <f>'법정동(2016.12월말)'!BD96-'법정동(2016.6월말)'!BD96</f>
        <v>0</v>
      </c>
      <c r="BE93" s="63">
        <f>'법정동(2016.12월말)'!BE96-'법정동(2016.6월말)'!BE96</f>
        <v>0</v>
      </c>
      <c r="BF93" s="63">
        <f>'법정동(2016.12월말)'!BF96-'법정동(2016.6월말)'!BF96</f>
        <v>0</v>
      </c>
      <c r="BG93" s="64">
        <f>'법정동(2016.12월말)'!BG96-'법정동(2016.6월말)'!BG96</f>
        <v>0</v>
      </c>
    </row>
    <row r="94" spans="1:59" s="20" customFormat="1" ht="20.25" customHeight="1">
      <c r="A94" s="67" t="s">
        <v>97</v>
      </c>
      <c r="B94" s="69">
        <f>'법정동(2016.12월말)'!B97-'법정동(2016.6월말)'!B97</f>
        <v>0</v>
      </c>
      <c r="C94" s="63">
        <f>'법정동(2016.12월말)'!C97-'법정동(2016.6월말)'!C97</f>
        <v>4</v>
      </c>
      <c r="D94" s="63">
        <f>'법정동(2016.12월말)'!D97-'법정동(2016.6월말)'!D97</f>
        <v>0</v>
      </c>
      <c r="E94" s="63">
        <f>'법정동(2016.12월말)'!E97-'법정동(2016.6월말)'!E97</f>
        <v>0</v>
      </c>
      <c r="F94" s="63">
        <f>'법정동(2016.12월말)'!F97-'법정동(2016.6월말)'!F97</f>
        <v>-78</v>
      </c>
      <c r="G94" s="63">
        <f>'법정동(2016.12월말)'!G97-'법정동(2016.6월말)'!G97</f>
        <v>0</v>
      </c>
      <c r="H94" s="63">
        <f>'법정동(2016.12월말)'!H97-'법정동(2016.6월말)'!H97</f>
        <v>0</v>
      </c>
      <c r="I94" s="63">
        <f>'법정동(2016.12월말)'!I97-'법정동(2016.6월말)'!I97</f>
        <v>0</v>
      </c>
      <c r="J94" s="63">
        <f>'법정동(2016.12월말)'!J97-'법정동(2016.6월말)'!J97</f>
        <v>0</v>
      </c>
      <c r="K94" s="63">
        <f>'법정동(2016.12월말)'!K97-'법정동(2016.6월말)'!K97</f>
        <v>0</v>
      </c>
      <c r="L94" s="63">
        <f>'법정동(2016.12월말)'!L97-'법정동(2016.6월말)'!L97</f>
        <v>0</v>
      </c>
      <c r="M94" s="63">
        <f>'법정동(2016.12월말)'!M97-'법정동(2016.6월말)'!M97</f>
        <v>0</v>
      </c>
      <c r="N94" s="63">
        <f>'법정동(2016.12월말)'!N97-'법정동(2016.6월말)'!N97</f>
        <v>0</v>
      </c>
      <c r="O94" s="63">
        <f>'법정동(2016.12월말)'!O97-'법정동(2016.6월말)'!O97</f>
        <v>0</v>
      </c>
      <c r="P94" s="63">
        <f>'법정동(2016.12월말)'!P97-'법정동(2016.6월말)'!P97</f>
        <v>0</v>
      </c>
      <c r="Q94" s="63">
        <f>'법정동(2016.12월말)'!Q97-'법정동(2016.6월말)'!Q97</f>
        <v>0</v>
      </c>
      <c r="R94" s="63">
        <f>'법정동(2016.12월말)'!R97-'법정동(2016.6월말)'!R97</f>
        <v>0</v>
      </c>
      <c r="S94" s="63">
        <f>'법정동(2016.12월말)'!S97-'법정동(2016.6월말)'!S97</f>
        <v>0</v>
      </c>
      <c r="T94" s="63">
        <f>'법정동(2016.12월말)'!T97-'법정동(2016.6월말)'!T97</f>
        <v>0</v>
      </c>
      <c r="U94" s="63">
        <f>'법정동(2016.12월말)'!U97-'법정동(2016.6월말)'!U97</f>
        <v>0</v>
      </c>
      <c r="V94" s="63">
        <f>'법정동(2016.12월말)'!V97-'법정동(2016.6월말)'!V97</f>
        <v>0</v>
      </c>
      <c r="W94" s="63">
        <f>'법정동(2016.12월말)'!W97-'법정동(2016.6월말)'!W97</f>
        <v>0</v>
      </c>
      <c r="X94" s="63">
        <f>'법정동(2016.12월말)'!X97-'법정동(2016.6월말)'!X97</f>
        <v>0</v>
      </c>
      <c r="Y94" s="63">
        <f>'법정동(2016.12월말)'!Y97-'법정동(2016.6월말)'!Y97</f>
        <v>0</v>
      </c>
      <c r="Z94" s="63">
        <f>'법정동(2016.12월말)'!Z97-'법정동(2016.6월말)'!Z97</f>
        <v>0</v>
      </c>
      <c r="AA94" s="63">
        <f>'법정동(2016.12월말)'!AA97-'법정동(2016.6월말)'!AA97</f>
        <v>0</v>
      </c>
      <c r="AB94" s="63">
        <f>'법정동(2016.12월말)'!AB97-'법정동(2016.6월말)'!AB97</f>
        <v>124</v>
      </c>
      <c r="AC94" s="63">
        <f>'법정동(2016.12월말)'!AC97-'법정동(2016.6월말)'!AC97</f>
        <v>1</v>
      </c>
      <c r="AD94" s="63">
        <f>'법정동(2016.12월말)'!AD97-'법정동(2016.6월말)'!AD97</f>
        <v>78</v>
      </c>
      <c r="AE94" s="63">
        <f>'법정동(2016.12월말)'!AE97-'법정동(2016.6월말)'!AE97</f>
        <v>3</v>
      </c>
      <c r="AF94" s="63">
        <f>'법정동(2016.12월말)'!AF97-'법정동(2016.6월말)'!AF97</f>
        <v>0</v>
      </c>
      <c r="AG94" s="63">
        <f>'법정동(2016.12월말)'!AG97-'법정동(2016.6월말)'!AG97</f>
        <v>0</v>
      </c>
      <c r="AH94" s="63">
        <f>'법정동(2016.12월말)'!AH97-'법정동(2016.6월말)'!AH97</f>
        <v>0</v>
      </c>
      <c r="AI94" s="63">
        <f>'법정동(2016.12월말)'!AI97-'법정동(2016.6월말)'!AI97</f>
        <v>0</v>
      </c>
      <c r="AJ94" s="63">
        <f>'법정동(2016.12월말)'!AJ97-'법정동(2016.6월말)'!AJ97</f>
        <v>0</v>
      </c>
      <c r="AK94" s="63">
        <f>'법정동(2016.12월말)'!AK97-'법정동(2016.6월말)'!AK97</f>
        <v>0</v>
      </c>
      <c r="AL94" s="63">
        <f>'법정동(2016.12월말)'!AL97-'법정동(2016.6월말)'!AL97</f>
        <v>0</v>
      </c>
      <c r="AM94" s="63">
        <f>'법정동(2016.12월말)'!AM97-'법정동(2016.6월말)'!AM97</f>
        <v>0</v>
      </c>
      <c r="AN94" s="63">
        <f>'법정동(2016.12월말)'!AN97-'법정동(2016.6월말)'!AN97</f>
        <v>0</v>
      </c>
      <c r="AO94" s="63">
        <f>'법정동(2016.12월말)'!AO97-'법정동(2016.6월말)'!AO97</f>
        <v>0</v>
      </c>
      <c r="AP94" s="63">
        <f>'법정동(2016.12월말)'!AP97-'법정동(2016.6월말)'!AP97</f>
        <v>0</v>
      </c>
      <c r="AQ94" s="63">
        <f>'법정동(2016.12월말)'!AQ97-'법정동(2016.6월말)'!AQ97</f>
        <v>0</v>
      </c>
      <c r="AR94" s="63">
        <f>'법정동(2016.12월말)'!AR97-'법정동(2016.6월말)'!AR97</f>
        <v>0</v>
      </c>
      <c r="AS94" s="63">
        <f>'법정동(2016.12월말)'!AS97-'법정동(2016.6월말)'!AS97</f>
        <v>0</v>
      </c>
      <c r="AT94" s="63">
        <f>'법정동(2016.12월말)'!AT97-'법정동(2016.6월말)'!AT97</f>
        <v>0</v>
      </c>
      <c r="AU94" s="63">
        <f>'법정동(2016.12월말)'!AU97-'법정동(2016.6월말)'!AU97</f>
        <v>0</v>
      </c>
      <c r="AV94" s="63">
        <f>'법정동(2016.12월말)'!AV97-'법정동(2016.6월말)'!AV97</f>
        <v>0</v>
      </c>
      <c r="AW94" s="63">
        <f>'법정동(2016.12월말)'!AW97-'법정동(2016.6월말)'!AW97</f>
        <v>0</v>
      </c>
      <c r="AX94" s="63">
        <f>'법정동(2016.12월말)'!AX97-'법정동(2016.6월말)'!AX97</f>
        <v>0</v>
      </c>
      <c r="AY94" s="63">
        <f>'법정동(2016.12월말)'!AY97-'법정동(2016.6월말)'!AY97</f>
        <v>0</v>
      </c>
      <c r="AZ94" s="63">
        <f>'법정동(2016.12월말)'!AZ97-'법정동(2016.6월말)'!AZ97</f>
        <v>0</v>
      </c>
      <c r="BA94" s="63">
        <f>'법정동(2016.12월말)'!BA97-'법정동(2016.6월말)'!BA97</f>
        <v>0</v>
      </c>
      <c r="BB94" s="63">
        <f>'법정동(2016.12월말)'!BB97-'법정동(2016.6월말)'!BB97</f>
        <v>0</v>
      </c>
      <c r="BC94" s="63">
        <f>'법정동(2016.12월말)'!BC97-'법정동(2016.6월말)'!BC97</f>
        <v>0</v>
      </c>
      <c r="BD94" s="63">
        <f>'법정동(2016.12월말)'!BD97-'법정동(2016.6월말)'!BD97</f>
        <v>0</v>
      </c>
      <c r="BE94" s="63">
        <f>'법정동(2016.12월말)'!BE97-'법정동(2016.6월말)'!BE97</f>
        <v>0</v>
      </c>
      <c r="BF94" s="63">
        <f>'법정동(2016.12월말)'!BF97-'법정동(2016.6월말)'!BF97</f>
        <v>-124</v>
      </c>
      <c r="BG94" s="64">
        <f>'법정동(2016.12월말)'!BG97-'법정동(2016.6월말)'!BG97</f>
        <v>0</v>
      </c>
    </row>
    <row r="95" spans="1:59" s="20" customFormat="1" ht="20.25" customHeight="1">
      <c r="A95" s="67" t="s">
        <v>98</v>
      </c>
      <c r="B95" s="69">
        <f>'법정동(2016.12월말)'!B98-'법정동(2016.6월말)'!B98</f>
        <v>0</v>
      </c>
      <c r="C95" s="63">
        <f>'법정동(2016.12월말)'!C98-'법정동(2016.6월말)'!C98</f>
        <v>1</v>
      </c>
      <c r="D95" s="63">
        <f>'법정동(2016.12월말)'!D98-'법정동(2016.6월말)'!D98</f>
        <v>-49</v>
      </c>
      <c r="E95" s="63">
        <f>'법정동(2016.12월말)'!E98-'법정동(2016.6월말)'!E98</f>
        <v>0</v>
      </c>
      <c r="F95" s="63">
        <f>'법정동(2016.12월말)'!F98-'법정동(2016.6월말)'!F98</f>
        <v>-2114</v>
      </c>
      <c r="G95" s="63">
        <f>'법정동(2016.12월말)'!G98-'법정동(2016.6월말)'!G98</f>
        <v>-2</v>
      </c>
      <c r="H95" s="63">
        <f>'법정동(2016.12월말)'!H98-'법정동(2016.6월말)'!H98</f>
        <v>0</v>
      </c>
      <c r="I95" s="63">
        <f>'법정동(2016.12월말)'!I98-'법정동(2016.6월말)'!I98</f>
        <v>0</v>
      </c>
      <c r="J95" s="63">
        <f>'법정동(2016.12월말)'!J98-'법정동(2016.6월말)'!J98</f>
        <v>0</v>
      </c>
      <c r="K95" s="63">
        <f>'법정동(2016.12월말)'!K98-'법정동(2016.6월말)'!K98</f>
        <v>0</v>
      </c>
      <c r="L95" s="63">
        <f>'법정동(2016.12월말)'!L98-'법정동(2016.6월말)'!L98</f>
        <v>0</v>
      </c>
      <c r="M95" s="63">
        <f>'법정동(2016.12월말)'!M98-'법정동(2016.6월말)'!M98</f>
        <v>0</v>
      </c>
      <c r="N95" s="63">
        <f>'법정동(2016.12월말)'!N98-'법정동(2016.6월말)'!N98</f>
        <v>0</v>
      </c>
      <c r="O95" s="63">
        <f>'법정동(2016.12월말)'!O98-'법정동(2016.6월말)'!O98</f>
        <v>0</v>
      </c>
      <c r="P95" s="63">
        <f>'법정동(2016.12월말)'!P98-'법정동(2016.6월말)'!P98</f>
        <v>0</v>
      </c>
      <c r="Q95" s="63">
        <f>'법정동(2016.12월말)'!Q98-'법정동(2016.6월말)'!Q98</f>
        <v>0</v>
      </c>
      <c r="R95" s="63">
        <f>'법정동(2016.12월말)'!R98-'법정동(2016.6월말)'!R98</f>
        <v>2242</v>
      </c>
      <c r="S95" s="63">
        <f>'법정동(2016.12월말)'!S98-'법정동(2016.6월말)'!S98</f>
        <v>3</v>
      </c>
      <c r="T95" s="63">
        <f>'법정동(2016.12월말)'!T98-'법정동(2016.6월말)'!T98</f>
        <v>0</v>
      </c>
      <c r="U95" s="63">
        <f>'법정동(2016.12월말)'!U98-'법정동(2016.6월말)'!U98</f>
        <v>0</v>
      </c>
      <c r="V95" s="63">
        <f>'법정동(2016.12월말)'!V98-'법정동(2016.6월말)'!V98</f>
        <v>0</v>
      </c>
      <c r="W95" s="63">
        <f>'법정동(2016.12월말)'!W98-'법정동(2016.6월말)'!W98</f>
        <v>-2</v>
      </c>
      <c r="X95" s="63">
        <f>'법정동(2016.12월말)'!X98-'법정동(2016.6월말)'!X98</f>
        <v>0</v>
      </c>
      <c r="Y95" s="63">
        <f>'법정동(2016.12월말)'!Y98-'법정동(2016.6월말)'!Y98</f>
        <v>0</v>
      </c>
      <c r="Z95" s="63">
        <f>'법정동(2016.12월말)'!Z98-'법정동(2016.6월말)'!Z98</f>
        <v>0</v>
      </c>
      <c r="AA95" s="63">
        <f>'법정동(2016.12월말)'!AA98-'법정동(2016.6월말)'!AA98</f>
        <v>0</v>
      </c>
      <c r="AB95" s="63">
        <f>'법정동(2016.12월말)'!AB98-'법정동(2016.6월말)'!AB98</f>
        <v>237</v>
      </c>
      <c r="AC95" s="63">
        <f>'법정동(2016.12월말)'!AC98-'법정동(2016.6월말)'!AC98</f>
        <v>2</v>
      </c>
      <c r="AD95" s="63">
        <f>'법정동(2016.12월말)'!AD98-'법정동(2016.6월말)'!AD98</f>
        <v>-14</v>
      </c>
      <c r="AE95" s="63">
        <f>'법정동(2016.12월말)'!AE98-'법정동(2016.6월말)'!AE98</f>
        <v>0</v>
      </c>
      <c r="AF95" s="63">
        <f>'법정동(2016.12월말)'!AF98-'법정동(2016.6월말)'!AF98</f>
        <v>0</v>
      </c>
      <c r="AG95" s="63">
        <f>'법정동(2016.12월말)'!AG98-'법정동(2016.6월말)'!AG98</f>
        <v>0</v>
      </c>
      <c r="AH95" s="63">
        <f>'법정동(2016.12월말)'!AH98-'법정동(2016.6월말)'!AH98</f>
        <v>0</v>
      </c>
      <c r="AI95" s="63">
        <f>'법정동(2016.12월말)'!AI98-'법정동(2016.6월말)'!AI98</f>
        <v>0</v>
      </c>
      <c r="AJ95" s="63">
        <f>'법정동(2016.12월말)'!AJ98-'법정동(2016.6월말)'!AJ98</f>
        <v>0</v>
      </c>
      <c r="AK95" s="63">
        <f>'법정동(2016.12월말)'!AK98-'법정동(2016.6월말)'!AK98</f>
        <v>0</v>
      </c>
      <c r="AL95" s="63">
        <f>'법정동(2016.12월말)'!AL98-'법정동(2016.6월말)'!AL98</f>
        <v>-114</v>
      </c>
      <c r="AM95" s="63">
        <f>'법정동(2016.12월말)'!AM98-'법정동(2016.6월말)'!AM98</f>
        <v>0</v>
      </c>
      <c r="AN95" s="63">
        <f>'법정동(2016.12월말)'!AN98-'법정동(2016.6월말)'!AN98</f>
        <v>0</v>
      </c>
      <c r="AO95" s="63">
        <f>'법정동(2016.12월말)'!AO98-'법정동(2016.6월말)'!AO98</f>
        <v>0</v>
      </c>
      <c r="AP95" s="63">
        <f>'법정동(2016.12월말)'!AP98-'법정동(2016.6월말)'!AP98</f>
        <v>0</v>
      </c>
      <c r="AQ95" s="63">
        <f>'법정동(2016.12월말)'!AQ98-'법정동(2016.6월말)'!AQ98</f>
        <v>0</v>
      </c>
      <c r="AR95" s="63">
        <f>'법정동(2016.12월말)'!AR98-'법정동(2016.6월말)'!AR98</f>
        <v>0</v>
      </c>
      <c r="AS95" s="63">
        <f>'법정동(2016.12월말)'!AS98-'법정동(2016.6월말)'!AS98</f>
        <v>0</v>
      </c>
      <c r="AT95" s="63">
        <f>'법정동(2016.12월말)'!AT98-'법정동(2016.6월말)'!AT98</f>
        <v>0</v>
      </c>
      <c r="AU95" s="63">
        <f>'법정동(2016.12월말)'!AU98-'법정동(2016.6월말)'!AU98</f>
        <v>0</v>
      </c>
      <c r="AV95" s="63">
        <f>'법정동(2016.12월말)'!AV98-'법정동(2016.6월말)'!AV98</f>
        <v>0</v>
      </c>
      <c r="AW95" s="63">
        <f>'법정동(2016.12월말)'!AW98-'법정동(2016.6월말)'!AW98</f>
        <v>0</v>
      </c>
      <c r="AX95" s="63">
        <f>'법정동(2016.12월말)'!AX98-'법정동(2016.6월말)'!AX98</f>
        <v>0</v>
      </c>
      <c r="AY95" s="63">
        <f>'법정동(2016.12월말)'!AY98-'법정동(2016.6월말)'!AY98</f>
        <v>0</v>
      </c>
      <c r="AZ95" s="63">
        <f>'법정동(2016.12월말)'!AZ98-'법정동(2016.6월말)'!AZ98</f>
        <v>0</v>
      </c>
      <c r="BA95" s="63">
        <f>'법정동(2016.12월말)'!BA98-'법정동(2016.6월말)'!BA98</f>
        <v>0</v>
      </c>
      <c r="BB95" s="63">
        <f>'법정동(2016.12월말)'!BB98-'법정동(2016.6월말)'!BB98</f>
        <v>0</v>
      </c>
      <c r="BC95" s="63">
        <f>'법정동(2016.12월말)'!BC98-'법정동(2016.6월말)'!BC98</f>
        <v>0</v>
      </c>
      <c r="BD95" s="63">
        <f>'법정동(2016.12월말)'!BD98-'법정동(2016.6월말)'!BD98</f>
        <v>0</v>
      </c>
      <c r="BE95" s="63">
        <f>'법정동(2016.12월말)'!BE98-'법정동(2016.6월말)'!BE98</f>
        <v>0</v>
      </c>
      <c r="BF95" s="63">
        <f>'법정동(2016.12월말)'!BF98-'법정동(2016.6월말)'!BF98</f>
        <v>-188</v>
      </c>
      <c r="BG95" s="64">
        <f>'법정동(2016.12월말)'!BG98-'법정동(2016.6월말)'!BG98</f>
        <v>0</v>
      </c>
    </row>
    <row r="96" spans="1:59" s="20" customFormat="1" ht="20.25" customHeight="1">
      <c r="A96" s="67" t="s">
        <v>99</v>
      </c>
      <c r="B96" s="69">
        <f>'법정동(2016.12월말)'!B99-'법정동(2016.6월말)'!B99</f>
        <v>0</v>
      </c>
      <c r="C96" s="63">
        <f>'법정동(2016.12월말)'!C99-'법정동(2016.6월말)'!C99</f>
        <v>-2</v>
      </c>
      <c r="D96" s="63">
        <f>'법정동(2016.12월말)'!D99-'법정동(2016.6월말)'!D99</f>
        <v>-722</v>
      </c>
      <c r="E96" s="63">
        <f>'법정동(2016.12월말)'!E99-'법정동(2016.6월말)'!E99</f>
        <v>-3</v>
      </c>
      <c r="F96" s="63">
        <f>'법정동(2016.12월말)'!F99-'법정동(2016.6월말)'!F99</f>
        <v>0</v>
      </c>
      <c r="G96" s="63">
        <f>'법정동(2016.12월말)'!G99-'법정동(2016.6월말)'!G99</f>
        <v>0</v>
      </c>
      <c r="H96" s="63">
        <f>'법정동(2016.12월말)'!H99-'법정동(2016.6월말)'!H99</f>
        <v>0</v>
      </c>
      <c r="I96" s="63">
        <f>'법정동(2016.12월말)'!I99-'법정동(2016.6월말)'!I99</f>
        <v>0</v>
      </c>
      <c r="J96" s="63">
        <f>'법정동(2016.12월말)'!J99-'법정동(2016.6월말)'!J99</f>
        <v>0</v>
      </c>
      <c r="K96" s="63">
        <f>'법정동(2016.12월말)'!K99-'법정동(2016.6월말)'!K99</f>
        <v>0</v>
      </c>
      <c r="L96" s="63">
        <f>'법정동(2016.12월말)'!L99-'법정동(2016.6월말)'!L99</f>
        <v>0</v>
      </c>
      <c r="M96" s="63">
        <f>'법정동(2016.12월말)'!M99-'법정동(2016.6월말)'!M99</f>
        <v>0</v>
      </c>
      <c r="N96" s="63">
        <f>'법정동(2016.12월말)'!N99-'법정동(2016.6월말)'!N99</f>
        <v>0</v>
      </c>
      <c r="O96" s="63">
        <f>'법정동(2016.12월말)'!O99-'법정동(2016.6월말)'!O99</f>
        <v>0</v>
      </c>
      <c r="P96" s="63">
        <f>'법정동(2016.12월말)'!P99-'법정동(2016.6월말)'!P99</f>
        <v>0</v>
      </c>
      <c r="Q96" s="63">
        <f>'법정동(2016.12월말)'!Q99-'법정동(2016.6월말)'!Q99</f>
        <v>0</v>
      </c>
      <c r="R96" s="63">
        <f>'법정동(2016.12월말)'!R99-'법정동(2016.6월말)'!R99</f>
        <v>542</v>
      </c>
      <c r="S96" s="63">
        <f>'법정동(2016.12월말)'!S99-'법정동(2016.6월말)'!S99</f>
        <v>-1</v>
      </c>
      <c r="T96" s="63">
        <f>'법정동(2016.12월말)'!T99-'법정동(2016.6월말)'!T99</f>
        <v>0</v>
      </c>
      <c r="U96" s="63">
        <f>'법정동(2016.12월말)'!U99-'법정동(2016.6월말)'!U99</f>
        <v>0</v>
      </c>
      <c r="V96" s="63">
        <f>'법정동(2016.12월말)'!V99-'법정동(2016.6월말)'!V99</f>
        <v>0</v>
      </c>
      <c r="W96" s="63">
        <f>'법정동(2016.12월말)'!W99-'법정동(2016.6월말)'!W99</f>
        <v>0</v>
      </c>
      <c r="X96" s="63">
        <f>'법정동(2016.12월말)'!X99-'법정동(2016.6월말)'!X99</f>
        <v>0</v>
      </c>
      <c r="Y96" s="63">
        <f>'법정동(2016.12월말)'!Y99-'법정동(2016.6월말)'!Y99</f>
        <v>0</v>
      </c>
      <c r="Z96" s="63">
        <f>'법정동(2016.12월말)'!Z99-'법정동(2016.6월말)'!Z99</f>
        <v>0</v>
      </c>
      <c r="AA96" s="63">
        <f>'법정동(2016.12월말)'!AA99-'법정동(2016.6월말)'!AA99</f>
        <v>0</v>
      </c>
      <c r="AB96" s="63">
        <f>'법정동(2016.12월말)'!AB99-'법정동(2016.6월말)'!AB99</f>
        <v>180</v>
      </c>
      <c r="AC96" s="63">
        <f>'법정동(2016.12월말)'!AC99-'법정동(2016.6월말)'!AC99</f>
        <v>1</v>
      </c>
      <c r="AD96" s="63">
        <f>'법정동(2016.12월말)'!AD99-'법정동(2016.6월말)'!AD99</f>
        <v>0</v>
      </c>
      <c r="AE96" s="63">
        <f>'법정동(2016.12월말)'!AE99-'법정동(2016.6월말)'!AE99</f>
        <v>0</v>
      </c>
      <c r="AF96" s="63">
        <f>'법정동(2016.12월말)'!AF99-'법정동(2016.6월말)'!AF99</f>
        <v>0</v>
      </c>
      <c r="AG96" s="63">
        <f>'법정동(2016.12월말)'!AG99-'법정동(2016.6월말)'!AG99</f>
        <v>0</v>
      </c>
      <c r="AH96" s="63">
        <f>'법정동(2016.12월말)'!AH99-'법정동(2016.6월말)'!AH99</f>
        <v>0</v>
      </c>
      <c r="AI96" s="63">
        <f>'법정동(2016.12월말)'!AI99-'법정동(2016.6월말)'!AI99</f>
        <v>0</v>
      </c>
      <c r="AJ96" s="63">
        <f>'법정동(2016.12월말)'!AJ99-'법정동(2016.6월말)'!AJ99</f>
        <v>0</v>
      </c>
      <c r="AK96" s="63">
        <f>'법정동(2016.12월말)'!AK99-'법정동(2016.6월말)'!AK99</f>
        <v>0</v>
      </c>
      <c r="AL96" s="63">
        <f>'법정동(2016.12월말)'!AL99-'법정동(2016.6월말)'!AL99</f>
        <v>0</v>
      </c>
      <c r="AM96" s="63">
        <f>'법정동(2016.12월말)'!AM99-'법정동(2016.6월말)'!AM99</f>
        <v>0</v>
      </c>
      <c r="AN96" s="63">
        <f>'법정동(2016.12월말)'!AN99-'법정동(2016.6월말)'!AN99</f>
        <v>0</v>
      </c>
      <c r="AO96" s="63">
        <f>'법정동(2016.12월말)'!AO99-'법정동(2016.6월말)'!AO99</f>
        <v>0</v>
      </c>
      <c r="AP96" s="63">
        <f>'법정동(2016.12월말)'!AP99-'법정동(2016.6월말)'!AP99</f>
        <v>0</v>
      </c>
      <c r="AQ96" s="63">
        <f>'법정동(2016.12월말)'!AQ99-'법정동(2016.6월말)'!AQ99</f>
        <v>0</v>
      </c>
      <c r="AR96" s="63">
        <f>'법정동(2016.12월말)'!AR99-'법정동(2016.6월말)'!AR99</f>
        <v>0</v>
      </c>
      <c r="AS96" s="63">
        <f>'법정동(2016.12월말)'!AS99-'법정동(2016.6월말)'!AS99</f>
        <v>0</v>
      </c>
      <c r="AT96" s="63">
        <f>'법정동(2016.12월말)'!AT99-'법정동(2016.6월말)'!AT99</f>
        <v>0</v>
      </c>
      <c r="AU96" s="63">
        <f>'법정동(2016.12월말)'!AU99-'법정동(2016.6월말)'!AU99</f>
        <v>0</v>
      </c>
      <c r="AV96" s="63">
        <f>'법정동(2016.12월말)'!AV99-'법정동(2016.6월말)'!AV99</f>
        <v>0</v>
      </c>
      <c r="AW96" s="63">
        <f>'법정동(2016.12월말)'!AW99-'법정동(2016.6월말)'!AW99</f>
        <v>0</v>
      </c>
      <c r="AX96" s="63">
        <f>'법정동(2016.12월말)'!AX99-'법정동(2016.6월말)'!AX99</f>
        <v>0</v>
      </c>
      <c r="AY96" s="63">
        <f>'법정동(2016.12월말)'!AY99-'법정동(2016.6월말)'!AY99</f>
        <v>0</v>
      </c>
      <c r="AZ96" s="63">
        <f>'법정동(2016.12월말)'!AZ99-'법정동(2016.6월말)'!AZ99</f>
        <v>0</v>
      </c>
      <c r="BA96" s="63">
        <f>'법정동(2016.12월말)'!BA99-'법정동(2016.6월말)'!BA99</f>
        <v>0</v>
      </c>
      <c r="BB96" s="63">
        <f>'법정동(2016.12월말)'!BB99-'법정동(2016.6월말)'!BB99</f>
        <v>0</v>
      </c>
      <c r="BC96" s="63">
        <f>'법정동(2016.12월말)'!BC99-'법정동(2016.6월말)'!BC99</f>
        <v>0</v>
      </c>
      <c r="BD96" s="63">
        <f>'법정동(2016.12월말)'!BD99-'법정동(2016.6월말)'!BD99</f>
        <v>0</v>
      </c>
      <c r="BE96" s="63">
        <f>'법정동(2016.12월말)'!BE99-'법정동(2016.6월말)'!BE99</f>
        <v>0</v>
      </c>
      <c r="BF96" s="63">
        <f>'법정동(2016.12월말)'!BF99-'법정동(2016.6월말)'!BF99</f>
        <v>0</v>
      </c>
      <c r="BG96" s="64">
        <f>'법정동(2016.12월말)'!BG99-'법정동(2016.6월말)'!BG99</f>
        <v>1</v>
      </c>
    </row>
    <row r="97" spans="1:59" s="20" customFormat="1" ht="20.25" customHeight="1">
      <c r="A97" s="67" t="s">
        <v>100</v>
      </c>
      <c r="B97" s="69">
        <f>'법정동(2016.12월말)'!B100-'법정동(2016.6월말)'!B100</f>
        <v>0</v>
      </c>
      <c r="C97" s="63">
        <f>'법정동(2016.12월말)'!C100-'법정동(2016.6월말)'!C100</f>
        <v>0</v>
      </c>
      <c r="D97" s="63">
        <f>'법정동(2016.12월말)'!D100-'법정동(2016.6월말)'!D100</f>
        <v>0</v>
      </c>
      <c r="E97" s="63">
        <f>'법정동(2016.12월말)'!E100-'법정동(2016.6월말)'!E100</f>
        <v>0</v>
      </c>
      <c r="F97" s="63">
        <f>'법정동(2016.12월말)'!F100-'법정동(2016.6월말)'!F100</f>
        <v>0</v>
      </c>
      <c r="G97" s="63">
        <f>'법정동(2016.12월말)'!G100-'법정동(2016.6월말)'!G100</f>
        <v>0</v>
      </c>
      <c r="H97" s="63">
        <f>'법정동(2016.12월말)'!H100-'법정동(2016.6월말)'!H100</f>
        <v>0</v>
      </c>
      <c r="I97" s="63">
        <f>'법정동(2016.12월말)'!I100-'법정동(2016.6월말)'!I100</f>
        <v>0</v>
      </c>
      <c r="J97" s="63">
        <f>'법정동(2016.12월말)'!J100-'법정동(2016.6월말)'!J100</f>
        <v>0</v>
      </c>
      <c r="K97" s="63">
        <f>'법정동(2016.12월말)'!K100-'법정동(2016.6월말)'!K100</f>
        <v>0</v>
      </c>
      <c r="L97" s="63">
        <f>'법정동(2016.12월말)'!L100-'법정동(2016.6월말)'!L100</f>
        <v>0</v>
      </c>
      <c r="M97" s="63">
        <f>'법정동(2016.12월말)'!M100-'법정동(2016.6월말)'!M100</f>
        <v>0</v>
      </c>
      <c r="N97" s="63">
        <f>'법정동(2016.12월말)'!N100-'법정동(2016.6월말)'!N100</f>
        <v>0</v>
      </c>
      <c r="O97" s="63">
        <f>'법정동(2016.12월말)'!O100-'법정동(2016.6월말)'!O100</f>
        <v>0</v>
      </c>
      <c r="P97" s="63">
        <f>'법정동(2016.12월말)'!P100-'법정동(2016.6월말)'!P100</f>
        <v>0</v>
      </c>
      <c r="Q97" s="63">
        <f>'법정동(2016.12월말)'!Q100-'법정동(2016.6월말)'!Q100</f>
        <v>0</v>
      </c>
      <c r="R97" s="63">
        <f>'법정동(2016.12월말)'!R100-'법정동(2016.6월말)'!R100</f>
        <v>0</v>
      </c>
      <c r="S97" s="63">
        <f>'법정동(2016.12월말)'!S100-'법정동(2016.6월말)'!S100</f>
        <v>-1</v>
      </c>
      <c r="T97" s="63">
        <f>'법정동(2016.12월말)'!T100-'법정동(2016.6월말)'!T100</f>
        <v>0</v>
      </c>
      <c r="U97" s="63">
        <f>'법정동(2016.12월말)'!U100-'법정동(2016.6월말)'!U100</f>
        <v>0</v>
      </c>
      <c r="V97" s="63">
        <f>'법정동(2016.12월말)'!V100-'법정동(2016.6월말)'!V100</f>
        <v>0</v>
      </c>
      <c r="W97" s="63">
        <f>'법정동(2016.12월말)'!W100-'법정동(2016.6월말)'!W100</f>
        <v>0</v>
      </c>
      <c r="X97" s="63">
        <f>'법정동(2016.12월말)'!X100-'법정동(2016.6월말)'!X100</f>
        <v>0</v>
      </c>
      <c r="Y97" s="63">
        <f>'법정동(2016.12월말)'!Y100-'법정동(2016.6월말)'!Y100</f>
        <v>0</v>
      </c>
      <c r="Z97" s="63">
        <f>'법정동(2016.12월말)'!Z100-'법정동(2016.6월말)'!Z100</f>
        <v>0</v>
      </c>
      <c r="AA97" s="63">
        <f>'법정동(2016.12월말)'!AA100-'법정동(2016.6월말)'!AA100</f>
        <v>0</v>
      </c>
      <c r="AB97" s="63">
        <f>'법정동(2016.12월말)'!AB100-'법정동(2016.6월말)'!AB100</f>
        <v>0</v>
      </c>
      <c r="AC97" s="63">
        <f>'법정동(2016.12월말)'!AC100-'법정동(2016.6월말)'!AC100</f>
        <v>0</v>
      </c>
      <c r="AD97" s="63">
        <f>'법정동(2016.12월말)'!AD100-'법정동(2016.6월말)'!AD100</f>
        <v>0</v>
      </c>
      <c r="AE97" s="63">
        <f>'법정동(2016.12월말)'!AE100-'법정동(2016.6월말)'!AE100</f>
        <v>0</v>
      </c>
      <c r="AF97" s="63">
        <f>'법정동(2016.12월말)'!AF100-'법정동(2016.6월말)'!AF100</f>
        <v>0</v>
      </c>
      <c r="AG97" s="63">
        <f>'법정동(2016.12월말)'!AG100-'법정동(2016.6월말)'!AG100</f>
        <v>0</v>
      </c>
      <c r="AH97" s="63">
        <f>'법정동(2016.12월말)'!AH100-'법정동(2016.6월말)'!AH100</f>
        <v>0</v>
      </c>
      <c r="AI97" s="63">
        <f>'법정동(2016.12월말)'!AI100-'법정동(2016.6월말)'!AI100</f>
        <v>0</v>
      </c>
      <c r="AJ97" s="63">
        <f>'법정동(2016.12월말)'!AJ100-'법정동(2016.6월말)'!AJ100</f>
        <v>0</v>
      </c>
      <c r="AK97" s="63">
        <f>'법정동(2016.12월말)'!AK100-'법정동(2016.6월말)'!AK100</f>
        <v>0</v>
      </c>
      <c r="AL97" s="63">
        <f>'법정동(2016.12월말)'!AL100-'법정동(2016.6월말)'!AL100</f>
        <v>0</v>
      </c>
      <c r="AM97" s="63">
        <f>'법정동(2016.12월말)'!AM100-'법정동(2016.6월말)'!AM100</f>
        <v>0</v>
      </c>
      <c r="AN97" s="63">
        <f>'법정동(2016.12월말)'!AN100-'법정동(2016.6월말)'!AN100</f>
        <v>0</v>
      </c>
      <c r="AO97" s="63">
        <f>'법정동(2016.12월말)'!AO100-'법정동(2016.6월말)'!AO100</f>
        <v>0</v>
      </c>
      <c r="AP97" s="63">
        <f>'법정동(2016.12월말)'!AP100-'법정동(2016.6월말)'!AP100</f>
        <v>0</v>
      </c>
      <c r="AQ97" s="63">
        <f>'법정동(2016.12월말)'!AQ100-'법정동(2016.6월말)'!AQ100</f>
        <v>0</v>
      </c>
      <c r="AR97" s="63">
        <f>'법정동(2016.12월말)'!AR100-'법정동(2016.6월말)'!AR100</f>
        <v>0</v>
      </c>
      <c r="AS97" s="63">
        <f>'법정동(2016.12월말)'!AS100-'법정동(2016.6월말)'!AS100</f>
        <v>0</v>
      </c>
      <c r="AT97" s="63">
        <f>'법정동(2016.12월말)'!AT100-'법정동(2016.6월말)'!AT100</f>
        <v>0</v>
      </c>
      <c r="AU97" s="63">
        <f>'법정동(2016.12월말)'!AU100-'법정동(2016.6월말)'!AU100</f>
        <v>0</v>
      </c>
      <c r="AV97" s="63">
        <f>'법정동(2016.12월말)'!AV100-'법정동(2016.6월말)'!AV100</f>
        <v>0</v>
      </c>
      <c r="AW97" s="63">
        <f>'법정동(2016.12월말)'!AW100-'법정동(2016.6월말)'!AW100</f>
        <v>0</v>
      </c>
      <c r="AX97" s="63">
        <f>'법정동(2016.12월말)'!AX100-'법정동(2016.6월말)'!AX100</f>
        <v>0</v>
      </c>
      <c r="AY97" s="63">
        <f>'법정동(2016.12월말)'!AY100-'법정동(2016.6월말)'!AY100</f>
        <v>0</v>
      </c>
      <c r="AZ97" s="63">
        <f>'법정동(2016.12월말)'!AZ100-'법정동(2016.6월말)'!AZ100</f>
        <v>0</v>
      </c>
      <c r="BA97" s="63">
        <f>'법정동(2016.12월말)'!BA100-'법정동(2016.6월말)'!BA100</f>
        <v>0</v>
      </c>
      <c r="BB97" s="63">
        <f>'법정동(2016.12월말)'!BB100-'법정동(2016.6월말)'!BB100</f>
        <v>0</v>
      </c>
      <c r="BC97" s="63">
        <f>'법정동(2016.12월말)'!BC100-'법정동(2016.6월말)'!BC100</f>
        <v>0</v>
      </c>
      <c r="BD97" s="63">
        <f>'법정동(2016.12월말)'!BD100-'법정동(2016.6월말)'!BD100</f>
        <v>0</v>
      </c>
      <c r="BE97" s="63">
        <f>'법정동(2016.12월말)'!BE100-'법정동(2016.6월말)'!BE100</f>
        <v>0</v>
      </c>
      <c r="BF97" s="63">
        <f>'법정동(2016.12월말)'!BF100-'법정동(2016.6월말)'!BF100</f>
        <v>0</v>
      </c>
      <c r="BG97" s="64">
        <f>'법정동(2016.12월말)'!BG100-'법정동(2016.6월말)'!BG100</f>
        <v>1</v>
      </c>
    </row>
    <row r="98" spans="1:59" s="20" customFormat="1" ht="20.25" customHeight="1">
      <c r="A98" s="67" t="s">
        <v>101</v>
      </c>
      <c r="B98" s="69">
        <f>'법정동(2016.12월말)'!B101-'법정동(2016.6월말)'!B101</f>
        <v>-1273</v>
      </c>
      <c r="C98" s="63">
        <f>'법정동(2016.12월말)'!C101-'법정동(2016.6월말)'!C101</f>
        <v>6</v>
      </c>
      <c r="D98" s="63">
        <f>'법정동(2016.12월말)'!D101-'법정동(2016.6월말)'!D101</f>
        <v>0</v>
      </c>
      <c r="E98" s="63">
        <f>'법정동(2016.12월말)'!E101-'법정동(2016.6월말)'!E101</f>
        <v>3</v>
      </c>
      <c r="F98" s="63">
        <f>'법정동(2016.12월말)'!F101-'법정동(2016.6월말)'!F101</f>
        <v>-167</v>
      </c>
      <c r="G98" s="63">
        <f>'법정동(2016.12월말)'!G101-'법정동(2016.6월말)'!G101</f>
        <v>0</v>
      </c>
      <c r="H98" s="63">
        <f>'법정동(2016.12월말)'!H101-'법정동(2016.6월말)'!H101</f>
        <v>0</v>
      </c>
      <c r="I98" s="63">
        <f>'법정동(2016.12월말)'!I101-'법정동(2016.6월말)'!I101</f>
        <v>0</v>
      </c>
      <c r="J98" s="63">
        <f>'법정동(2016.12월말)'!J101-'법정동(2016.6월말)'!J101</f>
        <v>0</v>
      </c>
      <c r="K98" s="63">
        <f>'법정동(2016.12월말)'!K101-'법정동(2016.6월말)'!K101</f>
        <v>0</v>
      </c>
      <c r="L98" s="63">
        <f>'법정동(2016.12월말)'!L101-'법정동(2016.6월말)'!L101</f>
        <v>0</v>
      </c>
      <c r="M98" s="63">
        <f>'법정동(2016.12월말)'!M101-'법정동(2016.6월말)'!M101</f>
        <v>1</v>
      </c>
      <c r="N98" s="63">
        <f>'법정동(2016.12월말)'!N101-'법정동(2016.6월말)'!N101</f>
        <v>0</v>
      </c>
      <c r="O98" s="63">
        <f>'법정동(2016.12월말)'!O101-'법정동(2016.6월말)'!O101</f>
        <v>0</v>
      </c>
      <c r="P98" s="63">
        <f>'법정동(2016.12월말)'!P101-'법정동(2016.6월말)'!P101</f>
        <v>0</v>
      </c>
      <c r="Q98" s="63">
        <f>'법정동(2016.12월말)'!Q101-'법정동(2016.6월말)'!Q101</f>
        <v>0</v>
      </c>
      <c r="R98" s="63">
        <f>'법정동(2016.12월말)'!R101-'법정동(2016.6월말)'!R101</f>
        <v>167</v>
      </c>
      <c r="S98" s="63">
        <f>'법정동(2016.12월말)'!S101-'법정동(2016.6월말)'!S101</f>
        <v>2</v>
      </c>
      <c r="T98" s="63">
        <f>'법정동(2016.12월말)'!T101-'법정동(2016.6월말)'!T101</f>
        <v>0</v>
      </c>
      <c r="U98" s="63">
        <f>'법정동(2016.12월말)'!U101-'법정동(2016.6월말)'!U101</f>
        <v>0</v>
      </c>
      <c r="V98" s="63">
        <f>'법정동(2016.12월말)'!V101-'법정동(2016.6월말)'!V101</f>
        <v>0</v>
      </c>
      <c r="W98" s="63">
        <f>'법정동(2016.12월말)'!W101-'법정동(2016.6월말)'!W101</f>
        <v>0</v>
      </c>
      <c r="X98" s="63">
        <f>'법정동(2016.12월말)'!X101-'법정동(2016.6월말)'!X101</f>
        <v>0</v>
      </c>
      <c r="Y98" s="63">
        <f>'법정동(2016.12월말)'!Y101-'법정동(2016.6월말)'!Y101</f>
        <v>0</v>
      </c>
      <c r="Z98" s="63">
        <f>'법정동(2016.12월말)'!Z101-'법정동(2016.6월말)'!Z101</f>
        <v>0</v>
      </c>
      <c r="AA98" s="63">
        <f>'법정동(2016.12월말)'!AA101-'법정동(2016.6월말)'!AA101</f>
        <v>0</v>
      </c>
      <c r="AB98" s="63">
        <f>'법정동(2016.12월말)'!AB101-'법정동(2016.6월말)'!AB101</f>
        <v>0</v>
      </c>
      <c r="AC98" s="63">
        <f>'법정동(2016.12월말)'!AC101-'법정동(2016.6월말)'!AC101</f>
        <v>0</v>
      </c>
      <c r="AD98" s="63">
        <f>'법정동(2016.12월말)'!AD101-'법정동(2016.6월말)'!AD101</f>
        <v>-1273</v>
      </c>
      <c r="AE98" s="63">
        <f>'법정동(2016.12월말)'!AE101-'법정동(2016.6월말)'!AE101</f>
        <v>0</v>
      </c>
      <c r="AF98" s="63">
        <f>'법정동(2016.12월말)'!AF101-'법정동(2016.6월말)'!AF101</f>
        <v>0</v>
      </c>
      <c r="AG98" s="63">
        <f>'법정동(2016.12월말)'!AG101-'법정동(2016.6월말)'!AG101</f>
        <v>0</v>
      </c>
      <c r="AH98" s="63">
        <f>'법정동(2016.12월말)'!AH101-'법정동(2016.6월말)'!AH101</f>
        <v>0</v>
      </c>
      <c r="AI98" s="63">
        <f>'법정동(2016.12월말)'!AI101-'법정동(2016.6월말)'!AI101</f>
        <v>0</v>
      </c>
      <c r="AJ98" s="63">
        <f>'법정동(2016.12월말)'!AJ101-'법정동(2016.6월말)'!AJ101</f>
        <v>0</v>
      </c>
      <c r="AK98" s="63">
        <f>'법정동(2016.12월말)'!AK101-'법정동(2016.6월말)'!AK101</f>
        <v>0</v>
      </c>
      <c r="AL98" s="63">
        <f>'법정동(2016.12월말)'!AL101-'법정동(2016.6월말)'!AL101</f>
        <v>0</v>
      </c>
      <c r="AM98" s="63">
        <f>'법정동(2016.12월말)'!AM101-'법정동(2016.6월말)'!AM101</f>
        <v>0</v>
      </c>
      <c r="AN98" s="63">
        <f>'법정동(2016.12월말)'!AN101-'법정동(2016.6월말)'!AN101</f>
        <v>0</v>
      </c>
      <c r="AO98" s="63">
        <f>'법정동(2016.12월말)'!AO101-'법정동(2016.6월말)'!AO101</f>
        <v>0</v>
      </c>
      <c r="AP98" s="63">
        <f>'법정동(2016.12월말)'!AP101-'법정동(2016.6월말)'!AP101</f>
        <v>0</v>
      </c>
      <c r="AQ98" s="63">
        <f>'법정동(2016.12월말)'!AQ101-'법정동(2016.6월말)'!AQ101</f>
        <v>0</v>
      </c>
      <c r="AR98" s="63">
        <f>'법정동(2016.12월말)'!AR101-'법정동(2016.6월말)'!AR101</f>
        <v>0</v>
      </c>
      <c r="AS98" s="63">
        <f>'법정동(2016.12월말)'!AS101-'법정동(2016.6월말)'!AS101</f>
        <v>0</v>
      </c>
      <c r="AT98" s="63">
        <f>'법정동(2016.12월말)'!AT101-'법정동(2016.6월말)'!AT101</f>
        <v>0</v>
      </c>
      <c r="AU98" s="63">
        <f>'법정동(2016.12월말)'!AU101-'법정동(2016.6월말)'!AU101</f>
        <v>0</v>
      </c>
      <c r="AV98" s="63">
        <f>'법정동(2016.12월말)'!AV101-'법정동(2016.6월말)'!AV101</f>
        <v>0</v>
      </c>
      <c r="AW98" s="63">
        <f>'법정동(2016.12월말)'!AW101-'법정동(2016.6월말)'!AW101</f>
        <v>0</v>
      </c>
      <c r="AX98" s="63">
        <f>'법정동(2016.12월말)'!AX101-'법정동(2016.6월말)'!AX101</f>
        <v>0</v>
      </c>
      <c r="AY98" s="63">
        <f>'법정동(2016.12월말)'!AY101-'법정동(2016.6월말)'!AY101</f>
        <v>0</v>
      </c>
      <c r="AZ98" s="63">
        <f>'법정동(2016.12월말)'!AZ101-'법정동(2016.6월말)'!AZ101</f>
        <v>0</v>
      </c>
      <c r="BA98" s="63">
        <f>'법정동(2016.12월말)'!BA101-'법정동(2016.6월말)'!BA101</f>
        <v>0</v>
      </c>
      <c r="BB98" s="63">
        <f>'법정동(2016.12월말)'!BB101-'법정동(2016.6월말)'!BB101</f>
        <v>0</v>
      </c>
      <c r="BC98" s="63">
        <f>'법정동(2016.12월말)'!BC101-'법정동(2016.6월말)'!BC101</f>
        <v>0</v>
      </c>
      <c r="BD98" s="63">
        <f>'법정동(2016.12월말)'!BD101-'법정동(2016.6월말)'!BD101</f>
        <v>0</v>
      </c>
      <c r="BE98" s="63">
        <f>'법정동(2016.12월말)'!BE101-'법정동(2016.6월말)'!BE101</f>
        <v>0</v>
      </c>
      <c r="BF98" s="63">
        <f>'법정동(2016.12월말)'!BF101-'법정동(2016.6월말)'!BF101</f>
        <v>0</v>
      </c>
      <c r="BG98" s="64">
        <f>'법정동(2016.12월말)'!BG101-'법정동(2016.6월말)'!BG101</f>
        <v>0</v>
      </c>
    </row>
    <row r="99" spans="1:59" s="20" customFormat="1" ht="20.25" customHeight="1">
      <c r="A99" s="67" t="s">
        <v>102</v>
      </c>
      <c r="B99" s="69">
        <f>'법정동(2016.12월말)'!B102-'법정동(2016.6월말)'!B102</f>
        <v>0</v>
      </c>
      <c r="C99" s="63">
        <f>'법정동(2016.12월말)'!C102-'법정동(2016.6월말)'!C102</f>
        <v>1</v>
      </c>
      <c r="D99" s="63">
        <f>'법정동(2016.12월말)'!D102-'법정동(2016.6월말)'!D102</f>
        <v>0</v>
      </c>
      <c r="E99" s="63">
        <f>'법정동(2016.12월말)'!E102-'법정동(2016.6월말)'!E102</f>
        <v>0</v>
      </c>
      <c r="F99" s="63">
        <f>'법정동(2016.12월말)'!F102-'법정동(2016.6월말)'!F102</f>
        <v>0</v>
      </c>
      <c r="G99" s="63">
        <f>'법정동(2016.12월말)'!G102-'법정동(2016.6월말)'!G102</f>
        <v>0</v>
      </c>
      <c r="H99" s="63">
        <f>'법정동(2016.12월말)'!H102-'법정동(2016.6월말)'!H102</f>
        <v>0</v>
      </c>
      <c r="I99" s="63">
        <f>'법정동(2016.12월말)'!I102-'법정동(2016.6월말)'!I102</f>
        <v>0</v>
      </c>
      <c r="J99" s="63">
        <f>'법정동(2016.12월말)'!J102-'법정동(2016.6월말)'!J102</f>
        <v>0</v>
      </c>
      <c r="K99" s="63">
        <f>'법정동(2016.12월말)'!K102-'법정동(2016.6월말)'!K102</f>
        <v>0</v>
      </c>
      <c r="L99" s="63">
        <f>'법정동(2016.12월말)'!L102-'법정동(2016.6월말)'!L102</f>
        <v>0</v>
      </c>
      <c r="M99" s="63">
        <f>'법정동(2016.12월말)'!M102-'법정동(2016.6월말)'!M102</f>
        <v>1</v>
      </c>
      <c r="N99" s="63">
        <f>'법정동(2016.12월말)'!N102-'법정동(2016.6월말)'!N102</f>
        <v>0</v>
      </c>
      <c r="O99" s="63">
        <f>'법정동(2016.12월말)'!O102-'법정동(2016.6월말)'!O102</f>
        <v>0</v>
      </c>
      <c r="P99" s="63">
        <f>'법정동(2016.12월말)'!P102-'법정동(2016.6월말)'!P102</f>
        <v>0</v>
      </c>
      <c r="Q99" s="63">
        <f>'법정동(2016.12월말)'!Q102-'법정동(2016.6월말)'!Q102</f>
        <v>0</v>
      </c>
      <c r="R99" s="63">
        <f>'법정동(2016.12월말)'!R102-'법정동(2016.6월말)'!R102</f>
        <v>0</v>
      </c>
      <c r="S99" s="63">
        <f>'법정동(2016.12월말)'!S102-'법정동(2016.6월말)'!S102</f>
        <v>0</v>
      </c>
      <c r="T99" s="63">
        <f>'법정동(2016.12월말)'!T102-'법정동(2016.6월말)'!T102</f>
        <v>0</v>
      </c>
      <c r="U99" s="63">
        <f>'법정동(2016.12월말)'!U102-'법정동(2016.6월말)'!U102</f>
        <v>0</v>
      </c>
      <c r="V99" s="63">
        <f>'법정동(2016.12월말)'!V102-'법정동(2016.6월말)'!V102</f>
        <v>0</v>
      </c>
      <c r="W99" s="63">
        <f>'법정동(2016.12월말)'!W102-'법정동(2016.6월말)'!W102</f>
        <v>0</v>
      </c>
      <c r="X99" s="63">
        <f>'법정동(2016.12월말)'!X102-'법정동(2016.6월말)'!X102</f>
        <v>0</v>
      </c>
      <c r="Y99" s="63">
        <f>'법정동(2016.12월말)'!Y102-'법정동(2016.6월말)'!Y102</f>
        <v>0</v>
      </c>
      <c r="Z99" s="63">
        <f>'법정동(2016.12월말)'!Z102-'법정동(2016.6월말)'!Z102</f>
        <v>0</v>
      </c>
      <c r="AA99" s="63">
        <f>'법정동(2016.12월말)'!AA102-'법정동(2016.6월말)'!AA102</f>
        <v>0</v>
      </c>
      <c r="AB99" s="63">
        <f>'법정동(2016.12월말)'!AB102-'법정동(2016.6월말)'!AB102</f>
        <v>0</v>
      </c>
      <c r="AC99" s="63">
        <f>'법정동(2016.12월말)'!AC102-'법정동(2016.6월말)'!AC102</f>
        <v>0</v>
      </c>
      <c r="AD99" s="63">
        <f>'법정동(2016.12월말)'!AD102-'법정동(2016.6월말)'!AD102</f>
        <v>0</v>
      </c>
      <c r="AE99" s="63">
        <f>'법정동(2016.12월말)'!AE102-'법정동(2016.6월말)'!AE102</f>
        <v>0</v>
      </c>
      <c r="AF99" s="63">
        <f>'법정동(2016.12월말)'!AF102-'법정동(2016.6월말)'!AF102</f>
        <v>0</v>
      </c>
      <c r="AG99" s="63">
        <f>'법정동(2016.12월말)'!AG102-'법정동(2016.6월말)'!AG102</f>
        <v>0</v>
      </c>
      <c r="AH99" s="63">
        <f>'법정동(2016.12월말)'!AH102-'법정동(2016.6월말)'!AH102</f>
        <v>0</v>
      </c>
      <c r="AI99" s="63">
        <f>'법정동(2016.12월말)'!AI102-'법정동(2016.6월말)'!AI102</f>
        <v>0</v>
      </c>
      <c r="AJ99" s="63">
        <f>'법정동(2016.12월말)'!AJ102-'법정동(2016.6월말)'!AJ102</f>
        <v>0</v>
      </c>
      <c r="AK99" s="63">
        <f>'법정동(2016.12월말)'!AK102-'법정동(2016.6월말)'!AK102</f>
        <v>0</v>
      </c>
      <c r="AL99" s="63">
        <f>'법정동(2016.12월말)'!AL102-'법정동(2016.6월말)'!AL102</f>
        <v>0</v>
      </c>
      <c r="AM99" s="63">
        <f>'법정동(2016.12월말)'!AM102-'법정동(2016.6월말)'!AM102</f>
        <v>0</v>
      </c>
      <c r="AN99" s="63">
        <f>'법정동(2016.12월말)'!AN102-'법정동(2016.6월말)'!AN102</f>
        <v>0</v>
      </c>
      <c r="AO99" s="63">
        <f>'법정동(2016.12월말)'!AO102-'법정동(2016.6월말)'!AO102</f>
        <v>0</v>
      </c>
      <c r="AP99" s="63">
        <f>'법정동(2016.12월말)'!AP102-'법정동(2016.6월말)'!AP102</f>
        <v>0</v>
      </c>
      <c r="AQ99" s="63">
        <f>'법정동(2016.12월말)'!AQ102-'법정동(2016.6월말)'!AQ102</f>
        <v>0</v>
      </c>
      <c r="AR99" s="63">
        <f>'법정동(2016.12월말)'!AR102-'법정동(2016.6월말)'!AR102</f>
        <v>0</v>
      </c>
      <c r="AS99" s="63">
        <f>'법정동(2016.12월말)'!AS102-'법정동(2016.6월말)'!AS102</f>
        <v>0</v>
      </c>
      <c r="AT99" s="63">
        <f>'법정동(2016.12월말)'!AT102-'법정동(2016.6월말)'!AT102</f>
        <v>0</v>
      </c>
      <c r="AU99" s="63">
        <f>'법정동(2016.12월말)'!AU102-'법정동(2016.6월말)'!AU102</f>
        <v>0</v>
      </c>
      <c r="AV99" s="63">
        <f>'법정동(2016.12월말)'!AV102-'법정동(2016.6월말)'!AV102</f>
        <v>0</v>
      </c>
      <c r="AW99" s="63">
        <f>'법정동(2016.12월말)'!AW102-'법정동(2016.6월말)'!AW102</f>
        <v>0</v>
      </c>
      <c r="AX99" s="63">
        <f>'법정동(2016.12월말)'!AX102-'법정동(2016.6월말)'!AX102</f>
        <v>0</v>
      </c>
      <c r="AY99" s="63">
        <f>'법정동(2016.12월말)'!AY102-'법정동(2016.6월말)'!AY102</f>
        <v>0</v>
      </c>
      <c r="AZ99" s="63">
        <f>'법정동(2016.12월말)'!AZ102-'법정동(2016.6월말)'!AZ102</f>
        <v>0</v>
      </c>
      <c r="BA99" s="63">
        <f>'법정동(2016.12월말)'!BA102-'법정동(2016.6월말)'!BA102</f>
        <v>0</v>
      </c>
      <c r="BB99" s="63">
        <f>'법정동(2016.12월말)'!BB102-'법정동(2016.6월말)'!BB102</f>
        <v>0</v>
      </c>
      <c r="BC99" s="63">
        <f>'법정동(2016.12월말)'!BC102-'법정동(2016.6월말)'!BC102</f>
        <v>0</v>
      </c>
      <c r="BD99" s="63">
        <f>'법정동(2016.12월말)'!BD102-'법정동(2016.6월말)'!BD102</f>
        <v>0</v>
      </c>
      <c r="BE99" s="63">
        <f>'법정동(2016.12월말)'!BE102-'법정동(2016.6월말)'!BE102</f>
        <v>0</v>
      </c>
      <c r="BF99" s="63">
        <f>'법정동(2016.12월말)'!BF102-'법정동(2016.6월말)'!BF102</f>
        <v>0</v>
      </c>
      <c r="BG99" s="64">
        <f>'법정동(2016.12월말)'!BG102-'법정동(2016.6월말)'!BG102</f>
        <v>0</v>
      </c>
    </row>
    <row r="100" spans="1:59" s="20" customFormat="1" ht="20.25" customHeight="1">
      <c r="A100" s="67" t="s">
        <v>103</v>
      </c>
      <c r="B100" s="69">
        <f>'법정동(2016.12월말)'!B103-'법정동(2016.6월말)'!B103</f>
        <v>0</v>
      </c>
      <c r="C100" s="63">
        <f>'법정동(2016.12월말)'!C103-'법정동(2016.6월말)'!C103</f>
        <v>3</v>
      </c>
      <c r="D100" s="63">
        <f>'법정동(2016.12월말)'!D103-'법정동(2016.6월말)'!D103</f>
        <v>-647</v>
      </c>
      <c r="E100" s="63">
        <f>'법정동(2016.12월말)'!E103-'법정동(2016.6월말)'!E103</f>
        <v>0</v>
      </c>
      <c r="F100" s="63">
        <f>'법정동(2016.12월말)'!F103-'법정동(2016.6월말)'!F103</f>
        <v>0</v>
      </c>
      <c r="G100" s="63">
        <f>'법정동(2016.12월말)'!G103-'법정동(2016.6월말)'!G103</f>
        <v>0</v>
      </c>
      <c r="H100" s="63">
        <f>'법정동(2016.12월말)'!H103-'법정동(2016.6월말)'!H103</f>
        <v>0</v>
      </c>
      <c r="I100" s="63">
        <f>'법정동(2016.12월말)'!I103-'법정동(2016.6월말)'!I103</f>
        <v>0</v>
      </c>
      <c r="J100" s="63">
        <f>'법정동(2016.12월말)'!J103-'법정동(2016.6월말)'!J103</f>
        <v>0</v>
      </c>
      <c r="K100" s="63">
        <f>'법정동(2016.12월말)'!K103-'법정동(2016.6월말)'!K103</f>
        <v>0</v>
      </c>
      <c r="L100" s="63">
        <f>'법정동(2016.12월말)'!L103-'법정동(2016.6월말)'!L103</f>
        <v>0</v>
      </c>
      <c r="M100" s="63">
        <f>'법정동(2016.12월말)'!M103-'법정동(2016.6월말)'!M103</f>
        <v>0</v>
      </c>
      <c r="N100" s="63">
        <f>'법정동(2016.12월말)'!N103-'법정동(2016.6월말)'!N103</f>
        <v>0</v>
      </c>
      <c r="O100" s="63">
        <f>'법정동(2016.12월말)'!O103-'법정동(2016.6월말)'!O103</f>
        <v>0</v>
      </c>
      <c r="P100" s="63">
        <f>'법정동(2016.12월말)'!P103-'법정동(2016.6월말)'!P103</f>
        <v>0</v>
      </c>
      <c r="Q100" s="63">
        <f>'법정동(2016.12월말)'!Q103-'법정동(2016.6월말)'!Q103</f>
        <v>0</v>
      </c>
      <c r="R100" s="63">
        <f>'법정동(2016.12월말)'!R103-'법정동(2016.6월말)'!R103</f>
        <v>476</v>
      </c>
      <c r="S100" s="63">
        <f>'법정동(2016.12월말)'!S103-'법정동(2016.6월말)'!S103</f>
        <v>2</v>
      </c>
      <c r="T100" s="63">
        <f>'법정동(2016.12월말)'!T103-'법정동(2016.6월말)'!T103</f>
        <v>0</v>
      </c>
      <c r="U100" s="63">
        <f>'법정동(2016.12월말)'!U103-'법정동(2016.6월말)'!U103</f>
        <v>0</v>
      </c>
      <c r="V100" s="63">
        <f>'법정동(2016.12월말)'!V103-'법정동(2016.6월말)'!V103</f>
        <v>0</v>
      </c>
      <c r="W100" s="63">
        <f>'법정동(2016.12월말)'!W103-'법정동(2016.6월말)'!W103</f>
        <v>0</v>
      </c>
      <c r="X100" s="63">
        <f>'법정동(2016.12월말)'!X103-'법정동(2016.6월말)'!X103</f>
        <v>0</v>
      </c>
      <c r="Y100" s="63">
        <f>'법정동(2016.12월말)'!Y103-'법정동(2016.6월말)'!Y103</f>
        <v>0</v>
      </c>
      <c r="Z100" s="63">
        <f>'법정동(2016.12월말)'!Z103-'법정동(2016.6월말)'!Z103</f>
        <v>0</v>
      </c>
      <c r="AA100" s="63">
        <f>'법정동(2016.12월말)'!AA103-'법정동(2016.6월말)'!AA103</f>
        <v>0</v>
      </c>
      <c r="AB100" s="63">
        <f>'법정동(2016.12월말)'!AB103-'법정동(2016.6월말)'!AB103</f>
        <v>0</v>
      </c>
      <c r="AC100" s="63">
        <f>'법정동(2016.12월말)'!AC103-'법정동(2016.6월말)'!AC103</f>
        <v>0</v>
      </c>
      <c r="AD100" s="63">
        <f>'법정동(2016.12월말)'!AD103-'법정동(2016.6월말)'!AD103</f>
        <v>171</v>
      </c>
      <c r="AE100" s="63">
        <f>'법정동(2016.12월말)'!AE103-'법정동(2016.6월말)'!AE103</f>
        <v>1</v>
      </c>
      <c r="AF100" s="63">
        <f>'법정동(2016.12월말)'!AF103-'법정동(2016.6월말)'!AF103</f>
        <v>0</v>
      </c>
      <c r="AG100" s="63">
        <f>'법정동(2016.12월말)'!AG103-'법정동(2016.6월말)'!AG103</f>
        <v>0</v>
      </c>
      <c r="AH100" s="63">
        <f>'법정동(2016.12월말)'!AH103-'법정동(2016.6월말)'!AH103</f>
        <v>0</v>
      </c>
      <c r="AI100" s="63">
        <f>'법정동(2016.12월말)'!AI103-'법정동(2016.6월말)'!AI103</f>
        <v>0</v>
      </c>
      <c r="AJ100" s="63">
        <f>'법정동(2016.12월말)'!AJ103-'법정동(2016.6월말)'!AJ103</f>
        <v>0</v>
      </c>
      <c r="AK100" s="63">
        <f>'법정동(2016.12월말)'!AK103-'법정동(2016.6월말)'!AK103</f>
        <v>0</v>
      </c>
      <c r="AL100" s="63">
        <f>'법정동(2016.12월말)'!AL103-'법정동(2016.6월말)'!AL103</f>
        <v>0</v>
      </c>
      <c r="AM100" s="63">
        <f>'법정동(2016.12월말)'!AM103-'법정동(2016.6월말)'!AM103</f>
        <v>0</v>
      </c>
      <c r="AN100" s="63">
        <f>'법정동(2016.12월말)'!AN103-'법정동(2016.6월말)'!AN103</f>
        <v>0</v>
      </c>
      <c r="AO100" s="63">
        <f>'법정동(2016.12월말)'!AO103-'법정동(2016.6월말)'!AO103</f>
        <v>0</v>
      </c>
      <c r="AP100" s="63">
        <f>'법정동(2016.12월말)'!AP103-'법정동(2016.6월말)'!AP103</f>
        <v>0</v>
      </c>
      <c r="AQ100" s="63">
        <f>'법정동(2016.12월말)'!AQ103-'법정동(2016.6월말)'!AQ103</f>
        <v>0</v>
      </c>
      <c r="AR100" s="63">
        <f>'법정동(2016.12월말)'!AR103-'법정동(2016.6월말)'!AR103</f>
        <v>0</v>
      </c>
      <c r="AS100" s="63">
        <f>'법정동(2016.12월말)'!AS103-'법정동(2016.6월말)'!AS103</f>
        <v>0</v>
      </c>
      <c r="AT100" s="63">
        <f>'법정동(2016.12월말)'!AT103-'법정동(2016.6월말)'!AT103</f>
        <v>0</v>
      </c>
      <c r="AU100" s="63">
        <f>'법정동(2016.12월말)'!AU103-'법정동(2016.6월말)'!AU103</f>
        <v>0</v>
      </c>
      <c r="AV100" s="63">
        <f>'법정동(2016.12월말)'!AV103-'법정동(2016.6월말)'!AV103</f>
        <v>0</v>
      </c>
      <c r="AW100" s="63">
        <f>'법정동(2016.12월말)'!AW103-'법정동(2016.6월말)'!AW103</f>
        <v>0</v>
      </c>
      <c r="AX100" s="63">
        <f>'법정동(2016.12월말)'!AX103-'법정동(2016.6월말)'!AX103</f>
        <v>0</v>
      </c>
      <c r="AY100" s="63">
        <f>'법정동(2016.12월말)'!AY103-'법정동(2016.6월말)'!AY103</f>
        <v>0</v>
      </c>
      <c r="AZ100" s="63">
        <f>'법정동(2016.12월말)'!AZ103-'법정동(2016.6월말)'!AZ103</f>
        <v>0</v>
      </c>
      <c r="BA100" s="63">
        <f>'법정동(2016.12월말)'!BA103-'법정동(2016.6월말)'!BA103</f>
        <v>0</v>
      </c>
      <c r="BB100" s="63">
        <f>'법정동(2016.12월말)'!BB103-'법정동(2016.6월말)'!BB103</f>
        <v>0</v>
      </c>
      <c r="BC100" s="63">
        <f>'법정동(2016.12월말)'!BC103-'법정동(2016.6월말)'!BC103</f>
        <v>0</v>
      </c>
      <c r="BD100" s="63">
        <f>'법정동(2016.12월말)'!BD103-'법정동(2016.6월말)'!BD103</f>
        <v>0</v>
      </c>
      <c r="BE100" s="63">
        <f>'법정동(2016.12월말)'!BE103-'법정동(2016.6월말)'!BE103</f>
        <v>0</v>
      </c>
      <c r="BF100" s="63">
        <f>'법정동(2016.12월말)'!BF103-'법정동(2016.6월말)'!BF103</f>
        <v>0</v>
      </c>
      <c r="BG100" s="64">
        <f>'법정동(2016.12월말)'!BG103-'법정동(2016.6월말)'!BG103</f>
        <v>0</v>
      </c>
    </row>
    <row r="101" spans="1:59" s="20" customFormat="1" ht="20.25" customHeight="1">
      <c r="A101" s="67" t="s">
        <v>104</v>
      </c>
      <c r="B101" s="69">
        <f>'법정동(2016.12월말)'!B104-'법정동(2016.6월말)'!B104</f>
        <v>0</v>
      </c>
      <c r="C101" s="63">
        <f>'법정동(2016.12월말)'!C104-'법정동(2016.6월말)'!C104</f>
        <v>0</v>
      </c>
      <c r="D101" s="63">
        <f>'법정동(2016.12월말)'!D104-'법정동(2016.6월말)'!D104</f>
        <v>-902</v>
      </c>
      <c r="E101" s="63">
        <f>'법정동(2016.12월말)'!E104-'법정동(2016.6월말)'!E104</f>
        <v>-1</v>
      </c>
      <c r="F101" s="63">
        <f>'법정동(2016.12월말)'!F104-'법정동(2016.6월말)'!F104</f>
        <v>0</v>
      </c>
      <c r="G101" s="63">
        <f>'법정동(2016.12월말)'!G104-'법정동(2016.6월말)'!G104</f>
        <v>0</v>
      </c>
      <c r="H101" s="63">
        <f>'법정동(2016.12월말)'!H104-'법정동(2016.6월말)'!H104</f>
        <v>0</v>
      </c>
      <c r="I101" s="63">
        <f>'법정동(2016.12월말)'!I104-'법정동(2016.6월말)'!I104</f>
        <v>0</v>
      </c>
      <c r="J101" s="63">
        <f>'법정동(2016.12월말)'!J104-'법정동(2016.6월말)'!J104</f>
        <v>0</v>
      </c>
      <c r="K101" s="63">
        <f>'법정동(2016.12월말)'!K104-'법정동(2016.6월말)'!K104</f>
        <v>0</v>
      </c>
      <c r="L101" s="63">
        <f>'법정동(2016.12월말)'!L104-'법정동(2016.6월말)'!L104</f>
        <v>0</v>
      </c>
      <c r="M101" s="63">
        <f>'법정동(2016.12월말)'!M104-'법정동(2016.6월말)'!M104</f>
        <v>0</v>
      </c>
      <c r="N101" s="63">
        <f>'법정동(2016.12월말)'!N104-'법정동(2016.6월말)'!N104</f>
        <v>0</v>
      </c>
      <c r="O101" s="63">
        <f>'법정동(2016.12월말)'!O104-'법정동(2016.6월말)'!O104</f>
        <v>0</v>
      </c>
      <c r="P101" s="63">
        <f>'법정동(2016.12월말)'!P104-'법정동(2016.6월말)'!P104</f>
        <v>0</v>
      </c>
      <c r="Q101" s="63">
        <f>'법정동(2016.12월말)'!Q104-'법정동(2016.6월말)'!Q104</f>
        <v>0</v>
      </c>
      <c r="R101" s="63">
        <f>'법정동(2016.12월말)'!R104-'법정동(2016.6월말)'!R104</f>
        <v>902</v>
      </c>
      <c r="S101" s="63">
        <f>'법정동(2016.12월말)'!S104-'법정동(2016.6월말)'!S104</f>
        <v>1</v>
      </c>
      <c r="T101" s="63">
        <f>'법정동(2016.12월말)'!T104-'법정동(2016.6월말)'!T104</f>
        <v>0</v>
      </c>
      <c r="U101" s="63">
        <f>'법정동(2016.12월말)'!U104-'법정동(2016.6월말)'!U104</f>
        <v>0</v>
      </c>
      <c r="V101" s="63">
        <f>'법정동(2016.12월말)'!V104-'법정동(2016.6월말)'!V104</f>
        <v>0</v>
      </c>
      <c r="W101" s="63">
        <f>'법정동(2016.12월말)'!W104-'법정동(2016.6월말)'!W104</f>
        <v>0</v>
      </c>
      <c r="X101" s="63">
        <f>'법정동(2016.12월말)'!X104-'법정동(2016.6월말)'!X104</f>
        <v>0</v>
      </c>
      <c r="Y101" s="63">
        <f>'법정동(2016.12월말)'!Y104-'법정동(2016.6월말)'!Y104</f>
        <v>0</v>
      </c>
      <c r="Z101" s="63">
        <f>'법정동(2016.12월말)'!Z104-'법정동(2016.6월말)'!Z104</f>
        <v>0</v>
      </c>
      <c r="AA101" s="63">
        <f>'법정동(2016.12월말)'!AA104-'법정동(2016.6월말)'!AA104</f>
        <v>0</v>
      </c>
      <c r="AB101" s="63">
        <f>'법정동(2016.12월말)'!AB104-'법정동(2016.6월말)'!AB104</f>
        <v>0</v>
      </c>
      <c r="AC101" s="63">
        <f>'법정동(2016.12월말)'!AC104-'법정동(2016.6월말)'!AC104</f>
        <v>0</v>
      </c>
      <c r="AD101" s="63">
        <f>'법정동(2016.12월말)'!AD104-'법정동(2016.6월말)'!AD104</f>
        <v>0</v>
      </c>
      <c r="AE101" s="63">
        <f>'법정동(2016.12월말)'!AE104-'법정동(2016.6월말)'!AE104</f>
        <v>0</v>
      </c>
      <c r="AF101" s="63">
        <f>'법정동(2016.12월말)'!AF104-'법정동(2016.6월말)'!AF104</f>
        <v>0</v>
      </c>
      <c r="AG101" s="63">
        <f>'법정동(2016.12월말)'!AG104-'법정동(2016.6월말)'!AG104</f>
        <v>0</v>
      </c>
      <c r="AH101" s="63">
        <f>'법정동(2016.12월말)'!AH104-'법정동(2016.6월말)'!AH104</f>
        <v>0</v>
      </c>
      <c r="AI101" s="63">
        <f>'법정동(2016.12월말)'!AI104-'법정동(2016.6월말)'!AI104</f>
        <v>0</v>
      </c>
      <c r="AJ101" s="63">
        <f>'법정동(2016.12월말)'!AJ104-'법정동(2016.6월말)'!AJ104</f>
        <v>0</v>
      </c>
      <c r="AK101" s="63">
        <f>'법정동(2016.12월말)'!AK104-'법정동(2016.6월말)'!AK104</f>
        <v>0</v>
      </c>
      <c r="AL101" s="63">
        <f>'법정동(2016.12월말)'!AL104-'법정동(2016.6월말)'!AL104</f>
        <v>0</v>
      </c>
      <c r="AM101" s="63">
        <f>'법정동(2016.12월말)'!AM104-'법정동(2016.6월말)'!AM104</f>
        <v>0</v>
      </c>
      <c r="AN101" s="63">
        <f>'법정동(2016.12월말)'!AN104-'법정동(2016.6월말)'!AN104</f>
        <v>0</v>
      </c>
      <c r="AO101" s="63">
        <f>'법정동(2016.12월말)'!AO104-'법정동(2016.6월말)'!AO104</f>
        <v>0</v>
      </c>
      <c r="AP101" s="63">
        <f>'법정동(2016.12월말)'!AP104-'법정동(2016.6월말)'!AP104</f>
        <v>0</v>
      </c>
      <c r="AQ101" s="63">
        <f>'법정동(2016.12월말)'!AQ104-'법정동(2016.6월말)'!AQ104</f>
        <v>0</v>
      </c>
      <c r="AR101" s="63">
        <f>'법정동(2016.12월말)'!AR104-'법정동(2016.6월말)'!AR104</f>
        <v>0</v>
      </c>
      <c r="AS101" s="63">
        <f>'법정동(2016.12월말)'!AS104-'법정동(2016.6월말)'!AS104</f>
        <v>0</v>
      </c>
      <c r="AT101" s="63">
        <f>'법정동(2016.12월말)'!AT104-'법정동(2016.6월말)'!AT104</f>
        <v>0</v>
      </c>
      <c r="AU101" s="63">
        <f>'법정동(2016.12월말)'!AU104-'법정동(2016.6월말)'!AU104</f>
        <v>0</v>
      </c>
      <c r="AV101" s="63">
        <f>'법정동(2016.12월말)'!AV104-'법정동(2016.6월말)'!AV104</f>
        <v>0</v>
      </c>
      <c r="AW101" s="63">
        <f>'법정동(2016.12월말)'!AW104-'법정동(2016.6월말)'!AW104</f>
        <v>0</v>
      </c>
      <c r="AX101" s="63">
        <f>'법정동(2016.12월말)'!AX104-'법정동(2016.6월말)'!AX104</f>
        <v>0</v>
      </c>
      <c r="AY101" s="63">
        <f>'법정동(2016.12월말)'!AY104-'법정동(2016.6월말)'!AY104</f>
        <v>0</v>
      </c>
      <c r="AZ101" s="63">
        <f>'법정동(2016.12월말)'!AZ104-'법정동(2016.6월말)'!AZ104</f>
        <v>0</v>
      </c>
      <c r="BA101" s="63">
        <f>'법정동(2016.12월말)'!BA104-'법정동(2016.6월말)'!BA104</f>
        <v>0</v>
      </c>
      <c r="BB101" s="63">
        <f>'법정동(2016.12월말)'!BB104-'법정동(2016.6월말)'!BB104</f>
        <v>0</v>
      </c>
      <c r="BC101" s="63">
        <f>'법정동(2016.12월말)'!BC104-'법정동(2016.6월말)'!BC104</f>
        <v>0</v>
      </c>
      <c r="BD101" s="63">
        <f>'법정동(2016.12월말)'!BD104-'법정동(2016.6월말)'!BD104</f>
        <v>0</v>
      </c>
      <c r="BE101" s="63">
        <f>'법정동(2016.12월말)'!BE104-'법정동(2016.6월말)'!BE104</f>
        <v>0</v>
      </c>
      <c r="BF101" s="63">
        <f>'법정동(2016.12월말)'!BF104-'법정동(2016.6월말)'!BF104</f>
        <v>0</v>
      </c>
      <c r="BG101" s="64">
        <f>'법정동(2016.12월말)'!BG104-'법정동(2016.6월말)'!BG104</f>
        <v>0</v>
      </c>
    </row>
    <row r="102" spans="1:59" s="20" customFormat="1" ht="20.25" customHeight="1">
      <c r="A102" s="67" t="s">
        <v>105</v>
      </c>
      <c r="B102" s="69">
        <f>'법정동(2016.12월말)'!B105-'법정동(2016.6월말)'!B105</f>
        <v>-2</v>
      </c>
      <c r="C102" s="63">
        <f>'법정동(2016.12월말)'!C105-'법정동(2016.6월말)'!C105</f>
        <v>10</v>
      </c>
      <c r="D102" s="63">
        <f>'법정동(2016.12월말)'!D105-'법정동(2016.6월말)'!D105</f>
        <v>-3537</v>
      </c>
      <c r="E102" s="63">
        <f>'법정동(2016.12월말)'!E105-'법정동(2016.6월말)'!E105</f>
        <v>0</v>
      </c>
      <c r="F102" s="63">
        <f>'법정동(2016.12월말)'!F105-'법정동(2016.6월말)'!F105</f>
        <v>0</v>
      </c>
      <c r="G102" s="63">
        <f>'법정동(2016.12월말)'!G105-'법정동(2016.6월말)'!G105</f>
        <v>0</v>
      </c>
      <c r="H102" s="63">
        <f>'법정동(2016.12월말)'!H105-'법정동(2016.6월말)'!H105</f>
        <v>0</v>
      </c>
      <c r="I102" s="63">
        <f>'법정동(2016.12월말)'!I105-'법정동(2016.6월말)'!I105</f>
        <v>0</v>
      </c>
      <c r="J102" s="63">
        <f>'법정동(2016.12월말)'!J105-'법정동(2016.6월말)'!J105</f>
        <v>0</v>
      </c>
      <c r="K102" s="63">
        <f>'법정동(2016.12월말)'!K105-'법정동(2016.6월말)'!K105</f>
        <v>0</v>
      </c>
      <c r="L102" s="63">
        <f>'법정동(2016.12월말)'!L105-'법정동(2016.6월말)'!L105</f>
        <v>0</v>
      </c>
      <c r="M102" s="63">
        <f>'법정동(2016.12월말)'!M105-'법정동(2016.6월말)'!M105</f>
        <v>0</v>
      </c>
      <c r="N102" s="63">
        <f>'법정동(2016.12월말)'!N105-'법정동(2016.6월말)'!N105</f>
        <v>0</v>
      </c>
      <c r="O102" s="63">
        <f>'법정동(2016.12월말)'!O105-'법정동(2016.6월말)'!O105</f>
        <v>0</v>
      </c>
      <c r="P102" s="63">
        <f>'법정동(2016.12월말)'!P105-'법정동(2016.6월말)'!P105</f>
        <v>0</v>
      </c>
      <c r="Q102" s="63">
        <f>'법정동(2016.12월말)'!Q105-'법정동(2016.6월말)'!Q105</f>
        <v>0</v>
      </c>
      <c r="R102" s="63">
        <f>'법정동(2016.12월말)'!R105-'법정동(2016.6월말)'!R105</f>
        <v>3521</v>
      </c>
      <c r="S102" s="63">
        <f>'법정동(2016.12월말)'!S105-'법정동(2016.6월말)'!S105</f>
        <v>8</v>
      </c>
      <c r="T102" s="63">
        <f>'법정동(2016.12월말)'!T105-'법정동(2016.6월말)'!T105</f>
        <v>0</v>
      </c>
      <c r="U102" s="63">
        <f>'법정동(2016.12월말)'!U105-'법정동(2016.6월말)'!U105</f>
        <v>0</v>
      </c>
      <c r="V102" s="63">
        <f>'법정동(2016.12월말)'!V105-'법정동(2016.6월말)'!V105</f>
        <v>0</v>
      </c>
      <c r="W102" s="63">
        <f>'법정동(2016.12월말)'!W105-'법정동(2016.6월말)'!W105</f>
        <v>0</v>
      </c>
      <c r="X102" s="63">
        <f>'법정동(2016.12월말)'!X105-'법정동(2016.6월말)'!X105</f>
        <v>0</v>
      </c>
      <c r="Y102" s="63">
        <f>'법정동(2016.12월말)'!Y105-'법정동(2016.6월말)'!Y105</f>
        <v>0</v>
      </c>
      <c r="Z102" s="63">
        <f>'법정동(2016.12월말)'!Z105-'법정동(2016.6월말)'!Z105</f>
        <v>0</v>
      </c>
      <c r="AA102" s="63">
        <f>'법정동(2016.12월말)'!AA105-'법정동(2016.6월말)'!AA105</f>
        <v>0</v>
      </c>
      <c r="AB102" s="63">
        <f>'법정동(2016.12월말)'!AB105-'법정동(2016.6월말)'!AB105</f>
        <v>0</v>
      </c>
      <c r="AC102" s="63">
        <f>'법정동(2016.12월말)'!AC105-'법정동(2016.6월말)'!AC105</f>
        <v>0</v>
      </c>
      <c r="AD102" s="63">
        <f>'법정동(2016.12월말)'!AD105-'법정동(2016.6월말)'!AD105</f>
        <v>14</v>
      </c>
      <c r="AE102" s="63">
        <f>'법정동(2016.12월말)'!AE105-'법정동(2016.6월말)'!AE105</f>
        <v>2</v>
      </c>
      <c r="AF102" s="63">
        <f>'법정동(2016.12월말)'!AF105-'법정동(2016.6월말)'!AF105</f>
        <v>0</v>
      </c>
      <c r="AG102" s="63">
        <f>'법정동(2016.12월말)'!AG105-'법정동(2016.6월말)'!AG105</f>
        <v>0</v>
      </c>
      <c r="AH102" s="63">
        <f>'법정동(2016.12월말)'!AH105-'법정동(2016.6월말)'!AH105</f>
        <v>0</v>
      </c>
      <c r="AI102" s="63">
        <f>'법정동(2016.12월말)'!AI105-'법정동(2016.6월말)'!AI105</f>
        <v>0</v>
      </c>
      <c r="AJ102" s="63">
        <f>'법정동(2016.12월말)'!AJ105-'법정동(2016.6월말)'!AJ105</f>
        <v>0</v>
      </c>
      <c r="AK102" s="63">
        <f>'법정동(2016.12월말)'!AK105-'법정동(2016.6월말)'!AK105</f>
        <v>0</v>
      </c>
      <c r="AL102" s="63">
        <f>'법정동(2016.12월말)'!AL105-'법정동(2016.6월말)'!AL105</f>
        <v>0</v>
      </c>
      <c r="AM102" s="63">
        <f>'법정동(2016.12월말)'!AM105-'법정동(2016.6월말)'!AM105</f>
        <v>0</v>
      </c>
      <c r="AN102" s="63">
        <f>'법정동(2016.12월말)'!AN105-'법정동(2016.6월말)'!AN105</f>
        <v>0</v>
      </c>
      <c r="AO102" s="63">
        <f>'법정동(2016.12월말)'!AO105-'법정동(2016.6월말)'!AO105</f>
        <v>0</v>
      </c>
      <c r="AP102" s="63">
        <f>'법정동(2016.12월말)'!AP105-'법정동(2016.6월말)'!AP105</f>
        <v>0</v>
      </c>
      <c r="AQ102" s="63">
        <f>'법정동(2016.12월말)'!AQ105-'법정동(2016.6월말)'!AQ105</f>
        <v>0</v>
      </c>
      <c r="AR102" s="63">
        <f>'법정동(2016.12월말)'!AR105-'법정동(2016.6월말)'!AR105</f>
        <v>0</v>
      </c>
      <c r="AS102" s="63">
        <f>'법정동(2016.12월말)'!AS105-'법정동(2016.6월말)'!AS105</f>
        <v>0</v>
      </c>
      <c r="AT102" s="63">
        <f>'법정동(2016.12월말)'!AT105-'법정동(2016.6월말)'!AT105</f>
        <v>0</v>
      </c>
      <c r="AU102" s="63">
        <f>'법정동(2016.12월말)'!AU105-'법정동(2016.6월말)'!AU105</f>
        <v>0</v>
      </c>
      <c r="AV102" s="63">
        <f>'법정동(2016.12월말)'!AV105-'법정동(2016.6월말)'!AV105</f>
        <v>0</v>
      </c>
      <c r="AW102" s="63">
        <f>'법정동(2016.12월말)'!AW105-'법정동(2016.6월말)'!AW105</f>
        <v>0</v>
      </c>
      <c r="AX102" s="63">
        <f>'법정동(2016.12월말)'!AX105-'법정동(2016.6월말)'!AX105</f>
        <v>0</v>
      </c>
      <c r="AY102" s="63">
        <f>'법정동(2016.12월말)'!AY105-'법정동(2016.6월말)'!AY105</f>
        <v>0</v>
      </c>
      <c r="AZ102" s="63">
        <f>'법정동(2016.12월말)'!AZ105-'법정동(2016.6월말)'!AZ105</f>
        <v>0</v>
      </c>
      <c r="BA102" s="63">
        <f>'법정동(2016.12월말)'!BA105-'법정동(2016.6월말)'!BA105</f>
        <v>0</v>
      </c>
      <c r="BB102" s="63">
        <f>'법정동(2016.12월말)'!BB105-'법정동(2016.6월말)'!BB105</f>
        <v>0</v>
      </c>
      <c r="BC102" s="63">
        <f>'법정동(2016.12월말)'!BC105-'법정동(2016.6월말)'!BC105</f>
        <v>0</v>
      </c>
      <c r="BD102" s="63">
        <f>'법정동(2016.12월말)'!BD105-'법정동(2016.6월말)'!BD105</f>
        <v>0</v>
      </c>
      <c r="BE102" s="63">
        <f>'법정동(2016.12월말)'!BE105-'법정동(2016.6월말)'!BE105</f>
        <v>0</v>
      </c>
      <c r="BF102" s="63">
        <f>'법정동(2016.12월말)'!BF105-'법정동(2016.6월말)'!BF105</f>
        <v>0</v>
      </c>
      <c r="BG102" s="64">
        <f>'법정동(2016.12월말)'!BG105-'법정동(2016.6월말)'!BG105</f>
        <v>0</v>
      </c>
    </row>
    <row r="103" spans="1:59" s="20" customFormat="1" ht="20.25" customHeight="1">
      <c r="A103" s="67" t="s">
        <v>106</v>
      </c>
      <c r="B103" s="69">
        <f>'법정동(2016.12월말)'!B106-'법정동(2016.6월말)'!B106</f>
        <v>0</v>
      </c>
      <c r="C103" s="63">
        <f>'법정동(2016.12월말)'!C106-'법정동(2016.6월말)'!C106</f>
        <v>0</v>
      </c>
      <c r="D103" s="63">
        <f>'법정동(2016.12월말)'!D106-'법정동(2016.6월말)'!D106</f>
        <v>-99</v>
      </c>
      <c r="E103" s="63">
        <f>'법정동(2016.12월말)'!E106-'법정동(2016.6월말)'!E106</f>
        <v>-1</v>
      </c>
      <c r="F103" s="63">
        <f>'법정동(2016.12월말)'!F106-'법정동(2016.6월말)'!F106</f>
        <v>0</v>
      </c>
      <c r="G103" s="63">
        <f>'법정동(2016.12월말)'!G106-'법정동(2016.6월말)'!G106</f>
        <v>0</v>
      </c>
      <c r="H103" s="63">
        <f>'법정동(2016.12월말)'!H106-'법정동(2016.6월말)'!H106</f>
        <v>0</v>
      </c>
      <c r="I103" s="63">
        <f>'법정동(2016.12월말)'!I106-'법정동(2016.6월말)'!I106</f>
        <v>0</v>
      </c>
      <c r="J103" s="63">
        <f>'법정동(2016.12월말)'!J106-'법정동(2016.6월말)'!J106</f>
        <v>0</v>
      </c>
      <c r="K103" s="63">
        <f>'법정동(2016.12월말)'!K106-'법정동(2016.6월말)'!K106</f>
        <v>0</v>
      </c>
      <c r="L103" s="63">
        <f>'법정동(2016.12월말)'!L106-'법정동(2016.6월말)'!L106</f>
        <v>0</v>
      </c>
      <c r="M103" s="63">
        <f>'법정동(2016.12월말)'!M106-'법정동(2016.6월말)'!M106</f>
        <v>0</v>
      </c>
      <c r="N103" s="63">
        <f>'법정동(2016.12월말)'!N106-'법정동(2016.6월말)'!N106</f>
        <v>0</v>
      </c>
      <c r="O103" s="63">
        <f>'법정동(2016.12월말)'!O106-'법정동(2016.6월말)'!O106</f>
        <v>0</v>
      </c>
      <c r="P103" s="63">
        <f>'법정동(2016.12월말)'!P106-'법정동(2016.6월말)'!P106</f>
        <v>0</v>
      </c>
      <c r="Q103" s="63">
        <f>'법정동(2016.12월말)'!Q106-'법정동(2016.6월말)'!Q106</f>
        <v>0</v>
      </c>
      <c r="R103" s="63">
        <f>'법정동(2016.12월말)'!R106-'법정동(2016.6월말)'!R106</f>
        <v>99</v>
      </c>
      <c r="S103" s="63">
        <f>'법정동(2016.12월말)'!S106-'법정동(2016.6월말)'!S106</f>
        <v>1</v>
      </c>
      <c r="T103" s="63">
        <f>'법정동(2016.12월말)'!T106-'법정동(2016.6월말)'!T106</f>
        <v>0</v>
      </c>
      <c r="U103" s="63">
        <f>'법정동(2016.12월말)'!U106-'법정동(2016.6월말)'!U106</f>
        <v>0</v>
      </c>
      <c r="V103" s="63">
        <f>'법정동(2016.12월말)'!V106-'법정동(2016.6월말)'!V106</f>
        <v>0</v>
      </c>
      <c r="W103" s="63">
        <f>'법정동(2016.12월말)'!W106-'법정동(2016.6월말)'!W106</f>
        <v>0</v>
      </c>
      <c r="X103" s="63">
        <f>'법정동(2016.12월말)'!X106-'법정동(2016.6월말)'!X106</f>
        <v>0</v>
      </c>
      <c r="Y103" s="63">
        <f>'법정동(2016.12월말)'!Y106-'법정동(2016.6월말)'!Y106</f>
        <v>0</v>
      </c>
      <c r="Z103" s="63">
        <f>'법정동(2016.12월말)'!Z106-'법정동(2016.6월말)'!Z106</f>
        <v>0</v>
      </c>
      <c r="AA103" s="63">
        <f>'법정동(2016.12월말)'!AA106-'법정동(2016.6월말)'!AA106</f>
        <v>0</v>
      </c>
      <c r="AB103" s="63">
        <f>'법정동(2016.12월말)'!AB106-'법정동(2016.6월말)'!AB106</f>
        <v>0</v>
      </c>
      <c r="AC103" s="63">
        <f>'법정동(2016.12월말)'!AC106-'법정동(2016.6월말)'!AC106</f>
        <v>0</v>
      </c>
      <c r="AD103" s="63">
        <f>'법정동(2016.12월말)'!AD106-'법정동(2016.6월말)'!AD106</f>
        <v>0</v>
      </c>
      <c r="AE103" s="63">
        <f>'법정동(2016.12월말)'!AE106-'법정동(2016.6월말)'!AE106</f>
        <v>0</v>
      </c>
      <c r="AF103" s="63">
        <f>'법정동(2016.12월말)'!AF106-'법정동(2016.6월말)'!AF106</f>
        <v>0</v>
      </c>
      <c r="AG103" s="63">
        <f>'법정동(2016.12월말)'!AG106-'법정동(2016.6월말)'!AG106</f>
        <v>0</v>
      </c>
      <c r="AH103" s="63">
        <f>'법정동(2016.12월말)'!AH106-'법정동(2016.6월말)'!AH106</f>
        <v>0</v>
      </c>
      <c r="AI103" s="63">
        <f>'법정동(2016.12월말)'!AI106-'법정동(2016.6월말)'!AI106</f>
        <v>0</v>
      </c>
      <c r="AJ103" s="63">
        <f>'법정동(2016.12월말)'!AJ106-'법정동(2016.6월말)'!AJ106</f>
        <v>0</v>
      </c>
      <c r="AK103" s="63">
        <f>'법정동(2016.12월말)'!AK106-'법정동(2016.6월말)'!AK106</f>
        <v>0</v>
      </c>
      <c r="AL103" s="63">
        <f>'법정동(2016.12월말)'!AL106-'법정동(2016.6월말)'!AL106</f>
        <v>0</v>
      </c>
      <c r="AM103" s="63">
        <f>'법정동(2016.12월말)'!AM106-'법정동(2016.6월말)'!AM106</f>
        <v>0</v>
      </c>
      <c r="AN103" s="63">
        <f>'법정동(2016.12월말)'!AN106-'법정동(2016.6월말)'!AN106</f>
        <v>0</v>
      </c>
      <c r="AO103" s="63">
        <f>'법정동(2016.12월말)'!AO106-'법정동(2016.6월말)'!AO106</f>
        <v>0</v>
      </c>
      <c r="AP103" s="63">
        <f>'법정동(2016.12월말)'!AP106-'법정동(2016.6월말)'!AP106</f>
        <v>0</v>
      </c>
      <c r="AQ103" s="63">
        <f>'법정동(2016.12월말)'!AQ106-'법정동(2016.6월말)'!AQ106</f>
        <v>0</v>
      </c>
      <c r="AR103" s="63">
        <f>'법정동(2016.12월말)'!AR106-'법정동(2016.6월말)'!AR106</f>
        <v>0</v>
      </c>
      <c r="AS103" s="63">
        <f>'법정동(2016.12월말)'!AS106-'법정동(2016.6월말)'!AS106</f>
        <v>0</v>
      </c>
      <c r="AT103" s="63">
        <f>'법정동(2016.12월말)'!AT106-'법정동(2016.6월말)'!AT106</f>
        <v>0</v>
      </c>
      <c r="AU103" s="63">
        <f>'법정동(2016.12월말)'!AU106-'법정동(2016.6월말)'!AU106</f>
        <v>0</v>
      </c>
      <c r="AV103" s="63">
        <f>'법정동(2016.12월말)'!AV106-'법정동(2016.6월말)'!AV106</f>
        <v>0</v>
      </c>
      <c r="AW103" s="63">
        <f>'법정동(2016.12월말)'!AW106-'법정동(2016.6월말)'!AW106</f>
        <v>0</v>
      </c>
      <c r="AX103" s="63">
        <f>'법정동(2016.12월말)'!AX106-'법정동(2016.6월말)'!AX106</f>
        <v>0</v>
      </c>
      <c r="AY103" s="63">
        <f>'법정동(2016.12월말)'!AY106-'법정동(2016.6월말)'!AY106</f>
        <v>0</v>
      </c>
      <c r="AZ103" s="63">
        <f>'법정동(2016.12월말)'!AZ106-'법정동(2016.6월말)'!AZ106</f>
        <v>0</v>
      </c>
      <c r="BA103" s="63">
        <f>'법정동(2016.12월말)'!BA106-'법정동(2016.6월말)'!BA106</f>
        <v>0</v>
      </c>
      <c r="BB103" s="63">
        <f>'법정동(2016.12월말)'!BB106-'법정동(2016.6월말)'!BB106</f>
        <v>0</v>
      </c>
      <c r="BC103" s="63">
        <f>'법정동(2016.12월말)'!BC106-'법정동(2016.6월말)'!BC106</f>
        <v>0</v>
      </c>
      <c r="BD103" s="63">
        <f>'법정동(2016.12월말)'!BD106-'법정동(2016.6월말)'!BD106</f>
        <v>0</v>
      </c>
      <c r="BE103" s="63">
        <f>'법정동(2016.12월말)'!BE106-'법정동(2016.6월말)'!BE106</f>
        <v>0</v>
      </c>
      <c r="BF103" s="63">
        <f>'법정동(2016.12월말)'!BF106-'법정동(2016.6월말)'!BF106</f>
        <v>0</v>
      </c>
      <c r="BG103" s="64">
        <f>'법정동(2016.12월말)'!BG106-'법정동(2016.6월말)'!BG106</f>
        <v>0</v>
      </c>
    </row>
    <row r="104" spans="1:59" s="20" customFormat="1" ht="20.25" customHeight="1">
      <c r="A104" s="67" t="s">
        <v>107</v>
      </c>
      <c r="B104" s="69">
        <f>'법정동(2016.12월말)'!B107-'법정동(2016.6월말)'!B107</f>
        <v>-90</v>
      </c>
      <c r="C104" s="63">
        <f>'법정동(2016.12월말)'!C107-'법정동(2016.6월말)'!C107</f>
        <v>0</v>
      </c>
      <c r="D104" s="63">
        <f>'법정동(2016.12월말)'!D107-'법정동(2016.6월말)'!D107</f>
        <v>0</v>
      </c>
      <c r="E104" s="63">
        <f>'법정동(2016.12월말)'!E107-'법정동(2016.6월말)'!E107</f>
        <v>0</v>
      </c>
      <c r="F104" s="63">
        <f>'법정동(2016.12월말)'!F107-'법정동(2016.6월말)'!F107</f>
        <v>0</v>
      </c>
      <c r="G104" s="63">
        <f>'법정동(2016.12월말)'!G107-'법정동(2016.6월말)'!G107</f>
        <v>0</v>
      </c>
      <c r="H104" s="63">
        <f>'법정동(2016.12월말)'!H107-'법정동(2016.6월말)'!H107</f>
        <v>0</v>
      </c>
      <c r="I104" s="63">
        <f>'법정동(2016.12월말)'!I107-'법정동(2016.6월말)'!I107</f>
        <v>0</v>
      </c>
      <c r="J104" s="63">
        <f>'법정동(2016.12월말)'!J107-'법정동(2016.6월말)'!J107</f>
        <v>0</v>
      </c>
      <c r="K104" s="63">
        <f>'법정동(2016.12월말)'!K107-'법정동(2016.6월말)'!K107</f>
        <v>0</v>
      </c>
      <c r="L104" s="63">
        <f>'법정동(2016.12월말)'!L107-'법정동(2016.6월말)'!L107</f>
        <v>0</v>
      </c>
      <c r="M104" s="63">
        <f>'법정동(2016.12월말)'!M107-'법정동(2016.6월말)'!M107</f>
        <v>0</v>
      </c>
      <c r="N104" s="63">
        <f>'법정동(2016.12월말)'!N107-'법정동(2016.6월말)'!N107</f>
        <v>0</v>
      </c>
      <c r="O104" s="63">
        <f>'법정동(2016.12월말)'!O107-'법정동(2016.6월말)'!O107</f>
        <v>0</v>
      </c>
      <c r="P104" s="63">
        <f>'법정동(2016.12월말)'!P107-'법정동(2016.6월말)'!P107</f>
        <v>0</v>
      </c>
      <c r="Q104" s="63">
        <f>'법정동(2016.12월말)'!Q107-'법정동(2016.6월말)'!Q107</f>
        <v>0</v>
      </c>
      <c r="R104" s="63">
        <f>'법정동(2016.12월말)'!R107-'법정동(2016.6월말)'!R107</f>
        <v>0</v>
      </c>
      <c r="S104" s="63">
        <f>'법정동(2016.12월말)'!S107-'법정동(2016.6월말)'!S107</f>
        <v>-2</v>
      </c>
      <c r="T104" s="63">
        <f>'법정동(2016.12월말)'!T107-'법정동(2016.6월말)'!T107</f>
        <v>0</v>
      </c>
      <c r="U104" s="63">
        <f>'법정동(2016.12월말)'!U107-'법정동(2016.6월말)'!U107</f>
        <v>0</v>
      </c>
      <c r="V104" s="63">
        <f>'법정동(2016.12월말)'!V107-'법정동(2016.6월말)'!V107</f>
        <v>0</v>
      </c>
      <c r="W104" s="63">
        <f>'법정동(2016.12월말)'!W107-'법정동(2016.6월말)'!W107</f>
        <v>2</v>
      </c>
      <c r="X104" s="63">
        <f>'법정동(2016.12월말)'!X107-'법정동(2016.6월말)'!X107</f>
        <v>0</v>
      </c>
      <c r="Y104" s="63">
        <f>'법정동(2016.12월말)'!Y107-'법정동(2016.6월말)'!Y107</f>
        <v>0</v>
      </c>
      <c r="Z104" s="63">
        <f>'법정동(2016.12월말)'!Z107-'법정동(2016.6월말)'!Z107</f>
        <v>0</v>
      </c>
      <c r="AA104" s="63">
        <f>'법정동(2016.12월말)'!AA107-'법정동(2016.6월말)'!AA107</f>
        <v>0</v>
      </c>
      <c r="AB104" s="63">
        <f>'법정동(2016.12월말)'!AB107-'법정동(2016.6월말)'!AB107</f>
        <v>0</v>
      </c>
      <c r="AC104" s="63">
        <f>'법정동(2016.12월말)'!AC107-'법정동(2016.6월말)'!AC107</f>
        <v>0</v>
      </c>
      <c r="AD104" s="63">
        <f>'법정동(2016.12월말)'!AD107-'법정동(2016.6월말)'!AD107</f>
        <v>-90</v>
      </c>
      <c r="AE104" s="63">
        <f>'법정동(2016.12월말)'!AE107-'법정동(2016.6월말)'!AE107</f>
        <v>0</v>
      </c>
      <c r="AF104" s="63">
        <f>'법정동(2016.12월말)'!AF107-'법정동(2016.6월말)'!AF107</f>
        <v>0</v>
      </c>
      <c r="AG104" s="63">
        <f>'법정동(2016.12월말)'!AG107-'법정동(2016.6월말)'!AG107</f>
        <v>0</v>
      </c>
      <c r="AH104" s="63">
        <f>'법정동(2016.12월말)'!AH107-'법정동(2016.6월말)'!AH107</f>
        <v>0</v>
      </c>
      <c r="AI104" s="63">
        <f>'법정동(2016.12월말)'!AI107-'법정동(2016.6월말)'!AI107</f>
        <v>0</v>
      </c>
      <c r="AJ104" s="63">
        <f>'법정동(2016.12월말)'!AJ107-'법정동(2016.6월말)'!AJ107</f>
        <v>0</v>
      </c>
      <c r="AK104" s="63">
        <f>'법정동(2016.12월말)'!AK107-'법정동(2016.6월말)'!AK107</f>
        <v>0</v>
      </c>
      <c r="AL104" s="63">
        <f>'법정동(2016.12월말)'!AL107-'법정동(2016.6월말)'!AL107</f>
        <v>0</v>
      </c>
      <c r="AM104" s="63">
        <f>'법정동(2016.12월말)'!AM107-'법정동(2016.6월말)'!AM107</f>
        <v>0</v>
      </c>
      <c r="AN104" s="63">
        <f>'법정동(2016.12월말)'!AN107-'법정동(2016.6월말)'!AN107</f>
        <v>0</v>
      </c>
      <c r="AO104" s="63">
        <f>'법정동(2016.12월말)'!AO107-'법정동(2016.6월말)'!AO107</f>
        <v>0</v>
      </c>
      <c r="AP104" s="63">
        <f>'법정동(2016.12월말)'!AP107-'법정동(2016.6월말)'!AP107</f>
        <v>0</v>
      </c>
      <c r="AQ104" s="63">
        <f>'법정동(2016.12월말)'!AQ107-'법정동(2016.6월말)'!AQ107</f>
        <v>0</v>
      </c>
      <c r="AR104" s="63">
        <f>'법정동(2016.12월말)'!AR107-'법정동(2016.6월말)'!AR107</f>
        <v>0</v>
      </c>
      <c r="AS104" s="63">
        <f>'법정동(2016.12월말)'!AS107-'법정동(2016.6월말)'!AS107</f>
        <v>0</v>
      </c>
      <c r="AT104" s="63">
        <f>'법정동(2016.12월말)'!AT107-'법정동(2016.6월말)'!AT107</f>
        <v>0</v>
      </c>
      <c r="AU104" s="63">
        <f>'법정동(2016.12월말)'!AU107-'법정동(2016.6월말)'!AU107</f>
        <v>0</v>
      </c>
      <c r="AV104" s="63">
        <f>'법정동(2016.12월말)'!AV107-'법정동(2016.6월말)'!AV107</f>
        <v>0</v>
      </c>
      <c r="AW104" s="63">
        <f>'법정동(2016.12월말)'!AW107-'법정동(2016.6월말)'!AW107</f>
        <v>0</v>
      </c>
      <c r="AX104" s="63">
        <f>'법정동(2016.12월말)'!AX107-'법정동(2016.6월말)'!AX107</f>
        <v>0</v>
      </c>
      <c r="AY104" s="63">
        <f>'법정동(2016.12월말)'!AY107-'법정동(2016.6월말)'!AY107</f>
        <v>0</v>
      </c>
      <c r="AZ104" s="63">
        <f>'법정동(2016.12월말)'!AZ107-'법정동(2016.6월말)'!AZ107</f>
        <v>0</v>
      </c>
      <c r="BA104" s="63">
        <f>'법정동(2016.12월말)'!BA107-'법정동(2016.6월말)'!BA107</f>
        <v>0</v>
      </c>
      <c r="BB104" s="63">
        <f>'법정동(2016.12월말)'!BB107-'법정동(2016.6월말)'!BB107</f>
        <v>0</v>
      </c>
      <c r="BC104" s="63">
        <f>'법정동(2016.12월말)'!BC107-'법정동(2016.6월말)'!BC107</f>
        <v>0</v>
      </c>
      <c r="BD104" s="63">
        <f>'법정동(2016.12월말)'!BD107-'법정동(2016.6월말)'!BD107</f>
        <v>0</v>
      </c>
      <c r="BE104" s="63">
        <f>'법정동(2016.12월말)'!BE107-'법정동(2016.6월말)'!BE107</f>
        <v>0</v>
      </c>
      <c r="BF104" s="63">
        <f>'법정동(2016.12월말)'!BF107-'법정동(2016.6월말)'!BF107</f>
        <v>0</v>
      </c>
      <c r="BG104" s="64">
        <f>'법정동(2016.12월말)'!BG107-'법정동(2016.6월말)'!BG107</f>
        <v>0</v>
      </c>
    </row>
    <row r="105" spans="1:59" s="20" customFormat="1" ht="20.25" customHeight="1">
      <c r="A105" s="67" t="s">
        <v>108</v>
      </c>
      <c r="B105" s="69">
        <f>'법정동(2016.12월말)'!B108-'법정동(2016.6월말)'!B108</f>
        <v>0</v>
      </c>
      <c r="C105" s="63">
        <f>'법정동(2016.12월말)'!C108-'법정동(2016.6월말)'!C108</f>
        <v>0</v>
      </c>
      <c r="D105" s="63">
        <f>'법정동(2016.12월말)'!D108-'법정동(2016.6월말)'!D108</f>
        <v>0</v>
      </c>
      <c r="E105" s="63">
        <f>'법정동(2016.12월말)'!E108-'법정동(2016.6월말)'!E108</f>
        <v>0</v>
      </c>
      <c r="F105" s="63">
        <f>'법정동(2016.12월말)'!F108-'법정동(2016.6월말)'!F108</f>
        <v>0</v>
      </c>
      <c r="G105" s="63">
        <f>'법정동(2016.12월말)'!G108-'법정동(2016.6월말)'!G108</f>
        <v>0</v>
      </c>
      <c r="H105" s="63">
        <f>'법정동(2016.12월말)'!H108-'법정동(2016.6월말)'!H108</f>
        <v>0</v>
      </c>
      <c r="I105" s="63">
        <f>'법정동(2016.12월말)'!I108-'법정동(2016.6월말)'!I108</f>
        <v>0</v>
      </c>
      <c r="J105" s="63">
        <f>'법정동(2016.12월말)'!J108-'법정동(2016.6월말)'!J108</f>
        <v>0</v>
      </c>
      <c r="K105" s="63">
        <f>'법정동(2016.12월말)'!K108-'법정동(2016.6월말)'!K108</f>
        <v>0</v>
      </c>
      <c r="L105" s="63">
        <f>'법정동(2016.12월말)'!L108-'법정동(2016.6월말)'!L108</f>
        <v>0</v>
      </c>
      <c r="M105" s="63">
        <f>'법정동(2016.12월말)'!M108-'법정동(2016.6월말)'!M108</f>
        <v>0</v>
      </c>
      <c r="N105" s="63">
        <f>'법정동(2016.12월말)'!N108-'법정동(2016.6월말)'!N108</f>
        <v>0</v>
      </c>
      <c r="O105" s="63">
        <f>'법정동(2016.12월말)'!O108-'법정동(2016.6월말)'!O108</f>
        <v>0</v>
      </c>
      <c r="P105" s="63">
        <f>'법정동(2016.12월말)'!P108-'법정동(2016.6월말)'!P108</f>
        <v>0</v>
      </c>
      <c r="Q105" s="63">
        <f>'법정동(2016.12월말)'!Q108-'법정동(2016.6월말)'!Q108</f>
        <v>0</v>
      </c>
      <c r="R105" s="63">
        <f>'법정동(2016.12월말)'!R108-'법정동(2016.6월말)'!R108</f>
        <v>0</v>
      </c>
      <c r="S105" s="63">
        <f>'법정동(2016.12월말)'!S108-'법정동(2016.6월말)'!S108</f>
        <v>0</v>
      </c>
      <c r="T105" s="63">
        <f>'법정동(2016.12월말)'!T108-'법정동(2016.6월말)'!T108</f>
        <v>0</v>
      </c>
      <c r="U105" s="63">
        <f>'법정동(2016.12월말)'!U108-'법정동(2016.6월말)'!U108</f>
        <v>0</v>
      </c>
      <c r="V105" s="63">
        <f>'법정동(2016.12월말)'!V108-'법정동(2016.6월말)'!V108</f>
        <v>0</v>
      </c>
      <c r="W105" s="63">
        <f>'법정동(2016.12월말)'!W108-'법정동(2016.6월말)'!W108</f>
        <v>0</v>
      </c>
      <c r="X105" s="63">
        <f>'법정동(2016.12월말)'!X108-'법정동(2016.6월말)'!X108</f>
        <v>0</v>
      </c>
      <c r="Y105" s="63">
        <f>'법정동(2016.12월말)'!Y108-'법정동(2016.6월말)'!Y108</f>
        <v>0</v>
      </c>
      <c r="Z105" s="63">
        <f>'법정동(2016.12월말)'!Z108-'법정동(2016.6월말)'!Z108</f>
        <v>0</v>
      </c>
      <c r="AA105" s="63">
        <f>'법정동(2016.12월말)'!AA108-'법정동(2016.6월말)'!AA108</f>
        <v>0</v>
      </c>
      <c r="AB105" s="63">
        <f>'법정동(2016.12월말)'!AB108-'법정동(2016.6월말)'!AB108</f>
        <v>0</v>
      </c>
      <c r="AC105" s="63">
        <f>'법정동(2016.12월말)'!AC108-'법정동(2016.6월말)'!AC108</f>
        <v>0</v>
      </c>
      <c r="AD105" s="63">
        <f>'법정동(2016.12월말)'!AD108-'법정동(2016.6월말)'!AD108</f>
        <v>0</v>
      </c>
      <c r="AE105" s="63">
        <f>'법정동(2016.12월말)'!AE108-'법정동(2016.6월말)'!AE108</f>
        <v>0</v>
      </c>
      <c r="AF105" s="63">
        <f>'법정동(2016.12월말)'!AF108-'법정동(2016.6월말)'!AF108</f>
        <v>0</v>
      </c>
      <c r="AG105" s="63">
        <f>'법정동(2016.12월말)'!AG108-'법정동(2016.6월말)'!AG108</f>
        <v>0</v>
      </c>
      <c r="AH105" s="63">
        <f>'법정동(2016.12월말)'!AH108-'법정동(2016.6월말)'!AH108</f>
        <v>0</v>
      </c>
      <c r="AI105" s="63">
        <f>'법정동(2016.12월말)'!AI108-'법정동(2016.6월말)'!AI108</f>
        <v>0</v>
      </c>
      <c r="AJ105" s="63">
        <f>'법정동(2016.12월말)'!AJ108-'법정동(2016.6월말)'!AJ108</f>
        <v>0</v>
      </c>
      <c r="AK105" s="63">
        <f>'법정동(2016.12월말)'!AK108-'법정동(2016.6월말)'!AK108</f>
        <v>0</v>
      </c>
      <c r="AL105" s="63">
        <f>'법정동(2016.12월말)'!AL108-'법정동(2016.6월말)'!AL108</f>
        <v>0</v>
      </c>
      <c r="AM105" s="63">
        <f>'법정동(2016.12월말)'!AM108-'법정동(2016.6월말)'!AM108</f>
        <v>0</v>
      </c>
      <c r="AN105" s="63">
        <f>'법정동(2016.12월말)'!AN108-'법정동(2016.6월말)'!AN108</f>
        <v>0</v>
      </c>
      <c r="AO105" s="63">
        <f>'법정동(2016.12월말)'!AO108-'법정동(2016.6월말)'!AO108</f>
        <v>0</v>
      </c>
      <c r="AP105" s="63">
        <f>'법정동(2016.12월말)'!AP108-'법정동(2016.6월말)'!AP108</f>
        <v>0</v>
      </c>
      <c r="AQ105" s="63">
        <f>'법정동(2016.12월말)'!AQ108-'법정동(2016.6월말)'!AQ108</f>
        <v>0</v>
      </c>
      <c r="AR105" s="63">
        <f>'법정동(2016.12월말)'!AR108-'법정동(2016.6월말)'!AR108</f>
        <v>0</v>
      </c>
      <c r="AS105" s="63">
        <f>'법정동(2016.12월말)'!AS108-'법정동(2016.6월말)'!AS108</f>
        <v>0</v>
      </c>
      <c r="AT105" s="63">
        <f>'법정동(2016.12월말)'!AT108-'법정동(2016.6월말)'!AT108</f>
        <v>0</v>
      </c>
      <c r="AU105" s="63">
        <f>'법정동(2016.12월말)'!AU108-'법정동(2016.6월말)'!AU108</f>
        <v>0</v>
      </c>
      <c r="AV105" s="63">
        <f>'법정동(2016.12월말)'!AV108-'법정동(2016.6월말)'!AV108</f>
        <v>0</v>
      </c>
      <c r="AW105" s="63">
        <f>'법정동(2016.12월말)'!AW108-'법정동(2016.6월말)'!AW108</f>
        <v>0</v>
      </c>
      <c r="AX105" s="63">
        <f>'법정동(2016.12월말)'!AX108-'법정동(2016.6월말)'!AX108</f>
        <v>0</v>
      </c>
      <c r="AY105" s="63">
        <f>'법정동(2016.12월말)'!AY108-'법정동(2016.6월말)'!AY108</f>
        <v>0</v>
      </c>
      <c r="AZ105" s="63">
        <f>'법정동(2016.12월말)'!AZ108-'법정동(2016.6월말)'!AZ108</f>
        <v>0</v>
      </c>
      <c r="BA105" s="63">
        <f>'법정동(2016.12월말)'!BA108-'법정동(2016.6월말)'!BA108</f>
        <v>0</v>
      </c>
      <c r="BB105" s="63">
        <f>'법정동(2016.12월말)'!BB108-'법정동(2016.6월말)'!BB108</f>
        <v>0</v>
      </c>
      <c r="BC105" s="63">
        <f>'법정동(2016.12월말)'!BC108-'법정동(2016.6월말)'!BC108</f>
        <v>0</v>
      </c>
      <c r="BD105" s="63">
        <f>'법정동(2016.12월말)'!BD108-'법정동(2016.6월말)'!BD108</f>
        <v>0</v>
      </c>
      <c r="BE105" s="63">
        <f>'법정동(2016.12월말)'!BE108-'법정동(2016.6월말)'!BE108</f>
        <v>0</v>
      </c>
      <c r="BF105" s="63">
        <f>'법정동(2016.12월말)'!BF108-'법정동(2016.6월말)'!BF108</f>
        <v>0</v>
      </c>
      <c r="BG105" s="64">
        <f>'법정동(2016.12월말)'!BG108-'법정동(2016.6월말)'!BG108</f>
        <v>0</v>
      </c>
    </row>
    <row r="106" spans="1:59" s="20" customFormat="1" ht="20.25" customHeight="1">
      <c r="A106" s="67" t="s">
        <v>109</v>
      </c>
      <c r="B106" s="69">
        <f>'법정동(2016.12월말)'!B109-'법정동(2016.6월말)'!B109</f>
        <v>0</v>
      </c>
      <c r="C106" s="63">
        <f>'법정동(2016.12월말)'!C109-'법정동(2016.6월말)'!C109</f>
        <v>0</v>
      </c>
      <c r="D106" s="63">
        <f>'법정동(2016.12월말)'!D109-'법정동(2016.6월말)'!D109</f>
        <v>0</v>
      </c>
      <c r="E106" s="63">
        <f>'법정동(2016.12월말)'!E109-'법정동(2016.6월말)'!E109</f>
        <v>0</v>
      </c>
      <c r="F106" s="63">
        <f>'법정동(2016.12월말)'!F109-'법정동(2016.6월말)'!F109</f>
        <v>0</v>
      </c>
      <c r="G106" s="63">
        <f>'법정동(2016.12월말)'!G109-'법정동(2016.6월말)'!G109</f>
        <v>0</v>
      </c>
      <c r="H106" s="63">
        <f>'법정동(2016.12월말)'!H109-'법정동(2016.6월말)'!H109</f>
        <v>0</v>
      </c>
      <c r="I106" s="63">
        <f>'법정동(2016.12월말)'!I109-'법정동(2016.6월말)'!I109</f>
        <v>0</v>
      </c>
      <c r="J106" s="63">
        <f>'법정동(2016.12월말)'!J109-'법정동(2016.6월말)'!J109</f>
        <v>0</v>
      </c>
      <c r="K106" s="63">
        <f>'법정동(2016.12월말)'!K109-'법정동(2016.6월말)'!K109</f>
        <v>0</v>
      </c>
      <c r="L106" s="63">
        <f>'법정동(2016.12월말)'!L109-'법정동(2016.6월말)'!L109</f>
        <v>0</v>
      </c>
      <c r="M106" s="63">
        <f>'법정동(2016.12월말)'!M109-'법정동(2016.6월말)'!M109</f>
        <v>0</v>
      </c>
      <c r="N106" s="63">
        <f>'법정동(2016.12월말)'!N109-'법정동(2016.6월말)'!N109</f>
        <v>0</v>
      </c>
      <c r="O106" s="63">
        <f>'법정동(2016.12월말)'!O109-'법정동(2016.6월말)'!O109</f>
        <v>0</v>
      </c>
      <c r="P106" s="63">
        <f>'법정동(2016.12월말)'!P109-'법정동(2016.6월말)'!P109</f>
        <v>0</v>
      </c>
      <c r="Q106" s="63">
        <f>'법정동(2016.12월말)'!Q109-'법정동(2016.6월말)'!Q109</f>
        <v>0</v>
      </c>
      <c r="R106" s="63">
        <f>'법정동(2016.12월말)'!R109-'법정동(2016.6월말)'!R109</f>
        <v>0</v>
      </c>
      <c r="S106" s="63">
        <f>'법정동(2016.12월말)'!S109-'법정동(2016.6월말)'!S109</f>
        <v>0</v>
      </c>
      <c r="T106" s="63">
        <f>'법정동(2016.12월말)'!T109-'법정동(2016.6월말)'!T109</f>
        <v>0</v>
      </c>
      <c r="U106" s="63">
        <f>'법정동(2016.12월말)'!U109-'법정동(2016.6월말)'!U109</f>
        <v>0</v>
      </c>
      <c r="V106" s="63">
        <f>'법정동(2016.12월말)'!V109-'법정동(2016.6월말)'!V109</f>
        <v>0</v>
      </c>
      <c r="W106" s="63">
        <f>'법정동(2016.12월말)'!W109-'법정동(2016.6월말)'!W109</f>
        <v>0</v>
      </c>
      <c r="X106" s="63">
        <f>'법정동(2016.12월말)'!X109-'법정동(2016.6월말)'!X109</f>
        <v>0</v>
      </c>
      <c r="Y106" s="63">
        <f>'법정동(2016.12월말)'!Y109-'법정동(2016.6월말)'!Y109</f>
        <v>0</v>
      </c>
      <c r="Z106" s="63">
        <f>'법정동(2016.12월말)'!Z109-'법정동(2016.6월말)'!Z109</f>
        <v>0</v>
      </c>
      <c r="AA106" s="63">
        <f>'법정동(2016.12월말)'!AA109-'법정동(2016.6월말)'!AA109</f>
        <v>0</v>
      </c>
      <c r="AB106" s="63">
        <f>'법정동(2016.12월말)'!AB109-'법정동(2016.6월말)'!AB109</f>
        <v>0</v>
      </c>
      <c r="AC106" s="63">
        <f>'법정동(2016.12월말)'!AC109-'법정동(2016.6월말)'!AC109</f>
        <v>0</v>
      </c>
      <c r="AD106" s="63">
        <f>'법정동(2016.12월말)'!AD109-'법정동(2016.6월말)'!AD109</f>
        <v>0</v>
      </c>
      <c r="AE106" s="63">
        <f>'법정동(2016.12월말)'!AE109-'법정동(2016.6월말)'!AE109</f>
        <v>0</v>
      </c>
      <c r="AF106" s="63">
        <f>'법정동(2016.12월말)'!AF109-'법정동(2016.6월말)'!AF109</f>
        <v>0</v>
      </c>
      <c r="AG106" s="63">
        <f>'법정동(2016.12월말)'!AG109-'법정동(2016.6월말)'!AG109</f>
        <v>0</v>
      </c>
      <c r="AH106" s="63">
        <f>'법정동(2016.12월말)'!AH109-'법정동(2016.6월말)'!AH109</f>
        <v>0</v>
      </c>
      <c r="AI106" s="63">
        <f>'법정동(2016.12월말)'!AI109-'법정동(2016.6월말)'!AI109</f>
        <v>0</v>
      </c>
      <c r="AJ106" s="63">
        <f>'법정동(2016.12월말)'!AJ109-'법정동(2016.6월말)'!AJ109</f>
        <v>0</v>
      </c>
      <c r="AK106" s="63">
        <f>'법정동(2016.12월말)'!AK109-'법정동(2016.6월말)'!AK109</f>
        <v>0</v>
      </c>
      <c r="AL106" s="63">
        <f>'법정동(2016.12월말)'!AL109-'법정동(2016.6월말)'!AL109</f>
        <v>0</v>
      </c>
      <c r="AM106" s="63">
        <f>'법정동(2016.12월말)'!AM109-'법정동(2016.6월말)'!AM109</f>
        <v>0</v>
      </c>
      <c r="AN106" s="63">
        <f>'법정동(2016.12월말)'!AN109-'법정동(2016.6월말)'!AN109</f>
        <v>0</v>
      </c>
      <c r="AO106" s="63">
        <f>'법정동(2016.12월말)'!AO109-'법정동(2016.6월말)'!AO109</f>
        <v>0</v>
      </c>
      <c r="AP106" s="63">
        <f>'법정동(2016.12월말)'!AP109-'법정동(2016.6월말)'!AP109</f>
        <v>0</v>
      </c>
      <c r="AQ106" s="63">
        <f>'법정동(2016.12월말)'!AQ109-'법정동(2016.6월말)'!AQ109</f>
        <v>0</v>
      </c>
      <c r="AR106" s="63">
        <f>'법정동(2016.12월말)'!AR109-'법정동(2016.6월말)'!AR109</f>
        <v>0</v>
      </c>
      <c r="AS106" s="63">
        <f>'법정동(2016.12월말)'!AS109-'법정동(2016.6월말)'!AS109</f>
        <v>0</v>
      </c>
      <c r="AT106" s="63">
        <f>'법정동(2016.12월말)'!AT109-'법정동(2016.6월말)'!AT109</f>
        <v>0</v>
      </c>
      <c r="AU106" s="63">
        <f>'법정동(2016.12월말)'!AU109-'법정동(2016.6월말)'!AU109</f>
        <v>0</v>
      </c>
      <c r="AV106" s="63">
        <f>'법정동(2016.12월말)'!AV109-'법정동(2016.6월말)'!AV109</f>
        <v>0</v>
      </c>
      <c r="AW106" s="63">
        <f>'법정동(2016.12월말)'!AW109-'법정동(2016.6월말)'!AW109</f>
        <v>0</v>
      </c>
      <c r="AX106" s="63">
        <f>'법정동(2016.12월말)'!AX109-'법정동(2016.6월말)'!AX109</f>
        <v>0</v>
      </c>
      <c r="AY106" s="63">
        <f>'법정동(2016.12월말)'!AY109-'법정동(2016.6월말)'!AY109</f>
        <v>0</v>
      </c>
      <c r="AZ106" s="63">
        <f>'법정동(2016.12월말)'!AZ109-'법정동(2016.6월말)'!AZ109</f>
        <v>0</v>
      </c>
      <c r="BA106" s="63">
        <f>'법정동(2016.12월말)'!BA109-'법정동(2016.6월말)'!BA109</f>
        <v>0</v>
      </c>
      <c r="BB106" s="63">
        <f>'법정동(2016.12월말)'!BB109-'법정동(2016.6월말)'!BB109</f>
        <v>0</v>
      </c>
      <c r="BC106" s="63">
        <f>'법정동(2016.12월말)'!BC109-'법정동(2016.6월말)'!BC109</f>
        <v>0</v>
      </c>
      <c r="BD106" s="63">
        <f>'법정동(2016.12월말)'!BD109-'법정동(2016.6월말)'!BD109</f>
        <v>0</v>
      </c>
      <c r="BE106" s="63">
        <f>'법정동(2016.12월말)'!BE109-'법정동(2016.6월말)'!BE109</f>
        <v>0</v>
      </c>
      <c r="BF106" s="63">
        <f>'법정동(2016.12월말)'!BF109-'법정동(2016.6월말)'!BF109</f>
        <v>0</v>
      </c>
      <c r="BG106" s="64">
        <f>'법정동(2016.12월말)'!BG109-'법정동(2016.6월말)'!BG109</f>
        <v>0</v>
      </c>
    </row>
    <row r="107" spans="1:59" s="20" customFormat="1" ht="20.25" customHeight="1">
      <c r="A107" s="67" t="s">
        <v>110</v>
      </c>
      <c r="B107" s="69">
        <f>'법정동(2016.12월말)'!B110-'법정동(2016.6월말)'!B110</f>
        <v>0</v>
      </c>
      <c r="C107" s="63">
        <f>'법정동(2016.12월말)'!C110-'법정동(2016.6월말)'!C110</f>
        <v>2</v>
      </c>
      <c r="D107" s="63">
        <f>'법정동(2016.12월말)'!D110-'법정동(2016.6월말)'!D110</f>
        <v>-1000</v>
      </c>
      <c r="E107" s="63">
        <f>'법정동(2016.12월말)'!E110-'법정동(2016.6월말)'!E110</f>
        <v>-1</v>
      </c>
      <c r="F107" s="63">
        <f>'법정동(2016.12월말)'!F110-'법정동(2016.6월말)'!F110</f>
        <v>0</v>
      </c>
      <c r="G107" s="63">
        <f>'법정동(2016.12월말)'!G110-'법정동(2016.6월말)'!G110</f>
        <v>0</v>
      </c>
      <c r="H107" s="63">
        <f>'법정동(2016.12월말)'!H110-'법정동(2016.6월말)'!H110</f>
        <v>0</v>
      </c>
      <c r="I107" s="63">
        <f>'법정동(2016.12월말)'!I110-'법정동(2016.6월말)'!I110</f>
        <v>0</v>
      </c>
      <c r="J107" s="63">
        <f>'법정동(2016.12월말)'!J110-'법정동(2016.6월말)'!J110</f>
        <v>0</v>
      </c>
      <c r="K107" s="63">
        <f>'법정동(2016.12월말)'!K110-'법정동(2016.6월말)'!K110</f>
        <v>0</v>
      </c>
      <c r="L107" s="63">
        <f>'법정동(2016.12월말)'!L110-'법정동(2016.6월말)'!L110</f>
        <v>0</v>
      </c>
      <c r="M107" s="63">
        <f>'법정동(2016.12월말)'!M110-'법정동(2016.6월말)'!M110</f>
        <v>0</v>
      </c>
      <c r="N107" s="63">
        <f>'법정동(2016.12월말)'!N110-'법정동(2016.6월말)'!N110</f>
        <v>0</v>
      </c>
      <c r="O107" s="63">
        <f>'법정동(2016.12월말)'!O110-'법정동(2016.6월말)'!O110</f>
        <v>0</v>
      </c>
      <c r="P107" s="63">
        <f>'법정동(2016.12월말)'!P110-'법정동(2016.6월말)'!P110</f>
        <v>0</v>
      </c>
      <c r="Q107" s="63">
        <f>'법정동(2016.12월말)'!Q110-'법정동(2016.6월말)'!Q110</f>
        <v>0</v>
      </c>
      <c r="R107" s="63">
        <f>'법정동(2016.12월말)'!R110-'법정동(2016.6월말)'!R110</f>
        <v>376</v>
      </c>
      <c r="S107" s="63">
        <f>'법정동(2016.12월말)'!S110-'법정동(2016.6월말)'!S110</f>
        <v>1</v>
      </c>
      <c r="T107" s="63">
        <f>'법정동(2016.12월말)'!T110-'법정동(2016.6월말)'!T110</f>
        <v>0</v>
      </c>
      <c r="U107" s="63">
        <f>'법정동(2016.12월말)'!U110-'법정동(2016.6월말)'!U110</f>
        <v>0</v>
      </c>
      <c r="V107" s="63">
        <f>'법정동(2016.12월말)'!V110-'법정동(2016.6월말)'!V110</f>
        <v>0</v>
      </c>
      <c r="W107" s="63">
        <f>'법정동(2016.12월말)'!W110-'법정동(2016.6월말)'!W110</f>
        <v>0</v>
      </c>
      <c r="X107" s="63">
        <f>'법정동(2016.12월말)'!X110-'법정동(2016.6월말)'!X110</f>
        <v>0</v>
      </c>
      <c r="Y107" s="63">
        <f>'법정동(2016.12월말)'!Y110-'법정동(2016.6월말)'!Y110</f>
        <v>0</v>
      </c>
      <c r="Z107" s="63">
        <f>'법정동(2016.12월말)'!Z110-'법정동(2016.6월말)'!Z110</f>
        <v>0</v>
      </c>
      <c r="AA107" s="63">
        <f>'법정동(2016.12월말)'!AA110-'법정동(2016.6월말)'!AA110</f>
        <v>0</v>
      </c>
      <c r="AB107" s="63">
        <f>'법정동(2016.12월말)'!AB110-'법정동(2016.6월말)'!AB110</f>
        <v>0</v>
      </c>
      <c r="AC107" s="63">
        <f>'법정동(2016.12월말)'!AC110-'법정동(2016.6월말)'!AC110</f>
        <v>0</v>
      </c>
      <c r="AD107" s="63">
        <f>'법정동(2016.12월말)'!AD110-'법정동(2016.6월말)'!AD110</f>
        <v>112</v>
      </c>
      <c r="AE107" s="63">
        <f>'법정동(2016.12월말)'!AE110-'법정동(2016.6월말)'!AE110</f>
        <v>1</v>
      </c>
      <c r="AF107" s="63">
        <f>'법정동(2016.12월말)'!AF110-'법정동(2016.6월말)'!AF110</f>
        <v>0</v>
      </c>
      <c r="AG107" s="63">
        <f>'법정동(2016.12월말)'!AG110-'법정동(2016.6월말)'!AG110</f>
        <v>0</v>
      </c>
      <c r="AH107" s="63">
        <f>'법정동(2016.12월말)'!AH110-'법정동(2016.6월말)'!AH110</f>
        <v>0</v>
      </c>
      <c r="AI107" s="63">
        <f>'법정동(2016.12월말)'!AI110-'법정동(2016.6월말)'!AI110</f>
        <v>0</v>
      </c>
      <c r="AJ107" s="63">
        <f>'법정동(2016.12월말)'!AJ110-'법정동(2016.6월말)'!AJ110</f>
        <v>0</v>
      </c>
      <c r="AK107" s="63">
        <f>'법정동(2016.12월말)'!AK110-'법정동(2016.6월말)'!AK110</f>
        <v>0</v>
      </c>
      <c r="AL107" s="63">
        <f>'법정동(2016.12월말)'!AL110-'법정동(2016.6월말)'!AL110</f>
        <v>0</v>
      </c>
      <c r="AM107" s="63">
        <f>'법정동(2016.12월말)'!AM110-'법정동(2016.6월말)'!AM110</f>
        <v>0</v>
      </c>
      <c r="AN107" s="63">
        <f>'법정동(2016.12월말)'!AN110-'법정동(2016.6월말)'!AN110</f>
        <v>0</v>
      </c>
      <c r="AO107" s="63">
        <f>'법정동(2016.12월말)'!AO110-'법정동(2016.6월말)'!AO110</f>
        <v>0</v>
      </c>
      <c r="AP107" s="63">
        <f>'법정동(2016.12월말)'!AP110-'법정동(2016.6월말)'!AP110</f>
        <v>0</v>
      </c>
      <c r="AQ107" s="63">
        <f>'법정동(2016.12월말)'!AQ110-'법정동(2016.6월말)'!AQ110</f>
        <v>0</v>
      </c>
      <c r="AR107" s="63">
        <f>'법정동(2016.12월말)'!AR110-'법정동(2016.6월말)'!AR110</f>
        <v>0</v>
      </c>
      <c r="AS107" s="63">
        <f>'법정동(2016.12월말)'!AS110-'법정동(2016.6월말)'!AS110</f>
        <v>0</v>
      </c>
      <c r="AT107" s="63">
        <f>'법정동(2016.12월말)'!AT110-'법정동(2016.6월말)'!AT110</f>
        <v>0</v>
      </c>
      <c r="AU107" s="63">
        <f>'법정동(2016.12월말)'!AU110-'법정동(2016.6월말)'!AU110</f>
        <v>0</v>
      </c>
      <c r="AV107" s="63">
        <f>'법정동(2016.12월말)'!AV110-'법정동(2016.6월말)'!AV110</f>
        <v>0</v>
      </c>
      <c r="AW107" s="63">
        <f>'법정동(2016.12월말)'!AW110-'법정동(2016.6월말)'!AW110</f>
        <v>0</v>
      </c>
      <c r="AX107" s="63">
        <f>'법정동(2016.12월말)'!AX110-'법정동(2016.6월말)'!AX110</f>
        <v>0</v>
      </c>
      <c r="AY107" s="63">
        <f>'법정동(2016.12월말)'!AY110-'법정동(2016.6월말)'!AY110</f>
        <v>0</v>
      </c>
      <c r="AZ107" s="63">
        <f>'법정동(2016.12월말)'!AZ110-'법정동(2016.6월말)'!AZ110</f>
        <v>512</v>
      </c>
      <c r="BA107" s="63">
        <f>'법정동(2016.12월말)'!BA110-'법정동(2016.6월말)'!BA110</f>
        <v>1</v>
      </c>
      <c r="BB107" s="63">
        <f>'법정동(2016.12월말)'!BB110-'법정동(2016.6월말)'!BB110</f>
        <v>0</v>
      </c>
      <c r="BC107" s="63">
        <f>'법정동(2016.12월말)'!BC110-'법정동(2016.6월말)'!BC110</f>
        <v>0</v>
      </c>
      <c r="BD107" s="63">
        <f>'법정동(2016.12월말)'!BD110-'법정동(2016.6월말)'!BD110</f>
        <v>0</v>
      </c>
      <c r="BE107" s="63">
        <f>'법정동(2016.12월말)'!BE110-'법정동(2016.6월말)'!BE110</f>
        <v>0</v>
      </c>
      <c r="BF107" s="63">
        <f>'법정동(2016.12월말)'!BF110-'법정동(2016.6월말)'!BF110</f>
        <v>0</v>
      </c>
      <c r="BG107" s="64">
        <f>'법정동(2016.12월말)'!BG110-'법정동(2016.6월말)'!BG110</f>
        <v>0</v>
      </c>
    </row>
    <row r="108" spans="1:59" s="20" customFormat="1" ht="20.25" customHeight="1">
      <c r="A108" s="67" t="s">
        <v>111</v>
      </c>
      <c r="B108" s="69">
        <f>'법정동(2016.12월말)'!B111-'법정동(2016.6월말)'!B111</f>
        <v>-408</v>
      </c>
      <c r="C108" s="63">
        <f>'법정동(2016.12월말)'!C111-'법정동(2016.6월말)'!C111</f>
        <v>10</v>
      </c>
      <c r="D108" s="63">
        <f>'법정동(2016.12월말)'!D111-'법정동(2016.6월말)'!D111</f>
        <v>-1178</v>
      </c>
      <c r="E108" s="63">
        <f>'법정동(2016.12월말)'!E111-'법정동(2016.6월말)'!E111</f>
        <v>1</v>
      </c>
      <c r="F108" s="63">
        <f>'법정동(2016.12월말)'!F111-'법정동(2016.6월말)'!F111</f>
        <v>0</v>
      </c>
      <c r="G108" s="63">
        <f>'법정동(2016.12월말)'!G111-'법정동(2016.6월말)'!G111</f>
        <v>0</v>
      </c>
      <c r="H108" s="63">
        <f>'법정동(2016.12월말)'!H111-'법정동(2016.6월말)'!H111</f>
        <v>0</v>
      </c>
      <c r="I108" s="63">
        <f>'법정동(2016.12월말)'!I111-'법정동(2016.6월말)'!I111</f>
        <v>0</v>
      </c>
      <c r="J108" s="63">
        <f>'법정동(2016.12월말)'!J111-'법정동(2016.6월말)'!J111</f>
        <v>0</v>
      </c>
      <c r="K108" s="63">
        <f>'법정동(2016.12월말)'!K111-'법정동(2016.6월말)'!K111</f>
        <v>0</v>
      </c>
      <c r="L108" s="63">
        <f>'법정동(2016.12월말)'!L111-'법정동(2016.6월말)'!L111</f>
        <v>-408</v>
      </c>
      <c r="M108" s="63">
        <f>'법정동(2016.12월말)'!M111-'법정동(2016.6월말)'!M111</f>
        <v>6</v>
      </c>
      <c r="N108" s="63">
        <f>'법정동(2016.12월말)'!N111-'법정동(2016.6월말)'!N111</f>
        <v>0</v>
      </c>
      <c r="O108" s="63">
        <f>'법정동(2016.12월말)'!O111-'법정동(2016.6월말)'!O111</f>
        <v>0</v>
      </c>
      <c r="P108" s="63">
        <f>'법정동(2016.12월말)'!P111-'법정동(2016.6월말)'!P111</f>
        <v>0</v>
      </c>
      <c r="Q108" s="63">
        <f>'법정동(2016.12월말)'!Q111-'법정동(2016.6월말)'!Q111</f>
        <v>0</v>
      </c>
      <c r="R108" s="63">
        <f>'법정동(2016.12월말)'!R111-'법정동(2016.6월말)'!R111</f>
        <v>1178</v>
      </c>
      <c r="S108" s="63">
        <f>'법정동(2016.12월말)'!S111-'법정동(2016.6월말)'!S111</f>
        <v>2</v>
      </c>
      <c r="T108" s="63">
        <f>'법정동(2016.12월말)'!T111-'법정동(2016.6월말)'!T111</f>
        <v>0</v>
      </c>
      <c r="U108" s="63">
        <f>'법정동(2016.12월말)'!U111-'법정동(2016.6월말)'!U111</f>
        <v>0</v>
      </c>
      <c r="V108" s="63">
        <f>'법정동(2016.12월말)'!V111-'법정동(2016.6월말)'!V111</f>
        <v>0</v>
      </c>
      <c r="W108" s="63">
        <f>'법정동(2016.12월말)'!W111-'법정동(2016.6월말)'!W111</f>
        <v>0</v>
      </c>
      <c r="X108" s="63">
        <f>'법정동(2016.12월말)'!X111-'법정동(2016.6월말)'!X111</f>
        <v>0</v>
      </c>
      <c r="Y108" s="63">
        <f>'법정동(2016.12월말)'!Y111-'법정동(2016.6월말)'!Y111</f>
        <v>0</v>
      </c>
      <c r="Z108" s="63">
        <f>'법정동(2016.12월말)'!Z111-'법정동(2016.6월말)'!Z111</f>
        <v>0</v>
      </c>
      <c r="AA108" s="63">
        <f>'법정동(2016.12월말)'!AA111-'법정동(2016.6월말)'!AA111</f>
        <v>0</v>
      </c>
      <c r="AB108" s="63">
        <f>'법정동(2016.12월말)'!AB111-'법정동(2016.6월말)'!AB111</f>
        <v>0</v>
      </c>
      <c r="AC108" s="63">
        <f>'법정동(2016.12월말)'!AC111-'법정동(2016.6월말)'!AC111</f>
        <v>0</v>
      </c>
      <c r="AD108" s="63">
        <f>'법정동(2016.12월말)'!AD111-'법정동(2016.6월말)'!AD111</f>
        <v>0</v>
      </c>
      <c r="AE108" s="63">
        <f>'법정동(2016.12월말)'!AE111-'법정동(2016.6월말)'!AE111</f>
        <v>0</v>
      </c>
      <c r="AF108" s="63">
        <f>'법정동(2016.12월말)'!AF111-'법정동(2016.6월말)'!AF111</f>
        <v>0</v>
      </c>
      <c r="AG108" s="63">
        <f>'법정동(2016.12월말)'!AG111-'법정동(2016.6월말)'!AG111</f>
        <v>0</v>
      </c>
      <c r="AH108" s="63">
        <f>'법정동(2016.12월말)'!AH111-'법정동(2016.6월말)'!AH111</f>
        <v>0</v>
      </c>
      <c r="AI108" s="63">
        <f>'법정동(2016.12월말)'!AI111-'법정동(2016.6월말)'!AI111</f>
        <v>0</v>
      </c>
      <c r="AJ108" s="63">
        <f>'법정동(2016.12월말)'!AJ111-'법정동(2016.6월말)'!AJ111</f>
        <v>0</v>
      </c>
      <c r="AK108" s="63">
        <f>'법정동(2016.12월말)'!AK111-'법정동(2016.6월말)'!AK111</f>
        <v>0</v>
      </c>
      <c r="AL108" s="63">
        <f>'법정동(2016.12월말)'!AL111-'법정동(2016.6월말)'!AL111</f>
        <v>0</v>
      </c>
      <c r="AM108" s="63">
        <f>'법정동(2016.12월말)'!AM111-'법정동(2016.6월말)'!AM111</f>
        <v>0</v>
      </c>
      <c r="AN108" s="63">
        <f>'법정동(2016.12월말)'!AN111-'법정동(2016.6월말)'!AN111</f>
        <v>0</v>
      </c>
      <c r="AO108" s="63">
        <f>'법정동(2016.12월말)'!AO111-'법정동(2016.6월말)'!AO111</f>
        <v>0</v>
      </c>
      <c r="AP108" s="63">
        <f>'법정동(2016.12월말)'!AP111-'법정동(2016.6월말)'!AP111</f>
        <v>0</v>
      </c>
      <c r="AQ108" s="63">
        <f>'법정동(2016.12월말)'!AQ111-'법정동(2016.6월말)'!AQ111</f>
        <v>0</v>
      </c>
      <c r="AR108" s="63">
        <f>'법정동(2016.12월말)'!AR111-'법정동(2016.6월말)'!AR111</f>
        <v>0</v>
      </c>
      <c r="AS108" s="63">
        <f>'법정동(2016.12월말)'!AS111-'법정동(2016.6월말)'!AS111</f>
        <v>0</v>
      </c>
      <c r="AT108" s="63">
        <f>'법정동(2016.12월말)'!AT111-'법정동(2016.6월말)'!AT111</f>
        <v>0</v>
      </c>
      <c r="AU108" s="63">
        <f>'법정동(2016.12월말)'!AU111-'법정동(2016.6월말)'!AU111</f>
        <v>0</v>
      </c>
      <c r="AV108" s="63">
        <f>'법정동(2016.12월말)'!AV111-'법정동(2016.6월말)'!AV111</f>
        <v>0</v>
      </c>
      <c r="AW108" s="63">
        <f>'법정동(2016.12월말)'!AW111-'법정동(2016.6월말)'!AW111</f>
        <v>0</v>
      </c>
      <c r="AX108" s="63">
        <f>'법정동(2016.12월말)'!AX111-'법정동(2016.6월말)'!AX111</f>
        <v>0</v>
      </c>
      <c r="AY108" s="63">
        <f>'법정동(2016.12월말)'!AY111-'법정동(2016.6월말)'!AY111</f>
        <v>0</v>
      </c>
      <c r="AZ108" s="63">
        <f>'법정동(2016.12월말)'!AZ111-'법정동(2016.6월말)'!AZ111</f>
        <v>0</v>
      </c>
      <c r="BA108" s="63">
        <f>'법정동(2016.12월말)'!BA111-'법정동(2016.6월말)'!BA111</f>
        <v>0</v>
      </c>
      <c r="BB108" s="63">
        <f>'법정동(2016.12월말)'!BB111-'법정동(2016.6월말)'!BB111</f>
        <v>0</v>
      </c>
      <c r="BC108" s="63">
        <f>'법정동(2016.12월말)'!BC111-'법정동(2016.6월말)'!BC111</f>
        <v>0</v>
      </c>
      <c r="BD108" s="63">
        <f>'법정동(2016.12월말)'!BD111-'법정동(2016.6월말)'!BD111</f>
        <v>0</v>
      </c>
      <c r="BE108" s="63">
        <f>'법정동(2016.12월말)'!BE111-'법정동(2016.6월말)'!BE111</f>
        <v>0</v>
      </c>
      <c r="BF108" s="63">
        <f>'법정동(2016.12월말)'!BF111-'법정동(2016.6월말)'!BF111</f>
        <v>0</v>
      </c>
      <c r="BG108" s="64">
        <f>'법정동(2016.12월말)'!BG111-'법정동(2016.6월말)'!BG111</f>
        <v>1</v>
      </c>
    </row>
    <row r="109" spans="1:59" s="20" customFormat="1" ht="20.25" customHeight="1">
      <c r="A109" s="67" t="s">
        <v>112</v>
      </c>
      <c r="B109" s="69">
        <f>'법정동(2016.12월말)'!B112-'법정동(2016.6월말)'!B112</f>
        <v>0</v>
      </c>
      <c r="C109" s="63">
        <f>'법정동(2016.12월말)'!C112-'법정동(2016.6월말)'!C112</f>
        <v>5</v>
      </c>
      <c r="D109" s="63">
        <f>'법정동(2016.12월말)'!D112-'법정동(2016.6월말)'!D112</f>
        <v>0</v>
      </c>
      <c r="E109" s="63">
        <f>'법정동(2016.12월말)'!E112-'법정동(2016.6월말)'!E112</f>
        <v>0</v>
      </c>
      <c r="F109" s="63">
        <f>'법정동(2016.12월말)'!F112-'법정동(2016.6월말)'!F112</f>
        <v>0</v>
      </c>
      <c r="G109" s="63">
        <f>'법정동(2016.12월말)'!G112-'법정동(2016.6월말)'!G112</f>
        <v>0</v>
      </c>
      <c r="H109" s="63">
        <f>'법정동(2016.12월말)'!H112-'법정동(2016.6월말)'!H112</f>
        <v>0</v>
      </c>
      <c r="I109" s="63">
        <f>'법정동(2016.12월말)'!I112-'법정동(2016.6월말)'!I112</f>
        <v>0</v>
      </c>
      <c r="J109" s="63">
        <f>'법정동(2016.12월말)'!J112-'법정동(2016.6월말)'!J112</f>
        <v>0</v>
      </c>
      <c r="K109" s="63">
        <f>'법정동(2016.12월말)'!K112-'법정동(2016.6월말)'!K112</f>
        <v>0</v>
      </c>
      <c r="L109" s="63">
        <f>'법정동(2016.12월말)'!L112-'법정동(2016.6월말)'!L112</f>
        <v>0</v>
      </c>
      <c r="M109" s="63">
        <f>'법정동(2016.12월말)'!M112-'법정동(2016.6월말)'!M112</f>
        <v>5</v>
      </c>
      <c r="N109" s="63">
        <f>'법정동(2016.12월말)'!N112-'법정동(2016.6월말)'!N112</f>
        <v>0</v>
      </c>
      <c r="O109" s="63">
        <f>'법정동(2016.12월말)'!O112-'법정동(2016.6월말)'!O112</f>
        <v>0</v>
      </c>
      <c r="P109" s="63">
        <f>'법정동(2016.12월말)'!P112-'법정동(2016.6월말)'!P112</f>
        <v>0</v>
      </c>
      <c r="Q109" s="63">
        <f>'법정동(2016.12월말)'!Q112-'법정동(2016.6월말)'!Q112</f>
        <v>0</v>
      </c>
      <c r="R109" s="63">
        <f>'법정동(2016.12월말)'!R112-'법정동(2016.6월말)'!R112</f>
        <v>0</v>
      </c>
      <c r="S109" s="63">
        <f>'법정동(2016.12월말)'!S112-'법정동(2016.6월말)'!S112</f>
        <v>0</v>
      </c>
      <c r="T109" s="63">
        <f>'법정동(2016.12월말)'!T112-'법정동(2016.6월말)'!T112</f>
        <v>0</v>
      </c>
      <c r="U109" s="63">
        <f>'법정동(2016.12월말)'!U112-'법정동(2016.6월말)'!U112</f>
        <v>0</v>
      </c>
      <c r="V109" s="63">
        <f>'법정동(2016.12월말)'!V112-'법정동(2016.6월말)'!V112</f>
        <v>0</v>
      </c>
      <c r="W109" s="63">
        <f>'법정동(2016.12월말)'!W112-'법정동(2016.6월말)'!W112</f>
        <v>0</v>
      </c>
      <c r="X109" s="63">
        <f>'법정동(2016.12월말)'!X112-'법정동(2016.6월말)'!X112</f>
        <v>0</v>
      </c>
      <c r="Y109" s="63">
        <f>'법정동(2016.12월말)'!Y112-'법정동(2016.6월말)'!Y112</f>
        <v>0</v>
      </c>
      <c r="Z109" s="63">
        <f>'법정동(2016.12월말)'!Z112-'법정동(2016.6월말)'!Z112</f>
        <v>0</v>
      </c>
      <c r="AA109" s="63">
        <f>'법정동(2016.12월말)'!AA112-'법정동(2016.6월말)'!AA112</f>
        <v>0</v>
      </c>
      <c r="AB109" s="63">
        <f>'법정동(2016.12월말)'!AB112-'법정동(2016.6월말)'!AB112</f>
        <v>0</v>
      </c>
      <c r="AC109" s="63">
        <f>'법정동(2016.12월말)'!AC112-'법정동(2016.6월말)'!AC112</f>
        <v>0</v>
      </c>
      <c r="AD109" s="63">
        <f>'법정동(2016.12월말)'!AD112-'법정동(2016.6월말)'!AD112</f>
        <v>0</v>
      </c>
      <c r="AE109" s="63">
        <f>'법정동(2016.12월말)'!AE112-'법정동(2016.6월말)'!AE112</f>
        <v>0</v>
      </c>
      <c r="AF109" s="63">
        <f>'법정동(2016.12월말)'!AF112-'법정동(2016.6월말)'!AF112</f>
        <v>0</v>
      </c>
      <c r="AG109" s="63">
        <f>'법정동(2016.12월말)'!AG112-'법정동(2016.6월말)'!AG112</f>
        <v>0</v>
      </c>
      <c r="AH109" s="63">
        <f>'법정동(2016.12월말)'!AH112-'법정동(2016.6월말)'!AH112</f>
        <v>0</v>
      </c>
      <c r="AI109" s="63">
        <f>'법정동(2016.12월말)'!AI112-'법정동(2016.6월말)'!AI112</f>
        <v>0</v>
      </c>
      <c r="AJ109" s="63">
        <f>'법정동(2016.12월말)'!AJ112-'법정동(2016.6월말)'!AJ112</f>
        <v>0</v>
      </c>
      <c r="AK109" s="63">
        <f>'법정동(2016.12월말)'!AK112-'법정동(2016.6월말)'!AK112</f>
        <v>0</v>
      </c>
      <c r="AL109" s="63">
        <f>'법정동(2016.12월말)'!AL112-'법정동(2016.6월말)'!AL112</f>
        <v>0</v>
      </c>
      <c r="AM109" s="63">
        <f>'법정동(2016.12월말)'!AM112-'법정동(2016.6월말)'!AM112</f>
        <v>0</v>
      </c>
      <c r="AN109" s="63">
        <f>'법정동(2016.12월말)'!AN112-'법정동(2016.6월말)'!AN112</f>
        <v>0</v>
      </c>
      <c r="AO109" s="63">
        <f>'법정동(2016.12월말)'!AO112-'법정동(2016.6월말)'!AO112</f>
        <v>0</v>
      </c>
      <c r="AP109" s="63">
        <f>'법정동(2016.12월말)'!AP112-'법정동(2016.6월말)'!AP112</f>
        <v>0</v>
      </c>
      <c r="AQ109" s="63">
        <f>'법정동(2016.12월말)'!AQ112-'법정동(2016.6월말)'!AQ112</f>
        <v>0</v>
      </c>
      <c r="AR109" s="63">
        <f>'법정동(2016.12월말)'!AR112-'법정동(2016.6월말)'!AR112</f>
        <v>0</v>
      </c>
      <c r="AS109" s="63">
        <f>'법정동(2016.12월말)'!AS112-'법정동(2016.6월말)'!AS112</f>
        <v>0</v>
      </c>
      <c r="AT109" s="63">
        <f>'법정동(2016.12월말)'!AT112-'법정동(2016.6월말)'!AT112</f>
        <v>0</v>
      </c>
      <c r="AU109" s="63">
        <f>'법정동(2016.12월말)'!AU112-'법정동(2016.6월말)'!AU112</f>
        <v>0</v>
      </c>
      <c r="AV109" s="63">
        <f>'법정동(2016.12월말)'!AV112-'법정동(2016.6월말)'!AV112</f>
        <v>0</v>
      </c>
      <c r="AW109" s="63">
        <f>'법정동(2016.12월말)'!AW112-'법정동(2016.6월말)'!AW112</f>
        <v>0</v>
      </c>
      <c r="AX109" s="63">
        <f>'법정동(2016.12월말)'!AX112-'법정동(2016.6월말)'!AX112</f>
        <v>0</v>
      </c>
      <c r="AY109" s="63">
        <f>'법정동(2016.12월말)'!AY112-'법정동(2016.6월말)'!AY112</f>
        <v>0</v>
      </c>
      <c r="AZ109" s="63">
        <f>'법정동(2016.12월말)'!AZ112-'법정동(2016.6월말)'!AZ112</f>
        <v>0</v>
      </c>
      <c r="BA109" s="63">
        <f>'법정동(2016.12월말)'!BA112-'법정동(2016.6월말)'!BA112</f>
        <v>0</v>
      </c>
      <c r="BB109" s="63">
        <f>'법정동(2016.12월말)'!BB112-'법정동(2016.6월말)'!BB112</f>
        <v>0</v>
      </c>
      <c r="BC109" s="63">
        <f>'법정동(2016.12월말)'!BC112-'법정동(2016.6월말)'!BC112</f>
        <v>0</v>
      </c>
      <c r="BD109" s="63">
        <f>'법정동(2016.12월말)'!BD112-'법정동(2016.6월말)'!BD112</f>
        <v>0</v>
      </c>
      <c r="BE109" s="63">
        <f>'법정동(2016.12월말)'!BE112-'법정동(2016.6월말)'!BE112</f>
        <v>0</v>
      </c>
      <c r="BF109" s="63">
        <f>'법정동(2016.12월말)'!BF112-'법정동(2016.6월말)'!BF112</f>
        <v>0</v>
      </c>
      <c r="BG109" s="64">
        <f>'법정동(2016.12월말)'!BG112-'법정동(2016.6월말)'!BG112</f>
        <v>0</v>
      </c>
    </row>
    <row r="110" spans="1:59" s="20" customFormat="1" ht="20.25" customHeight="1">
      <c r="A110" s="67" t="s">
        <v>113</v>
      </c>
      <c r="B110" s="69">
        <f>'법정동(2016.12월말)'!B113-'법정동(2016.6월말)'!B113</f>
        <v>0</v>
      </c>
      <c r="C110" s="63">
        <f>'법정동(2016.12월말)'!C113-'법정동(2016.6월말)'!C113</f>
        <v>12</v>
      </c>
      <c r="D110" s="63">
        <f>'법정동(2016.12월말)'!D113-'법정동(2016.6월말)'!D113</f>
        <v>0</v>
      </c>
      <c r="E110" s="63">
        <f>'법정동(2016.12월말)'!E113-'법정동(2016.6월말)'!E113</f>
        <v>11</v>
      </c>
      <c r="F110" s="63">
        <f>'법정동(2016.12월말)'!F113-'법정동(2016.6월말)'!F113</f>
        <v>0</v>
      </c>
      <c r="G110" s="63">
        <f>'법정동(2016.12월말)'!G113-'법정동(2016.6월말)'!G113</f>
        <v>0</v>
      </c>
      <c r="H110" s="63">
        <f>'법정동(2016.12월말)'!H113-'법정동(2016.6월말)'!H113</f>
        <v>0</v>
      </c>
      <c r="I110" s="63">
        <f>'법정동(2016.12월말)'!I113-'법정동(2016.6월말)'!I113</f>
        <v>0</v>
      </c>
      <c r="J110" s="63">
        <f>'법정동(2016.12월말)'!J113-'법정동(2016.6월말)'!J113</f>
        <v>0</v>
      </c>
      <c r="K110" s="63">
        <f>'법정동(2016.12월말)'!K113-'법정동(2016.6월말)'!K113</f>
        <v>0</v>
      </c>
      <c r="L110" s="63">
        <f>'법정동(2016.12월말)'!L113-'법정동(2016.6월말)'!L113</f>
        <v>0</v>
      </c>
      <c r="M110" s="63">
        <f>'법정동(2016.12월말)'!M113-'법정동(2016.6월말)'!M113</f>
        <v>1</v>
      </c>
      <c r="N110" s="63">
        <f>'법정동(2016.12월말)'!N113-'법정동(2016.6월말)'!N113</f>
        <v>0</v>
      </c>
      <c r="O110" s="63">
        <f>'법정동(2016.12월말)'!O113-'법정동(2016.6월말)'!O113</f>
        <v>0</v>
      </c>
      <c r="P110" s="63">
        <f>'법정동(2016.12월말)'!P113-'법정동(2016.6월말)'!P113</f>
        <v>0</v>
      </c>
      <c r="Q110" s="63">
        <f>'법정동(2016.12월말)'!Q113-'법정동(2016.6월말)'!Q113</f>
        <v>0</v>
      </c>
      <c r="R110" s="63">
        <f>'법정동(2016.12월말)'!R113-'법정동(2016.6월말)'!R113</f>
        <v>0</v>
      </c>
      <c r="S110" s="63">
        <f>'법정동(2016.12월말)'!S113-'법정동(2016.6월말)'!S113</f>
        <v>0</v>
      </c>
      <c r="T110" s="63">
        <f>'법정동(2016.12월말)'!T113-'법정동(2016.6월말)'!T113</f>
        <v>0</v>
      </c>
      <c r="U110" s="63">
        <f>'법정동(2016.12월말)'!U113-'법정동(2016.6월말)'!U113</f>
        <v>0</v>
      </c>
      <c r="V110" s="63">
        <f>'법정동(2016.12월말)'!V113-'법정동(2016.6월말)'!V113</f>
        <v>0</v>
      </c>
      <c r="W110" s="63">
        <f>'법정동(2016.12월말)'!W113-'법정동(2016.6월말)'!W113</f>
        <v>0</v>
      </c>
      <c r="X110" s="63">
        <f>'법정동(2016.12월말)'!X113-'법정동(2016.6월말)'!X113</f>
        <v>0</v>
      </c>
      <c r="Y110" s="63">
        <f>'법정동(2016.12월말)'!Y113-'법정동(2016.6월말)'!Y113</f>
        <v>0</v>
      </c>
      <c r="Z110" s="63">
        <f>'법정동(2016.12월말)'!Z113-'법정동(2016.6월말)'!Z113</f>
        <v>0</v>
      </c>
      <c r="AA110" s="63">
        <f>'법정동(2016.12월말)'!AA113-'법정동(2016.6월말)'!AA113</f>
        <v>0</v>
      </c>
      <c r="AB110" s="63">
        <f>'법정동(2016.12월말)'!AB113-'법정동(2016.6월말)'!AB113</f>
        <v>0</v>
      </c>
      <c r="AC110" s="63">
        <f>'법정동(2016.12월말)'!AC113-'법정동(2016.6월말)'!AC113</f>
        <v>0</v>
      </c>
      <c r="AD110" s="63">
        <f>'법정동(2016.12월말)'!AD113-'법정동(2016.6월말)'!AD113</f>
        <v>0</v>
      </c>
      <c r="AE110" s="63">
        <f>'법정동(2016.12월말)'!AE113-'법정동(2016.6월말)'!AE113</f>
        <v>0</v>
      </c>
      <c r="AF110" s="63">
        <f>'법정동(2016.12월말)'!AF113-'법정동(2016.6월말)'!AF113</f>
        <v>0</v>
      </c>
      <c r="AG110" s="63">
        <f>'법정동(2016.12월말)'!AG113-'법정동(2016.6월말)'!AG113</f>
        <v>0</v>
      </c>
      <c r="AH110" s="63">
        <f>'법정동(2016.12월말)'!AH113-'법정동(2016.6월말)'!AH113</f>
        <v>0</v>
      </c>
      <c r="AI110" s="63">
        <f>'법정동(2016.12월말)'!AI113-'법정동(2016.6월말)'!AI113</f>
        <v>0</v>
      </c>
      <c r="AJ110" s="63">
        <f>'법정동(2016.12월말)'!AJ113-'법정동(2016.6월말)'!AJ113</f>
        <v>0</v>
      </c>
      <c r="AK110" s="63">
        <f>'법정동(2016.12월말)'!AK113-'법정동(2016.6월말)'!AK113</f>
        <v>0</v>
      </c>
      <c r="AL110" s="63">
        <f>'법정동(2016.12월말)'!AL113-'법정동(2016.6월말)'!AL113</f>
        <v>0</v>
      </c>
      <c r="AM110" s="63">
        <f>'법정동(2016.12월말)'!AM113-'법정동(2016.6월말)'!AM113</f>
        <v>0</v>
      </c>
      <c r="AN110" s="63">
        <f>'법정동(2016.12월말)'!AN113-'법정동(2016.6월말)'!AN113</f>
        <v>0</v>
      </c>
      <c r="AO110" s="63">
        <f>'법정동(2016.12월말)'!AO113-'법정동(2016.6월말)'!AO113</f>
        <v>0</v>
      </c>
      <c r="AP110" s="63">
        <f>'법정동(2016.12월말)'!AP113-'법정동(2016.6월말)'!AP113</f>
        <v>0</v>
      </c>
      <c r="AQ110" s="63">
        <f>'법정동(2016.12월말)'!AQ113-'법정동(2016.6월말)'!AQ113</f>
        <v>0</v>
      </c>
      <c r="AR110" s="63">
        <f>'법정동(2016.12월말)'!AR113-'법정동(2016.6월말)'!AR113</f>
        <v>0</v>
      </c>
      <c r="AS110" s="63">
        <f>'법정동(2016.12월말)'!AS113-'법정동(2016.6월말)'!AS113</f>
        <v>0</v>
      </c>
      <c r="AT110" s="63">
        <f>'법정동(2016.12월말)'!AT113-'법정동(2016.6월말)'!AT113</f>
        <v>0</v>
      </c>
      <c r="AU110" s="63">
        <f>'법정동(2016.12월말)'!AU113-'법정동(2016.6월말)'!AU113</f>
        <v>0</v>
      </c>
      <c r="AV110" s="63">
        <f>'법정동(2016.12월말)'!AV113-'법정동(2016.6월말)'!AV113</f>
        <v>0</v>
      </c>
      <c r="AW110" s="63">
        <f>'법정동(2016.12월말)'!AW113-'법정동(2016.6월말)'!AW113</f>
        <v>0</v>
      </c>
      <c r="AX110" s="63">
        <f>'법정동(2016.12월말)'!AX113-'법정동(2016.6월말)'!AX113</f>
        <v>0</v>
      </c>
      <c r="AY110" s="63">
        <f>'법정동(2016.12월말)'!AY113-'법정동(2016.6월말)'!AY113</f>
        <v>0</v>
      </c>
      <c r="AZ110" s="63">
        <f>'법정동(2016.12월말)'!AZ113-'법정동(2016.6월말)'!AZ113</f>
        <v>0</v>
      </c>
      <c r="BA110" s="63">
        <f>'법정동(2016.12월말)'!BA113-'법정동(2016.6월말)'!BA113</f>
        <v>0</v>
      </c>
      <c r="BB110" s="63">
        <f>'법정동(2016.12월말)'!BB113-'법정동(2016.6월말)'!BB113</f>
        <v>0</v>
      </c>
      <c r="BC110" s="63">
        <f>'법정동(2016.12월말)'!BC113-'법정동(2016.6월말)'!BC113</f>
        <v>0</v>
      </c>
      <c r="BD110" s="63">
        <f>'법정동(2016.12월말)'!BD113-'법정동(2016.6월말)'!BD113</f>
        <v>0</v>
      </c>
      <c r="BE110" s="63">
        <f>'법정동(2016.12월말)'!BE113-'법정동(2016.6월말)'!BE113</f>
        <v>0</v>
      </c>
      <c r="BF110" s="63">
        <f>'법정동(2016.12월말)'!BF113-'법정동(2016.6월말)'!BF113</f>
        <v>0</v>
      </c>
      <c r="BG110" s="64">
        <f>'법정동(2016.12월말)'!BG113-'법정동(2016.6월말)'!BG113</f>
        <v>0</v>
      </c>
    </row>
    <row r="111" spans="1:59" s="20" customFormat="1" ht="20.25" customHeight="1">
      <c r="A111" s="67" t="s">
        <v>114</v>
      </c>
      <c r="B111" s="69">
        <f>'법정동(2016.12월말)'!B114-'법정동(2016.6월말)'!B114</f>
        <v>0</v>
      </c>
      <c r="C111" s="63">
        <f>'법정동(2016.12월말)'!C114-'법정동(2016.6월말)'!C114</f>
        <v>0</v>
      </c>
      <c r="D111" s="63">
        <f>'법정동(2016.12월말)'!D114-'법정동(2016.6월말)'!D114</f>
        <v>0</v>
      </c>
      <c r="E111" s="63">
        <f>'법정동(2016.12월말)'!E114-'법정동(2016.6월말)'!E114</f>
        <v>0</v>
      </c>
      <c r="F111" s="63">
        <f>'법정동(2016.12월말)'!F114-'법정동(2016.6월말)'!F114</f>
        <v>0</v>
      </c>
      <c r="G111" s="63">
        <f>'법정동(2016.12월말)'!G114-'법정동(2016.6월말)'!G114</f>
        <v>0</v>
      </c>
      <c r="H111" s="63">
        <f>'법정동(2016.12월말)'!H114-'법정동(2016.6월말)'!H114</f>
        <v>0</v>
      </c>
      <c r="I111" s="63">
        <f>'법정동(2016.12월말)'!I114-'법정동(2016.6월말)'!I114</f>
        <v>0</v>
      </c>
      <c r="J111" s="63">
        <f>'법정동(2016.12월말)'!J114-'법정동(2016.6월말)'!J114</f>
        <v>0</v>
      </c>
      <c r="K111" s="63">
        <f>'법정동(2016.12월말)'!K114-'법정동(2016.6월말)'!K114</f>
        <v>0</v>
      </c>
      <c r="L111" s="63">
        <f>'법정동(2016.12월말)'!L114-'법정동(2016.6월말)'!L114</f>
        <v>0</v>
      </c>
      <c r="M111" s="63">
        <f>'법정동(2016.12월말)'!M114-'법정동(2016.6월말)'!M114</f>
        <v>0</v>
      </c>
      <c r="N111" s="63">
        <f>'법정동(2016.12월말)'!N114-'법정동(2016.6월말)'!N114</f>
        <v>0</v>
      </c>
      <c r="O111" s="63">
        <f>'법정동(2016.12월말)'!O114-'법정동(2016.6월말)'!O114</f>
        <v>0</v>
      </c>
      <c r="P111" s="63">
        <f>'법정동(2016.12월말)'!P114-'법정동(2016.6월말)'!P114</f>
        <v>0</v>
      </c>
      <c r="Q111" s="63">
        <f>'법정동(2016.12월말)'!Q114-'법정동(2016.6월말)'!Q114</f>
        <v>0</v>
      </c>
      <c r="R111" s="63">
        <f>'법정동(2016.12월말)'!R114-'법정동(2016.6월말)'!R114</f>
        <v>0</v>
      </c>
      <c r="S111" s="63">
        <f>'법정동(2016.12월말)'!S114-'법정동(2016.6월말)'!S114</f>
        <v>0</v>
      </c>
      <c r="T111" s="63">
        <f>'법정동(2016.12월말)'!T114-'법정동(2016.6월말)'!T114</f>
        <v>0</v>
      </c>
      <c r="U111" s="63">
        <f>'법정동(2016.12월말)'!U114-'법정동(2016.6월말)'!U114</f>
        <v>0</v>
      </c>
      <c r="V111" s="63">
        <f>'법정동(2016.12월말)'!V114-'법정동(2016.6월말)'!V114</f>
        <v>0</v>
      </c>
      <c r="W111" s="63">
        <f>'법정동(2016.12월말)'!W114-'법정동(2016.6월말)'!W114</f>
        <v>0</v>
      </c>
      <c r="X111" s="63">
        <f>'법정동(2016.12월말)'!X114-'법정동(2016.6월말)'!X114</f>
        <v>0</v>
      </c>
      <c r="Y111" s="63">
        <f>'법정동(2016.12월말)'!Y114-'법정동(2016.6월말)'!Y114</f>
        <v>0</v>
      </c>
      <c r="Z111" s="63">
        <f>'법정동(2016.12월말)'!Z114-'법정동(2016.6월말)'!Z114</f>
        <v>0</v>
      </c>
      <c r="AA111" s="63">
        <f>'법정동(2016.12월말)'!AA114-'법정동(2016.6월말)'!AA114</f>
        <v>0</v>
      </c>
      <c r="AB111" s="63">
        <f>'법정동(2016.12월말)'!AB114-'법정동(2016.6월말)'!AB114</f>
        <v>0</v>
      </c>
      <c r="AC111" s="63">
        <f>'법정동(2016.12월말)'!AC114-'법정동(2016.6월말)'!AC114</f>
        <v>0</v>
      </c>
      <c r="AD111" s="63">
        <f>'법정동(2016.12월말)'!AD114-'법정동(2016.6월말)'!AD114</f>
        <v>0</v>
      </c>
      <c r="AE111" s="63">
        <f>'법정동(2016.12월말)'!AE114-'법정동(2016.6월말)'!AE114</f>
        <v>0</v>
      </c>
      <c r="AF111" s="63">
        <f>'법정동(2016.12월말)'!AF114-'법정동(2016.6월말)'!AF114</f>
        <v>0</v>
      </c>
      <c r="AG111" s="63">
        <f>'법정동(2016.12월말)'!AG114-'법정동(2016.6월말)'!AG114</f>
        <v>0</v>
      </c>
      <c r="AH111" s="63">
        <f>'법정동(2016.12월말)'!AH114-'법정동(2016.6월말)'!AH114</f>
        <v>0</v>
      </c>
      <c r="AI111" s="63">
        <f>'법정동(2016.12월말)'!AI114-'법정동(2016.6월말)'!AI114</f>
        <v>0</v>
      </c>
      <c r="AJ111" s="63">
        <f>'법정동(2016.12월말)'!AJ114-'법정동(2016.6월말)'!AJ114</f>
        <v>0</v>
      </c>
      <c r="AK111" s="63">
        <f>'법정동(2016.12월말)'!AK114-'법정동(2016.6월말)'!AK114</f>
        <v>0</v>
      </c>
      <c r="AL111" s="63">
        <f>'법정동(2016.12월말)'!AL114-'법정동(2016.6월말)'!AL114</f>
        <v>0</v>
      </c>
      <c r="AM111" s="63">
        <f>'법정동(2016.12월말)'!AM114-'법정동(2016.6월말)'!AM114</f>
        <v>0</v>
      </c>
      <c r="AN111" s="63">
        <f>'법정동(2016.12월말)'!AN114-'법정동(2016.6월말)'!AN114</f>
        <v>0</v>
      </c>
      <c r="AO111" s="63">
        <f>'법정동(2016.12월말)'!AO114-'법정동(2016.6월말)'!AO114</f>
        <v>0</v>
      </c>
      <c r="AP111" s="63">
        <f>'법정동(2016.12월말)'!AP114-'법정동(2016.6월말)'!AP114</f>
        <v>0</v>
      </c>
      <c r="AQ111" s="63">
        <f>'법정동(2016.12월말)'!AQ114-'법정동(2016.6월말)'!AQ114</f>
        <v>0</v>
      </c>
      <c r="AR111" s="63">
        <f>'법정동(2016.12월말)'!AR114-'법정동(2016.6월말)'!AR114</f>
        <v>0</v>
      </c>
      <c r="AS111" s="63">
        <f>'법정동(2016.12월말)'!AS114-'법정동(2016.6월말)'!AS114</f>
        <v>0</v>
      </c>
      <c r="AT111" s="63">
        <f>'법정동(2016.12월말)'!AT114-'법정동(2016.6월말)'!AT114</f>
        <v>0</v>
      </c>
      <c r="AU111" s="63">
        <f>'법정동(2016.12월말)'!AU114-'법정동(2016.6월말)'!AU114</f>
        <v>0</v>
      </c>
      <c r="AV111" s="63">
        <f>'법정동(2016.12월말)'!AV114-'법정동(2016.6월말)'!AV114</f>
        <v>0</v>
      </c>
      <c r="AW111" s="63">
        <f>'법정동(2016.12월말)'!AW114-'법정동(2016.6월말)'!AW114</f>
        <v>0</v>
      </c>
      <c r="AX111" s="63">
        <f>'법정동(2016.12월말)'!AX114-'법정동(2016.6월말)'!AX114</f>
        <v>0</v>
      </c>
      <c r="AY111" s="63">
        <f>'법정동(2016.12월말)'!AY114-'법정동(2016.6월말)'!AY114</f>
        <v>0</v>
      </c>
      <c r="AZ111" s="63">
        <f>'법정동(2016.12월말)'!AZ114-'법정동(2016.6월말)'!AZ114</f>
        <v>0</v>
      </c>
      <c r="BA111" s="63">
        <f>'법정동(2016.12월말)'!BA114-'법정동(2016.6월말)'!BA114</f>
        <v>0</v>
      </c>
      <c r="BB111" s="63">
        <f>'법정동(2016.12월말)'!BB114-'법정동(2016.6월말)'!BB114</f>
        <v>0</v>
      </c>
      <c r="BC111" s="63">
        <f>'법정동(2016.12월말)'!BC114-'법정동(2016.6월말)'!BC114</f>
        <v>0</v>
      </c>
      <c r="BD111" s="63">
        <f>'법정동(2016.12월말)'!BD114-'법정동(2016.6월말)'!BD114</f>
        <v>0</v>
      </c>
      <c r="BE111" s="63">
        <f>'법정동(2016.12월말)'!BE114-'법정동(2016.6월말)'!BE114</f>
        <v>0</v>
      </c>
      <c r="BF111" s="63">
        <f>'법정동(2016.12월말)'!BF114-'법정동(2016.6월말)'!BF114</f>
        <v>0</v>
      </c>
      <c r="BG111" s="64">
        <f>'법정동(2016.12월말)'!BG114-'법정동(2016.6월말)'!BG114</f>
        <v>0</v>
      </c>
    </row>
    <row r="112" spans="1:59" s="20" customFormat="1" ht="20.25" customHeight="1">
      <c r="A112" s="67" t="s">
        <v>115</v>
      </c>
      <c r="B112" s="69">
        <f>'법정동(2016.12월말)'!B115-'법정동(2016.6월말)'!B115</f>
        <v>0</v>
      </c>
      <c r="C112" s="63">
        <f>'법정동(2016.12월말)'!C115-'법정동(2016.6월말)'!C115</f>
        <v>4</v>
      </c>
      <c r="D112" s="63">
        <f>'법정동(2016.12월말)'!D115-'법정동(2016.6월말)'!D115</f>
        <v>0</v>
      </c>
      <c r="E112" s="63">
        <f>'법정동(2016.12월말)'!E115-'법정동(2016.6월말)'!E115</f>
        <v>0</v>
      </c>
      <c r="F112" s="63">
        <f>'법정동(2016.12월말)'!F115-'법정동(2016.6월말)'!F115</f>
        <v>0</v>
      </c>
      <c r="G112" s="63">
        <f>'법정동(2016.12월말)'!G115-'법정동(2016.6월말)'!G115</f>
        <v>0</v>
      </c>
      <c r="H112" s="63">
        <f>'법정동(2016.12월말)'!H115-'법정동(2016.6월말)'!H115</f>
        <v>0</v>
      </c>
      <c r="I112" s="63">
        <f>'법정동(2016.12월말)'!I115-'법정동(2016.6월말)'!I115</f>
        <v>0</v>
      </c>
      <c r="J112" s="63">
        <f>'법정동(2016.12월말)'!J115-'법정동(2016.6월말)'!J115</f>
        <v>0</v>
      </c>
      <c r="K112" s="63">
        <f>'법정동(2016.12월말)'!K115-'법정동(2016.6월말)'!K115</f>
        <v>0</v>
      </c>
      <c r="L112" s="63">
        <f>'법정동(2016.12월말)'!L115-'법정동(2016.6월말)'!L115</f>
        <v>0</v>
      </c>
      <c r="M112" s="63">
        <f>'법정동(2016.12월말)'!M115-'법정동(2016.6월말)'!M115</f>
        <v>0</v>
      </c>
      <c r="N112" s="63">
        <f>'법정동(2016.12월말)'!N115-'법정동(2016.6월말)'!N115</f>
        <v>0</v>
      </c>
      <c r="O112" s="63">
        <f>'법정동(2016.12월말)'!O115-'법정동(2016.6월말)'!O115</f>
        <v>0</v>
      </c>
      <c r="P112" s="63">
        <f>'법정동(2016.12월말)'!P115-'법정동(2016.6월말)'!P115</f>
        <v>0</v>
      </c>
      <c r="Q112" s="63">
        <f>'법정동(2016.12월말)'!Q115-'법정동(2016.6월말)'!Q115</f>
        <v>0</v>
      </c>
      <c r="R112" s="63">
        <f>'법정동(2016.12월말)'!R115-'법정동(2016.6월말)'!R115</f>
        <v>0</v>
      </c>
      <c r="S112" s="63">
        <f>'법정동(2016.12월말)'!S115-'법정동(2016.6월말)'!S115</f>
        <v>4</v>
      </c>
      <c r="T112" s="63">
        <f>'법정동(2016.12월말)'!T115-'법정동(2016.6월말)'!T115</f>
        <v>0</v>
      </c>
      <c r="U112" s="63">
        <f>'법정동(2016.12월말)'!U115-'법정동(2016.6월말)'!U115</f>
        <v>0</v>
      </c>
      <c r="V112" s="63">
        <f>'법정동(2016.12월말)'!V115-'법정동(2016.6월말)'!V115</f>
        <v>0</v>
      </c>
      <c r="W112" s="63">
        <f>'법정동(2016.12월말)'!W115-'법정동(2016.6월말)'!W115</f>
        <v>0</v>
      </c>
      <c r="X112" s="63">
        <f>'법정동(2016.12월말)'!X115-'법정동(2016.6월말)'!X115</f>
        <v>0</v>
      </c>
      <c r="Y112" s="63">
        <f>'법정동(2016.12월말)'!Y115-'법정동(2016.6월말)'!Y115</f>
        <v>0</v>
      </c>
      <c r="Z112" s="63">
        <f>'법정동(2016.12월말)'!Z115-'법정동(2016.6월말)'!Z115</f>
        <v>0</v>
      </c>
      <c r="AA112" s="63">
        <f>'법정동(2016.12월말)'!AA115-'법정동(2016.6월말)'!AA115</f>
        <v>0</v>
      </c>
      <c r="AB112" s="63">
        <f>'법정동(2016.12월말)'!AB115-'법정동(2016.6월말)'!AB115</f>
        <v>0</v>
      </c>
      <c r="AC112" s="63">
        <f>'법정동(2016.12월말)'!AC115-'법정동(2016.6월말)'!AC115</f>
        <v>0</v>
      </c>
      <c r="AD112" s="63">
        <f>'법정동(2016.12월말)'!AD115-'법정동(2016.6월말)'!AD115</f>
        <v>0</v>
      </c>
      <c r="AE112" s="63">
        <f>'법정동(2016.12월말)'!AE115-'법정동(2016.6월말)'!AE115</f>
        <v>0</v>
      </c>
      <c r="AF112" s="63">
        <f>'법정동(2016.12월말)'!AF115-'법정동(2016.6월말)'!AF115</f>
        <v>0</v>
      </c>
      <c r="AG112" s="63">
        <f>'법정동(2016.12월말)'!AG115-'법정동(2016.6월말)'!AG115</f>
        <v>0</v>
      </c>
      <c r="AH112" s="63">
        <f>'법정동(2016.12월말)'!AH115-'법정동(2016.6월말)'!AH115</f>
        <v>0</v>
      </c>
      <c r="AI112" s="63">
        <f>'법정동(2016.12월말)'!AI115-'법정동(2016.6월말)'!AI115</f>
        <v>0</v>
      </c>
      <c r="AJ112" s="63">
        <f>'법정동(2016.12월말)'!AJ115-'법정동(2016.6월말)'!AJ115</f>
        <v>0</v>
      </c>
      <c r="AK112" s="63">
        <f>'법정동(2016.12월말)'!AK115-'법정동(2016.6월말)'!AK115</f>
        <v>0</v>
      </c>
      <c r="AL112" s="63">
        <f>'법정동(2016.12월말)'!AL115-'법정동(2016.6월말)'!AL115</f>
        <v>0</v>
      </c>
      <c r="AM112" s="63">
        <f>'법정동(2016.12월말)'!AM115-'법정동(2016.6월말)'!AM115</f>
        <v>0</v>
      </c>
      <c r="AN112" s="63">
        <f>'법정동(2016.12월말)'!AN115-'법정동(2016.6월말)'!AN115</f>
        <v>0</v>
      </c>
      <c r="AO112" s="63">
        <f>'법정동(2016.12월말)'!AO115-'법정동(2016.6월말)'!AO115</f>
        <v>0</v>
      </c>
      <c r="AP112" s="63">
        <f>'법정동(2016.12월말)'!AP115-'법정동(2016.6월말)'!AP115</f>
        <v>0</v>
      </c>
      <c r="AQ112" s="63">
        <f>'법정동(2016.12월말)'!AQ115-'법정동(2016.6월말)'!AQ115</f>
        <v>0</v>
      </c>
      <c r="AR112" s="63">
        <f>'법정동(2016.12월말)'!AR115-'법정동(2016.6월말)'!AR115</f>
        <v>0</v>
      </c>
      <c r="AS112" s="63">
        <f>'법정동(2016.12월말)'!AS115-'법정동(2016.6월말)'!AS115</f>
        <v>0</v>
      </c>
      <c r="AT112" s="63">
        <f>'법정동(2016.12월말)'!AT115-'법정동(2016.6월말)'!AT115</f>
        <v>0</v>
      </c>
      <c r="AU112" s="63">
        <f>'법정동(2016.12월말)'!AU115-'법정동(2016.6월말)'!AU115</f>
        <v>0</v>
      </c>
      <c r="AV112" s="63">
        <f>'법정동(2016.12월말)'!AV115-'법정동(2016.6월말)'!AV115</f>
        <v>0</v>
      </c>
      <c r="AW112" s="63">
        <f>'법정동(2016.12월말)'!AW115-'법정동(2016.6월말)'!AW115</f>
        <v>0</v>
      </c>
      <c r="AX112" s="63">
        <f>'법정동(2016.12월말)'!AX115-'법정동(2016.6월말)'!AX115</f>
        <v>0</v>
      </c>
      <c r="AY112" s="63">
        <f>'법정동(2016.12월말)'!AY115-'법정동(2016.6월말)'!AY115</f>
        <v>0</v>
      </c>
      <c r="AZ112" s="63">
        <f>'법정동(2016.12월말)'!AZ115-'법정동(2016.6월말)'!AZ115</f>
        <v>0</v>
      </c>
      <c r="BA112" s="63">
        <f>'법정동(2016.12월말)'!BA115-'법정동(2016.6월말)'!BA115</f>
        <v>0</v>
      </c>
      <c r="BB112" s="63">
        <f>'법정동(2016.12월말)'!BB115-'법정동(2016.6월말)'!BB115</f>
        <v>0</v>
      </c>
      <c r="BC112" s="63">
        <f>'법정동(2016.12월말)'!BC115-'법정동(2016.6월말)'!BC115</f>
        <v>0</v>
      </c>
      <c r="BD112" s="63">
        <f>'법정동(2016.12월말)'!BD115-'법정동(2016.6월말)'!BD115</f>
        <v>0</v>
      </c>
      <c r="BE112" s="63">
        <f>'법정동(2016.12월말)'!BE115-'법정동(2016.6월말)'!BE115</f>
        <v>0</v>
      </c>
      <c r="BF112" s="63">
        <f>'법정동(2016.12월말)'!BF115-'법정동(2016.6월말)'!BF115</f>
        <v>0</v>
      </c>
      <c r="BG112" s="64">
        <f>'법정동(2016.12월말)'!BG115-'법정동(2016.6월말)'!BG115</f>
        <v>0</v>
      </c>
    </row>
    <row r="113" spans="1:59" s="20" customFormat="1" ht="20.25" customHeight="1">
      <c r="A113" s="67" t="s">
        <v>116</v>
      </c>
      <c r="B113" s="69">
        <f>'법정동(2016.12월말)'!B116-'법정동(2016.6월말)'!B116</f>
        <v>0</v>
      </c>
      <c r="C113" s="63">
        <f>'법정동(2016.12월말)'!C116-'법정동(2016.6월말)'!C116</f>
        <v>0</v>
      </c>
      <c r="D113" s="63">
        <f>'법정동(2016.12월말)'!D116-'법정동(2016.6월말)'!D116</f>
        <v>0</v>
      </c>
      <c r="E113" s="63">
        <f>'법정동(2016.12월말)'!E116-'법정동(2016.6월말)'!E116</f>
        <v>0</v>
      </c>
      <c r="F113" s="63">
        <f>'법정동(2016.12월말)'!F116-'법정동(2016.6월말)'!F116</f>
        <v>0</v>
      </c>
      <c r="G113" s="63">
        <f>'법정동(2016.12월말)'!G116-'법정동(2016.6월말)'!G116</f>
        <v>0</v>
      </c>
      <c r="H113" s="63">
        <f>'법정동(2016.12월말)'!H116-'법정동(2016.6월말)'!H116</f>
        <v>0</v>
      </c>
      <c r="I113" s="63">
        <f>'법정동(2016.12월말)'!I116-'법정동(2016.6월말)'!I116</f>
        <v>0</v>
      </c>
      <c r="J113" s="63">
        <f>'법정동(2016.12월말)'!J116-'법정동(2016.6월말)'!J116</f>
        <v>0</v>
      </c>
      <c r="K113" s="63">
        <f>'법정동(2016.12월말)'!K116-'법정동(2016.6월말)'!K116</f>
        <v>0</v>
      </c>
      <c r="L113" s="63">
        <f>'법정동(2016.12월말)'!L116-'법정동(2016.6월말)'!L116</f>
        <v>0</v>
      </c>
      <c r="M113" s="63">
        <f>'법정동(2016.12월말)'!M116-'법정동(2016.6월말)'!M116</f>
        <v>0</v>
      </c>
      <c r="N113" s="63">
        <f>'법정동(2016.12월말)'!N116-'법정동(2016.6월말)'!N116</f>
        <v>0</v>
      </c>
      <c r="O113" s="63">
        <f>'법정동(2016.12월말)'!O116-'법정동(2016.6월말)'!O116</f>
        <v>0</v>
      </c>
      <c r="P113" s="63">
        <f>'법정동(2016.12월말)'!P116-'법정동(2016.6월말)'!P116</f>
        <v>0</v>
      </c>
      <c r="Q113" s="63">
        <f>'법정동(2016.12월말)'!Q116-'법정동(2016.6월말)'!Q116</f>
        <v>0</v>
      </c>
      <c r="R113" s="63">
        <f>'법정동(2016.12월말)'!R116-'법정동(2016.6월말)'!R116</f>
        <v>0</v>
      </c>
      <c r="S113" s="63">
        <f>'법정동(2016.12월말)'!S116-'법정동(2016.6월말)'!S116</f>
        <v>0</v>
      </c>
      <c r="T113" s="63">
        <f>'법정동(2016.12월말)'!T116-'법정동(2016.6월말)'!T116</f>
        <v>0</v>
      </c>
      <c r="U113" s="63">
        <f>'법정동(2016.12월말)'!U116-'법정동(2016.6월말)'!U116</f>
        <v>0</v>
      </c>
      <c r="V113" s="63">
        <f>'법정동(2016.12월말)'!V116-'법정동(2016.6월말)'!V116</f>
        <v>0</v>
      </c>
      <c r="W113" s="63">
        <f>'법정동(2016.12월말)'!W116-'법정동(2016.6월말)'!W116</f>
        <v>0</v>
      </c>
      <c r="X113" s="63">
        <f>'법정동(2016.12월말)'!X116-'법정동(2016.6월말)'!X116</f>
        <v>0</v>
      </c>
      <c r="Y113" s="63">
        <f>'법정동(2016.12월말)'!Y116-'법정동(2016.6월말)'!Y116</f>
        <v>0</v>
      </c>
      <c r="Z113" s="63">
        <f>'법정동(2016.12월말)'!Z116-'법정동(2016.6월말)'!Z116</f>
        <v>0</v>
      </c>
      <c r="AA113" s="63">
        <f>'법정동(2016.12월말)'!AA116-'법정동(2016.6월말)'!AA116</f>
        <v>0</v>
      </c>
      <c r="AB113" s="63">
        <f>'법정동(2016.12월말)'!AB116-'법정동(2016.6월말)'!AB116</f>
        <v>0</v>
      </c>
      <c r="AC113" s="63">
        <f>'법정동(2016.12월말)'!AC116-'법정동(2016.6월말)'!AC116</f>
        <v>0</v>
      </c>
      <c r="AD113" s="63">
        <f>'법정동(2016.12월말)'!AD116-'법정동(2016.6월말)'!AD116</f>
        <v>0</v>
      </c>
      <c r="AE113" s="63">
        <f>'법정동(2016.12월말)'!AE116-'법정동(2016.6월말)'!AE116</f>
        <v>0</v>
      </c>
      <c r="AF113" s="63">
        <f>'법정동(2016.12월말)'!AF116-'법정동(2016.6월말)'!AF116</f>
        <v>0</v>
      </c>
      <c r="AG113" s="63">
        <f>'법정동(2016.12월말)'!AG116-'법정동(2016.6월말)'!AG116</f>
        <v>0</v>
      </c>
      <c r="AH113" s="63">
        <f>'법정동(2016.12월말)'!AH116-'법정동(2016.6월말)'!AH116</f>
        <v>0</v>
      </c>
      <c r="AI113" s="63">
        <f>'법정동(2016.12월말)'!AI116-'법정동(2016.6월말)'!AI116</f>
        <v>0</v>
      </c>
      <c r="AJ113" s="63">
        <f>'법정동(2016.12월말)'!AJ116-'법정동(2016.6월말)'!AJ116</f>
        <v>0</v>
      </c>
      <c r="AK113" s="63">
        <f>'법정동(2016.12월말)'!AK116-'법정동(2016.6월말)'!AK116</f>
        <v>0</v>
      </c>
      <c r="AL113" s="63">
        <f>'법정동(2016.12월말)'!AL116-'법정동(2016.6월말)'!AL116</f>
        <v>0</v>
      </c>
      <c r="AM113" s="63">
        <f>'법정동(2016.12월말)'!AM116-'법정동(2016.6월말)'!AM116</f>
        <v>0</v>
      </c>
      <c r="AN113" s="63">
        <f>'법정동(2016.12월말)'!AN116-'법정동(2016.6월말)'!AN116</f>
        <v>0</v>
      </c>
      <c r="AO113" s="63">
        <f>'법정동(2016.12월말)'!AO116-'법정동(2016.6월말)'!AO116</f>
        <v>0</v>
      </c>
      <c r="AP113" s="63">
        <f>'법정동(2016.12월말)'!AP116-'법정동(2016.6월말)'!AP116</f>
        <v>0</v>
      </c>
      <c r="AQ113" s="63">
        <f>'법정동(2016.12월말)'!AQ116-'법정동(2016.6월말)'!AQ116</f>
        <v>0</v>
      </c>
      <c r="AR113" s="63">
        <f>'법정동(2016.12월말)'!AR116-'법정동(2016.6월말)'!AR116</f>
        <v>0</v>
      </c>
      <c r="AS113" s="63">
        <f>'법정동(2016.12월말)'!AS116-'법정동(2016.6월말)'!AS116</f>
        <v>0</v>
      </c>
      <c r="AT113" s="63">
        <f>'법정동(2016.12월말)'!AT116-'법정동(2016.6월말)'!AT116</f>
        <v>0</v>
      </c>
      <c r="AU113" s="63">
        <f>'법정동(2016.12월말)'!AU116-'법정동(2016.6월말)'!AU116</f>
        <v>0</v>
      </c>
      <c r="AV113" s="63">
        <f>'법정동(2016.12월말)'!AV116-'법정동(2016.6월말)'!AV116</f>
        <v>0</v>
      </c>
      <c r="AW113" s="63">
        <f>'법정동(2016.12월말)'!AW116-'법정동(2016.6월말)'!AW116</f>
        <v>0</v>
      </c>
      <c r="AX113" s="63">
        <f>'법정동(2016.12월말)'!AX116-'법정동(2016.6월말)'!AX116</f>
        <v>0</v>
      </c>
      <c r="AY113" s="63">
        <f>'법정동(2016.12월말)'!AY116-'법정동(2016.6월말)'!AY116</f>
        <v>0</v>
      </c>
      <c r="AZ113" s="63">
        <f>'법정동(2016.12월말)'!AZ116-'법정동(2016.6월말)'!AZ116</f>
        <v>0</v>
      </c>
      <c r="BA113" s="63">
        <f>'법정동(2016.12월말)'!BA116-'법정동(2016.6월말)'!BA116</f>
        <v>0</v>
      </c>
      <c r="BB113" s="63">
        <f>'법정동(2016.12월말)'!BB116-'법정동(2016.6월말)'!BB116</f>
        <v>0</v>
      </c>
      <c r="BC113" s="63">
        <f>'법정동(2016.12월말)'!BC116-'법정동(2016.6월말)'!BC116</f>
        <v>0</v>
      </c>
      <c r="BD113" s="63">
        <f>'법정동(2016.12월말)'!BD116-'법정동(2016.6월말)'!BD116</f>
        <v>0</v>
      </c>
      <c r="BE113" s="63">
        <f>'법정동(2016.12월말)'!BE116-'법정동(2016.6월말)'!BE116</f>
        <v>0</v>
      </c>
      <c r="BF113" s="63">
        <f>'법정동(2016.12월말)'!BF116-'법정동(2016.6월말)'!BF116</f>
        <v>0</v>
      </c>
      <c r="BG113" s="64">
        <f>'법정동(2016.12월말)'!BG116-'법정동(2016.6월말)'!BG116</f>
        <v>0</v>
      </c>
    </row>
    <row r="114" spans="1:59" s="20" customFormat="1" ht="20.25" customHeight="1">
      <c r="A114" s="67" t="s">
        <v>117</v>
      </c>
      <c r="B114" s="69">
        <f>'법정동(2016.12월말)'!B117-'법정동(2016.6월말)'!B117</f>
        <v>0</v>
      </c>
      <c r="C114" s="63">
        <f>'법정동(2016.12월말)'!C117-'법정동(2016.6월말)'!C117</f>
        <v>-1</v>
      </c>
      <c r="D114" s="63">
        <f>'법정동(2016.12월말)'!D117-'법정동(2016.6월말)'!D117</f>
        <v>0</v>
      </c>
      <c r="E114" s="63">
        <f>'법정동(2016.12월말)'!E117-'법정동(2016.6월말)'!E117</f>
        <v>0</v>
      </c>
      <c r="F114" s="63">
        <f>'법정동(2016.12월말)'!F117-'법정동(2016.6월말)'!F117</f>
        <v>0</v>
      </c>
      <c r="G114" s="63">
        <f>'법정동(2016.12월말)'!G117-'법정동(2016.6월말)'!G117</f>
        <v>0</v>
      </c>
      <c r="H114" s="63">
        <f>'법정동(2016.12월말)'!H117-'법정동(2016.6월말)'!H117</f>
        <v>0</v>
      </c>
      <c r="I114" s="63">
        <f>'법정동(2016.12월말)'!I117-'법정동(2016.6월말)'!I117</f>
        <v>0</v>
      </c>
      <c r="J114" s="63">
        <f>'법정동(2016.12월말)'!J117-'법정동(2016.6월말)'!J117</f>
        <v>0</v>
      </c>
      <c r="K114" s="63">
        <f>'법정동(2016.12월말)'!K117-'법정동(2016.6월말)'!K117</f>
        <v>0</v>
      </c>
      <c r="L114" s="63">
        <f>'법정동(2016.12월말)'!L117-'법정동(2016.6월말)'!L117</f>
        <v>0</v>
      </c>
      <c r="M114" s="63">
        <f>'법정동(2016.12월말)'!M117-'법정동(2016.6월말)'!M117</f>
        <v>0</v>
      </c>
      <c r="N114" s="63">
        <f>'법정동(2016.12월말)'!N117-'법정동(2016.6월말)'!N117</f>
        <v>0</v>
      </c>
      <c r="O114" s="63">
        <f>'법정동(2016.12월말)'!O117-'법정동(2016.6월말)'!O117</f>
        <v>0</v>
      </c>
      <c r="P114" s="63">
        <f>'법정동(2016.12월말)'!P117-'법정동(2016.6월말)'!P117</f>
        <v>0</v>
      </c>
      <c r="Q114" s="63">
        <f>'법정동(2016.12월말)'!Q117-'법정동(2016.6월말)'!Q117</f>
        <v>0</v>
      </c>
      <c r="R114" s="63">
        <f>'법정동(2016.12월말)'!R117-'법정동(2016.6월말)'!R117</f>
        <v>0</v>
      </c>
      <c r="S114" s="63">
        <f>'법정동(2016.12월말)'!S117-'법정동(2016.6월말)'!S117</f>
        <v>-1</v>
      </c>
      <c r="T114" s="63">
        <f>'법정동(2016.12월말)'!T117-'법정동(2016.6월말)'!T117</f>
        <v>0</v>
      </c>
      <c r="U114" s="63">
        <f>'법정동(2016.12월말)'!U117-'법정동(2016.6월말)'!U117</f>
        <v>0</v>
      </c>
      <c r="V114" s="63">
        <f>'법정동(2016.12월말)'!V117-'법정동(2016.6월말)'!V117</f>
        <v>0</v>
      </c>
      <c r="W114" s="63">
        <f>'법정동(2016.12월말)'!W117-'법정동(2016.6월말)'!W117</f>
        <v>0</v>
      </c>
      <c r="X114" s="63">
        <f>'법정동(2016.12월말)'!X117-'법정동(2016.6월말)'!X117</f>
        <v>0</v>
      </c>
      <c r="Y114" s="63">
        <f>'법정동(2016.12월말)'!Y117-'법정동(2016.6월말)'!Y117</f>
        <v>0</v>
      </c>
      <c r="Z114" s="63">
        <f>'법정동(2016.12월말)'!Z117-'법정동(2016.6월말)'!Z117</f>
        <v>0</v>
      </c>
      <c r="AA114" s="63">
        <f>'법정동(2016.12월말)'!AA117-'법정동(2016.6월말)'!AA117</f>
        <v>0</v>
      </c>
      <c r="AB114" s="63">
        <f>'법정동(2016.12월말)'!AB117-'법정동(2016.6월말)'!AB117</f>
        <v>0</v>
      </c>
      <c r="AC114" s="63">
        <f>'법정동(2016.12월말)'!AC117-'법정동(2016.6월말)'!AC117</f>
        <v>0</v>
      </c>
      <c r="AD114" s="63">
        <f>'법정동(2016.12월말)'!AD117-'법정동(2016.6월말)'!AD117</f>
        <v>0</v>
      </c>
      <c r="AE114" s="63">
        <f>'법정동(2016.12월말)'!AE117-'법정동(2016.6월말)'!AE117</f>
        <v>0</v>
      </c>
      <c r="AF114" s="63">
        <f>'법정동(2016.12월말)'!AF117-'법정동(2016.6월말)'!AF117</f>
        <v>0</v>
      </c>
      <c r="AG114" s="63">
        <f>'법정동(2016.12월말)'!AG117-'법정동(2016.6월말)'!AG117</f>
        <v>0</v>
      </c>
      <c r="AH114" s="63">
        <f>'법정동(2016.12월말)'!AH117-'법정동(2016.6월말)'!AH117</f>
        <v>0</v>
      </c>
      <c r="AI114" s="63">
        <f>'법정동(2016.12월말)'!AI117-'법정동(2016.6월말)'!AI117</f>
        <v>0</v>
      </c>
      <c r="AJ114" s="63">
        <f>'법정동(2016.12월말)'!AJ117-'법정동(2016.6월말)'!AJ117</f>
        <v>0</v>
      </c>
      <c r="AK114" s="63">
        <f>'법정동(2016.12월말)'!AK117-'법정동(2016.6월말)'!AK117</f>
        <v>0</v>
      </c>
      <c r="AL114" s="63">
        <f>'법정동(2016.12월말)'!AL117-'법정동(2016.6월말)'!AL117</f>
        <v>0</v>
      </c>
      <c r="AM114" s="63">
        <f>'법정동(2016.12월말)'!AM117-'법정동(2016.6월말)'!AM117</f>
        <v>0</v>
      </c>
      <c r="AN114" s="63">
        <f>'법정동(2016.12월말)'!AN117-'법정동(2016.6월말)'!AN117</f>
        <v>0</v>
      </c>
      <c r="AO114" s="63">
        <f>'법정동(2016.12월말)'!AO117-'법정동(2016.6월말)'!AO117</f>
        <v>0</v>
      </c>
      <c r="AP114" s="63">
        <f>'법정동(2016.12월말)'!AP117-'법정동(2016.6월말)'!AP117</f>
        <v>0</v>
      </c>
      <c r="AQ114" s="63">
        <f>'법정동(2016.12월말)'!AQ117-'법정동(2016.6월말)'!AQ117</f>
        <v>0</v>
      </c>
      <c r="AR114" s="63">
        <f>'법정동(2016.12월말)'!AR117-'법정동(2016.6월말)'!AR117</f>
        <v>0</v>
      </c>
      <c r="AS114" s="63">
        <f>'법정동(2016.12월말)'!AS117-'법정동(2016.6월말)'!AS117</f>
        <v>0</v>
      </c>
      <c r="AT114" s="63">
        <f>'법정동(2016.12월말)'!AT117-'법정동(2016.6월말)'!AT117</f>
        <v>0</v>
      </c>
      <c r="AU114" s="63">
        <f>'법정동(2016.12월말)'!AU117-'법정동(2016.6월말)'!AU117</f>
        <v>0</v>
      </c>
      <c r="AV114" s="63">
        <f>'법정동(2016.12월말)'!AV117-'법정동(2016.6월말)'!AV117</f>
        <v>0</v>
      </c>
      <c r="AW114" s="63">
        <f>'법정동(2016.12월말)'!AW117-'법정동(2016.6월말)'!AW117</f>
        <v>0</v>
      </c>
      <c r="AX114" s="63">
        <f>'법정동(2016.12월말)'!AX117-'법정동(2016.6월말)'!AX117</f>
        <v>0</v>
      </c>
      <c r="AY114" s="63">
        <f>'법정동(2016.12월말)'!AY117-'법정동(2016.6월말)'!AY117</f>
        <v>0</v>
      </c>
      <c r="AZ114" s="63">
        <f>'법정동(2016.12월말)'!AZ117-'법정동(2016.6월말)'!AZ117</f>
        <v>0</v>
      </c>
      <c r="BA114" s="63">
        <f>'법정동(2016.12월말)'!BA117-'법정동(2016.6월말)'!BA117</f>
        <v>0</v>
      </c>
      <c r="BB114" s="63">
        <f>'법정동(2016.12월말)'!BB117-'법정동(2016.6월말)'!BB117</f>
        <v>0</v>
      </c>
      <c r="BC114" s="63">
        <f>'법정동(2016.12월말)'!BC117-'법정동(2016.6월말)'!BC117</f>
        <v>0</v>
      </c>
      <c r="BD114" s="63">
        <f>'법정동(2016.12월말)'!BD117-'법정동(2016.6월말)'!BD117</f>
        <v>0</v>
      </c>
      <c r="BE114" s="63">
        <f>'법정동(2016.12월말)'!BE117-'법정동(2016.6월말)'!BE117</f>
        <v>0</v>
      </c>
      <c r="BF114" s="63">
        <f>'법정동(2016.12월말)'!BF117-'법정동(2016.6월말)'!BF117</f>
        <v>0</v>
      </c>
      <c r="BG114" s="64">
        <f>'법정동(2016.12월말)'!BG117-'법정동(2016.6월말)'!BG117</f>
        <v>0</v>
      </c>
    </row>
    <row r="115" spans="1:59" s="20" customFormat="1" ht="20.25" customHeight="1">
      <c r="A115" s="67" t="s">
        <v>118</v>
      </c>
      <c r="B115" s="69">
        <f>'법정동(2016.12월말)'!B118-'법정동(2016.6월말)'!B118</f>
        <v>0</v>
      </c>
      <c r="C115" s="63">
        <f>'법정동(2016.12월말)'!C118-'법정동(2016.6월말)'!C118</f>
        <v>0</v>
      </c>
      <c r="D115" s="63">
        <f>'법정동(2016.12월말)'!D118-'법정동(2016.6월말)'!D118</f>
        <v>0</v>
      </c>
      <c r="E115" s="63">
        <f>'법정동(2016.12월말)'!E118-'법정동(2016.6월말)'!E118</f>
        <v>0</v>
      </c>
      <c r="F115" s="63">
        <f>'법정동(2016.12월말)'!F118-'법정동(2016.6월말)'!F118</f>
        <v>0</v>
      </c>
      <c r="G115" s="63">
        <f>'법정동(2016.12월말)'!G118-'법정동(2016.6월말)'!G118</f>
        <v>0</v>
      </c>
      <c r="H115" s="63">
        <f>'법정동(2016.12월말)'!H118-'법정동(2016.6월말)'!H118</f>
        <v>0</v>
      </c>
      <c r="I115" s="63">
        <f>'법정동(2016.12월말)'!I118-'법정동(2016.6월말)'!I118</f>
        <v>0</v>
      </c>
      <c r="J115" s="63">
        <f>'법정동(2016.12월말)'!J118-'법정동(2016.6월말)'!J118</f>
        <v>0</v>
      </c>
      <c r="K115" s="63">
        <f>'법정동(2016.12월말)'!K118-'법정동(2016.6월말)'!K118</f>
        <v>0</v>
      </c>
      <c r="L115" s="63">
        <f>'법정동(2016.12월말)'!L118-'법정동(2016.6월말)'!L118</f>
        <v>0</v>
      </c>
      <c r="M115" s="63">
        <f>'법정동(2016.12월말)'!M118-'법정동(2016.6월말)'!M118</f>
        <v>0</v>
      </c>
      <c r="N115" s="63">
        <f>'법정동(2016.12월말)'!N118-'법정동(2016.6월말)'!N118</f>
        <v>0</v>
      </c>
      <c r="O115" s="63">
        <f>'법정동(2016.12월말)'!O118-'법정동(2016.6월말)'!O118</f>
        <v>0</v>
      </c>
      <c r="P115" s="63">
        <f>'법정동(2016.12월말)'!P118-'법정동(2016.6월말)'!P118</f>
        <v>0</v>
      </c>
      <c r="Q115" s="63">
        <f>'법정동(2016.12월말)'!Q118-'법정동(2016.6월말)'!Q118</f>
        <v>0</v>
      </c>
      <c r="R115" s="63">
        <f>'법정동(2016.12월말)'!R118-'법정동(2016.6월말)'!R118</f>
        <v>0</v>
      </c>
      <c r="S115" s="63">
        <f>'법정동(2016.12월말)'!S118-'법정동(2016.6월말)'!S118</f>
        <v>0</v>
      </c>
      <c r="T115" s="63">
        <f>'법정동(2016.12월말)'!T118-'법정동(2016.6월말)'!T118</f>
        <v>0</v>
      </c>
      <c r="U115" s="63">
        <f>'법정동(2016.12월말)'!U118-'법정동(2016.6월말)'!U118</f>
        <v>0</v>
      </c>
      <c r="V115" s="63">
        <f>'법정동(2016.12월말)'!V118-'법정동(2016.6월말)'!V118</f>
        <v>0</v>
      </c>
      <c r="W115" s="63">
        <f>'법정동(2016.12월말)'!W118-'법정동(2016.6월말)'!W118</f>
        <v>0</v>
      </c>
      <c r="X115" s="63">
        <f>'법정동(2016.12월말)'!X118-'법정동(2016.6월말)'!X118</f>
        <v>0</v>
      </c>
      <c r="Y115" s="63">
        <f>'법정동(2016.12월말)'!Y118-'법정동(2016.6월말)'!Y118</f>
        <v>0</v>
      </c>
      <c r="Z115" s="63">
        <f>'법정동(2016.12월말)'!Z118-'법정동(2016.6월말)'!Z118</f>
        <v>0</v>
      </c>
      <c r="AA115" s="63">
        <f>'법정동(2016.12월말)'!AA118-'법정동(2016.6월말)'!AA118</f>
        <v>0</v>
      </c>
      <c r="AB115" s="63">
        <f>'법정동(2016.12월말)'!AB118-'법정동(2016.6월말)'!AB118</f>
        <v>0</v>
      </c>
      <c r="AC115" s="63">
        <f>'법정동(2016.12월말)'!AC118-'법정동(2016.6월말)'!AC118</f>
        <v>0</v>
      </c>
      <c r="AD115" s="63">
        <f>'법정동(2016.12월말)'!AD118-'법정동(2016.6월말)'!AD118</f>
        <v>0</v>
      </c>
      <c r="AE115" s="63">
        <f>'법정동(2016.12월말)'!AE118-'법정동(2016.6월말)'!AE118</f>
        <v>0</v>
      </c>
      <c r="AF115" s="63">
        <f>'법정동(2016.12월말)'!AF118-'법정동(2016.6월말)'!AF118</f>
        <v>0</v>
      </c>
      <c r="AG115" s="63">
        <f>'법정동(2016.12월말)'!AG118-'법정동(2016.6월말)'!AG118</f>
        <v>0</v>
      </c>
      <c r="AH115" s="63">
        <f>'법정동(2016.12월말)'!AH118-'법정동(2016.6월말)'!AH118</f>
        <v>0</v>
      </c>
      <c r="AI115" s="63">
        <f>'법정동(2016.12월말)'!AI118-'법정동(2016.6월말)'!AI118</f>
        <v>0</v>
      </c>
      <c r="AJ115" s="63">
        <f>'법정동(2016.12월말)'!AJ118-'법정동(2016.6월말)'!AJ118</f>
        <v>0</v>
      </c>
      <c r="AK115" s="63">
        <f>'법정동(2016.12월말)'!AK118-'법정동(2016.6월말)'!AK118</f>
        <v>0</v>
      </c>
      <c r="AL115" s="63">
        <f>'법정동(2016.12월말)'!AL118-'법정동(2016.6월말)'!AL118</f>
        <v>0</v>
      </c>
      <c r="AM115" s="63">
        <f>'법정동(2016.12월말)'!AM118-'법정동(2016.6월말)'!AM118</f>
        <v>0</v>
      </c>
      <c r="AN115" s="63">
        <f>'법정동(2016.12월말)'!AN118-'법정동(2016.6월말)'!AN118</f>
        <v>0</v>
      </c>
      <c r="AO115" s="63">
        <f>'법정동(2016.12월말)'!AO118-'법정동(2016.6월말)'!AO118</f>
        <v>0</v>
      </c>
      <c r="AP115" s="63">
        <f>'법정동(2016.12월말)'!AP118-'법정동(2016.6월말)'!AP118</f>
        <v>0</v>
      </c>
      <c r="AQ115" s="63">
        <f>'법정동(2016.12월말)'!AQ118-'법정동(2016.6월말)'!AQ118</f>
        <v>0</v>
      </c>
      <c r="AR115" s="63">
        <f>'법정동(2016.12월말)'!AR118-'법정동(2016.6월말)'!AR118</f>
        <v>0</v>
      </c>
      <c r="AS115" s="63">
        <f>'법정동(2016.12월말)'!AS118-'법정동(2016.6월말)'!AS118</f>
        <v>0</v>
      </c>
      <c r="AT115" s="63">
        <f>'법정동(2016.12월말)'!AT118-'법정동(2016.6월말)'!AT118</f>
        <v>0</v>
      </c>
      <c r="AU115" s="63">
        <f>'법정동(2016.12월말)'!AU118-'법정동(2016.6월말)'!AU118</f>
        <v>0</v>
      </c>
      <c r="AV115" s="63">
        <f>'법정동(2016.12월말)'!AV118-'법정동(2016.6월말)'!AV118</f>
        <v>0</v>
      </c>
      <c r="AW115" s="63">
        <f>'법정동(2016.12월말)'!AW118-'법정동(2016.6월말)'!AW118</f>
        <v>0</v>
      </c>
      <c r="AX115" s="63">
        <f>'법정동(2016.12월말)'!AX118-'법정동(2016.6월말)'!AX118</f>
        <v>0</v>
      </c>
      <c r="AY115" s="63">
        <f>'법정동(2016.12월말)'!AY118-'법정동(2016.6월말)'!AY118</f>
        <v>0</v>
      </c>
      <c r="AZ115" s="63">
        <f>'법정동(2016.12월말)'!AZ118-'법정동(2016.6월말)'!AZ118</f>
        <v>0</v>
      </c>
      <c r="BA115" s="63">
        <f>'법정동(2016.12월말)'!BA118-'법정동(2016.6월말)'!BA118</f>
        <v>0</v>
      </c>
      <c r="BB115" s="63">
        <f>'법정동(2016.12월말)'!BB118-'법정동(2016.6월말)'!BB118</f>
        <v>0</v>
      </c>
      <c r="BC115" s="63">
        <f>'법정동(2016.12월말)'!BC118-'법정동(2016.6월말)'!BC118</f>
        <v>0</v>
      </c>
      <c r="BD115" s="63">
        <f>'법정동(2016.12월말)'!BD118-'법정동(2016.6월말)'!BD118</f>
        <v>0</v>
      </c>
      <c r="BE115" s="63">
        <f>'법정동(2016.12월말)'!BE118-'법정동(2016.6월말)'!BE118</f>
        <v>0</v>
      </c>
      <c r="BF115" s="63">
        <f>'법정동(2016.12월말)'!BF118-'법정동(2016.6월말)'!BF118</f>
        <v>0</v>
      </c>
      <c r="BG115" s="64">
        <f>'법정동(2016.12월말)'!BG118-'법정동(2016.6월말)'!BG118</f>
        <v>0</v>
      </c>
    </row>
    <row r="116" spans="1:59" s="20" customFormat="1" ht="20.25" customHeight="1">
      <c r="A116" s="67" t="s">
        <v>119</v>
      </c>
      <c r="B116" s="69">
        <f>'법정동(2016.12월말)'!B119-'법정동(2016.6월말)'!B119</f>
        <v>-177</v>
      </c>
      <c r="C116" s="63">
        <f>'법정동(2016.12월말)'!C119-'법정동(2016.6월말)'!C119</f>
        <v>-2</v>
      </c>
      <c r="D116" s="63">
        <f>'법정동(2016.12월말)'!D119-'법정동(2016.6월말)'!D119</f>
        <v>269</v>
      </c>
      <c r="E116" s="63">
        <f>'법정동(2016.12월말)'!E119-'법정동(2016.6월말)'!E119</f>
        <v>-2</v>
      </c>
      <c r="F116" s="63">
        <f>'법정동(2016.12월말)'!F119-'법정동(2016.6월말)'!F119</f>
        <v>-269</v>
      </c>
      <c r="G116" s="63">
        <f>'법정동(2016.12월말)'!G119-'법정동(2016.6월말)'!G119</f>
        <v>-1</v>
      </c>
      <c r="H116" s="63">
        <f>'법정동(2016.12월말)'!H119-'법정동(2016.6월말)'!H119</f>
        <v>0</v>
      </c>
      <c r="I116" s="63">
        <f>'법정동(2016.12월말)'!I119-'법정동(2016.6월말)'!I119</f>
        <v>0</v>
      </c>
      <c r="J116" s="63">
        <f>'법정동(2016.12월말)'!J119-'법정동(2016.6월말)'!J119</f>
        <v>0</v>
      </c>
      <c r="K116" s="63">
        <f>'법정동(2016.12월말)'!K119-'법정동(2016.6월말)'!K119</f>
        <v>0</v>
      </c>
      <c r="L116" s="63">
        <f>'법정동(2016.12월말)'!L119-'법정동(2016.6월말)'!L119</f>
        <v>0</v>
      </c>
      <c r="M116" s="63">
        <f>'법정동(2016.12월말)'!M119-'법정동(2016.6월말)'!M119</f>
        <v>1</v>
      </c>
      <c r="N116" s="63">
        <f>'법정동(2016.12월말)'!N119-'법정동(2016.6월말)'!N119</f>
        <v>0</v>
      </c>
      <c r="O116" s="63">
        <f>'법정동(2016.12월말)'!O119-'법정동(2016.6월말)'!O119</f>
        <v>0</v>
      </c>
      <c r="P116" s="63">
        <f>'법정동(2016.12월말)'!P119-'법정동(2016.6월말)'!P119</f>
        <v>0</v>
      </c>
      <c r="Q116" s="63">
        <f>'법정동(2016.12월말)'!Q119-'법정동(2016.6월말)'!Q119</f>
        <v>0</v>
      </c>
      <c r="R116" s="63">
        <f>'법정동(2016.12월말)'!R119-'법정동(2016.6월말)'!R119</f>
        <v>-177</v>
      </c>
      <c r="S116" s="63">
        <f>'법정동(2016.12월말)'!S119-'법정동(2016.6월말)'!S119</f>
        <v>0</v>
      </c>
      <c r="T116" s="63">
        <f>'법정동(2016.12월말)'!T119-'법정동(2016.6월말)'!T119</f>
        <v>0</v>
      </c>
      <c r="U116" s="63">
        <f>'법정동(2016.12월말)'!U119-'법정동(2016.6월말)'!U119</f>
        <v>0</v>
      </c>
      <c r="V116" s="63">
        <f>'법정동(2016.12월말)'!V119-'법정동(2016.6월말)'!V119</f>
        <v>0</v>
      </c>
      <c r="W116" s="63">
        <f>'법정동(2016.12월말)'!W119-'법정동(2016.6월말)'!W119</f>
        <v>0</v>
      </c>
      <c r="X116" s="63">
        <f>'법정동(2016.12월말)'!X119-'법정동(2016.6월말)'!X119</f>
        <v>0</v>
      </c>
      <c r="Y116" s="63">
        <f>'법정동(2016.12월말)'!Y119-'법정동(2016.6월말)'!Y119</f>
        <v>0</v>
      </c>
      <c r="Z116" s="63">
        <f>'법정동(2016.12월말)'!Z119-'법정동(2016.6월말)'!Z119</f>
        <v>0</v>
      </c>
      <c r="AA116" s="63">
        <f>'법정동(2016.12월말)'!AA119-'법정동(2016.6월말)'!AA119</f>
        <v>0</v>
      </c>
      <c r="AB116" s="63">
        <f>'법정동(2016.12월말)'!AB119-'법정동(2016.6월말)'!AB119</f>
        <v>0</v>
      </c>
      <c r="AC116" s="63">
        <f>'법정동(2016.12월말)'!AC119-'법정동(2016.6월말)'!AC119</f>
        <v>0</v>
      </c>
      <c r="AD116" s="63">
        <f>'법정동(2016.12월말)'!AD119-'법정동(2016.6월말)'!AD119</f>
        <v>0</v>
      </c>
      <c r="AE116" s="63">
        <f>'법정동(2016.12월말)'!AE119-'법정동(2016.6월말)'!AE119</f>
        <v>0</v>
      </c>
      <c r="AF116" s="63">
        <f>'법정동(2016.12월말)'!AF119-'법정동(2016.6월말)'!AF119</f>
        <v>0</v>
      </c>
      <c r="AG116" s="63">
        <f>'법정동(2016.12월말)'!AG119-'법정동(2016.6월말)'!AG119</f>
        <v>0</v>
      </c>
      <c r="AH116" s="63">
        <f>'법정동(2016.12월말)'!AH119-'법정동(2016.6월말)'!AH119</f>
        <v>0</v>
      </c>
      <c r="AI116" s="63">
        <f>'법정동(2016.12월말)'!AI119-'법정동(2016.6월말)'!AI119</f>
        <v>0</v>
      </c>
      <c r="AJ116" s="63">
        <f>'법정동(2016.12월말)'!AJ119-'법정동(2016.6월말)'!AJ119</f>
        <v>0</v>
      </c>
      <c r="AK116" s="63">
        <f>'법정동(2016.12월말)'!AK119-'법정동(2016.6월말)'!AK119</f>
        <v>0</v>
      </c>
      <c r="AL116" s="63">
        <f>'법정동(2016.12월말)'!AL119-'법정동(2016.6월말)'!AL119</f>
        <v>0</v>
      </c>
      <c r="AM116" s="63">
        <f>'법정동(2016.12월말)'!AM119-'법정동(2016.6월말)'!AM119</f>
        <v>0</v>
      </c>
      <c r="AN116" s="63">
        <f>'법정동(2016.12월말)'!AN119-'법정동(2016.6월말)'!AN119</f>
        <v>0</v>
      </c>
      <c r="AO116" s="63">
        <f>'법정동(2016.12월말)'!AO119-'법정동(2016.6월말)'!AO119</f>
        <v>0</v>
      </c>
      <c r="AP116" s="63">
        <f>'법정동(2016.12월말)'!AP119-'법정동(2016.6월말)'!AP119</f>
        <v>0</v>
      </c>
      <c r="AQ116" s="63">
        <f>'법정동(2016.12월말)'!AQ119-'법정동(2016.6월말)'!AQ119</f>
        <v>0</v>
      </c>
      <c r="AR116" s="63">
        <f>'법정동(2016.12월말)'!AR119-'법정동(2016.6월말)'!AR119</f>
        <v>0</v>
      </c>
      <c r="AS116" s="63">
        <f>'법정동(2016.12월말)'!AS119-'법정동(2016.6월말)'!AS119</f>
        <v>0</v>
      </c>
      <c r="AT116" s="63">
        <f>'법정동(2016.12월말)'!AT119-'법정동(2016.6월말)'!AT119</f>
        <v>0</v>
      </c>
      <c r="AU116" s="63">
        <f>'법정동(2016.12월말)'!AU119-'법정동(2016.6월말)'!AU119</f>
        <v>0</v>
      </c>
      <c r="AV116" s="63">
        <f>'법정동(2016.12월말)'!AV119-'법정동(2016.6월말)'!AV119</f>
        <v>0</v>
      </c>
      <c r="AW116" s="63">
        <f>'법정동(2016.12월말)'!AW119-'법정동(2016.6월말)'!AW119</f>
        <v>0</v>
      </c>
      <c r="AX116" s="63">
        <f>'법정동(2016.12월말)'!AX119-'법정동(2016.6월말)'!AX119</f>
        <v>0</v>
      </c>
      <c r="AY116" s="63">
        <f>'법정동(2016.12월말)'!AY119-'법정동(2016.6월말)'!AY119</f>
        <v>0</v>
      </c>
      <c r="AZ116" s="63">
        <f>'법정동(2016.12월말)'!AZ119-'법정동(2016.6월말)'!AZ119</f>
        <v>0</v>
      </c>
      <c r="BA116" s="63">
        <f>'법정동(2016.12월말)'!BA119-'법정동(2016.6월말)'!BA119</f>
        <v>0</v>
      </c>
      <c r="BB116" s="63">
        <f>'법정동(2016.12월말)'!BB119-'법정동(2016.6월말)'!BB119</f>
        <v>0</v>
      </c>
      <c r="BC116" s="63">
        <f>'법정동(2016.12월말)'!BC119-'법정동(2016.6월말)'!BC119</f>
        <v>0</v>
      </c>
      <c r="BD116" s="63">
        <f>'법정동(2016.12월말)'!BD119-'법정동(2016.6월말)'!BD119</f>
        <v>0</v>
      </c>
      <c r="BE116" s="63">
        <f>'법정동(2016.12월말)'!BE119-'법정동(2016.6월말)'!BE119</f>
        <v>0</v>
      </c>
      <c r="BF116" s="63">
        <f>'법정동(2016.12월말)'!BF119-'법정동(2016.6월말)'!BF119</f>
        <v>0</v>
      </c>
      <c r="BG116" s="64">
        <f>'법정동(2016.12월말)'!BG119-'법정동(2016.6월말)'!BG119</f>
        <v>0</v>
      </c>
    </row>
    <row r="117" spans="1:59" s="20" customFormat="1" ht="20.25" customHeight="1">
      <c r="A117" s="68" t="s">
        <v>120</v>
      </c>
      <c r="B117" s="70">
        <f>'법정동(2016.12월말)'!B120-'법정동(2016.6월말)'!B120</f>
        <v>0</v>
      </c>
      <c r="C117" s="65">
        <f>'법정동(2016.12월말)'!C120-'법정동(2016.6월말)'!C120</f>
        <v>0</v>
      </c>
      <c r="D117" s="65">
        <f>'법정동(2016.12월말)'!D120-'법정동(2016.6월말)'!D120</f>
        <v>-722</v>
      </c>
      <c r="E117" s="65">
        <f>'법정동(2016.12월말)'!E120-'법정동(2016.6월말)'!E120</f>
        <v>0</v>
      </c>
      <c r="F117" s="65">
        <f>'법정동(2016.12월말)'!F120-'법정동(2016.6월말)'!F120</f>
        <v>-496</v>
      </c>
      <c r="G117" s="65">
        <f>'법정동(2016.12월말)'!G120-'법정동(2016.6월말)'!G120</f>
        <v>-2</v>
      </c>
      <c r="H117" s="65">
        <f>'법정동(2016.12월말)'!H120-'법정동(2016.6월말)'!H120</f>
        <v>0</v>
      </c>
      <c r="I117" s="65">
        <f>'법정동(2016.12월말)'!I120-'법정동(2016.6월말)'!I120</f>
        <v>0</v>
      </c>
      <c r="J117" s="65">
        <f>'법정동(2016.12월말)'!J120-'법정동(2016.6월말)'!J120</f>
        <v>0</v>
      </c>
      <c r="K117" s="65">
        <f>'법정동(2016.12월말)'!K120-'법정동(2016.6월말)'!K120</f>
        <v>0</v>
      </c>
      <c r="L117" s="65">
        <f>'법정동(2016.12월말)'!L120-'법정동(2016.6월말)'!L120</f>
        <v>0</v>
      </c>
      <c r="M117" s="65">
        <f>'법정동(2016.12월말)'!M120-'법정동(2016.6월말)'!M120</f>
        <v>0</v>
      </c>
      <c r="N117" s="65">
        <f>'법정동(2016.12월말)'!N120-'법정동(2016.6월말)'!N120</f>
        <v>0</v>
      </c>
      <c r="O117" s="65">
        <f>'법정동(2016.12월말)'!O120-'법정동(2016.6월말)'!O120</f>
        <v>0</v>
      </c>
      <c r="P117" s="65">
        <f>'법정동(2016.12월말)'!P120-'법정동(2016.6월말)'!P120</f>
        <v>0</v>
      </c>
      <c r="Q117" s="65">
        <f>'법정동(2016.12월말)'!Q120-'법정동(2016.6월말)'!Q120</f>
        <v>0</v>
      </c>
      <c r="R117" s="65">
        <f>'법정동(2016.12월말)'!R120-'법정동(2016.6월말)'!R120</f>
        <v>1218</v>
      </c>
      <c r="S117" s="65">
        <f>'법정동(2016.12월말)'!S120-'법정동(2016.6월말)'!S120</f>
        <v>2</v>
      </c>
      <c r="T117" s="65">
        <f>'법정동(2016.12월말)'!T120-'법정동(2016.6월말)'!T120</f>
        <v>0</v>
      </c>
      <c r="U117" s="65">
        <f>'법정동(2016.12월말)'!U120-'법정동(2016.6월말)'!U120</f>
        <v>0</v>
      </c>
      <c r="V117" s="65">
        <f>'법정동(2016.12월말)'!V120-'법정동(2016.6월말)'!V120</f>
        <v>0</v>
      </c>
      <c r="W117" s="65">
        <f>'법정동(2016.12월말)'!W120-'법정동(2016.6월말)'!W120</f>
        <v>0</v>
      </c>
      <c r="X117" s="65">
        <f>'법정동(2016.12월말)'!X120-'법정동(2016.6월말)'!X120</f>
        <v>0</v>
      </c>
      <c r="Y117" s="65">
        <f>'법정동(2016.12월말)'!Y120-'법정동(2016.6월말)'!Y120</f>
        <v>0</v>
      </c>
      <c r="Z117" s="65">
        <f>'법정동(2016.12월말)'!Z120-'법정동(2016.6월말)'!Z120</f>
        <v>0</v>
      </c>
      <c r="AA117" s="65">
        <f>'법정동(2016.12월말)'!AA120-'법정동(2016.6월말)'!AA120</f>
        <v>0</v>
      </c>
      <c r="AB117" s="65">
        <f>'법정동(2016.12월말)'!AB120-'법정동(2016.6월말)'!AB120</f>
        <v>0</v>
      </c>
      <c r="AC117" s="65">
        <f>'법정동(2016.12월말)'!AC120-'법정동(2016.6월말)'!AC120</f>
        <v>0</v>
      </c>
      <c r="AD117" s="65">
        <f>'법정동(2016.12월말)'!AD120-'법정동(2016.6월말)'!AD120</f>
        <v>0</v>
      </c>
      <c r="AE117" s="65">
        <f>'법정동(2016.12월말)'!AE120-'법정동(2016.6월말)'!AE120</f>
        <v>0</v>
      </c>
      <c r="AF117" s="65">
        <f>'법정동(2016.12월말)'!AF120-'법정동(2016.6월말)'!AF120</f>
        <v>0</v>
      </c>
      <c r="AG117" s="65">
        <f>'법정동(2016.12월말)'!AG120-'법정동(2016.6월말)'!AG120</f>
        <v>0</v>
      </c>
      <c r="AH117" s="65">
        <f>'법정동(2016.12월말)'!AH120-'법정동(2016.6월말)'!AH120</f>
        <v>0</v>
      </c>
      <c r="AI117" s="65">
        <f>'법정동(2016.12월말)'!AI120-'법정동(2016.6월말)'!AI120</f>
        <v>0</v>
      </c>
      <c r="AJ117" s="65">
        <f>'법정동(2016.12월말)'!AJ120-'법정동(2016.6월말)'!AJ120</f>
        <v>0</v>
      </c>
      <c r="AK117" s="65">
        <f>'법정동(2016.12월말)'!AK120-'법정동(2016.6월말)'!AK120</f>
        <v>0</v>
      </c>
      <c r="AL117" s="65">
        <f>'법정동(2016.12월말)'!AL120-'법정동(2016.6월말)'!AL120</f>
        <v>0</v>
      </c>
      <c r="AM117" s="65">
        <f>'법정동(2016.12월말)'!AM120-'법정동(2016.6월말)'!AM120</f>
        <v>0</v>
      </c>
      <c r="AN117" s="65">
        <f>'법정동(2016.12월말)'!AN120-'법정동(2016.6월말)'!AN120</f>
        <v>0</v>
      </c>
      <c r="AO117" s="65">
        <f>'법정동(2016.12월말)'!AO120-'법정동(2016.6월말)'!AO120</f>
        <v>0</v>
      </c>
      <c r="AP117" s="65">
        <f>'법정동(2016.12월말)'!AP120-'법정동(2016.6월말)'!AP120</f>
        <v>0</v>
      </c>
      <c r="AQ117" s="65">
        <f>'법정동(2016.12월말)'!AQ120-'법정동(2016.6월말)'!AQ120</f>
        <v>0</v>
      </c>
      <c r="AR117" s="65">
        <f>'법정동(2016.12월말)'!AR120-'법정동(2016.6월말)'!AR120</f>
        <v>0</v>
      </c>
      <c r="AS117" s="65">
        <f>'법정동(2016.12월말)'!AS120-'법정동(2016.6월말)'!AS120</f>
        <v>0</v>
      </c>
      <c r="AT117" s="65">
        <f>'법정동(2016.12월말)'!AT120-'법정동(2016.6월말)'!AT120</f>
        <v>0</v>
      </c>
      <c r="AU117" s="65">
        <f>'법정동(2016.12월말)'!AU120-'법정동(2016.6월말)'!AU120</f>
        <v>0</v>
      </c>
      <c r="AV117" s="65">
        <f>'법정동(2016.12월말)'!AV120-'법정동(2016.6월말)'!AV120</f>
        <v>0</v>
      </c>
      <c r="AW117" s="65">
        <f>'법정동(2016.12월말)'!AW120-'법정동(2016.6월말)'!AW120</f>
        <v>0</v>
      </c>
      <c r="AX117" s="65">
        <f>'법정동(2016.12월말)'!AX120-'법정동(2016.6월말)'!AX120</f>
        <v>0</v>
      </c>
      <c r="AY117" s="65">
        <f>'법정동(2016.12월말)'!AY120-'법정동(2016.6월말)'!AY120</f>
        <v>0</v>
      </c>
      <c r="AZ117" s="65">
        <f>'법정동(2016.12월말)'!AZ120-'법정동(2016.6월말)'!AZ120</f>
        <v>0</v>
      </c>
      <c r="BA117" s="65">
        <f>'법정동(2016.12월말)'!BA120-'법정동(2016.6월말)'!BA120</f>
        <v>0</v>
      </c>
      <c r="BB117" s="65">
        <f>'법정동(2016.12월말)'!BB120-'법정동(2016.6월말)'!BB120</f>
        <v>0</v>
      </c>
      <c r="BC117" s="65">
        <f>'법정동(2016.12월말)'!BC120-'법정동(2016.6월말)'!BC120</f>
        <v>0</v>
      </c>
      <c r="BD117" s="65">
        <f>'법정동(2016.12월말)'!BD120-'법정동(2016.6월말)'!BD120</f>
        <v>0</v>
      </c>
      <c r="BE117" s="65">
        <f>'법정동(2016.12월말)'!BE120-'법정동(2016.6월말)'!BE120</f>
        <v>0</v>
      </c>
      <c r="BF117" s="65">
        <f>'법정동(2016.12월말)'!BF120-'법정동(2016.6월말)'!BF120</f>
        <v>0</v>
      </c>
      <c r="BG117" s="66">
        <f>'법정동(2016.12월말)'!BG120-'법정동(2016.6월말)'!BG120</f>
        <v>0</v>
      </c>
    </row>
  </sheetData>
  <mergeCells count="30">
    <mergeCell ref="J1:K1"/>
    <mergeCell ref="A1:A2"/>
    <mergeCell ref="B1:C1"/>
    <mergeCell ref="D1:E1"/>
    <mergeCell ref="F1:G1"/>
    <mergeCell ref="H1:I1"/>
    <mergeCell ref="AH1:AI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BF1:BG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17</vt:i4>
      </vt:variant>
      <vt:variant>
        <vt:lpstr>이름이 지정된 범위</vt:lpstr>
      </vt:variant>
      <vt:variant>
        <vt:i4>6</vt:i4>
      </vt:variant>
    </vt:vector>
  </HeadingPairs>
  <TitlesOfParts>
    <vt:vector size="23" baseType="lpstr">
      <vt:lpstr>법정동(2017.12월말)</vt:lpstr>
      <vt:lpstr>행정동(2017.12월말)</vt:lpstr>
      <vt:lpstr>2017년대비 (2)</vt:lpstr>
      <vt:lpstr>법정동(2017.6월말)</vt:lpstr>
      <vt:lpstr>행정동(2017.6월말)</vt:lpstr>
      <vt:lpstr>2017년대비</vt:lpstr>
      <vt:lpstr>법정동(2016.12월말)</vt:lpstr>
      <vt:lpstr>행정동(2016.12월말)</vt:lpstr>
      <vt:lpstr>2016년대비1</vt:lpstr>
      <vt:lpstr>법정동(2016.6월말)</vt:lpstr>
      <vt:lpstr>행정동(2016.6월말)</vt:lpstr>
      <vt:lpstr>2016년대비</vt:lpstr>
      <vt:lpstr>법정동(2015.12월말)</vt:lpstr>
      <vt:lpstr>행정동(2015.12월말)</vt:lpstr>
      <vt:lpstr>2015년대비</vt:lpstr>
      <vt:lpstr>법정동(2015.6월말)</vt:lpstr>
      <vt:lpstr>행정동(2015.6월말)</vt:lpstr>
      <vt:lpstr>'법정동(2015.12월말)'!Print_Titles</vt:lpstr>
      <vt:lpstr>'법정동(2015.6월말)'!Print_Titles</vt:lpstr>
      <vt:lpstr>'법정동(2016.6월말)'!Print_Titles</vt:lpstr>
      <vt:lpstr>'행정동(2015.12월말)'!Print_Titles</vt:lpstr>
      <vt:lpstr>'행정동(2015.6월말)'!Print_Titles</vt:lpstr>
      <vt:lpstr>'행정동(2016.6월말)'!Print_Titles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지적</dc:creator>
  <cp:lastModifiedBy>User</cp:lastModifiedBy>
  <cp:lastPrinted>2017-07-16T03:00:30Z</cp:lastPrinted>
  <dcterms:created xsi:type="dcterms:W3CDTF">2006-10-12T05:22:48Z</dcterms:created>
  <dcterms:modified xsi:type="dcterms:W3CDTF">2018-02-19T01:26:12Z</dcterms:modified>
</cp:coreProperties>
</file>